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About" sheetId="1" r:id="rId4"/>
    <sheet name="Games per week" sheetId="2" r:id="rId5"/>
    <sheet name="Off night games per week" sheetId="3" r:id="rId6"/>
    <sheet name="B2B games per week" sheetId="4" r:id="rId7"/>
    <sheet name="Yahoo Week 1" sheetId="5" r:id="rId8"/>
    <sheet name="Yahoo Week 2" sheetId="6" r:id="rId9"/>
    <sheet name="Daily schedule" sheetId="7" r:id="rId10"/>
    <sheet name="NHL schedule" sheetId="8" r:id="rId11"/>
    <sheet name="H2H schedule" sheetId="9" r:id="rId12"/>
    <sheet name="Postponed games" sheetId="10" r:id="rId13"/>
    <sheet name="Change log" sheetId="11" r:id="rId14"/>
  </sheets>
</workbook>
</file>

<file path=xl/sharedStrings.xml><?xml version="1.0" encoding="utf-8"?>
<sst xmlns="http://schemas.openxmlformats.org/spreadsheetml/2006/main" uniqueCount="100">
  <si>
    <t>Creator</t>
  </si>
  <si>
    <t>u/65jeff</t>
  </si>
  <si>
    <t>Affiliation</t>
  </si>
  <si>
    <t>Not affiliated with any web site</t>
  </si>
  <si>
    <t>Terms</t>
  </si>
  <si>
    <t>Free to use. Please credit the creator if you link from your web site or post a link.</t>
  </si>
  <si>
    <t>Description / How to use</t>
  </si>
  <si>
    <r>
      <rPr>
        <u val="single"/>
        <sz val="10"/>
        <color indexed="11"/>
        <rFont val="Arial"/>
      </rPr>
      <t>https://www.reddit.com/r/fantasyhockey/comments/15xkdg5/202324_nhl_schedule/</t>
    </r>
  </si>
  <si>
    <t>games</t>
  </si>
  <si>
    <t>week</t>
  </si>
  <si>
    <t>team</t>
  </si>
  <si>
    <t>Grand Total</t>
  </si>
  <si>
    <t>ANA</t>
  </si>
  <si>
    <t>ARI</t>
  </si>
  <si>
    <t>BOS</t>
  </si>
  <si>
    <t>BUF</t>
  </si>
  <si>
    <t>CAR</t>
  </si>
  <si>
    <t>CBJ</t>
  </si>
  <si>
    <t>CGY</t>
  </si>
  <si>
    <t>CHI</t>
  </si>
  <si>
    <t>COL</t>
  </si>
  <si>
    <t>DAL</t>
  </si>
  <si>
    <t>DET</t>
  </si>
  <si>
    <t>EDM</t>
  </si>
  <si>
    <t>FLA</t>
  </si>
  <si>
    <t>LAK</t>
  </si>
  <si>
    <t>MIN</t>
  </si>
  <si>
    <t>MTL</t>
  </si>
  <si>
    <t>NJD</t>
  </si>
  <si>
    <t>NSH</t>
  </si>
  <si>
    <t>NYI</t>
  </si>
  <si>
    <t>NYR</t>
  </si>
  <si>
    <t>OTT</t>
  </si>
  <si>
    <t>PHI</t>
  </si>
  <si>
    <t>PIT</t>
  </si>
  <si>
    <t>SEA</t>
  </si>
  <si>
    <t>SJS</t>
  </si>
  <si>
    <t>STL</t>
  </si>
  <si>
    <t>TBL</t>
  </si>
  <si>
    <t>TOR</t>
  </si>
  <si>
    <t>VAN</t>
  </si>
  <si>
    <t>VGK</t>
  </si>
  <si>
    <t>WPG</t>
  </si>
  <si>
    <t>WSH</t>
  </si>
  <si>
    <t>off nights</t>
  </si>
  <si>
    <t>This tab shows the number of games during the match up that occur on days where fewer than half the teams play games. 
Targeting players on teams with many off night games can increase your games played during the match up and season.
Green is more games on nights where less than half the teams play, red is fewer.</t>
  </si>
  <si>
    <t>back to back</t>
  </si>
  <si>
    <t>yahooWk</t>
  </si>
  <si>
    <t>This tab shows the number of games played that week where the team has played the day prior. This can be useful for planning goalie starts.
Green is more back to back games, red is fewer.</t>
  </si>
  <si>
    <t>vs opponent</t>
  </si>
  <si>
    <t>date</t>
  </si>
  <si>
    <t>@VGK</t>
  </si>
  <si>
    <t>@ARI</t>
  </si>
  <si>
    <t>@CBJ</t>
  </si>
  <si>
    <t>@BOS</t>
  </si>
  <si>
    <t>@PHI</t>
  </si>
  <si>
    <t>@PIT</t>
  </si>
  <si>
    <t>@NSH</t>
  </si>
  <si>
    <t>@COL</t>
  </si>
  <si>
    <t>@EDM</t>
  </si>
  <si>
    <t>@VAN</t>
  </si>
  <si>
    <t>@CHI</t>
  </si>
  <si>
    <t>@NYI</t>
  </si>
  <si>
    <t>@NYR</t>
  </si>
  <si>
    <t>@NJD</t>
  </si>
  <si>
    <t>@DET</t>
  </si>
  <si>
    <t>@CAR</t>
  </si>
  <si>
    <t>@TBL</t>
  </si>
  <si>
    <t>@FLA</t>
  </si>
  <si>
    <t>@WSH</t>
  </si>
  <si>
    <t>@SJS</t>
  </si>
  <si>
    <t>@DAL</t>
  </si>
  <si>
    <t>@MIN</t>
  </si>
  <si>
    <t>@MTL</t>
  </si>
  <si>
    <t>@OTT</t>
  </si>
  <si>
    <t>@TOR</t>
  </si>
  <si>
    <t>@BUF</t>
  </si>
  <si>
    <t>@LAK</t>
  </si>
  <si>
    <t>@WPG</t>
  </si>
  <si>
    <t>@STL</t>
  </si>
  <si>
    <t>@SEA</t>
  </si>
  <si>
    <t>@CGY</t>
  </si>
  <si>
    <t>@ANA</t>
  </si>
  <si>
    <t>This tab shows a detail of teams and their opponents each day.</t>
  </si>
  <si>
    <t>gameId</t>
  </si>
  <si>
    <t>gameStartUTC</t>
  </si>
  <si>
    <t>opponent</t>
  </si>
  <si>
    <t>totalGames</t>
  </si>
  <si>
    <t>postponed</t>
  </si>
  <si>
    <t>started</t>
  </si>
  <si>
    <t>b2b</t>
  </si>
  <si>
    <t>offNight</t>
  </si>
  <si>
    <t>game</t>
  </si>
  <si>
    <t>FALSE</t>
  </si>
  <si>
    <t>Week</t>
  </si>
  <si>
    <t>Start Date</t>
  </si>
  <si>
    <t>End Date</t>
  </si>
  <si>
    <t>Date</t>
  </si>
  <si>
    <t>Description</t>
  </si>
  <si>
    <t>Updated for 2023-24 season</t>
  </si>
</sst>
</file>

<file path=xl/styles.xml><?xml version="1.0" encoding="utf-8"?>
<styleSheet xmlns="http://schemas.openxmlformats.org/spreadsheetml/2006/main">
  <numFmts count="5">
    <numFmt numFmtId="0" formatCode="General"/>
    <numFmt numFmtId="59" formatCode="d&quot;-&quot;mmm&quot;-&quot;yyyy"/>
    <numFmt numFmtId="60" formatCode="m/d/yyyy"/>
    <numFmt numFmtId="61" formatCode="m/d/yyyy h:mm:ss"/>
    <numFmt numFmtId="62" formatCode="d-mmm-yyyy"/>
  </numFmts>
  <fonts count="7">
    <font>
      <sz val="10"/>
      <color indexed="8"/>
      <name val="Arial"/>
    </font>
    <font>
      <sz val="12"/>
      <color indexed="8"/>
      <name val="Helvetica Neue"/>
    </font>
    <font>
      <sz val="13"/>
      <color indexed="8"/>
      <name val="Arial"/>
    </font>
    <font>
      <b val="1"/>
      <sz val="10"/>
      <color indexed="8"/>
      <name val="Arial"/>
    </font>
    <font>
      <u val="single"/>
      <sz val="10"/>
      <color indexed="11"/>
      <name val="Arial"/>
    </font>
    <font>
      <i val="1"/>
      <sz val="10"/>
      <color indexed="8"/>
      <name val="Arial"/>
    </font>
    <font>
      <sz val="10"/>
      <color indexed="13"/>
      <name val="Arial"/>
    </font>
  </fonts>
  <fills count="11">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13"/>
        <bgColor auto="1"/>
      </patternFill>
    </fill>
  </fills>
  <borders count="22">
    <border>
      <left/>
      <right/>
      <top/>
      <bottom/>
      <diagonal/>
    </border>
    <border>
      <left style="thin">
        <color indexed="10"/>
      </left>
      <right/>
      <top style="thin">
        <color indexed="10"/>
      </top>
      <bottom/>
      <diagonal/>
    </border>
    <border>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top/>
      <bottom/>
      <diagonal/>
    </border>
    <border>
      <left style="thin">
        <color indexed="10"/>
      </left>
      <right style="thin">
        <color indexed="10"/>
      </right>
      <top/>
      <bottom style="thin">
        <color indexed="10"/>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right/>
      <top/>
      <bottom style="thick">
        <color indexed="14"/>
      </bottom>
      <diagonal/>
    </border>
    <border>
      <left/>
      <right/>
      <top style="thick">
        <color indexed="14"/>
      </top>
      <bottom/>
      <diagonal/>
    </border>
    <border>
      <left style="thin">
        <color indexed="10"/>
      </left>
      <right style="thin">
        <color indexed="13"/>
      </right>
      <top/>
      <bottom/>
      <diagonal/>
    </border>
    <border>
      <left style="thin">
        <color indexed="13"/>
      </left>
      <right/>
      <top/>
      <bottom/>
      <diagonal/>
    </border>
    <border>
      <left/>
      <right style="thin">
        <color indexed="8"/>
      </right>
      <top/>
      <bottom/>
      <diagonal/>
    </border>
    <border>
      <left style="thin">
        <color indexed="8"/>
      </left>
      <right/>
      <top/>
      <bottom/>
      <diagonal/>
    </border>
    <border>
      <left style="thin">
        <color indexed="10"/>
      </left>
      <right/>
      <top style="thin">
        <color indexed="10"/>
      </top>
      <bottom style="thick">
        <color indexed="8"/>
      </bottom>
      <diagonal/>
    </border>
    <border>
      <left/>
      <right/>
      <top style="thin">
        <color indexed="10"/>
      </top>
      <bottom style="thick">
        <color indexed="8"/>
      </bottom>
      <diagonal/>
    </border>
    <border>
      <left style="thin">
        <color indexed="10"/>
      </left>
      <right style="thin">
        <color indexed="10"/>
      </right>
      <top style="thick">
        <color indexed="8"/>
      </top>
      <bottom style="thin">
        <color indexed="10"/>
      </bottom>
      <diagonal/>
    </border>
  </borders>
  <cellStyleXfs count="1">
    <xf numFmtId="0" fontId="0" applyNumberFormat="0" applyFont="1" applyFill="0" applyBorder="0" applyAlignment="1" applyProtection="0">
      <alignment vertical="bottom"/>
    </xf>
  </cellStyleXfs>
  <cellXfs count="102">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xf>
    <xf numFmtId="49" fontId="0" borderId="2" applyNumberFormat="1" applyFont="1" applyFill="0" applyBorder="1" applyAlignment="1" applyProtection="0">
      <alignment vertical="bottom"/>
    </xf>
    <xf numFmtId="0" fontId="0" borderId="3" applyNumberFormat="0" applyFont="1" applyFill="0" applyBorder="1" applyAlignment="1" applyProtection="0">
      <alignment vertical="bottom"/>
    </xf>
    <xf numFmtId="49" fontId="3" fillId="2" borderId="4" applyNumberFormat="1" applyFont="1" applyFill="1" applyBorder="1" applyAlignment="1" applyProtection="0">
      <alignment vertical="bottom"/>
    </xf>
    <xf numFmtId="49" fontId="4" borderId="2" applyNumberFormat="1" applyFont="1" applyFill="0" applyBorder="1" applyAlignment="1" applyProtection="0">
      <alignment vertical="bottom"/>
    </xf>
    <xf numFmtId="0" fontId="0" borderId="5" applyNumberFormat="0" applyFont="1" applyFill="0" applyBorder="1" applyAlignment="1" applyProtection="0">
      <alignment vertical="bottom"/>
    </xf>
    <xf numFmtId="0" fontId="0" applyNumberFormat="1" applyFont="1" applyFill="0" applyBorder="0" applyAlignment="1" applyProtection="0">
      <alignment vertical="bottom"/>
    </xf>
    <xf numFmtId="49" fontId="0" borderId="1" applyNumberFormat="1" applyFont="1" applyFill="0" applyBorder="1" applyAlignment="1" applyProtection="0">
      <alignment horizontal="center" vertical="bottom"/>
    </xf>
    <xf numFmtId="49" fontId="0" borderId="6" applyNumberFormat="1" applyFont="1" applyFill="0" applyBorder="1" applyAlignment="1" applyProtection="0">
      <alignment horizontal="left" vertical="bottom"/>
    </xf>
    <xf numFmtId="0" fontId="0" borderId="6" applyNumberFormat="0" applyFont="1" applyFill="0" applyBorder="1" applyAlignment="1" applyProtection="0">
      <alignment horizontal="center" vertical="bottom"/>
    </xf>
    <xf numFmtId="0" fontId="0" borderId="7" applyNumberFormat="0" applyFont="1" applyFill="0" applyBorder="1" applyAlignment="1" applyProtection="0">
      <alignment horizontal="center" vertical="bottom"/>
    </xf>
    <xf numFmtId="49" fontId="0" borderId="4" applyNumberFormat="1" applyFont="1" applyFill="0" applyBorder="1" applyAlignment="1" applyProtection="0">
      <alignment horizontal="center" vertical="bottom"/>
    </xf>
    <xf numFmtId="3" fontId="0" borderId="8" applyNumberFormat="1" applyFont="1" applyFill="0" applyBorder="1" applyAlignment="1" applyProtection="0">
      <alignment horizontal="center" vertical="bottom"/>
    </xf>
    <xf numFmtId="49" fontId="0" borderId="8" applyNumberFormat="1" applyFont="1" applyFill="0" applyBorder="1" applyAlignment="1" applyProtection="0">
      <alignment horizontal="center" vertical="bottom"/>
    </xf>
    <xf numFmtId="0" fontId="0" borderId="8" applyNumberFormat="0" applyFont="1" applyFill="0" applyBorder="1" applyAlignment="1" applyProtection="0">
      <alignment horizontal="center" vertical="bottom"/>
    </xf>
    <xf numFmtId="0" fontId="0" borderId="9" applyNumberFormat="0" applyFont="1" applyFill="0" applyBorder="1" applyAlignment="1" applyProtection="0">
      <alignment horizontal="center" vertical="bottom"/>
    </xf>
    <xf numFmtId="0" fontId="0" borderId="8" applyNumberFormat="1" applyFont="1" applyFill="0" applyBorder="1" applyAlignment="1" applyProtection="0">
      <alignment horizontal="center" vertical="bottom"/>
    </xf>
    <xf numFmtId="0" fontId="0" borderId="4" applyNumberFormat="0" applyFont="1" applyFill="0" applyBorder="1" applyAlignment="1" applyProtection="0">
      <alignment horizontal="center" vertical="bottom"/>
    </xf>
    <xf numFmtId="0" fontId="0" borderId="4" applyNumberFormat="0" applyFont="1" applyFill="0" applyBorder="1" applyAlignment="1" applyProtection="0">
      <alignment horizontal="left" vertical="bottom"/>
    </xf>
    <xf numFmtId="0" fontId="0" borderId="10" applyNumberFormat="0" applyFont="1" applyFill="0" applyBorder="1" applyAlignment="1" applyProtection="0">
      <alignment horizontal="center" vertical="bottom"/>
    </xf>
    <xf numFmtId="0" fontId="0" borderId="11" applyNumberFormat="0" applyFont="1" applyFill="0" applyBorder="1" applyAlignment="1" applyProtection="0">
      <alignment horizontal="center" vertical="bottom"/>
    </xf>
    <xf numFmtId="0" fontId="0" borderId="12" applyNumberFormat="0" applyFont="1" applyFill="0" applyBorder="1" applyAlignment="1" applyProtection="0">
      <alignment horizontal="center" vertical="bottom"/>
    </xf>
    <xf numFmtId="0" fontId="0" applyNumberFormat="1" applyFont="1" applyFill="0" applyBorder="0" applyAlignment="1" applyProtection="0">
      <alignment vertical="bottom"/>
    </xf>
    <xf numFmtId="49" fontId="0" borderId="4" applyNumberFormat="1" applyFont="1" applyFill="0" applyBorder="1" applyAlignment="1" applyProtection="0">
      <alignment horizontal="left" vertical="bottom"/>
    </xf>
    <xf numFmtId="49" fontId="0" borderId="4" applyNumberFormat="1" applyFont="1" applyFill="0" applyBorder="1" applyAlignment="1" applyProtection="0">
      <alignment horizontal="left" vertical="bottom" wrapText="1"/>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1" fontId="0" borderId="1" applyNumberFormat="1" applyFont="1" applyFill="0" applyBorder="1" applyAlignment="1" applyProtection="0">
      <alignment vertical="bottom"/>
    </xf>
    <xf numFmtId="0" fontId="5" fillId="3" borderId="6" applyNumberFormat="0" applyFont="1" applyFill="1" applyBorder="1" applyAlignment="1" applyProtection="0">
      <alignment horizontal="center" vertical="bottom"/>
    </xf>
    <xf numFmtId="0" fontId="0" borderId="7" applyNumberFormat="0" applyFont="1" applyFill="0" applyBorder="1" applyAlignment="1" applyProtection="0">
      <alignment vertical="bottom"/>
    </xf>
    <xf numFmtId="0" fontId="0" borderId="4" applyNumberFormat="0" applyFont="1" applyFill="0" applyBorder="1" applyAlignment="1" applyProtection="0">
      <alignment vertical="bottom"/>
    </xf>
    <xf numFmtId="59" fontId="6" fillId="4" borderId="13" applyNumberFormat="1" applyFont="1" applyFill="1" applyBorder="1" applyAlignment="1" applyProtection="0">
      <alignment horizontal="center" vertical="bottom"/>
    </xf>
    <xf numFmtId="0" fontId="0" borderId="9" applyNumberFormat="0" applyFont="1" applyFill="0" applyBorder="1" applyAlignment="1" applyProtection="0">
      <alignment vertical="bottom"/>
    </xf>
    <xf numFmtId="0" fontId="0" borderId="14" applyNumberFormat="0" applyFont="1" applyFill="0" applyBorder="1" applyAlignment="1" applyProtection="0">
      <alignment horizontal="center" vertical="bottom"/>
    </xf>
    <xf numFmtId="0" fontId="0" fillId="5" borderId="4" applyNumberFormat="0" applyFont="1" applyFill="1" applyBorder="1" applyAlignment="1" applyProtection="0">
      <alignment vertical="bottom"/>
    </xf>
    <xf numFmtId="0" fontId="0" fillId="5" borderId="8" applyNumberFormat="0" applyFont="1" applyFill="1" applyBorder="1" applyAlignment="1" applyProtection="0">
      <alignment horizontal="center" vertical="bottom"/>
    </xf>
    <xf numFmtId="0" fontId="0" fillId="6" borderId="15" applyNumberFormat="0" applyFont="1" applyFill="1" applyBorder="1" applyAlignment="1" applyProtection="0">
      <alignment vertical="bottom"/>
    </xf>
    <xf numFmtId="0" fontId="0" borderId="16" applyNumberFormat="0" applyFont="1" applyFill="0" applyBorder="1" applyAlignment="1" applyProtection="0">
      <alignment horizontal="center" vertical="bottom"/>
    </xf>
    <xf numFmtId="0" fontId="0" borderId="10" applyNumberFormat="0" applyFont="1" applyFill="0" applyBorder="1" applyAlignment="1" applyProtection="0">
      <alignment vertical="bottom"/>
    </xf>
    <xf numFmtId="0" fontId="0" borderId="12" applyNumberFormat="0"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3" borderId="1" applyNumberFormat="1" applyFont="1" applyFill="0" applyBorder="1" applyAlignment="1" applyProtection="0">
      <alignment horizontal="center" vertical="bottom"/>
    </xf>
    <xf numFmtId="49" fontId="3" borderId="6" applyNumberFormat="1" applyFont="1" applyFill="0" applyBorder="1" applyAlignment="1" applyProtection="0">
      <alignment horizontal="center" vertical="bottom"/>
    </xf>
    <xf numFmtId="0" fontId="3" borderId="6" applyNumberFormat="0" applyFont="1" applyFill="0" applyBorder="1" applyAlignment="1" applyProtection="0">
      <alignment horizontal="center" vertical="bottom"/>
    </xf>
    <xf numFmtId="0" fontId="3" borderId="6" applyNumberFormat="0" applyFont="1" applyFill="0" applyBorder="1" applyAlignment="1" applyProtection="0">
      <alignment vertical="bottom"/>
    </xf>
    <xf numFmtId="0" fontId="3" borderId="4" applyNumberFormat="0" applyFont="1" applyFill="0" applyBorder="1" applyAlignment="1" applyProtection="0">
      <alignment horizontal="center" vertical="bottom"/>
    </xf>
    <xf numFmtId="3" fontId="3" borderId="8" applyNumberFormat="1" applyFont="1" applyFill="0" applyBorder="1" applyAlignment="1" applyProtection="0">
      <alignment horizontal="center" vertical="bottom"/>
    </xf>
    <xf numFmtId="0" fontId="3" borderId="8" applyNumberFormat="0" applyFont="1" applyFill="0" applyBorder="1" applyAlignment="1" applyProtection="0">
      <alignment horizontal="center" vertical="bottom"/>
    </xf>
    <xf numFmtId="0" fontId="3" borderId="8" applyNumberFormat="0" applyFont="1" applyFill="0" applyBorder="1" applyAlignment="1" applyProtection="0">
      <alignment vertical="bottom"/>
    </xf>
    <xf numFmtId="3" fontId="3" borderId="8" applyNumberFormat="1" applyFont="1" applyFill="0" applyBorder="1" applyAlignment="1" applyProtection="0">
      <alignment vertical="bottom"/>
    </xf>
    <xf numFmtId="49" fontId="3" borderId="4" applyNumberFormat="1" applyFont="1" applyFill="0" applyBorder="1" applyAlignment="1" applyProtection="0">
      <alignment horizontal="center" vertical="bottom"/>
    </xf>
    <xf numFmtId="60" fontId="3" borderId="8" applyNumberFormat="1" applyFont="1" applyFill="0" applyBorder="1" applyAlignment="1" applyProtection="0">
      <alignment horizontal="center" vertical="bottom"/>
    </xf>
    <xf numFmtId="60" fontId="3" borderId="8" applyNumberFormat="1" applyFont="1" applyFill="0" applyBorder="1" applyAlignment="1" applyProtection="0">
      <alignment vertical="bottom"/>
    </xf>
    <xf numFmtId="49" fontId="0" borderId="8" applyNumberFormat="1" applyFont="1" applyFill="0" applyBorder="1" applyAlignment="1" applyProtection="0">
      <alignment vertical="bottom"/>
    </xf>
    <xf numFmtId="0" fontId="0" borderId="8" applyNumberFormat="0" applyFont="1" applyFill="0" applyBorder="1" applyAlignment="1" applyProtection="0">
      <alignment vertical="bottom"/>
    </xf>
    <xf numFmtId="0" fontId="0" borderId="17" applyNumberFormat="0" applyFont="1" applyFill="0" applyBorder="1" applyAlignment="1" applyProtection="0">
      <alignment vertical="bottom"/>
    </xf>
    <xf numFmtId="49" fontId="0" borderId="18" applyNumberFormat="1" applyFont="1" applyFill="0" applyBorder="1" applyAlignment="1" applyProtection="0">
      <alignment vertical="bottom"/>
    </xf>
    <xf numFmtId="49" fontId="0" fillId="7" borderId="4" applyNumberFormat="1" applyFont="1" applyFill="1" applyBorder="1" applyAlignment="1" applyProtection="0">
      <alignment horizontal="center" vertical="bottom"/>
    </xf>
    <xf numFmtId="0" fontId="0" fillId="7" borderId="8" applyNumberFormat="0" applyFont="1" applyFill="1" applyBorder="1" applyAlignment="1" applyProtection="0">
      <alignment horizontal="center" vertical="bottom"/>
    </xf>
    <xf numFmtId="49" fontId="0" fillId="7" borderId="8" applyNumberFormat="1" applyFont="1" applyFill="1" applyBorder="1" applyAlignment="1" applyProtection="0">
      <alignment horizontal="center" vertical="bottom"/>
    </xf>
    <xf numFmtId="49" fontId="0" fillId="7" borderId="8" applyNumberFormat="1" applyFont="1" applyFill="1" applyBorder="1" applyAlignment="1" applyProtection="0">
      <alignment vertical="bottom"/>
    </xf>
    <xf numFmtId="0" fontId="0" fillId="7" borderId="8" applyNumberFormat="0" applyFont="1" applyFill="1" applyBorder="1" applyAlignment="1" applyProtection="0">
      <alignment vertical="bottom"/>
    </xf>
    <xf numFmtId="0" fontId="0" fillId="7" borderId="17" applyNumberFormat="0" applyFont="1" applyFill="1" applyBorder="1" applyAlignment="1" applyProtection="0">
      <alignment vertical="bottom"/>
    </xf>
    <xf numFmtId="49" fontId="0" fillId="7" borderId="18" applyNumberFormat="1" applyFont="1" applyFill="1" applyBorder="1" applyAlignment="1" applyProtection="0">
      <alignment vertical="bottom"/>
    </xf>
    <xf numFmtId="49" fontId="0" borderId="17" applyNumberFormat="1" applyFont="1" applyFill="0" applyBorder="1" applyAlignment="1" applyProtection="0">
      <alignment vertical="bottom"/>
    </xf>
    <xf numFmtId="49" fontId="0" fillId="7" borderId="17" applyNumberFormat="1" applyFont="1" applyFill="1" applyBorder="1" applyAlignment="1" applyProtection="0">
      <alignment vertical="bottom"/>
    </xf>
    <xf numFmtId="0" fontId="0" fillId="7" borderId="18" applyNumberFormat="0" applyFont="1" applyFill="1" applyBorder="1" applyAlignment="1" applyProtection="0">
      <alignment vertical="bottom"/>
    </xf>
    <xf numFmtId="49" fontId="0" fillId="7" borderId="4" applyNumberFormat="1" applyFont="1" applyFill="1" applyBorder="1" applyAlignment="1" applyProtection="0">
      <alignment horizontal="left" vertical="bottom"/>
    </xf>
    <xf numFmtId="0" fontId="0" borderId="11" applyNumberFormat="0" applyFont="1" applyFill="0" applyBorder="1" applyAlignment="1" applyProtection="0">
      <alignment vertical="bottom"/>
    </xf>
    <xf numFmtId="0" fontId="0" applyNumberFormat="1" applyFont="1" applyFill="0" applyBorder="0" applyAlignment="1" applyProtection="0">
      <alignment vertical="bottom"/>
    </xf>
    <xf numFmtId="49" fontId="0" fillId="8" borderId="1" applyNumberFormat="1" applyFont="1" applyFill="1" applyBorder="1" applyAlignment="1" applyProtection="0">
      <alignment horizontal="center" vertical="bottom"/>
    </xf>
    <xf numFmtId="49" fontId="0" fillId="8" borderId="6" applyNumberFormat="1" applyFont="1" applyFill="1" applyBorder="1" applyAlignment="1" applyProtection="0">
      <alignment horizontal="center" vertical="bottom"/>
    </xf>
    <xf numFmtId="0" fontId="0" borderId="2" applyNumberFormat="0" applyFont="1" applyFill="0" applyBorder="1" applyAlignment="1" applyProtection="0">
      <alignment vertical="bottom"/>
    </xf>
    <xf numFmtId="60" fontId="0" borderId="5" applyNumberFormat="1" applyFont="1" applyFill="0" applyBorder="1" applyAlignment="1" applyProtection="0">
      <alignment horizontal="center" vertical="bottom"/>
    </xf>
    <xf numFmtId="0" fontId="0" borderId="5" applyNumberFormat="1" applyFont="1" applyFill="0" applyBorder="1" applyAlignment="1" applyProtection="0">
      <alignment horizontal="center" vertical="bottom"/>
    </xf>
    <xf numFmtId="61" fontId="0" borderId="5" applyNumberFormat="1" applyFont="1" applyFill="0" applyBorder="1" applyAlignment="1" applyProtection="0">
      <alignment horizontal="center" vertical="bottom"/>
    </xf>
    <xf numFmtId="49" fontId="0" borderId="5" applyNumberFormat="1" applyFont="1" applyFill="0" applyBorder="1" applyAlignment="1" applyProtection="0">
      <alignment horizontal="center" vertical="bottom"/>
    </xf>
    <xf numFmtId="3" fontId="0" borderId="5" applyNumberFormat="1" applyFont="1" applyFill="0" applyBorder="1" applyAlignment="1" applyProtection="0">
      <alignment horizontal="center" vertical="bottom"/>
    </xf>
    <xf numFmtId="0" fontId="0" borderId="5" applyNumberFormat="0" applyFont="1" applyFill="0" applyBorder="1" applyAlignment="1" applyProtection="0">
      <alignment horizontal="center" vertical="bottom"/>
    </xf>
    <xf numFmtId="61" fontId="0" borderId="3" applyNumberFormat="1" applyFont="1" applyFill="0" applyBorder="1" applyAlignment="1" applyProtection="0">
      <alignment horizontal="center" vertical="bottom"/>
    </xf>
    <xf numFmtId="60" fontId="0" borderId="3" applyNumberFormat="1" applyFont="1" applyFill="0" applyBorder="1" applyAlignment="1" applyProtection="0">
      <alignment horizontal="center" vertical="bottom"/>
    </xf>
    <xf numFmtId="0" fontId="0" borderId="3" applyNumberFormat="1" applyFont="1" applyFill="0" applyBorder="1" applyAlignment="1" applyProtection="0">
      <alignment horizontal="center" vertical="bottom"/>
    </xf>
    <xf numFmtId="49" fontId="0" borderId="3" applyNumberFormat="1" applyFont="1" applyFill="0" applyBorder="1" applyAlignment="1" applyProtection="0">
      <alignment horizontal="center" vertical="bottom"/>
    </xf>
    <xf numFmtId="3" fontId="0" borderId="3" applyNumberFormat="1" applyFont="1" applyFill="0" applyBorder="1" applyAlignment="1" applyProtection="0">
      <alignment horizontal="center" vertical="bottom"/>
    </xf>
    <xf numFmtId="0" fontId="0" borderId="3" applyNumberFormat="0" applyFont="1" applyFill="0" applyBorder="1" applyAlignment="1" applyProtection="0">
      <alignment horizontal="center" vertical="bottom"/>
    </xf>
    <xf numFmtId="0" fontId="0" applyNumberFormat="1" applyFont="1" applyFill="0" applyBorder="0" applyAlignment="1" applyProtection="0">
      <alignment vertical="bottom"/>
    </xf>
    <xf numFmtId="49" fontId="3" fillId="9" borderId="19" applyNumberFormat="1" applyFont="1" applyFill="1" applyBorder="1" applyAlignment="1" applyProtection="0">
      <alignment horizontal="center" vertical="bottom"/>
    </xf>
    <xf numFmtId="49" fontId="3" fillId="9" borderId="20" applyNumberFormat="1" applyFont="1" applyFill="1" applyBorder="1" applyAlignment="1" applyProtection="0">
      <alignment horizontal="center" vertical="bottom"/>
    </xf>
    <xf numFmtId="3" fontId="0" borderId="21" applyNumberFormat="1" applyFont="1" applyFill="0" applyBorder="1" applyAlignment="1" applyProtection="0">
      <alignment horizontal="center" vertical="bottom"/>
    </xf>
    <xf numFmtId="59" fontId="0" borderId="21" applyNumberFormat="1" applyFont="1" applyFill="0" applyBorder="1" applyAlignment="1" applyProtection="0">
      <alignment horizontal="center" vertical="bottom"/>
    </xf>
    <xf numFmtId="59" fontId="0" borderId="3" applyNumberFormat="1" applyFont="1" applyFill="0" applyBorder="1" applyAlignment="1" applyProtection="0">
      <alignment horizontal="center" vertical="bottom"/>
    </xf>
    <xf numFmtId="0" fontId="0" applyNumberFormat="1" applyFont="1" applyFill="0" applyBorder="0" applyAlignment="1" applyProtection="0">
      <alignment vertical="bottom"/>
    </xf>
    <xf numFmtId="49" fontId="3" fillId="8" borderId="1" applyNumberFormat="1" applyFont="1" applyFill="1" applyBorder="1" applyAlignment="1" applyProtection="0">
      <alignment horizontal="center" vertical="bottom"/>
    </xf>
    <xf numFmtId="0" fontId="0" applyNumberFormat="1" applyFont="1" applyFill="0" applyBorder="0" applyAlignment="1" applyProtection="0">
      <alignment vertical="bottom"/>
    </xf>
    <xf numFmtId="49" fontId="3" fillId="8" borderId="6" applyNumberFormat="1" applyFont="1" applyFill="1" applyBorder="1" applyAlignment="1" applyProtection="0">
      <alignment horizontal="left" vertical="bottom" wrapText="1"/>
    </xf>
    <xf numFmtId="62" fontId="0" borderId="5" applyNumberFormat="1" applyFont="1" applyFill="0" applyBorder="1" applyAlignment="1" applyProtection="0">
      <alignment vertical="bottom"/>
    </xf>
    <xf numFmtId="49" fontId="0" fillId="10" borderId="5" applyNumberFormat="1" applyFont="1" applyFill="1" applyBorder="1" applyAlignment="1" applyProtection="0">
      <alignment vertical="bottom" wrapText="1"/>
    </xf>
    <xf numFmtId="62" fontId="0" borderId="3" applyNumberFormat="1" applyFont="1" applyFill="0" applyBorder="1" applyAlignment="1" applyProtection="0">
      <alignment vertical="bottom"/>
    </xf>
    <xf numFmtId="0" fontId="0" fillId="10" borderId="3" applyNumberFormat="0" applyFont="1" applyFill="1" applyBorder="1" applyAlignment="1" applyProtection="0">
      <alignment vertical="bottom"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c9daf8"/>
      <rgbColor rgb="ffaaaaaa"/>
      <rgbColor rgb="ff0000ff"/>
      <rgbColor rgb="ffd9d9d9"/>
      <rgbColor rgb="ffffffff"/>
      <rgbColor rgb="ff666666"/>
      <rgbColor rgb="ffddf2f0"/>
      <rgbColor rgb="fff3f3f3"/>
      <rgbColor rgb="ffe0f7fa"/>
      <rgbColor rgb="ffa4c2f4"/>
      <rgbColor rgb="ff9fc5e8"/>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www.reddit.com/r/fantasyhockey/comments/15xkdg5/202324_nhl_schedule/"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2.6667" defaultRowHeight="15.75" customHeight="1" outlineLevelRow="0" outlineLevelCol="0"/>
  <cols>
    <col min="1" max="1" width="20.3516" style="1" customWidth="1"/>
    <col min="2" max="2" width="61.6719" style="1" customWidth="1"/>
    <col min="3" max="5" width="12.6719" style="1" customWidth="1"/>
    <col min="6" max="16384" width="12.6719" style="1" customWidth="1"/>
  </cols>
  <sheetData>
    <row r="1" ht="13.65" customHeight="1">
      <c r="A1" t="s" s="2">
        <v>0</v>
      </c>
      <c r="B1" t="s" s="3">
        <v>1</v>
      </c>
      <c r="C1" s="4"/>
      <c r="D1" s="4"/>
      <c r="E1" s="4"/>
    </row>
    <row r="2" ht="13.65" customHeight="1">
      <c r="A2" t="s" s="5">
        <v>2</v>
      </c>
      <c r="B2" t="s" s="3">
        <v>3</v>
      </c>
      <c r="C2" s="4"/>
      <c r="D2" s="4"/>
      <c r="E2" s="4"/>
    </row>
    <row r="3" ht="13.65" customHeight="1">
      <c r="A3" t="s" s="5">
        <v>4</v>
      </c>
      <c r="B3" t="s" s="3">
        <v>5</v>
      </c>
      <c r="C3" s="4"/>
      <c r="D3" s="4"/>
      <c r="E3" s="4"/>
    </row>
    <row r="4" ht="13.65" customHeight="1">
      <c r="A4" t="s" s="5">
        <v>6</v>
      </c>
      <c r="B4" t="s" s="6">
        <v>7</v>
      </c>
      <c r="C4" s="4"/>
      <c r="D4" s="4"/>
      <c r="E4" s="4"/>
    </row>
    <row r="5" ht="13.65" customHeight="1">
      <c r="A5" s="7"/>
      <c r="B5" s="4"/>
      <c r="C5" s="4"/>
      <c r="D5" s="4"/>
      <c r="E5" s="4"/>
    </row>
    <row r="6" ht="13.65" customHeight="1">
      <c r="A6" s="4"/>
      <c r="B6" s="4"/>
      <c r="C6" s="4"/>
      <c r="D6" s="4"/>
      <c r="E6" s="4"/>
    </row>
    <row r="7" ht="13.65" customHeight="1">
      <c r="A7" s="4"/>
      <c r="B7" s="4"/>
      <c r="C7" s="4"/>
      <c r="D7" s="4"/>
      <c r="E7" s="4"/>
    </row>
    <row r="8" ht="13.65" customHeight="1">
      <c r="A8" s="4"/>
      <c r="B8" s="4"/>
      <c r="C8" s="4"/>
      <c r="D8" s="4"/>
      <c r="E8" s="4"/>
    </row>
    <row r="9" ht="13.65" customHeight="1">
      <c r="A9" s="4"/>
      <c r="B9" s="4"/>
      <c r="C9" s="4"/>
      <c r="D9" s="4"/>
      <c r="E9" s="4"/>
    </row>
    <row r="10" ht="13.65" customHeight="1">
      <c r="A10" s="4"/>
      <c r="B10" s="4"/>
      <c r="C10" s="4"/>
      <c r="D10" s="4"/>
      <c r="E10" s="4"/>
    </row>
  </sheetData>
  <hyperlinks>
    <hyperlink ref="B4" r:id="rId1" location="" tooltip="" display="https://www.reddit.com/r/fantasyhockey/comments/15xkdg5/202324_nhl_schedule/"/>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2.6667" defaultRowHeight="15.75" customHeight="1" outlineLevelRow="0" outlineLevelCol="0"/>
  <cols>
    <col min="1" max="5" width="12.6719" style="94" customWidth="1"/>
    <col min="6" max="16384" width="12.6719" style="94" customWidth="1"/>
  </cols>
  <sheetData>
    <row r="1" ht="13.65" customHeight="1">
      <c r="A1" t="s" s="95">
        <v>84</v>
      </c>
      <c r="B1" s="75"/>
      <c r="C1" s="4"/>
      <c r="D1" s="4"/>
      <c r="E1" s="4"/>
    </row>
    <row r="2" ht="13.65" customHeight="1">
      <c r="A2" s="81"/>
      <c r="B2" s="4"/>
      <c r="C2" s="4"/>
      <c r="D2" s="4"/>
      <c r="E2" s="4"/>
    </row>
    <row r="3" ht="13.65" customHeight="1">
      <c r="A3" s="87"/>
      <c r="B3" s="4"/>
      <c r="C3" s="4"/>
      <c r="D3" s="4"/>
      <c r="E3" s="4"/>
    </row>
    <row r="4" ht="13.65" customHeight="1">
      <c r="A4" s="87"/>
      <c r="B4" s="4"/>
      <c r="C4" s="4"/>
      <c r="D4" s="4"/>
      <c r="E4" s="4"/>
    </row>
    <row r="5" ht="13.65" customHeight="1">
      <c r="A5" s="87"/>
      <c r="B5" s="4"/>
      <c r="C5" s="4"/>
      <c r="D5" s="4"/>
      <c r="E5" s="4"/>
    </row>
    <row r="6" ht="13.65" customHeight="1">
      <c r="A6" s="87"/>
      <c r="B6" s="4"/>
      <c r="C6" s="4"/>
      <c r="D6" s="4"/>
      <c r="E6" s="4"/>
    </row>
    <row r="7" ht="13.65" customHeight="1">
      <c r="A7" s="4"/>
      <c r="B7" s="4"/>
      <c r="C7" s="4"/>
      <c r="D7" s="4"/>
      <c r="E7" s="4"/>
    </row>
    <row r="8" ht="13.65" customHeight="1">
      <c r="A8" s="4"/>
      <c r="B8" s="4"/>
      <c r="C8" s="4"/>
      <c r="D8" s="4"/>
      <c r="E8" s="4"/>
    </row>
    <row r="9" ht="13.65" customHeight="1">
      <c r="A9" s="4"/>
      <c r="B9" s="4"/>
      <c r="C9" s="4"/>
      <c r="D9" s="4"/>
      <c r="E9" s="4"/>
    </row>
    <row r="10" ht="13.65" customHeight="1">
      <c r="A10" s="4"/>
      <c r="B10" s="4"/>
      <c r="C10" s="4"/>
      <c r="D10" s="4"/>
      <c r="E10" s="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E999"/>
  <sheetViews>
    <sheetView workbookViewId="0" showGridLines="0" defaultGridColor="1"/>
  </sheetViews>
  <sheetFormatPr defaultColWidth="12.6667" defaultRowHeight="15.75" customHeight="1" outlineLevelRow="0" outlineLevelCol="0"/>
  <cols>
    <col min="1" max="1" width="12.6719" style="96" customWidth="1"/>
    <col min="2" max="2" width="101.852" style="96" customWidth="1"/>
    <col min="3" max="5" width="12.6719" style="96" customWidth="1"/>
    <col min="6" max="16384" width="12.6719" style="96" customWidth="1"/>
  </cols>
  <sheetData>
    <row r="1" ht="13.65" customHeight="1">
      <c r="A1" t="s" s="95">
        <v>97</v>
      </c>
      <c r="B1" t="s" s="97">
        <v>98</v>
      </c>
      <c r="C1" s="75"/>
      <c r="D1" s="4"/>
      <c r="E1" s="4"/>
    </row>
    <row r="2" ht="13.65" customHeight="1">
      <c r="A2" s="98">
        <v>45159</v>
      </c>
      <c r="B2" t="s" s="99">
        <v>99</v>
      </c>
      <c r="C2" s="4"/>
      <c r="D2" s="4"/>
      <c r="E2" s="4"/>
    </row>
    <row r="3" ht="13.65" customHeight="1">
      <c r="A3" s="100"/>
      <c r="B3" s="101"/>
      <c r="C3" s="4"/>
      <c r="D3" s="4"/>
      <c r="E3" s="4"/>
    </row>
    <row r="4" ht="13.65" customHeight="1">
      <c r="A4" s="100"/>
      <c r="B4" s="101"/>
      <c r="C4" s="4"/>
      <c r="D4" s="4"/>
      <c r="E4" s="4"/>
    </row>
    <row r="5" ht="13.65" customHeight="1">
      <c r="A5" s="100"/>
      <c r="B5" s="101"/>
      <c r="C5" s="4"/>
      <c r="D5" s="4"/>
      <c r="E5" s="4"/>
    </row>
    <row r="6" ht="13.65" customHeight="1">
      <c r="A6" s="100"/>
      <c r="B6" s="101"/>
      <c r="C6" s="4"/>
      <c r="D6" s="4"/>
      <c r="E6" s="4"/>
    </row>
    <row r="7" ht="13.65" customHeight="1">
      <c r="A7" s="100"/>
      <c r="B7" s="101"/>
      <c r="C7" s="4"/>
      <c r="D7" s="4"/>
      <c r="E7" s="4"/>
    </row>
    <row r="8" ht="13.65" customHeight="1">
      <c r="A8" s="100"/>
      <c r="B8" s="101"/>
      <c r="C8" s="4"/>
      <c r="D8" s="4"/>
      <c r="E8" s="4"/>
    </row>
    <row r="9" ht="13.65" customHeight="1">
      <c r="A9" s="100"/>
      <c r="B9" s="101"/>
      <c r="C9" s="4"/>
      <c r="D9" s="4"/>
      <c r="E9" s="4"/>
    </row>
    <row r="10" ht="13.65" customHeight="1">
      <c r="A10" s="100"/>
      <c r="B10" s="101"/>
      <c r="C10" s="4"/>
      <c r="D10" s="4"/>
      <c r="E10" s="4"/>
    </row>
    <row r="11" ht="13.65" customHeight="1">
      <c r="A11" s="100"/>
      <c r="B11" s="101"/>
      <c r="C11" s="4"/>
      <c r="D11" s="4"/>
      <c r="E11" s="4"/>
    </row>
    <row r="12" ht="13.65" customHeight="1">
      <c r="A12" s="100"/>
      <c r="B12" s="101"/>
      <c r="C12" s="4"/>
      <c r="D12" s="4"/>
      <c r="E12" s="4"/>
    </row>
    <row r="13" ht="13.65" customHeight="1">
      <c r="A13" s="100"/>
      <c r="B13" s="101"/>
      <c r="C13" s="4"/>
      <c r="D13" s="4"/>
      <c r="E13" s="4"/>
    </row>
    <row r="14" ht="13.65" customHeight="1">
      <c r="A14" s="100"/>
      <c r="B14" s="101"/>
      <c r="C14" s="4"/>
      <c r="D14" s="4"/>
      <c r="E14" s="4"/>
    </row>
    <row r="15" ht="13.65" customHeight="1">
      <c r="A15" s="100"/>
      <c r="B15" s="101"/>
      <c r="C15" s="4"/>
      <c r="D15" s="4"/>
      <c r="E15" s="4"/>
    </row>
    <row r="16" ht="13.65" customHeight="1">
      <c r="A16" s="100"/>
      <c r="B16" s="101"/>
      <c r="C16" s="4"/>
      <c r="D16" s="4"/>
      <c r="E16" s="4"/>
    </row>
    <row r="17" ht="13.65" customHeight="1">
      <c r="A17" s="100"/>
      <c r="B17" s="101"/>
      <c r="C17" s="4"/>
      <c r="D17" s="4"/>
      <c r="E17" s="4"/>
    </row>
    <row r="18" ht="13.65" customHeight="1">
      <c r="A18" s="100"/>
      <c r="B18" s="101"/>
      <c r="C18" s="4"/>
      <c r="D18" s="4"/>
      <c r="E18" s="4"/>
    </row>
    <row r="19" ht="13.65" customHeight="1">
      <c r="A19" s="100"/>
      <c r="B19" s="101"/>
      <c r="C19" s="4"/>
      <c r="D19" s="4"/>
      <c r="E19" s="4"/>
    </row>
    <row r="20" ht="13.65" customHeight="1">
      <c r="A20" s="100"/>
      <c r="B20" s="101"/>
      <c r="C20" s="4"/>
      <c r="D20" s="4"/>
      <c r="E20" s="4"/>
    </row>
    <row r="21" ht="13.65" customHeight="1">
      <c r="A21" s="100"/>
      <c r="B21" s="101"/>
      <c r="C21" s="4"/>
      <c r="D21" s="4"/>
      <c r="E21" s="4"/>
    </row>
    <row r="22" ht="13.65" customHeight="1">
      <c r="A22" s="100"/>
      <c r="B22" s="101"/>
      <c r="C22" s="4"/>
      <c r="D22" s="4"/>
      <c r="E22" s="4"/>
    </row>
    <row r="23" ht="13.65" customHeight="1">
      <c r="A23" s="100"/>
      <c r="B23" s="101"/>
      <c r="C23" s="4"/>
      <c r="D23" s="4"/>
      <c r="E23" s="4"/>
    </row>
    <row r="24" ht="13.65" customHeight="1">
      <c r="A24" s="100"/>
      <c r="B24" s="101"/>
      <c r="C24" s="4"/>
      <c r="D24" s="4"/>
      <c r="E24" s="4"/>
    </row>
    <row r="25" ht="13.65" customHeight="1">
      <c r="A25" s="100"/>
      <c r="B25" s="101"/>
      <c r="C25" s="4"/>
      <c r="D25" s="4"/>
      <c r="E25" s="4"/>
    </row>
    <row r="26" ht="13.65" customHeight="1">
      <c r="A26" s="100"/>
      <c r="B26" s="101"/>
      <c r="C26" s="4"/>
      <c r="D26" s="4"/>
      <c r="E26" s="4"/>
    </row>
    <row r="27" ht="13.65" customHeight="1">
      <c r="A27" s="100"/>
      <c r="B27" s="101"/>
      <c r="C27" s="4"/>
      <c r="D27" s="4"/>
      <c r="E27" s="4"/>
    </row>
    <row r="28" ht="13.65" customHeight="1">
      <c r="A28" s="100"/>
      <c r="B28" s="101"/>
      <c r="C28" s="4"/>
      <c r="D28" s="4"/>
      <c r="E28" s="4"/>
    </row>
    <row r="29" ht="13.65" customHeight="1">
      <c r="A29" s="100"/>
      <c r="B29" s="101"/>
      <c r="C29" s="4"/>
      <c r="D29" s="4"/>
      <c r="E29" s="4"/>
    </row>
    <row r="30" ht="13.65" customHeight="1">
      <c r="A30" s="100"/>
      <c r="B30" s="101"/>
      <c r="C30" s="4"/>
      <c r="D30" s="4"/>
      <c r="E30" s="4"/>
    </row>
    <row r="31" ht="13.65" customHeight="1">
      <c r="A31" s="100"/>
      <c r="B31" s="101"/>
      <c r="C31" s="4"/>
      <c r="D31" s="4"/>
      <c r="E31" s="4"/>
    </row>
    <row r="32" ht="13.65" customHeight="1">
      <c r="A32" s="100"/>
      <c r="B32" s="101"/>
      <c r="C32" s="4"/>
      <c r="D32" s="4"/>
      <c r="E32" s="4"/>
    </row>
    <row r="33" ht="13.65" customHeight="1">
      <c r="A33" s="100"/>
      <c r="B33" s="101"/>
      <c r="C33" s="4"/>
      <c r="D33" s="4"/>
      <c r="E33" s="4"/>
    </row>
    <row r="34" ht="13.65" customHeight="1">
      <c r="A34" s="100"/>
      <c r="B34" s="101"/>
      <c r="C34" s="4"/>
      <c r="D34" s="4"/>
      <c r="E34" s="4"/>
    </row>
    <row r="35" ht="13.65" customHeight="1">
      <c r="A35" s="100"/>
      <c r="B35" s="101"/>
      <c r="C35" s="4"/>
      <c r="D35" s="4"/>
      <c r="E35" s="4"/>
    </row>
    <row r="36" ht="13.65" customHeight="1">
      <c r="A36" s="100"/>
      <c r="B36" s="101"/>
      <c r="C36" s="4"/>
      <c r="D36" s="4"/>
      <c r="E36" s="4"/>
    </row>
    <row r="37" ht="13.65" customHeight="1">
      <c r="A37" s="100"/>
      <c r="B37" s="101"/>
      <c r="C37" s="4"/>
      <c r="D37" s="4"/>
      <c r="E37" s="4"/>
    </row>
    <row r="38" ht="13.65" customHeight="1">
      <c r="A38" s="4"/>
      <c r="B38" s="101"/>
      <c r="C38" s="4"/>
      <c r="D38" s="4"/>
      <c r="E38" s="4"/>
    </row>
    <row r="39" ht="13.65" customHeight="1">
      <c r="A39" s="4"/>
      <c r="B39" s="101"/>
      <c r="C39" s="4"/>
      <c r="D39" s="4"/>
      <c r="E39" s="4"/>
    </row>
    <row r="40" ht="13.65" customHeight="1">
      <c r="A40" s="4"/>
      <c r="B40" s="101"/>
      <c r="C40" s="4"/>
      <c r="D40" s="4"/>
      <c r="E40" s="4"/>
    </row>
    <row r="41" ht="13.65" customHeight="1">
      <c r="A41" s="4"/>
      <c r="B41" s="101"/>
      <c r="C41" s="4"/>
      <c r="D41" s="4"/>
      <c r="E41" s="4"/>
    </row>
    <row r="42" ht="13.65" customHeight="1">
      <c r="A42" s="4"/>
      <c r="B42" s="101"/>
      <c r="C42" s="4"/>
      <c r="D42" s="4"/>
      <c r="E42" s="4"/>
    </row>
    <row r="43" ht="13.65" customHeight="1">
      <c r="A43" s="4"/>
      <c r="B43" s="101"/>
      <c r="C43" s="4"/>
      <c r="D43" s="4"/>
      <c r="E43" s="4"/>
    </row>
    <row r="44" ht="13.65" customHeight="1">
      <c r="A44" s="4"/>
      <c r="B44" s="101"/>
      <c r="C44" s="4"/>
      <c r="D44" s="4"/>
      <c r="E44" s="4"/>
    </row>
    <row r="45" ht="13.65" customHeight="1">
      <c r="A45" s="4"/>
      <c r="B45" s="101"/>
      <c r="C45" s="4"/>
      <c r="D45" s="4"/>
      <c r="E45" s="4"/>
    </row>
    <row r="46" ht="13.65" customHeight="1">
      <c r="A46" s="4"/>
      <c r="B46" s="101"/>
      <c r="C46" s="4"/>
      <c r="D46" s="4"/>
      <c r="E46" s="4"/>
    </row>
    <row r="47" ht="13.65" customHeight="1">
      <c r="A47" s="4"/>
      <c r="B47" s="101"/>
      <c r="C47" s="4"/>
      <c r="D47" s="4"/>
      <c r="E47" s="4"/>
    </row>
    <row r="48" ht="13.65" customHeight="1">
      <c r="A48" s="4"/>
      <c r="B48" s="101"/>
      <c r="C48" s="4"/>
      <c r="D48" s="4"/>
      <c r="E48" s="4"/>
    </row>
    <row r="49" ht="13.65" customHeight="1">
      <c r="A49" s="4"/>
      <c r="B49" s="101"/>
      <c r="C49" s="4"/>
      <c r="D49" s="4"/>
      <c r="E49" s="4"/>
    </row>
    <row r="50" ht="13.65" customHeight="1">
      <c r="A50" s="4"/>
      <c r="B50" s="101"/>
      <c r="C50" s="4"/>
      <c r="D50" s="4"/>
      <c r="E50" s="4"/>
    </row>
    <row r="51" ht="13.65" customHeight="1">
      <c r="A51" s="4"/>
      <c r="B51" s="101"/>
      <c r="C51" s="4"/>
      <c r="D51" s="4"/>
      <c r="E51" s="4"/>
    </row>
    <row r="52" ht="13.65" customHeight="1">
      <c r="A52" s="4"/>
      <c r="B52" s="101"/>
      <c r="C52" s="4"/>
      <c r="D52" s="4"/>
      <c r="E52" s="4"/>
    </row>
    <row r="53" ht="13.65" customHeight="1">
      <c r="A53" s="4"/>
      <c r="B53" s="101"/>
      <c r="C53" s="4"/>
      <c r="D53" s="4"/>
      <c r="E53" s="4"/>
    </row>
    <row r="54" ht="13.65" customHeight="1">
      <c r="A54" s="4"/>
      <c r="B54" s="101"/>
      <c r="C54" s="4"/>
      <c r="D54" s="4"/>
      <c r="E54" s="4"/>
    </row>
    <row r="55" ht="13.65" customHeight="1">
      <c r="A55" s="4"/>
      <c r="B55" s="101"/>
      <c r="C55" s="4"/>
      <c r="D55" s="4"/>
      <c r="E55" s="4"/>
    </row>
    <row r="56" ht="13.65" customHeight="1">
      <c r="A56" s="4"/>
      <c r="B56" s="101"/>
      <c r="C56" s="4"/>
      <c r="D56" s="4"/>
      <c r="E56" s="4"/>
    </row>
    <row r="57" ht="13.65" customHeight="1">
      <c r="A57" s="4"/>
      <c r="B57" s="101"/>
      <c r="C57" s="4"/>
      <c r="D57" s="4"/>
      <c r="E57" s="4"/>
    </row>
    <row r="58" ht="13.65" customHeight="1">
      <c r="A58" s="4"/>
      <c r="B58" s="101"/>
      <c r="C58" s="4"/>
      <c r="D58" s="4"/>
      <c r="E58" s="4"/>
    </row>
    <row r="59" ht="13.65" customHeight="1">
      <c r="A59" s="4"/>
      <c r="B59" s="101"/>
      <c r="C59" s="4"/>
      <c r="D59" s="4"/>
      <c r="E59" s="4"/>
    </row>
    <row r="60" ht="13.65" customHeight="1">
      <c r="A60" s="4"/>
      <c r="B60" s="101"/>
      <c r="C60" s="4"/>
      <c r="D60" s="4"/>
      <c r="E60" s="4"/>
    </row>
    <row r="61" ht="13.65" customHeight="1">
      <c r="A61" s="4"/>
      <c r="B61" s="101"/>
      <c r="C61" s="4"/>
      <c r="D61" s="4"/>
      <c r="E61" s="4"/>
    </row>
    <row r="62" ht="13.65" customHeight="1">
      <c r="A62" s="4"/>
      <c r="B62" s="101"/>
      <c r="C62" s="4"/>
      <c r="D62" s="4"/>
      <c r="E62" s="4"/>
    </row>
    <row r="63" ht="13.65" customHeight="1">
      <c r="A63" s="4"/>
      <c r="B63" s="101"/>
      <c r="C63" s="4"/>
      <c r="D63" s="4"/>
      <c r="E63" s="4"/>
    </row>
    <row r="64" ht="13.65" customHeight="1">
      <c r="A64" s="4"/>
      <c r="B64" s="101"/>
      <c r="C64" s="4"/>
      <c r="D64" s="4"/>
      <c r="E64" s="4"/>
    </row>
    <row r="65" ht="13.65" customHeight="1">
      <c r="A65" s="4"/>
      <c r="B65" s="101"/>
      <c r="C65" s="4"/>
      <c r="D65" s="4"/>
      <c r="E65" s="4"/>
    </row>
    <row r="66" ht="13.65" customHeight="1">
      <c r="A66" s="4"/>
      <c r="B66" s="101"/>
      <c r="C66" s="4"/>
      <c r="D66" s="4"/>
      <c r="E66" s="4"/>
    </row>
    <row r="67" ht="13.65" customHeight="1">
      <c r="A67" s="4"/>
      <c r="B67" s="101"/>
      <c r="C67" s="4"/>
      <c r="D67" s="4"/>
      <c r="E67" s="4"/>
    </row>
    <row r="68" ht="13.65" customHeight="1">
      <c r="A68" s="4"/>
      <c r="B68" s="101"/>
      <c r="C68" s="4"/>
      <c r="D68" s="4"/>
      <c r="E68" s="4"/>
    </row>
    <row r="69" ht="13.65" customHeight="1">
      <c r="A69" s="4"/>
      <c r="B69" s="101"/>
      <c r="C69" s="4"/>
      <c r="D69" s="4"/>
      <c r="E69" s="4"/>
    </row>
    <row r="70" ht="13.65" customHeight="1">
      <c r="A70" s="4"/>
      <c r="B70" s="101"/>
      <c r="C70" s="4"/>
      <c r="D70" s="4"/>
      <c r="E70" s="4"/>
    </row>
    <row r="71" ht="13.65" customHeight="1">
      <c r="A71" s="4"/>
      <c r="B71" s="101"/>
      <c r="C71" s="4"/>
      <c r="D71" s="4"/>
      <c r="E71" s="4"/>
    </row>
    <row r="72" ht="13.65" customHeight="1">
      <c r="A72" s="4"/>
      <c r="B72" s="101"/>
      <c r="C72" s="4"/>
      <c r="D72" s="4"/>
      <c r="E72" s="4"/>
    </row>
    <row r="73" ht="13.65" customHeight="1">
      <c r="A73" s="4"/>
      <c r="B73" s="101"/>
      <c r="C73" s="4"/>
      <c r="D73" s="4"/>
      <c r="E73" s="4"/>
    </row>
    <row r="74" ht="13.65" customHeight="1">
      <c r="A74" s="4"/>
      <c r="B74" s="101"/>
      <c r="C74" s="4"/>
      <c r="D74" s="4"/>
      <c r="E74" s="4"/>
    </row>
    <row r="75" ht="13.65" customHeight="1">
      <c r="A75" s="4"/>
      <c r="B75" s="101"/>
      <c r="C75" s="4"/>
      <c r="D75" s="4"/>
      <c r="E75" s="4"/>
    </row>
    <row r="76" ht="13.65" customHeight="1">
      <c r="A76" s="4"/>
      <c r="B76" s="101"/>
      <c r="C76" s="4"/>
      <c r="D76" s="4"/>
      <c r="E76" s="4"/>
    </row>
    <row r="77" ht="13.65" customHeight="1">
      <c r="A77" s="4"/>
      <c r="B77" s="101"/>
      <c r="C77" s="4"/>
      <c r="D77" s="4"/>
      <c r="E77" s="4"/>
    </row>
    <row r="78" ht="13.65" customHeight="1">
      <c r="A78" s="4"/>
      <c r="B78" s="101"/>
      <c r="C78" s="4"/>
      <c r="D78" s="4"/>
      <c r="E78" s="4"/>
    </row>
    <row r="79" ht="13.65" customHeight="1">
      <c r="A79" s="4"/>
      <c r="B79" s="101"/>
      <c r="C79" s="4"/>
      <c r="D79" s="4"/>
      <c r="E79" s="4"/>
    </row>
    <row r="80" ht="13.65" customHeight="1">
      <c r="A80" s="4"/>
      <c r="B80" s="101"/>
      <c r="C80" s="4"/>
      <c r="D80" s="4"/>
      <c r="E80" s="4"/>
    </row>
    <row r="81" ht="13.65" customHeight="1">
      <c r="A81" s="4"/>
      <c r="B81" s="101"/>
      <c r="C81" s="4"/>
      <c r="D81" s="4"/>
      <c r="E81" s="4"/>
    </row>
    <row r="82" ht="13.65" customHeight="1">
      <c r="A82" s="4"/>
      <c r="B82" s="101"/>
      <c r="C82" s="4"/>
      <c r="D82" s="4"/>
      <c r="E82" s="4"/>
    </row>
    <row r="83" ht="13.65" customHeight="1">
      <c r="A83" s="4"/>
      <c r="B83" s="101"/>
      <c r="C83" s="4"/>
      <c r="D83" s="4"/>
      <c r="E83" s="4"/>
    </row>
    <row r="84" ht="13.65" customHeight="1">
      <c r="A84" s="4"/>
      <c r="B84" s="101"/>
      <c r="C84" s="4"/>
      <c r="D84" s="4"/>
      <c r="E84" s="4"/>
    </row>
    <row r="85" ht="13.65" customHeight="1">
      <c r="A85" s="4"/>
      <c r="B85" s="101"/>
      <c r="C85" s="4"/>
      <c r="D85" s="4"/>
      <c r="E85" s="4"/>
    </row>
    <row r="86" ht="13.65" customHeight="1">
      <c r="A86" s="4"/>
      <c r="B86" s="101"/>
      <c r="C86" s="4"/>
      <c r="D86" s="4"/>
      <c r="E86" s="4"/>
    </row>
    <row r="87" ht="13.65" customHeight="1">
      <c r="A87" s="4"/>
      <c r="B87" s="101"/>
      <c r="C87" s="4"/>
      <c r="D87" s="4"/>
      <c r="E87" s="4"/>
    </row>
    <row r="88" ht="13.65" customHeight="1">
      <c r="A88" s="4"/>
      <c r="B88" s="101"/>
      <c r="C88" s="4"/>
      <c r="D88" s="4"/>
      <c r="E88" s="4"/>
    </row>
    <row r="89" ht="13.65" customHeight="1">
      <c r="A89" s="4"/>
      <c r="B89" s="101"/>
      <c r="C89" s="4"/>
      <c r="D89" s="4"/>
      <c r="E89" s="4"/>
    </row>
    <row r="90" ht="13.65" customHeight="1">
      <c r="A90" s="4"/>
      <c r="B90" s="101"/>
      <c r="C90" s="4"/>
      <c r="D90" s="4"/>
      <c r="E90" s="4"/>
    </row>
    <row r="91" ht="13.65" customHeight="1">
      <c r="A91" s="4"/>
      <c r="B91" s="101"/>
      <c r="C91" s="4"/>
      <c r="D91" s="4"/>
      <c r="E91" s="4"/>
    </row>
    <row r="92" ht="13.65" customHeight="1">
      <c r="A92" s="4"/>
      <c r="B92" s="101"/>
      <c r="C92" s="4"/>
      <c r="D92" s="4"/>
      <c r="E92" s="4"/>
    </row>
    <row r="93" ht="13.65" customHeight="1">
      <c r="A93" s="4"/>
      <c r="B93" s="101"/>
      <c r="C93" s="4"/>
      <c r="D93" s="4"/>
      <c r="E93" s="4"/>
    </row>
    <row r="94" ht="13.65" customHeight="1">
      <c r="A94" s="4"/>
      <c r="B94" s="101"/>
      <c r="C94" s="4"/>
      <c r="D94" s="4"/>
      <c r="E94" s="4"/>
    </row>
    <row r="95" ht="13.65" customHeight="1">
      <c r="A95" s="4"/>
      <c r="B95" s="101"/>
      <c r="C95" s="4"/>
      <c r="D95" s="4"/>
      <c r="E95" s="4"/>
    </row>
    <row r="96" ht="13.65" customHeight="1">
      <c r="A96" s="4"/>
      <c r="B96" s="101"/>
      <c r="C96" s="4"/>
      <c r="D96" s="4"/>
      <c r="E96" s="4"/>
    </row>
    <row r="97" ht="13.65" customHeight="1">
      <c r="A97" s="4"/>
      <c r="B97" s="101"/>
      <c r="C97" s="4"/>
      <c r="D97" s="4"/>
      <c r="E97" s="4"/>
    </row>
    <row r="98" ht="13.65" customHeight="1">
      <c r="A98" s="4"/>
      <c r="B98" s="101"/>
      <c r="C98" s="4"/>
      <c r="D98" s="4"/>
      <c r="E98" s="4"/>
    </row>
    <row r="99" ht="13.65" customHeight="1">
      <c r="A99" s="4"/>
      <c r="B99" s="101"/>
      <c r="C99" s="4"/>
      <c r="D99" s="4"/>
      <c r="E99" s="4"/>
    </row>
    <row r="100" ht="13.65" customHeight="1">
      <c r="A100" s="4"/>
      <c r="B100" s="101"/>
      <c r="C100" s="4"/>
      <c r="D100" s="4"/>
      <c r="E100" s="4"/>
    </row>
    <row r="101" ht="13.65" customHeight="1">
      <c r="A101" s="4"/>
      <c r="B101" s="101"/>
      <c r="C101" s="4"/>
      <c r="D101" s="4"/>
      <c r="E101" s="4"/>
    </row>
    <row r="102" ht="13.65" customHeight="1">
      <c r="A102" s="4"/>
      <c r="B102" s="101"/>
      <c r="C102" s="4"/>
      <c r="D102" s="4"/>
      <c r="E102" s="4"/>
    </row>
    <row r="103" ht="13.65" customHeight="1">
      <c r="A103" s="4"/>
      <c r="B103" s="101"/>
      <c r="C103" s="4"/>
      <c r="D103" s="4"/>
      <c r="E103" s="4"/>
    </row>
    <row r="104" ht="13.65" customHeight="1">
      <c r="A104" s="4"/>
      <c r="B104" s="101"/>
      <c r="C104" s="4"/>
      <c r="D104" s="4"/>
      <c r="E104" s="4"/>
    </row>
    <row r="105" ht="13.65" customHeight="1">
      <c r="A105" s="4"/>
      <c r="B105" s="101"/>
      <c r="C105" s="4"/>
      <c r="D105" s="4"/>
      <c r="E105" s="4"/>
    </row>
    <row r="106" ht="13.65" customHeight="1">
      <c r="A106" s="4"/>
      <c r="B106" s="101"/>
      <c r="C106" s="4"/>
      <c r="D106" s="4"/>
      <c r="E106" s="4"/>
    </row>
    <row r="107" ht="13.65" customHeight="1">
      <c r="A107" s="4"/>
      <c r="B107" s="101"/>
      <c r="C107" s="4"/>
      <c r="D107" s="4"/>
      <c r="E107" s="4"/>
    </row>
    <row r="108" ht="13.65" customHeight="1">
      <c r="A108" s="4"/>
      <c r="B108" s="101"/>
      <c r="C108" s="4"/>
      <c r="D108" s="4"/>
      <c r="E108" s="4"/>
    </row>
    <row r="109" ht="13.65" customHeight="1">
      <c r="A109" s="4"/>
      <c r="B109" s="101"/>
      <c r="C109" s="4"/>
      <c r="D109" s="4"/>
      <c r="E109" s="4"/>
    </row>
    <row r="110" ht="13.65" customHeight="1">
      <c r="A110" s="4"/>
      <c r="B110" s="101"/>
      <c r="C110" s="4"/>
      <c r="D110" s="4"/>
      <c r="E110" s="4"/>
    </row>
    <row r="111" ht="13.65" customHeight="1">
      <c r="A111" s="4"/>
      <c r="B111" s="101"/>
      <c r="C111" s="4"/>
      <c r="D111" s="4"/>
      <c r="E111" s="4"/>
    </row>
    <row r="112" ht="13.65" customHeight="1">
      <c r="A112" s="4"/>
      <c r="B112" s="101"/>
      <c r="C112" s="4"/>
      <c r="D112" s="4"/>
      <c r="E112" s="4"/>
    </row>
    <row r="113" ht="13.65" customHeight="1">
      <c r="A113" s="4"/>
      <c r="B113" s="101"/>
      <c r="C113" s="4"/>
      <c r="D113" s="4"/>
      <c r="E113" s="4"/>
    </row>
    <row r="114" ht="13.65" customHeight="1">
      <c r="A114" s="4"/>
      <c r="B114" s="101"/>
      <c r="C114" s="4"/>
      <c r="D114" s="4"/>
      <c r="E114" s="4"/>
    </row>
    <row r="115" ht="13.65" customHeight="1">
      <c r="A115" s="4"/>
      <c r="B115" s="101"/>
      <c r="C115" s="4"/>
      <c r="D115" s="4"/>
      <c r="E115" s="4"/>
    </row>
    <row r="116" ht="13.65" customHeight="1">
      <c r="A116" s="4"/>
      <c r="B116" s="101"/>
      <c r="C116" s="4"/>
      <c r="D116" s="4"/>
      <c r="E116" s="4"/>
    </row>
    <row r="117" ht="13.65" customHeight="1">
      <c r="A117" s="4"/>
      <c r="B117" s="101"/>
      <c r="C117" s="4"/>
      <c r="D117" s="4"/>
      <c r="E117" s="4"/>
    </row>
    <row r="118" ht="13.65" customHeight="1">
      <c r="A118" s="4"/>
      <c r="B118" s="101"/>
      <c r="C118" s="4"/>
      <c r="D118" s="4"/>
      <c r="E118" s="4"/>
    </row>
    <row r="119" ht="13.65" customHeight="1">
      <c r="A119" s="4"/>
      <c r="B119" s="101"/>
      <c r="C119" s="4"/>
      <c r="D119" s="4"/>
      <c r="E119" s="4"/>
    </row>
    <row r="120" ht="13.65" customHeight="1">
      <c r="A120" s="4"/>
      <c r="B120" s="101"/>
      <c r="C120" s="4"/>
      <c r="D120" s="4"/>
      <c r="E120" s="4"/>
    </row>
    <row r="121" ht="13.65" customHeight="1">
      <c r="A121" s="4"/>
      <c r="B121" s="101"/>
      <c r="C121" s="4"/>
      <c r="D121" s="4"/>
      <c r="E121" s="4"/>
    </row>
    <row r="122" ht="13.65" customHeight="1">
      <c r="A122" s="4"/>
      <c r="B122" s="101"/>
      <c r="C122" s="4"/>
      <c r="D122" s="4"/>
      <c r="E122" s="4"/>
    </row>
    <row r="123" ht="13.65" customHeight="1">
      <c r="A123" s="4"/>
      <c r="B123" s="101"/>
      <c r="C123" s="4"/>
      <c r="D123" s="4"/>
      <c r="E123" s="4"/>
    </row>
    <row r="124" ht="13.65" customHeight="1">
      <c r="A124" s="4"/>
      <c r="B124" s="101"/>
      <c r="C124" s="4"/>
      <c r="D124" s="4"/>
      <c r="E124" s="4"/>
    </row>
    <row r="125" ht="13.65" customHeight="1">
      <c r="A125" s="4"/>
      <c r="B125" s="101"/>
      <c r="C125" s="4"/>
      <c r="D125" s="4"/>
      <c r="E125" s="4"/>
    </row>
    <row r="126" ht="13.65" customHeight="1">
      <c r="A126" s="4"/>
      <c r="B126" s="101"/>
      <c r="C126" s="4"/>
      <c r="D126" s="4"/>
      <c r="E126" s="4"/>
    </row>
    <row r="127" ht="13.65" customHeight="1">
      <c r="A127" s="4"/>
      <c r="B127" s="101"/>
      <c r="C127" s="4"/>
      <c r="D127" s="4"/>
      <c r="E127" s="4"/>
    </row>
    <row r="128" ht="13.65" customHeight="1">
      <c r="A128" s="4"/>
      <c r="B128" s="101"/>
      <c r="C128" s="4"/>
      <c r="D128" s="4"/>
      <c r="E128" s="4"/>
    </row>
    <row r="129" ht="13.65" customHeight="1">
      <c r="A129" s="4"/>
      <c r="B129" s="101"/>
      <c r="C129" s="4"/>
      <c r="D129" s="4"/>
      <c r="E129" s="4"/>
    </row>
    <row r="130" ht="13.65" customHeight="1">
      <c r="A130" s="4"/>
      <c r="B130" s="101"/>
      <c r="C130" s="4"/>
      <c r="D130" s="4"/>
      <c r="E130" s="4"/>
    </row>
    <row r="131" ht="13.65" customHeight="1">
      <c r="A131" s="4"/>
      <c r="B131" s="101"/>
      <c r="C131" s="4"/>
      <c r="D131" s="4"/>
      <c r="E131" s="4"/>
    </row>
    <row r="132" ht="13.65" customHeight="1">
      <c r="A132" s="4"/>
      <c r="B132" s="101"/>
      <c r="C132" s="4"/>
      <c r="D132" s="4"/>
      <c r="E132" s="4"/>
    </row>
    <row r="133" ht="13.65" customHeight="1">
      <c r="A133" s="4"/>
      <c r="B133" s="101"/>
      <c r="C133" s="4"/>
      <c r="D133" s="4"/>
      <c r="E133" s="4"/>
    </row>
    <row r="134" ht="13.65" customHeight="1">
      <c r="A134" s="4"/>
      <c r="B134" s="101"/>
      <c r="C134" s="4"/>
      <c r="D134" s="4"/>
      <c r="E134" s="4"/>
    </row>
    <row r="135" ht="13.65" customHeight="1">
      <c r="A135" s="4"/>
      <c r="B135" s="101"/>
      <c r="C135" s="4"/>
      <c r="D135" s="4"/>
      <c r="E135" s="4"/>
    </row>
    <row r="136" ht="13.65" customHeight="1">
      <c r="A136" s="4"/>
      <c r="B136" s="101"/>
      <c r="C136" s="4"/>
      <c r="D136" s="4"/>
      <c r="E136" s="4"/>
    </row>
    <row r="137" ht="13.65" customHeight="1">
      <c r="A137" s="4"/>
      <c r="B137" s="101"/>
      <c r="C137" s="4"/>
      <c r="D137" s="4"/>
      <c r="E137" s="4"/>
    </row>
    <row r="138" ht="13.65" customHeight="1">
      <c r="A138" s="4"/>
      <c r="B138" s="101"/>
      <c r="C138" s="4"/>
      <c r="D138" s="4"/>
      <c r="E138" s="4"/>
    </row>
    <row r="139" ht="13.65" customHeight="1">
      <c r="A139" s="4"/>
      <c r="B139" s="101"/>
      <c r="C139" s="4"/>
      <c r="D139" s="4"/>
      <c r="E139" s="4"/>
    </row>
    <row r="140" ht="13.65" customHeight="1">
      <c r="A140" s="4"/>
      <c r="B140" s="101"/>
      <c r="C140" s="4"/>
      <c r="D140" s="4"/>
      <c r="E140" s="4"/>
    </row>
    <row r="141" ht="13.65" customHeight="1">
      <c r="A141" s="4"/>
      <c r="B141" s="101"/>
      <c r="C141" s="4"/>
      <c r="D141" s="4"/>
      <c r="E141" s="4"/>
    </row>
    <row r="142" ht="13.65" customHeight="1">
      <c r="A142" s="4"/>
      <c r="B142" s="101"/>
      <c r="C142" s="4"/>
      <c r="D142" s="4"/>
      <c r="E142" s="4"/>
    </row>
    <row r="143" ht="13.65" customHeight="1">
      <c r="A143" s="4"/>
      <c r="B143" s="101"/>
      <c r="C143" s="4"/>
      <c r="D143" s="4"/>
      <c r="E143" s="4"/>
    </row>
    <row r="144" ht="13.65" customHeight="1">
      <c r="A144" s="4"/>
      <c r="B144" s="101"/>
      <c r="C144" s="4"/>
      <c r="D144" s="4"/>
      <c r="E144" s="4"/>
    </row>
    <row r="145" ht="13.65" customHeight="1">
      <c r="A145" s="4"/>
      <c r="B145" s="101"/>
      <c r="C145" s="4"/>
      <c r="D145" s="4"/>
      <c r="E145" s="4"/>
    </row>
    <row r="146" ht="13.65" customHeight="1">
      <c r="A146" s="4"/>
      <c r="B146" s="101"/>
      <c r="C146" s="4"/>
      <c r="D146" s="4"/>
      <c r="E146" s="4"/>
    </row>
    <row r="147" ht="13.65" customHeight="1">
      <c r="A147" s="4"/>
      <c r="B147" s="101"/>
      <c r="C147" s="4"/>
      <c r="D147" s="4"/>
      <c r="E147" s="4"/>
    </row>
    <row r="148" ht="13.65" customHeight="1">
      <c r="A148" s="4"/>
      <c r="B148" s="101"/>
      <c r="C148" s="4"/>
      <c r="D148" s="4"/>
      <c r="E148" s="4"/>
    </row>
    <row r="149" ht="13.65" customHeight="1">
      <c r="A149" s="4"/>
      <c r="B149" s="101"/>
      <c r="C149" s="4"/>
      <c r="D149" s="4"/>
      <c r="E149" s="4"/>
    </row>
    <row r="150" ht="13.65" customHeight="1">
      <c r="A150" s="4"/>
      <c r="B150" s="101"/>
      <c r="C150" s="4"/>
      <c r="D150" s="4"/>
      <c r="E150" s="4"/>
    </row>
    <row r="151" ht="13.65" customHeight="1">
      <c r="A151" s="4"/>
      <c r="B151" s="101"/>
      <c r="C151" s="4"/>
      <c r="D151" s="4"/>
      <c r="E151" s="4"/>
    </row>
    <row r="152" ht="13.65" customHeight="1">
      <c r="A152" s="4"/>
      <c r="B152" s="101"/>
      <c r="C152" s="4"/>
      <c r="D152" s="4"/>
      <c r="E152" s="4"/>
    </row>
    <row r="153" ht="13.65" customHeight="1">
      <c r="A153" s="4"/>
      <c r="B153" s="101"/>
      <c r="C153" s="4"/>
      <c r="D153" s="4"/>
      <c r="E153" s="4"/>
    </row>
    <row r="154" ht="13.65" customHeight="1">
      <c r="A154" s="4"/>
      <c r="B154" s="101"/>
      <c r="C154" s="4"/>
      <c r="D154" s="4"/>
      <c r="E154" s="4"/>
    </row>
    <row r="155" ht="13.65" customHeight="1">
      <c r="A155" s="4"/>
      <c r="B155" s="101"/>
      <c r="C155" s="4"/>
      <c r="D155" s="4"/>
      <c r="E155" s="4"/>
    </row>
    <row r="156" ht="13.65" customHeight="1">
      <c r="A156" s="4"/>
      <c r="B156" s="101"/>
      <c r="C156" s="4"/>
      <c r="D156" s="4"/>
      <c r="E156" s="4"/>
    </row>
    <row r="157" ht="13.65" customHeight="1">
      <c r="A157" s="4"/>
      <c r="B157" s="101"/>
      <c r="C157" s="4"/>
      <c r="D157" s="4"/>
      <c r="E157" s="4"/>
    </row>
    <row r="158" ht="13.65" customHeight="1">
      <c r="A158" s="4"/>
      <c r="B158" s="101"/>
      <c r="C158" s="4"/>
      <c r="D158" s="4"/>
      <c r="E158" s="4"/>
    </row>
    <row r="159" ht="13.65" customHeight="1">
      <c r="A159" s="4"/>
      <c r="B159" s="101"/>
      <c r="C159" s="4"/>
      <c r="D159" s="4"/>
      <c r="E159" s="4"/>
    </row>
    <row r="160" ht="13.65" customHeight="1">
      <c r="A160" s="4"/>
      <c r="B160" s="101"/>
      <c r="C160" s="4"/>
      <c r="D160" s="4"/>
      <c r="E160" s="4"/>
    </row>
    <row r="161" ht="13.65" customHeight="1">
      <c r="A161" s="4"/>
      <c r="B161" s="101"/>
      <c r="C161" s="4"/>
      <c r="D161" s="4"/>
      <c r="E161" s="4"/>
    </row>
    <row r="162" ht="13.65" customHeight="1">
      <c r="A162" s="4"/>
      <c r="B162" s="101"/>
      <c r="C162" s="4"/>
      <c r="D162" s="4"/>
      <c r="E162" s="4"/>
    </row>
    <row r="163" ht="13.65" customHeight="1">
      <c r="A163" s="4"/>
      <c r="B163" s="101"/>
      <c r="C163" s="4"/>
      <c r="D163" s="4"/>
      <c r="E163" s="4"/>
    </row>
    <row r="164" ht="13.65" customHeight="1">
      <c r="A164" s="4"/>
      <c r="B164" s="101"/>
      <c r="C164" s="4"/>
      <c r="D164" s="4"/>
      <c r="E164" s="4"/>
    </row>
    <row r="165" ht="13.65" customHeight="1">
      <c r="A165" s="4"/>
      <c r="B165" s="101"/>
      <c r="C165" s="4"/>
      <c r="D165" s="4"/>
      <c r="E165" s="4"/>
    </row>
    <row r="166" ht="13.65" customHeight="1">
      <c r="A166" s="4"/>
      <c r="B166" s="101"/>
      <c r="C166" s="4"/>
      <c r="D166" s="4"/>
      <c r="E166" s="4"/>
    </row>
    <row r="167" ht="13.65" customHeight="1">
      <c r="A167" s="4"/>
      <c r="B167" s="101"/>
      <c r="C167" s="4"/>
      <c r="D167" s="4"/>
      <c r="E167" s="4"/>
    </row>
    <row r="168" ht="13.65" customHeight="1">
      <c r="A168" s="4"/>
      <c r="B168" s="101"/>
      <c r="C168" s="4"/>
      <c r="D168" s="4"/>
      <c r="E168" s="4"/>
    </row>
    <row r="169" ht="13.65" customHeight="1">
      <c r="A169" s="4"/>
      <c r="B169" s="101"/>
      <c r="C169" s="4"/>
      <c r="D169" s="4"/>
      <c r="E169" s="4"/>
    </row>
    <row r="170" ht="13.65" customHeight="1">
      <c r="A170" s="4"/>
      <c r="B170" s="101"/>
      <c r="C170" s="4"/>
      <c r="D170" s="4"/>
      <c r="E170" s="4"/>
    </row>
    <row r="171" ht="13.65" customHeight="1">
      <c r="A171" s="4"/>
      <c r="B171" s="101"/>
      <c r="C171" s="4"/>
      <c r="D171" s="4"/>
      <c r="E171" s="4"/>
    </row>
    <row r="172" ht="13.65" customHeight="1">
      <c r="A172" s="4"/>
      <c r="B172" s="101"/>
      <c r="C172" s="4"/>
      <c r="D172" s="4"/>
      <c r="E172" s="4"/>
    </row>
    <row r="173" ht="13.65" customHeight="1">
      <c r="A173" s="4"/>
      <c r="B173" s="101"/>
      <c r="C173" s="4"/>
      <c r="D173" s="4"/>
      <c r="E173" s="4"/>
    </row>
    <row r="174" ht="13.65" customHeight="1">
      <c r="A174" s="4"/>
      <c r="B174" s="101"/>
      <c r="C174" s="4"/>
      <c r="D174" s="4"/>
      <c r="E174" s="4"/>
    </row>
    <row r="175" ht="13.65" customHeight="1">
      <c r="A175" s="4"/>
      <c r="B175" s="101"/>
      <c r="C175" s="4"/>
      <c r="D175" s="4"/>
      <c r="E175" s="4"/>
    </row>
    <row r="176" ht="13.65" customHeight="1">
      <c r="A176" s="4"/>
      <c r="B176" s="101"/>
      <c r="C176" s="4"/>
      <c r="D176" s="4"/>
      <c r="E176" s="4"/>
    </row>
    <row r="177" ht="13.65" customHeight="1">
      <c r="A177" s="4"/>
      <c r="B177" s="101"/>
      <c r="C177" s="4"/>
      <c r="D177" s="4"/>
      <c r="E177" s="4"/>
    </row>
    <row r="178" ht="13.65" customHeight="1">
      <c r="A178" s="4"/>
      <c r="B178" s="101"/>
      <c r="C178" s="4"/>
      <c r="D178" s="4"/>
      <c r="E178" s="4"/>
    </row>
    <row r="179" ht="13.65" customHeight="1">
      <c r="A179" s="4"/>
      <c r="B179" s="101"/>
      <c r="C179" s="4"/>
      <c r="D179" s="4"/>
      <c r="E179" s="4"/>
    </row>
    <row r="180" ht="13.65" customHeight="1">
      <c r="A180" s="4"/>
      <c r="B180" s="101"/>
      <c r="C180" s="4"/>
      <c r="D180" s="4"/>
      <c r="E180" s="4"/>
    </row>
    <row r="181" ht="13.65" customHeight="1">
      <c r="A181" s="4"/>
      <c r="B181" s="101"/>
      <c r="C181" s="4"/>
      <c r="D181" s="4"/>
      <c r="E181" s="4"/>
    </row>
    <row r="182" ht="13.65" customHeight="1">
      <c r="A182" s="4"/>
      <c r="B182" s="101"/>
      <c r="C182" s="4"/>
      <c r="D182" s="4"/>
      <c r="E182" s="4"/>
    </row>
    <row r="183" ht="13.65" customHeight="1">
      <c r="A183" s="4"/>
      <c r="B183" s="101"/>
      <c r="C183" s="4"/>
      <c r="D183" s="4"/>
      <c r="E183" s="4"/>
    </row>
    <row r="184" ht="13.65" customHeight="1">
      <c r="A184" s="4"/>
      <c r="B184" s="101"/>
      <c r="C184" s="4"/>
      <c r="D184" s="4"/>
      <c r="E184" s="4"/>
    </row>
    <row r="185" ht="13.65" customHeight="1">
      <c r="A185" s="4"/>
      <c r="B185" s="101"/>
      <c r="C185" s="4"/>
      <c r="D185" s="4"/>
      <c r="E185" s="4"/>
    </row>
    <row r="186" ht="13.65" customHeight="1">
      <c r="A186" s="4"/>
      <c r="B186" s="101"/>
      <c r="C186" s="4"/>
      <c r="D186" s="4"/>
      <c r="E186" s="4"/>
    </row>
    <row r="187" ht="13.65" customHeight="1">
      <c r="A187" s="4"/>
      <c r="B187" s="101"/>
      <c r="C187" s="4"/>
      <c r="D187" s="4"/>
      <c r="E187" s="4"/>
    </row>
    <row r="188" ht="13.65" customHeight="1">
      <c r="A188" s="4"/>
      <c r="B188" s="101"/>
      <c r="C188" s="4"/>
      <c r="D188" s="4"/>
      <c r="E188" s="4"/>
    </row>
    <row r="189" ht="13.65" customHeight="1">
      <c r="A189" s="4"/>
      <c r="B189" s="101"/>
      <c r="C189" s="4"/>
      <c r="D189" s="4"/>
      <c r="E189" s="4"/>
    </row>
    <row r="190" ht="13.65" customHeight="1">
      <c r="A190" s="4"/>
      <c r="B190" s="101"/>
      <c r="C190" s="4"/>
      <c r="D190" s="4"/>
      <c r="E190" s="4"/>
    </row>
    <row r="191" ht="13.65" customHeight="1">
      <c r="A191" s="4"/>
      <c r="B191" s="101"/>
      <c r="C191" s="4"/>
      <c r="D191" s="4"/>
      <c r="E191" s="4"/>
    </row>
    <row r="192" ht="13.65" customHeight="1">
      <c r="A192" s="4"/>
      <c r="B192" s="101"/>
      <c r="C192" s="4"/>
      <c r="D192" s="4"/>
      <c r="E192" s="4"/>
    </row>
    <row r="193" ht="13.65" customHeight="1">
      <c r="A193" s="4"/>
      <c r="B193" s="101"/>
      <c r="C193" s="4"/>
      <c r="D193" s="4"/>
      <c r="E193" s="4"/>
    </row>
    <row r="194" ht="13.65" customHeight="1">
      <c r="A194" s="4"/>
      <c r="B194" s="101"/>
      <c r="C194" s="4"/>
      <c r="D194" s="4"/>
      <c r="E194" s="4"/>
    </row>
    <row r="195" ht="13.65" customHeight="1">
      <c r="A195" s="4"/>
      <c r="B195" s="101"/>
      <c r="C195" s="4"/>
      <c r="D195" s="4"/>
      <c r="E195" s="4"/>
    </row>
    <row r="196" ht="13.65" customHeight="1">
      <c r="A196" s="4"/>
      <c r="B196" s="101"/>
      <c r="C196" s="4"/>
      <c r="D196" s="4"/>
      <c r="E196" s="4"/>
    </row>
    <row r="197" ht="13.65" customHeight="1">
      <c r="A197" s="4"/>
      <c r="B197" s="101"/>
      <c r="C197" s="4"/>
      <c r="D197" s="4"/>
      <c r="E197" s="4"/>
    </row>
    <row r="198" ht="13.65" customHeight="1">
      <c r="A198" s="4"/>
      <c r="B198" s="101"/>
      <c r="C198" s="4"/>
      <c r="D198" s="4"/>
      <c r="E198" s="4"/>
    </row>
    <row r="199" ht="13.65" customHeight="1">
      <c r="A199" s="4"/>
      <c r="B199" s="101"/>
      <c r="C199" s="4"/>
      <c r="D199" s="4"/>
      <c r="E199" s="4"/>
    </row>
    <row r="200" ht="13.65" customHeight="1">
      <c r="A200" s="4"/>
      <c r="B200" s="101"/>
      <c r="C200" s="4"/>
      <c r="D200" s="4"/>
      <c r="E200" s="4"/>
    </row>
    <row r="201" ht="13.65" customHeight="1">
      <c r="A201" s="4"/>
      <c r="B201" s="101"/>
      <c r="C201" s="4"/>
      <c r="D201" s="4"/>
      <c r="E201" s="4"/>
    </row>
    <row r="202" ht="13.65" customHeight="1">
      <c r="A202" s="4"/>
      <c r="B202" s="101"/>
      <c r="C202" s="4"/>
      <c r="D202" s="4"/>
      <c r="E202" s="4"/>
    </row>
    <row r="203" ht="13.65" customHeight="1">
      <c r="A203" s="4"/>
      <c r="B203" s="101"/>
      <c r="C203" s="4"/>
      <c r="D203" s="4"/>
      <c r="E203" s="4"/>
    </row>
    <row r="204" ht="13.65" customHeight="1">
      <c r="A204" s="4"/>
      <c r="B204" s="101"/>
      <c r="C204" s="4"/>
      <c r="D204" s="4"/>
      <c r="E204" s="4"/>
    </row>
    <row r="205" ht="13.65" customHeight="1">
      <c r="A205" s="4"/>
      <c r="B205" s="101"/>
      <c r="C205" s="4"/>
      <c r="D205" s="4"/>
      <c r="E205" s="4"/>
    </row>
    <row r="206" ht="13.65" customHeight="1">
      <c r="A206" s="4"/>
      <c r="B206" s="101"/>
      <c r="C206" s="4"/>
      <c r="D206" s="4"/>
      <c r="E206" s="4"/>
    </row>
    <row r="207" ht="13.65" customHeight="1">
      <c r="A207" s="4"/>
      <c r="B207" s="101"/>
      <c r="C207" s="4"/>
      <c r="D207" s="4"/>
      <c r="E207" s="4"/>
    </row>
    <row r="208" ht="13.65" customHeight="1">
      <c r="A208" s="4"/>
      <c r="B208" s="101"/>
      <c r="C208" s="4"/>
      <c r="D208" s="4"/>
      <c r="E208" s="4"/>
    </row>
    <row r="209" ht="13.65" customHeight="1">
      <c r="A209" s="4"/>
      <c r="B209" s="101"/>
      <c r="C209" s="4"/>
      <c r="D209" s="4"/>
      <c r="E209" s="4"/>
    </row>
    <row r="210" ht="13.65" customHeight="1">
      <c r="A210" s="4"/>
      <c r="B210" s="101"/>
      <c r="C210" s="4"/>
      <c r="D210" s="4"/>
      <c r="E210" s="4"/>
    </row>
    <row r="211" ht="13.65" customHeight="1">
      <c r="A211" s="4"/>
      <c r="B211" s="101"/>
      <c r="C211" s="4"/>
      <c r="D211" s="4"/>
      <c r="E211" s="4"/>
    </row>
    <row r="212" ht="13.65" customHeight="1">
      <c r="A212" s="4"/>
      <c r="B212" s="101"/>
      <c r="C212" s="4"/>
      <c r="D212" s="4"/>
      <c r="E212" s="4"/>
    </row>
    <row r="213" ht="13.65" customHeight="1">
      <c r="A213" s="4"/>
      <c r="B213" s="101"/>
      <c r="C213" s="4"/>
      <c r="D213" s="4"/>
      <c r="E213" s="4"/>
    </row>
    <row r="214" ht="13.65" customHeight="1">
      <c r="A214" s="4"/>
      <c r="B214" s="101"/>
      <c r="C214" s="4"/>
      <c r="D214" s="4"/>
      <c r="E214" s="4"/>
    </row>
    <row r="215" ht="13.65" customHeight="1">
      <c r="A215" s="4"/>
      <c r="B215" s="101"/>
      <c r="C215" s="4"/>
      <c r="D215" s="4"/>
      <c r="E215" s="4"/>
    </row>
    <row r="216" ht="13.65" customHeight="1">
      <c r="A216" s="4"/>
      <c r="B216" s="101"/>
      <c r="C216" s="4"/>
      <c r="D216" s="4"/>
      <c r="E216" s="4"/>
    </row>
    <row r="217" ht="13.65" customHeight="1">
      <c r="A217" s="4"/>
      <c r="B217" s="101"/>
      <c r="C217" s="4"/>
      <c r="D217" s="4"/>
      <c r="E217" s="4"/>
    </row>
    <row r="218" ht="13.65" customHeight="1">
      <c r="A218" s="4"/>
      <c r="B218" s="101"/>
      <c r="C218" s="4"/>
      <c r="D218" s="4"/>
      <c r="E218" s="4"/>
    </row>
    <row r="219" ht="13.65" customHeight="1">
      <c r="A219" s="4"/>
      <c r="B219" s="101"/>
      <c r="C219" s="4"/>
      <c r="D219" s="4"/>
      <c r="E219" s="4"/>
    </row>
    <row r="220" ht="13.65" customHeight="1">
      <c r="A220" s="4"/>
      <c r="B220" s="101"/>
      <c r="C220" s="4"/>
      <c r="D220" s="4"/>
      <c r="E220" s="4"/>
    </row>
    <row r="221" ht="13.65" customHeight="1">
      <c r="A221" s="4"/>
      <c r="B221" s="101"/>
      <c r="C221" s="4"/>
      <c r="D221" s="4"/>
      <c r="E221" s="4"/>
    </row>
    <row r="222" ht="13.65" customHeight="1">
      <c r="A222" s="4"/>
      <c r="B222" s="101"/>
      <c r="C222" s="4"/>
      <c r="D222" s="4"/>
      <c r="E222" s="4"/>
    </row>
    <row r="223" ht="13.65" customHeight="1">
      <c r="A223" s="4"/>
      <c r="B223" s="101"/>
      <c r="C223" s="4"/>
      <c r="D223" s="4"/>
      <c r="E223" s="4"/>
    </row>
    <row r="224" ht="13.65" customHeight="1">
      <c r="A224" s="4"/>
      <c r="B224" s="101"/>
      <c r="C224" s="4"/>
      <c r="D224" s="4"/>
      <c r="E224" s="4"/>
    </row>
    <row r="225" ht="13.65" customHeight="1">
      <c r="A225" s="4"/>
      <c r="B225" s="101"/>
      <c r="C225" s="4"/>
      <c r="D225" s="4"/>
      <c r="E225" s="4"/>
    </row>
    <row r="226" ht="13.65" customHeight="1">
      <c r="A226" s="4"/>
      <c r="B226" s="101"/>
      <c r="C226" s="4"/>
      <c r="D226" s="4"/>
      <c r="E226" s="4"/>
    </row>
    <row r="227" ht="13.65" customHeight="1">
      <c r="A227" s="4"/>
      <c r="B227" s="101"/>
      <c r="C227" s="4"/>
      <c r="D227" s="4"/>
      <c r="E227" s="4"/>
    </row>
    <row r="228" ht="13.65" customHeight="1">
      <c r="A228" s="4"/>
      <c r="B228" s="101"/>
      <c r="C228" s="4"/>
      <c r="D228" s="4"/>
      <c r="E228" s="4"/>
    </row>
    <row r="229" ht="13.65" customHeight="1">
      <c r="A229" s="4"/>
      <c r="B229" s="101"/>
      <c r="C229" s="4"/>
      <c r="D229" s="4"/>
      <c r="E229" s="4"/>
    </row>
    <row r="230" ht="13.65" customHeight="1">
      <c r="A230" s="4"/>
      <c r="B230" s="101"/>
      <c r="C230" s="4"/>
      <c r="D230" s="4"/>
      <c r="E230" s="4"/>
    </row>
    <row r="231" ht="13.65" customHeight="1">
      <c r="A231" s="4"/>
      <c r="B231" s="101"/>
      <c r="C231" s="4"/>
      <c r="D231" s="4"/>
      <c r="E231" s="4"/>
    </row>
    <row r="232" ht="13.65" customHeight="1">
      <c r="A232" s="4"/>
      <c r="B232" s="101"/>
      <c r="C232" s="4"/>
      <c r="D232" s="4"/>
      <c r="E232" s="4"/>
    </row>
    <row r="233" ht="13.65" customHeight="1">
      <c r="A233" s="4"/>
      <c r="B233" s="101"/>
      <c r="C233" s="4"/>
      <c r="D233" s="4"/>
      <c r="E233" s="4"/>
    </row>
    <row r="234" ht="13.65" customHeight="1">
      <c r="A234" s="4"/>
      <c r="B234" s="101"/>
      <c r="C234" s="4"/>
      <c r="D234" s="4"/>
      <c r="E234" s="4"/>
    </row>
    <row r="235" ht="13.65" customHeight="1">
      <c r="A235" s="4"/>
      <c r="B235" s="101"/>
      <c r="C235" s="4"/>
      <c r="D235" s="4"/>
      <c r="E235" s="4"/>
    </row>
    <row r="236" ht="13.65" customHeight="1">
      <c r="A236" s="4"/>
      <c r="B236" s="101"/>
      <c r="C236" s="4"/>
      <c r="D236" s="4"/>
      <c r="E236" s="4"/>
    </row>
    <row r="237" ht="13.65" customHeight="1">
      <c r="A237" s="4"/>
      <c r="B237" s="101"/>
      <c r="C237" s="4"/>
      <c r="D237" s="4"/>
      <c r="E237" s="4"/>
    </row>
    <row r="238" ht="13.65" customHeight="1">
      <c r="A238" s="4"/>
      <c r="B238" s="101"/>
      <c r="C238" s="4"/>
      <c r="D238" s="4"/>
      <c r="E238" s="4"/>
    </row>
    <row r="239" ht="13.65" customHeight="1">
      <c r="A239" s="4"/>
      <c r="B239" s="101"/>
      <c r="C239" s="4"/>
      <c r="D239" s="4"/>
      <c r="E239" s="4"/>
    </row>
    <row r="240" ht="13.65" customHeight="1">
      <c r="A240" s="4"/>
      <c r="B240" s="101"/>
      <c r="C240" s="4"/>
      <c r="D240" s="4"/>
      <c r="E240" s="4"/>
    </row>
    <row r="241" ht="13.65" customHeight="1">
      <c r="A241" s="4"/>
      <c r="B241" s="101"/>
      <c r="C241" s="4"/>
      <c r="D241" s="4"/>
      <c r="E241" s="4"/>
    </row>
    <row r="242" ht="13.65" customHeight="1">
      <c r="A242" s="4"/>
      <c r="B242" s="101"/>
      <c r="C242" s="4"/>
      <c r="D242" s="4"/>
      <c r="E242" s="4"/>
    </row>
    <row r="243" ht="13.65" customHeight="1">
      <c r="A243" s="4"/>
      <c r="B243" s="101"/>
      <c r="C243" s="4"/>
      <c r="D243" s="4"/>
      <c r="E243" s="4"/>
    </row>
    <row r="244" ht="13.65" customHeight="1">
      <c r="A244" s="4"/>
      <c r="B244" s="101"/>
      <c r="C244" s="4"/>
      <c r="D244" s="4"/>
      <c r="E244" s="4"/>
    </row>
    <row r="245" ht="13.65" customHeight="1">
      <c r="A245" s="4"/>
      <c r="B245" s="101"/>
      <c r="C245" s="4"/>
      <c r="D245" s="4"/>
      <c r="E245" s="4"/>
    </row>
    <row r="246" ht="13.65" customHeight="1">
      <c r="A246" s="4"/>
      <c r="B246" s="101"/>
      <c r="C246" s="4"/>
      <c r="D246" s="4"/>
      <c r="E246" s="4"/>
    </row>
    <row r="247" ht="13.65" customHeight="1">
      <c r="A247" s="4"/>
      <c r="B247" s="101"/>
      <c r="C247" s="4"/>
      <c r="D247" s="4"/>
      <c r="E247" s="4"/>
    </row>
    <row r="248" ht="13.65" customHeight="1">
      <c r="A248" s="4"/>
      <c r="B248" s="101"/>
      <c r="C248" s="4"/>
      <c r="D248" s="4"/>
      <c r="E248" s="4"/>
    </row>
    <row r="249" ht="13.65" customHeight="1">
      <c r="A249" s="4"/>
      <c r="B249" s="101"/>
      <c r="C249" s="4"/>
      <c r="D249" s="4"/>
      <c r="E249" s="4"/>
    </row>
    <row r="250" ht="13.65" customHeight="1">
      <c r="A250" s="4"/>
      <c r="B250" s="101"/>
      <c r="C250" s="4"/>
      <c r="D250" s="4"/>
      <c r="E250" s="4"/>
    </row>
    <row r="251" ht="13.65" customHeight="1">
      <c r="A251" s="4"/>
      <c r="B251" s="101"/>
      <c r="C251" s="4"/>
      <c r="D251" s="4"/>
      <c r="E251" s="4"/>
    </row>
    <row r="252" ht="13.65" customHeight="1">
      <c r="A252" s="4"/>
      <c r="B252" s="101"/>
      <c r="C252" s="4"/>
      <c r="D252" s="4"/>
      <c r="E252" s="4"/>
    </row>
    <row r="253" ht="13.65" customHeight="1">
      <c r="A253" s="4"/>
      <c r="B253" s="101"/>
      <c r="C253" s="4"/>
      <c r="D253" s="4"/>
      <c r="E253" s="4"/>
    </row>
    <row r="254" ht="13.65" customHeight="1">
      <c r="A254" s="4"/>
      <c r="B254" s="101"/>
      <c r="C254" s="4"/>
      <c r="D254" s="4"/>
      <c r="E254" s="4"/>
    </row>
    <row r="255" ht="13.65" customHeight="1">
      <c r="A255" s="4"/>
      <c r="B255" s="101"/>
      <c r="C255" s="4"/>
      <c r="D255" s="4"/>
      <c r="E255" s="4"/>
    </row>
    <row r="256" ht="13.65" customHeight="1">
      <c r="A256" s="4"/>
      <c r="B256" s="101"/>
      <c r="C256" s="4"/>
      <c r="D256" s="4"/>
      <c r="E256" s="4"/>
    </row>
    <row r="257" ht="13.65" customHeight="1">
      <c r="A257" s="4"/>
      <c r="B257" s="101"/>
      <c r="C257" s="4"/>
      <c r="D257" s="4"/>
      <c r="E257" s="4"/>
    </row>
    <row r="258" ht="13.65" customHeight="1">
      <c r="A258" s="4"/>
      <c r="B258" s="101"/>
      <c r="C258" s="4"/>
      <c r="D258" s="4"/>
      <c r="E258" s="4"/>
    </row>
    <row r="259" ht="13.65" customHeight="1">
      <c r="A259" s="4"/>
      <c r="B259" s="101"/>
      <c r="C259" s="4"/>
      <c r="D259" s="4"/>
      <c r="E259" s="4"/>
    </row>
    <row r="260" ht="13.65" customHeight="1">
      <c r="A260" s="4"/>
      <c r="B260" s="101"/>
      <c r="C260" s="4"/>
      <c r="D260" s="4"/>
      <c r="E260" s="4"/>
    </row>
    <row r="261" ht="13.65" customHeight="1">
      <c r="A261" s="4"/>
      <c r="B261" s="101"/>
      <c r="C261" s="4"/>
      <c r="D261" s="4"/>
      <c r="E261" s="4"/>
    </row>
    <row r="262" ht="13.65" customHeight="1">
      <c r="A262" s="4"/>
      <c r="B262" s="101"/>
      <c r="C262" s="4"/>
      <c r="D262" s="4"/>
      <c r="E262" s="4"/>
    </row>
    <row r="263" ht="13.65" customHeight="1">
      <c r="A263" s="4"/>
      <c r="B263" s="101"/>
      <c r="C263" s="4"/>
      <c r="D263" s="4"/>
      <c r="E263" s="4"/>
    </row>
    <row r="264" ht="13.65" customHeight="1">
      <c r="A264" s="4"/>
      <c r="B264" s="101"/>
      <c r="C264" s="4"/>
      <c r="D264" s="4"/>
      <c r="E264" s="4"/>
    </row>
    <row r="265" ht="13.65" customHeight="1">
      <c r="A265" s="4"/>
      <c r="B265" s="101"/>
      <c r="C265" s="4"/>
      <c r="D265" s="4"/>
      <c r="E265" s="4"/>
    </row>
    <row r="266" ht="13.65" customHeight="1">
      <c r="A266" s="4"/>
      <c r="B266" s="101"/>
      <c r="C266" s="4"/>
      <c r="D266" s="4"/>
      <c r="E266" s="4"/>
    </row>
    <row r="267" ht="13.65" customHeight="1">
      <c r="A267" s="4"/>
      <c r="B267" s="101"/>
      <c r="C267" s="4"/>
      <c r="D267" s="4"/>
      <c r="E267" s="4"/>
    </row>
    <row r="268" ht="13.65" customHeight="1">
      <c r="A268" s="4"/>
      <c r="B268" s="101"/>
      <c r="C268" s="4"/>
      <c r="D268" s="4"/>
      <c r="E268" s="4"/>
    </row>
    <row r="269" ht="13.65" customHeight="1">
      <c r="A269" s="4"/>
      <c r="B269" s="101"/>
      <c r="C269" s="4"/>
      <c r="D269" s="4"/>
      <c r="E269" s="4"/>
    </row>
    <row r="270" ht="13.65" customHeight="1">
      <c r="A270" s="4"/>
      <c r="B270" s="101"/>
      <c r="C270" s="4"/>
      <c r="D270" s="4"/>
      <c r="E270" s="4"/>
    </row>
    <row r="271" ht="13.65" customHeight="1">
      <c r="A271" s="4"/>
      <c r="B271" s="101"/>
      <c r="C271" s="4"/>
      <c r="D271" s="4"/>
      <c r="E271" s="4"/>
    </row>
    <row r="272" ht="13.65" customHeight="1">
      <c r="A272" s="4"/>
      <c r="B272" s="101"/>
      <c r="C272" s="4"/>
      <c r="D272" s="4"/>
      <c r="E272" s="4"/>
    </row>
    <row r="273" ht="13.65" customHeight="1">
      <c r="A273" s="4"/>
      <c r="B273" s="101"/>
      <c r="C273" s="4"/>
      <c r="D273" s="4"/>
      <c r="E273" s="4"/>
    </row>
    <row r="274" ht="13.65" customHeight="1">
      <c r="A274" s="4"/>
      <c r="B274" s="101"/>
      <c r="C274" s="4"/>
      <c r="D274" s="4"/>
      <c r="E274" s="4"/>
    </row>
    <row r="275" ht="13.65" customHeight="1">
      <c r="A275" s="4"/>
      <c r="B275" s="101"/>
      <c r="C275" s="4"/>
      <c r="D275" s="4"/>
      <c r="E275" s="4"/>
    </row>
    <row r="276" ht="13.65" customHeight="1">
      <c r="A276" s="4"/>
      <c r="B276" s="101"/>
      <c r="C276" s="4"/>
      <c r="D276" s="4"/>
      <c r="E276" s="4"/>
    </row>
    <row r="277" ht="13.65" customHeight="1">
      <c r="A277" s="4"/>
      <c r="B277" s="101"/>
      <c r="C277" s="4"/>
      <c r="D277" s="4"/>
      <c r="E277" s="4"/>
    </row>
    <row r="278" ht="13.65" customHeight="1">
      <c r="A278" s="4"/>
      <c r="B278" s="101"/>
      <c r="C278" s="4"/>
      <c r="D278" s="4"/>
      <c r="E278" s="4"/>
    </row>
    <row r="279" ht="13.65" customHeight="1">
      <c r="A279" s="4"/>
      <c r="B279" s="101"/>
      <c r="C279" s="4"/>
      <c r="D279" s="4"/>
      <c r="E279" s="4"/>
    </row>
    <row r="280" ht="13.65" customHeight="1">
      <c r="A280" s="4"/>
      <c r="B280" s="101"/>
      <c r="C280" s="4"/>
      <c r="D280" s="4"/>
      <c r="E280" s="4"/>
    </row>
    <row r="281" ht="13.65" customHeight="1">
      <c r="A281" s="4"/>
      <c r="B281" s="101"/>
      <c r="C281" s="4"/>
      <c r="D281" s="4"/>
      <c r="E281" s="4"/>
    </row>
    <row r="282" ht="13.65" customHeight="1">
      <c r="A282" s="4"/>
      <c r="B282" s="101"/>
      <c r="C282" s="4"/>
      <c r="D282" s="4"/>
      <c r="E282" s="4"/>
    </row>
    <row r="283" ht="13.65" customHeight="1">
      <c r="A283" s="4"/>
      <c r="B283" s="101"/>
      <c r="C283" s="4"/>
      <c r="D283" s="4"/>
      <c r="E283" s="4"/>
    </row>
    <row r="284" ht="13.65" customHeight="1">
      <c r="A284" s="4"/>
      <c r="B284" s="101"/>
      <c r="C284" s="4"/>
      <c r="D284" s="4"/>
      <c r="E284" s="4"/>
    </row>
    <row r="285" ht="13.65" customHeight="1">
      <c r="A285" s="4"/>
      <c r="B285" s="101"/>
      <c r="C285" s="4"/>
      <c r="D285" s="4"/>
      <c r="E285" s="4"/>
    </row>
    <row r="286" ht="13.65" customHeight="1">
      <c r="A286" s="4"/>
      <c r="B286" s="101"/>
      <c r="C286" s="4"/>
      <c r="D286" s="4"/>
      <c r="E286" s="4"/>
    </row>
    <row r="287" ht="13.65" customHeight="1">
      <c r="A287" s="4"/>
      <c r="B287" s="101"/>
      <c r="C287" s="4"/>
      <c r="D287" s="4"/>
      <c r="E287" s="4"/>
    </row>
    <row r="288" ht="13.65" customHeight="1">
      <c r="A288" s="4"/>
      <c r="B288" s="101"/>
      <c r="C288" s="4"/>
      <c r="D288" s="4"/>
      <c r="E288" s="4"/>
    </row>
    <row r="289" ht="13.65" customHeight="1">
      <c r="A289" s="4"/>
      <c r="B289" s="101"/>
      <c r="C289" s="4"/>
      <c r="D289" s="4"/>
      <c r="E289" s="4"/>
    </row>
    <row r="290" ht="13.65" customHeight="1">
      <c r="A290" s="4"/>
      <c r="B290" s="101"/>
      <c r="C290" s="4"/>
      <c r="D290" s="4"/>
      <c r="E290" s="4"/>
    </row>
    <row r="291" ht="13.65" customHeight="1">
      <c r="A291" s="4"/>
      <c r="B291" s="101"/>
      <c r="C291" s="4"/>
      <c r="D291" s="4"/>
      <c r="E291" s="4"/>
    </row>
    <row r="292" ht="13.65" customHeight="1">
      <c r="A292" s="4"/>
      <c r="B292" s="101"/>
      <c r="C292" s="4"/>
      <c r="D292" s="4"/>
      <c r="E292" s="4"/>
    </row>
    <row r="293" ht="13.65" customHeight="1">
      <c r="A293" s="4"/>
      <c r="B293" s="101"/>
      <c r="C293" s="4"/>
      <c r="D293" s="4"/>
      <c r="E293" s="4"/>
    </row>
    <row r="294" ht="13.65" customHeight="1">
      <c r="A294" s="4"/>
      <c r="B294" s="101"/>
      <c r="C294" s="4"/>
      <c r="D294" s="4"/>
      <c r="E294" s="4"/>
    </row>
    <row r="295" ht="13.65" customHeight="1">
      <c r="A295" s="4"/>
      <c r="B295" s="101"/>
      <c r="C295" s="4"/>
      <c r="D295" s="4"/>
      <c r="E295" s="4"/>
    </row>
    <row r="296" ht="13.65" customHeight="1">
      <c r="A296" s="4"/>
      <c r="B296" s="101"/>
      <c r="C296" s="4"/>
      <c r="D296" s="4"/>
      <c r="E296" s="4"/>
    </row>
    <row r="297" ht="13.65" customHeight="1">
      <c r="A297" s="4"/>
      <c r="B297" s="101"/>
      <c r="C297" s="4"/>
      <c r="D297" s="4"/>
      <c r="E297" s="4"/>
    </row>
    <row r="298" ht="13.65" customHeight="1">
      <c r="A298" s="4"/>
      <c r="B298" s="101"/>
      <c r="C298" s="4"/>
      <c r="D298" s="4"/>
      <c r="E298" s="4"/>
    </row>
    <row r="299" ht="13.65" customHeight="1">
      <c r="A299" s="4"/>
      <c r="B299" s="101"/>
      <c r="C299" s="4"/>
      <c r="D299" s="4"/>
      <c r="E299" s="4"/>
    </row>
    <row r="300" ht="13.65" customHeight="1">
      <c r="A300" s="4"/>
      <c r="B300" s="101"/>
      <c r="C300" s="4"/>
      <c r="D300" s="4"/>
      <c r="E300" s="4"/>
    </row>
    <row r="301" ht="13.65" customHeight="1">
      <c r="A301" s="4"/>
      <c r="B301" s="101"/>
      <c r="C301" s="4"/>
      <c r="D301" s="4"/>
      <c r="E301" s="4"/>
    </row>
    <row r="302" ht="13.65" customHeight="1">
      <c r="A302" s="4"/>
      <c r="B302" s="101"/>
      <c r="C302" s="4"/>
      <c r="D302" s="4"/>
      <c r="E302" s="4"/>
    </row>
    <row r="303" ht="13.65" customHeight="1">
      <c r="A303" s="4"/>
      <c r="B303" s="101"/>
      <c r="C303" s="4"/>
      <c r="D303" s="4"/>
      <c r="E303" s="4"/>
    </row>
    <row r="304" ht="13.65" customHeight="1">
      <c r="A304" s="4"/>
      <c r="B304" s="101"/>
      <c r="C304" s="4"/>
      <c r="D304" s="4"/>
      <c r="E304" s="4"/>
    </row>
    <row r="305" ht="13.65" customHeight="1">
      <c r="A305" s="4"/>
      <c r="B305" s="101"/>
      <c r="C305" s="4"/>
      <c r="D305" s="4"/>
      <c r="E305" s="4"/>
    </row>
    <row r="306" ht="13.65" customHeight="1">
      <c r="A306" s="4"/>
      <c r="B306" s="101"/>
      <c r="C306" s="4"/>
      <c r="D306" s="4"/>
      <c r="E306" s="4"/>
    </row>
    <row r="307" ht="13.65" customHeight="1">
      <c r="A307" s="4"/>
      <c r="B307" s="101"/>
      <c r="C307" s="4"/>
      <c r="D307" s="4"/>
      <c r="E307" s="4"/>
    </row>
    <row r="308" ht="13.65" customHeight="1">
      <c r="A308" s="4"/>
      <c r="B308" s="101"/>
      <c r="C308" s="4"/>
      <c r="D308" s="4"/>
      <c r="E308" s="4"/>
    </row>
    <row r="309" ht="13.65" customHeight="1">
      <c r="A309" s="4"/>
      <c r="B309" s="101"/>
      <c r="C309" s="4"/>
      <c r="D309" s="4"/>
      <c r="E309" s="4"/>
    </row>
    <row r="310" ht="13.65" customHeight="1">
      <c r="A310" s="4"/>
      <c r="B310" s="101"/>
      <c r="C310" s="4"/>
      <c r="D310" s="4"/>
      <c r="E310" s="4"/>
    </row>
    <row r="311" ht="13.65" customHeight="1">
      <c r="A311" s="4"/>
      <c r="B311" s="101"/>
      <c r="C311" s="4"/>
      <c r="D311" s="4"/>
      <c r="E311" s="4"/>
    </row>
    <row r="312" ht="13.65" customHeight="1">
      <c r="A312" s="4"/>
      <c r="B312" s="101"/>
      <c r="C312" s="4"/>
      <c r="D312" s="4"/>
      <c r="E312" s="4"/>
    </row>
    <row r="313" ht="13.65" customHeight="1">
      <c r="A313" s="4"/>
      <c r="B313" s="101"/>
      <c r="C313" s="4"/>
      <c r="D313" s="4"/>
      <c r="E313" s="4"/>
    </row>
    <row r="314" ht="13.65" customHeight="1">
      <c r="A314" s="4"/>
      <c r="B314" s="101"/>
      <c r="C314" s="4"/>
      <c r="D314" s="4"/>
      <c r="E314" s="4"/>
    </row>
    <row r="315" ht="13.65" customHeight="1">
      <c r="A315" s="4"/>
      <c r="B315" s="101"/>
      <c r="C315" s="4"/>
      <c r="D315" s="4"/>
      <c r="E315" s="4"/>
    </row>
    <row r="316" ht="13.65" customHeight="1">
      <c r="A316" s="4"/>
      <c r="B316" s="101"/>
      <c r="C316" s="4"/>
      <c r="D316" s="4"/>
      <c r="E316" s="4"/>
    </row>
    <row r="317" ht="13.65" customHeight="1">
      <c r="A317" s="4"/>
      <c r="B317" s="101"/>
      <c r="C317" s="4"/>
      <c r="D317" s="4"/>
      <c r="E317" s="4"/>
    </row>
    <row r="318" ht="13.65" customHeight="1">
      <c r="A318" s="4"/>
      <c r="B318" s="101"/>
      <c r="C318" s="4"/>
      <c r="D318" s="4"/>
      <c r="E318" s="4"/>
    </row>
    <row r="319" ht="13.65" customHeight="1">
      <c r="A319" s="4"/>
      <c r="B319" s="101"/>
      <c r="C319" s="4"/>
      <c r="D319" s="4"/>
      <c r="E319" s="4"/>
    </row>
    <row r="320" ht="13.65" customHeight="1">
      <c r="A320" s="4"/>
      <c r="B320" s="101"/>
      <c r="C320" s="4"/>
      <c r="D320" s="4"/>
      <c r="E320" s="4"/>
    </row>
    <row r="321" ht="13.65" customHeight="1">
      <c r="A321" s="4"/>
      <c r="B321" s="101"/>
      <c r="C321" s="4"/>
      <c r="D321" s="4"/>
      <c r="E321" s="4"/>
    </row>
    <row r="322" ht="13.65" customHeight="1">
      <c r="A322" s="4"/>
      <c r="B322" s="101"/>
      <c r="C322" s="4"/>
      <c r="D322" s="4"/>
      <c r="E322" s="4"/>
    </row>
    <row r="323" ht="13.65" customHeight="1">
      <c r="A323" s="4"/>
      <c r="B323" s="101"/>
      <c r="C323" s="4"/>
      <c r="D323" s="4"/>
      <c r="E323" s="4"/>
    </row>
    <row r="324" ht="13.65" customHeight="1">
      <c r="A324" s="4"/>
      <c r="B324" s="101"/>
      <c r="C324" s="4"/>
      <c r="D324" s="4"/>
      <c r="E324" s="4"/>
    </row>
    <row r="325" ht="13.65" customHeight="1">
      <c r="A325" s="4"/>
      <c r="B325" s="101"/>
      <c r="C325" s="4"/>
      <c r="D325" s="4"/>
      <c r="E325" s="4"/>
    </row>
    <row r="326" ht="13.65" customHeight="1">
      <c r="A326" s="4"/>
      <c r="B326" s="101"/>
      <c r="C326" s="4"/>
      <c r="D326" s="4"/>
      <c r="E326" s="4"/>
    </row>
    <row r="327" ht="13.65" customHeight="1">
      <c r="A327" s="4"/>
      <c r="B327" s="101"/>
      <c r="C327" s="4"/>
      <c r="D327" s="4"/>
      <c r="E327" s="4"/>
    </row>
    <row r="328" ht="13.65" customHeight="1">
      <c r="A328" s="4"/>
      <c r="B328" s="101"/>
      <c r="C328" s="4"/>
      <c r="D328" s="4"/>
      <c r="E328" s="4"/>
    </row>
    <row r="329" ht="13.65" customHeight="1">
      <c r="A329" s="4"/>
      <c r="B329" s="101"/>
      <c r="C329" s="4"/>
      <c r="D329" s="4"/>
      <c r="E329" s="4"/>
    </row>
    <row r="330" ht="13.65" customHeight="1">
      <c r="A330" s="4"/>
      <c r="B330" s="101"/>
      <c r="C330" s="4"/>
      <c r="D330" s="4"/>
      <c r="E330" s="4"/>
    </row>
    <row r="331" ht="13.65" customHeight="1">
      <c r="A331" s="4"/>
      <c r="B331" s="101"/>
      <c r="C331" s="4"/>
      <c r="D331" s="4"/>
      <c r="E331" s="4"/>
    </row>
    <row r="332" ht="13.65" customHeight="1">
      <c r="A332" s="4"/>
      <c r="B332" s="101"/>
      <c r="C332" s="4"/>
      <c r="D332" s="4"/>
      <c r="E332" s="4"/>
    </row>
    <row r="333" ht="13.65" customHeight="1">
      <c r="A333" s="4"/>
      <c r="B333" s="101"/>
      <c r="C333" s="4"/>
      <c r="D333" s="4"/>
      <c r="E333" s="4"/>
    </row>
    <row r="334" ht="13.65" customHeight="1">
      <c r="A334" s="4"/>
      <c r="B334" s="101"/>
      <c r="C334" s="4"/>
      <c r="D334" s="4"/>
      <c r="E334" s="4"/>
    </row>
    <row r="335" ht="13.65" customHeight="1">
      <c r="A335" s="4"/>
      <c r="B335" s="101"/>
      <c r="C335" s="4"/>
      <c r="D335" s="4"/>
      <c r="E335" s="4"/>
    </row>
    <row r="336" ht="13.65" customHeight="1">
      <c r="A336" s="4"/>
      <c r="B336" s="101"/>
      <c r="C336" s="4"/>
      <c r="D336" s="4"/>
      <c r="E336" s="4"/>
    </row>
    <row r="337" ht="13.65" customHeight="1">
      <c r="A337" s="4"/>
      <c r="B337" s="101"/>
      <c r="C337" s="4"/>
      <c r="D337" s="4"/>
      <c r="E337" s="4"/>
    </row>
    <row r="338" ht="13.65" customHeight="1">
      <c r="A338" s="4"/>
      <c r="B338" s="101"/>
      <c r="C338" s="4"/>
      <c r="D338" s="4"/>
      <c r="E338" s="4"/>
    </row>
    <row r="339" ht="13.65" customHeight="1">
      <c r="A339" s="4"/>
      <c r="B339" s="101"/>
      <c r="C339" s="4"/>
      <c r="D339" s="4"/>
      <c r="E339" s="4"/>
    </row>
    <row r="340" ht="13.65" customHeight="1">
      <c r="A340" s="4"/>
      <c r="B340" s="101"/>
      <c r="C340" s="4"/>
      <c r="D340" s="4"/>
      <c r="E340" s="4"/>
    </row>
    <row r="341" ht="13.65" customHeight="1">
      <c r="A341" s="4"/>
      <c r="B341" s="101"/>
      <c r="C341" s="4"/>
      <c r="D341" s="4"/>
      <c r="E341" s="4"/>
    </row>
    <row r="342" ht="13.65" customHeight="1">
      <c r="A342" s="4"/>
      <c r="B342" s="101"/>
      <c r="C342" s="4"/>
      <c r="D342" s="4"/>
      <c r="E342" s="4"/>
    </row>
    <row r="343" ht="13.65" customHeight="1">
      <c r="A343" s="4"/>
      <c r="B343" s="101"/>
      <c r="C343" s="4"/>
      <c r="D343" s="4"/>
      <c r="E343" s="4"/>
    </row>
    <row r="344" ht="13.65" customHeight="1">
      <c r="A344" s="4"/>
      <c r="B344" s="101"/>
      <c r="C344" s="4"/>
      <c r="D344" s="4"/>
      <c r="E344" s="4"/>
    </row>
    <row r="345" ht="13.65" customHeight="1">
      <c r="A345" s="4"/>
      <c r="B345" s="101"/>
      <c r="C345" s="4"/>
      <c r="D345" s="4"/>
      <c r="E345" s="4"/>
    </row>
    <row r="346" ht="13.65" customHeight="1">
      <c r="A346" s="4"/>
      <c r="B346" s="101"/>
      <c r="C346" s="4"/>
      <c r="D346" s="4"/>
      <c r="E346" s="4"/>
    </row>
    <row r="347" ht="13.65" customHeight="1">
      <c r="A347" s="4"/>
      <c r="B347" s="101"/>
      <c r="C347" s="4"/>
      <c r="D347" s="4"/>
      <c r="E347" s="4"/>
    </row>
    <row r="348" ht="13.65" customHeight="1">
      <c r="A348" s="4"/>
      <c r="B348" s="101"/>
      <c r="C348" s="4"/>
      <c r="D348" s="4"/>
      <c r="E348" s="4"/>
    </row>
    <row r="349" ht="13.65" customHeight="1">
      <c r="A349" s="4"/>
      <c r="B349" s="101"/>
      <c r="C349" s="4"/>
      <c r="D349" s="4"/>
      <c r="E349" s="4"/>
    </row>
    <row r="350" ht="13.65" customHeight="1">
      <c r="A350" s="4"/>
      <c r="B350" s="101"/>
      <c r="C350" s="4"/>
      <c r="D350" s="4"/>
      <c r="E350" s="4"/>
    </row>
    <row r="351" ht="13.65" customHeight="1">
      <c r="A351" s="4"/>
      <c r="B351" s="101"/>
      <c r="C351" s="4"/>
      <c r="D351" s="4"/>
      <c r="E351" s="4"/>
    </row>
    <row r="352" ht="13.65" customHeight="1">
      <c r="A352" s="4"/>
      <c r="B352" s="101"/>
      <c r="C352" s="4"/>
      <c r="D352" s="4"/>
      <c r="E352" s="4"/>
    </row>
    <row r="353" ht="13.65" customHeight="1">
      <c r="A353" s="4"/>
      <c r="B353" s="101"/>
      <c r="C353" s="4"/>
      <c r="D353" s="4"/>
      <c r="E353" s="4"/>
    </row>
    <row r="354" ht="13.65" customHeight="1">
      <c r="A354" s="4"/>
      <c r="B354" s="101"/>
      <c r="C354" s="4"/>
      <c r="D354" s="4"/>
      <c r="E354" s="4"/>
    </row>
    <row r="355" ht="13.65" customHeight="1">
      <c r="A355" s="4"/>
      <c r="B355" s="101"/>
      <c r="C355" s="4"/>
      <c r="D355" s="4"/>
      <c r="E355" s="4"/>
    </row>
    <row r="356" ht="13.65" customHeight="1">
      <c r="A356" s="4"/>
      <c r="B356" s="101"/>
      <c r="C356" s="4"/>
      <c r="D356" s="4"/>
      <c r="E356" s="4"/>
    </row>
    <row r="357" ht="13.65" customHeight="1">
      <c r="A357" s="4"/>
      <c r="B357" s="101"/>
      <c r="C357" s="4"/>
      <c r="D357" s="4"/>
      <c r="E357" s="4"/>
    </row>
    <row r="358" ht="13.65" customHeight="1">
      <c r="A358" s="4"/>
      <c r="B358" s="101"/>
      <c r="C358" s="4"/>
      <c r="D358" s="4"/>
      <c r="E358" s="4"/>
    </row>
    <row r="359" ht="13.65" customHeight="1">
      <c r="A359" s="4"/>
      <c r="B359" s="101"/>
      <c r="C359" s="4"/>
      <c r="D359" s="4"/>
      <c r="E359" s="4"/>
    </row>
    <row r="360" ht="13.65" customHeight="1">
      <c r="A360" s="4"/>
      <c r="B360" s="101"/>
      <c r="C360" s="4"/>
      <c r="D360" s="4"/>
      <c r="E360" s="4"/>
    </row>
    <row r="361" ht="13.65" customHeight="1">
      <c r="A361" s="4"/>
      <c r="B361" s="101"/>
      <c r="C361" s="4"/>
      <c r="D361" s="4"/>
      <c r="E361" s="4"/>
    </row>
    <row r="362" ht="13.65" customHeight="1">
      <c r="A362" s="4"/>
      <c r="B362" s="101"/>
      <c r="C362" s="4"/>
      <c r="D362" s="4"/>
      <c r="E362" s="4"/>
    </row>
    <row r="363" ht="13.65" customHeight="1">
      <c r="A363" s="4"/>
      <c r="B363" s="101"/>
      <c r="C363" s="4"/>
      <c r="D363" s="4"/>
      <c r="E363" s="4"/>
    </row>
    <row r="364" ht="13.65" customHeight="1">
      <c r="A364" s="4"/>
      <c r="B364" s="101"/>
      <c r="C364" s="4"/>
      <c r="D364" s="4"/>
      <c r="E364" s="4"/>
    </row>
    <row r="365" ht="13.65" customHeight="1">
      <c r="A365" s="4"/>
      <c r="B365" s="101"/>
      <c r="C365" s="4"/>
      <c r="D365" s="4"/>
      <c r="E365" s="4"/>
    </row>
    <row r="366" ht="13.65" customHeight="1">
      <c r="A366" s="4"/>
      <c r="B366" s="101"/>
      <c r="C366" s="4"/>
      <c r="D366" s="4"/>
      <c r="E366" s="4"/>
    </row>
    <row r="367" ht="13.65" customHeight="1">
      <c r="A367" s="4"/>
      <c r="B367" s="101"/>
      <c r="C367" s="4"/>
      <c r="D367" s="4"/>
      <c r="E367" s="4"/>
    </row>
    <row r="368" ht="13.65" customHeight="1">
      <c r="A368" s="4"/>
      <c r="B368" s="101"/>
      <c r="C368" s="4"/>
      <c r="D368" s="4"/>
      <c r="E368" s="4"/>
    </row>
    <row r="369" ht="13.65" customHeight="1">
      <c r="A369" s="4"/>
      <c r="B369" s="101"/>
      <c r="C369" s="4"/>
      <c r="D369" s="4"/>
      <c r="E369" s="4"/>
    </row>
    <row r="370" ht="13.65" customHeight="1">
      <c r="A370" s="4"/>
      <c r="B370" s="101"/>
      <c r="C370" s="4"/>
      <c r="D370" s="4"/>
      <c r="E370" s="4"/>
    </row>
    <row r="371" ht="13.65" customHeight="1">
      <c r="A371" s="4"/>
      <c r="B371" s="101"/>
      <c r="C371" s="4"/>
      <c r="D371" s="4"/>
      <c r="E371" s="4"/>
    </row>
    <row r="372" ht="13.65" customHeight="1">
      <c r="A372" s="4"/>
      <c r="B372" s="101"/>
      <c r="C372" s="4"/>
      <c r="D372" s="4"/>
      <c r="E372" s="4"/>
    </row>
    <row r="373" ht="13.65" customHeight="1">
      <c r="A373" s="4"/>
      <c r="B373" s="101"/>
      <c r="C373" s="4"/>
      <c r="D373" s="4"/>
      <c r="E373" s="4"/>
    </row>
    <row r="374" ht="13.65" customHeight="1">
      <c r="A374" s="4"/>
      <c r="B374" s="101"/>
      <c r="C374" s="4"/>
      <c r="D374" s="4"/>
      <c r="E374" s="4"/>
    </row>
    <row r="375" ht="13.65" customHeight="1">
      <c r="A375" s="4"/>
      <c r="B375" s="101"/>
      <c r="C375" s="4"/>
      <c r="D375" s="4"/>
      <c r="E375" s="4"/>
    </row>
    <row r="376" ht="13.65" customHeight="1">
      <c r="A376" s="4"/>
      <c r="B376" s="101"/>
      <c r="C376" s="4"/>
      <c r="D376" s="4"/>
      <c r="E376" s="4"/>
    </row>
    <row r="377" ht="13.65" customHeight="1">
      <c r="A377" s="4"/>
      <c r="B377" s="101"/>
      <c r="C377" s="4"/>
      <c r="D377" s="4"/>
      <c r="E377" s="4"/>
    </row>
    <row r="378" ht="13.65" customHeight="1">
      <c r="A378" s="4"/>
      <c r="B378" s="101"/>
      <c r="C378" s="4"/>
      <c r="D378" s="4"/>
      <c r="E378" s="4"/>
    </row>
    <row r="379" ht="13.65" customHeight="1">
      <c r="A379" s="4"/>
      <c r="B379" s="101"/>
      <c r="C379" s="4"/>
      <c r="D379" s="4"/>
      <c r="E379" s="4"/>
    </row>
    <row r="380" ht="13.65" customHeight="1">
      <c r="A380" s="4"/>
      <c r="B380" s="101"/>
      <c r="C380" s="4"/>
      <c r="D380" s="4"/>
      <c r="E380" s="4"/>
    </row>
    <row r="381" ht="13.65" customHeight="1">
      <c r="A381" s="4"/>
      <c r="B381" s="101"/>
      <c r="C381" s="4"/>
      <c r="D381" s="4"/>
      <c r="E381" s="4"/>
    </row>
    <row r="382" ht="13.65" customHeight="1">
      <c r="A382" s="4"/>
      <c r="B382" s="101"/>
      <c r="C382" s="4"/>
      <c r="D382" s="4"/>
      <c r="E382" s="4"/>
    </row>
    <row r="383" ht="13.65" customHeight="1">
      <c r="A383" s="4"/>
      <c r="B383" s="101"/>
      <c r="C383" s="4"/>
      <c r="D383" s="4"/>
      <c r="E383" s="4"/>
    </row>
    <row r="384" ht="13.65" customHeight="1">
      <c r="A384" s="4"/>
      <c r="B384" s="101"/>
      <c r="C384" s="4"/>
      <c r="D384" s="4"/>
      <c r="E384" s="4"/>
    </row>
    <row r="385" ht="13.65" customHeight="1">
      <c r="A385" s="4"/>
      <c r="B385" s="101"/>
      <c r="C385" s="4"/>
      <c r="D385" s="4"/>
      <c r="E385" s="4"/>
    </row>
    <row r="386" ht="13.65" customHeight="1">
      <c r="A386" s="4"/>
      <c r="B386" s="101"/>
      <c r="C386" s="4"/>
      <c r="D386" s="4"/>
      <c r="E386" s="4"/>
    </row>
    <row r="387" ht="13.65" customHeight="1">
      <c r="A387" s="4"/>
      <c r="B387" s="101"/>
      <c r="C387" s="4"/>
      <c r="D387" s="4"/>
      <c r="E387" s="4"/>
    </row>
    <row r="388" ht="13.65" customHeight="1">
      <c r="A388" s="4"/>
      <c r="B388" s="101"/>
      <c r="C388" s="4"/>
      <c r="D388" s="4"/>
      <c r="E388" s="4"/>
    </row>
    <row r="389" ht="13.65" customHeight="1">
      <c r="A389" s="4"/>
      <c r="B389" s="101"/>
      <c r="C389" s="4"/>
      <c r="D389" s="4"/>
      <c r="E389" s="4"/>
    </row>
    <row r="390" ht="13.65" customHeight="1">
      <c r="A390" s="4"/>
      <c r="B390" s="101"/>
      <c r="C390" s="4"/>
      <c r="D390" s="4"/>
      <c r="E390" s="4"/>
    </row>
    <row r="391" ht="13.65" customHeight="1">
      <c r="A391" s="4"/>
      <c r="B391" s="101"/>
      <c r="C391" s="4"/>
      <c r="D391" s="4"/>
      <c r="E391" s="4"/>
    </row>
    <row r="392" ht="13.65" customHeight="1">
      <c r="A392" s="4"/>
      <c r="B392" s="101"/>
      <c r="C392" s="4"/>
      <c r="D392" s="4"/>
      <c r="E392" s="4"/>
    </row>
    <row r="393" ht="13.65" customHeight="1">
      <c r="A393" s="4"/>
      <c r="B393" s="101"/>
      <c r="C393" s="4"/>
      <c r="D393" s="4"/>
      <c r="E393" s="4"/>
    </row>
    <row r="394" ht="13.65" customHeight="1">
      <c r="A394" s="4"/>
      <c r="B394" s="101"/>
      <c r="C394" s="4"/>
      <c r="D394" s="4"/>
      <c r="E394" s="4"/>
    </row>
    <row r="395" ht="13.65" customHeight="1">
      <c r="A395" s="4"/>
      <c r="B395" s="101"/>
      <c r="C395" s="4"/>
      <c r="D395" s="4"/>
      <c r="E395" s="4"/>
    </row>
    <row r="396" ht="13.65" customHeight="1">
      <c r="A396" s="4"/>
      <c r="B396" s="101"/>
      <c r="C396" s="4"/>
      <c r="D396" s="4"/>
      <c r="E396" s="4"/>
    </row>
    <row r="397" ht="13.65" customHeight="1">
      <c r="A397" s="4"/>
      <c r="B397" s="101"/>
      <c r="C397" s="4"/>
      <c r="D397" s="4"/>
      <c r="E397" s="4"/>
    </row>
    <row r="398" ht="13.65" customHeight="1">
      <c r="A398" s="4"/>
      <c r="B398" s="101"/>
      <c r="C398" s="4"/>
      <c r="D398" s="4"/>
      <c r="E398" s="4"/>
    </row>
    <row r="399" ht="13.65" customHeight="1">
      <c r="A399" s="4"/>
      <c r="B399" s="101"/>
      <c r="C399" s="4"/>
      <c r="D399" s="4"/>
      <c r="E399" s="4"/>
    </row>
    <row r="400" ht="13.65" customHeight="1">
      <c r="A400" s="4"/>
      <c r="B400" s="101"/>
      <c r="C400" s="4"/>
      <c r="D400" s="4"/>
      <c r="E400" s="4"/>
    </row>
    <row r="401" ht="13.65" customHeight="1">
      <c r="A401" s="4"/>
      <c r="B401" s="101"/>
      <c r="C401" s="4"/>
      <c r="D401" s="4"/>
      <c r="E401" s="4"/>
    </row>
    <row r="402" ht="13.65" customHeight="1">
      <c r="A402" s="4"/>
      <c r="B402" s="101"/>
      <c r="C402" s="4"/>
      <c r="D402" s="4"/>
      <c r="E402" s="4"/>
    </row>
    <row r="403" ht="13.65" customHeight="1">
      <c r="A403" s="4"/>
      <c r="B403" s="101"/>
      <c r="C403" s="4"/>
      <c r="D403" s="4"/>
      <c r="E403" s="4"/>
    </row>
    <row r="404" ht="13.65" customHeight="1">
      <c r="A404" s="4"/>
      <c r="B404" s="101"/>
      <c r="C404" s="4"/>
      <c r="D404" s="4"/>
      <c r="E404" s="4"/>
    </row>
    <row r="405" ht="13.65" customHeight="1">
      <c r="A405" s="4"/>
      <c r="B405" s="101"/>
      <c r="C405" s="4"/>
      <c r="D405" s="4"/>
      <c r="E405" s="4"/>
    </row>
    <row r="406" ht="13.65" customHeight="1">
      <c r="A406" s="4"/>
      <c r="B406" s="101"/>
      <c r="C406" s="4"/>
      <c r="D406" s="4"/>
      <c r="E406" s="4"/>
    </row>
    <row r="407" ht="13.65" customHeight="1">
      <c r="A407" s="4"/>
      <c r="B407" s="101"/>
      <c r="C407" s="4"/>
      <c r="D407" s="4"/>
      <c r="E407" s="4"/>
    </row>
    <row r="408" ht="13.65" customHeight="1">
      <c r="A408" s="4"/>
      <c r="B408" s="101"/>
      <c r="C408" s="4"/>
      <c r="D408" s="4"/>
      <c r="E408" s="4"/>
    </row>
    <row r="409" ht="13.65" customHeight="1">
      <c r="A409" s="4"/>
      <c r="B409" s="101"/>
      <c r="C409" s="4"/>
      <c r="D409" s="4"/>
      <c r="E409" s="4"/>
    </row>
    <row r="410" ht="13.65" customHeight="1">
      <c r="A410" s="4"/>
      <c r="B410" s="101"/>
      <c r="C410" s="4"/>
      <c r="D410" s="4"/>
      <c r="E410" s="4"/>
    </row>
    <row r="411" ht="13.65" customHeight="1">
      <c r="A411" s="4"/>
      <c r="B411" s="101"/>
      <c r="C411" s="4"/>
      <c r="D411" s="4"/>
      <c r="E411" s="4"/>
    </row>
    <row r="412" ht="13.65" customHeight="1">
      <c r="A412" s="4"/>
      <c r="B412" s="101"/>
      <c r="C412" s="4"/>
      <c r="D412" s="4"/>
      <c r="E412" s="4"/>
    </row>
    <row r="413" ht="13.65" customHeight="1">
      <c r="A413" s="4"/>
      <c r="B413" s="101"/>
      <c r="C413" s="4"/>
      <c r="D413" s="4"/>
      <c r="E413" s="4"/>
    </row>
    <row r="414" ht="13.65" customHeight="1">
      <c r="A414" s="4"/>
      <c r="B414" s="101"/>
      <c r="C414" s="4"/>
      <c r="D414" s="4"/>
      <c r="E414" s="4"/>
    </row>
    <row r="415" ht="13.65" customHeight="1">
      <c r="A415" s="4"/>
      <c r="B415" s="101"/>
      <c r="C415" s="4"/>
      <c r="D415" s="4"/>
      <c r="E415" s="4"/>
    </row>
    <row r="416" ht="13.65" customHeight="1">
      <c r="A416" s="4"/>
      <c r="B416" s="101"/>
      <c r="C416" s="4"/>
      <c r="D416" s="4"/>
      <c r="E416" s="4"/>
    </row>
    <row r="417" ht="13.65" customHeight="1">
      <c r="A417" s="4"/>
      <c r="B417" s="101"/>
      <c r="C417" s="4"/>
      <c r="D417" s="4"/>
      <c r="E417" s="4"/>
    </row>
    <row r="418" ht="13.65" customHeight="1">
      <c r="A418" s="4"/>
      <c r="B418" s="101"/>
      <c r="C418" s="4"/>
      <c r="D418" s="4"/>
      <c r="E418" s="4"/>
    </row>
    <row r="419" ht="13.65" customHeight="1">
      <c r="A419" s="4"/>
      <c r="B419" s="101"/>
      <c r="C419" s="4"/>
      <c r="D419" s="4"/>
      <c r="E419" s="4"/>
    </row>
    <row r="420" ht="13.65" customHeight="1">
      <c r="A420" s="4"/>
      <c r="B420" s="101"/>
      <c r="C420" s="4"/>
      <c r="D420" s="4"/>
      <c r="E420" s="4"/>
    </row>
    <row r="421" ht="13.65" customHeight="1">
      <c r="A421" s="4"/>
      <c r="B421" s="101"/>
      <c r="C421" s="4"/>
      <c r="D421" s="4"/>
      <c r="E421" s="4"/>
    </row>
    <row r="422" ht="13.65" customHeight="1">
      <c r="A422" s="4"/>
      <c r="B422" s="101"/>
      <c r="C422" s="4"/>
      <c r="D422" s="4"/>
      <c r="E422" s="4"/>
    </row>
    <row r="423" ht="13.65" customHeight="1">
      <c r="A423" s="4"/>
      <c r="B423" s="101"/>
      <c r="C423" s="4"/>
      <c r="D423" s="4"/>
      <c r="E423" s="4"/>
    </row>
    <row r="424" ht="13.65" customHeight="1">
      <c r="A424" s="4"/>
      <c r="B424" s="101"/>
      <c r="C424" s="4"/>
      <c r="D424" s="4"/>
      <c r="E424" s="4"/>
    </row>
    <row r="425" ht="13.65" customHeight="1">
      <c r="A425" s="4"/>
      <c r="B425" s="101"/>
      <c r="C425" s="4"/>
      <c r="D425" s="4"/>
      <c r="E425" s="4"/>
    </row>
    <row r="426" ht="13.65" customHeight="1">
      <c r="A426" s="4"/>
      <c r="B426" s="101"/>
      <c r="C426" s="4"/>
      <c r="D426" s="4"/>
      <c r="E426" s="4"/>
    </row>
    <row r="427" ht="13.65" customHeight="1">
      <c r="A427" s="4"/>
      <c r="B427" s="101"/>
      <c r="C427" s="4"/>
      <c r="D427" s="4"/>
      <c r="E427" s="4"/>
    </row>
    <row r="428" ht="13.65" customHeight="1">
      <c r="A428" s="4"/>
      <c r="B428" s="101"/>
      <c r="C428" s="4"/>
      <c r="D428" s="4"/>
      <c r="E428" s="4"/>
    </row>
    <row r="429" ht="13.65" customHeight="1">
      <c r="A429" s="4"/>
      <c r="B429" s="101"/>
      <c r="C429" s="4"/>
      <c r="D429" s="4"/>
      <c r="E429" s="4"/>
    </row>
    <row r="430" ht="13.65" customHeight="1">
      <c r="A430" s="4"/>
      <c r="B430" s="101"/>
      <c r="C430" s="4"/>
      <c r="D430" s="4"/>
      <c r="E430" s="4"/>
    </row>
    <row r="431" ht="13.65" customHeight="1">
      <c r="A431" s="4"/>
      <c r="B431" s="101"/>
      <c r="C431" s="4"/>
      <c r="D431" s="4"/>
      <c r="E431" s="4"/>
    </row>
    <row r="432" ht="13.65" customHeight="1">
      <c r="A432" s="4"/>
      <c r="B432" s="101"/>
      <c r="C432" s="4"/>
      <c r="D432" s="4"/>
      <c r="E432" s="4"/>
    </row>
    <row r="433" ht="13.65" customHeight="1">
      <c r="A433" s="4"/>
      <c r="B433" s="101"/>
      <c r="C433" s="4"/>
      <c r="D433" s="4"/>
      <c r="E433" s="4"/>
    </row>
    <row r="434" ht="13.65" customHeight="1">
      <c r="A434" s="4"/>
      <c r="B434" s="101"/>
      <c r="C434" s="4"/>
      <c r="D434" s="4"/>
      <c r="E434" s="4"/>
    </row>
    <row r="435" ht="13.65" customHeight="1">
      <c r="A435" s="4"/>
      <c r="B435" s="101"/>
      <c r="C435" s="4"/>
      <c r="D435" s="4"/>
      <c r="E435" s="4"/>
    </row>
    <row r="436" ht="13.65" customHeight="1">
      <c r="A436" s="4"/>
      <c r="B436" s="101"/>
      <c r="C436" s="4"/>
      <c r="D436" s="4"/>
      <c r="E436" s="4"/>
    </row>
    <row r="437" ht="13.65" customHeight="1">
      <c r="A437" s="4"/>
      <c r="B437" s="101"/>
      <c r="C437" s="4"/>
      <c r="D437" s="4"/>
      <c r="E437" s="4"/>
    </row>
    <row r="438" ht="13.65" customHeight="1">
      <c r="A438" s="4"/>
      <c r="B438" s="101"/>
      <c r="C438" s="4"/>
      <c r="D438" s="4"/>
      <c r="E438" s="4"/>
    </row>
    <row r="439" ht="13.65" customHeight="1">
      <c r="A439" s="4"/>
      <c r="B439" s="101"/>
      <c r="C439" s="4"/>
      <c r="D439" s="4"/>
      <c r="E439" s="4"/>
    </row>
    <row r="440" ht="13.65" customHeight="1">
      <c r="A440" s="4"/>
      <c r="B440" s="101"/>
      <c r="C440" s="4"/>
      <c r="D440" s="4"/>
      <c r="E440" s="4"/>
    </row>
    <row r="441" ht="13.65" customHeight="1">
      <c r="A441" s="4"/>
      <c r="B441" s="101"/>
      <c r="C441" s="4"/>
      <c r="D441" s="4"/>
      <c r="E441" s="4"/>
    </row>
    <row r="442" ht="13.65" customHeight="1">
      <c r="A442" s="4"/>
      <c r="B442" s="101"/>
      <c r="C442" s="4"/>
      <c r="D442" s="4"/>
      <c r="E442" s="4"/>
    </row>
    <row r="443" ht="13.65" customHeight="1">
      <c r="A443" s="4"/>
      <c r="B443" s="101"/>
      <c r="C443" s="4"/>
      <c r="D443" s="4"/>
      <c r="E443" s="4"/>
    </row>
    <row r="444" ht="13.65" customHeight="1">
      <c r="A444" s="4"/>
      <c r="B444" s="101"/>
      <c r="C444" s="4"/>
      <c r="D444" s="4"/>
      <c r="E444" s="4"/>
    </row>
    <row r="445" ht="13.65" customHeight="1">
      <c r="A445" s="4"/>
      <c r="B445" s="101"/>
      <c r="C445" s="4"/>
      <c r="D445" s="4"/>
      <c r="E445" s="4"/>
    </row>
    <row r="446" ht="13.65" customHeight="1">
      <c r="A446" s="4"/>
      <c r="B446" s="101"/>
      <c r="C446" s="4"/>
      <c r="D446" s="4"/>
      <c r="E446" s="4"/>
    </row>
    <row r="447" ht="13.65" customHeight="1">
      <c r="A447" s="4"/>
      <c r="B447" s="101"/>
      <c r="C447" s="4"/>
      <c r="D447" s="4"/>
      <c r="E447" s="4"/>
    </row>
    <row r="448" ht="13.65" customHeight="1">
      <c r="A448" s="4"/>
      <c r="B448" s="101"/>
      <c r="C448" s="4"/>
      <c r="D448" s="4"/>
      <c r="E448" s="4"/>
    </row>
    <row r="449" ht="13.65" customHeight="1">
      <c r="A449" s="4"/>
      <c r="B449" s="101"/>
      <c r="C449" s="4"/>
      <c r="D449" s="4"/>
      <c r="E449" s="4"/>
    </row>
    <row r="450" ht="13.65" customHeight="1">
      <c r="A450" s="4"/>
      <c r="B450" s="101"/>
      <c r="C450" s="4"/>
      <c r="D450" s="4"/>
      <c r="E450" s="4"/>
    </row>
    <row r="451" ht="13.65" customHeight="1">
      <c r="A451" s="4"/>
      <c r="B451" s="101"/>
      <c r="C451" s="4"/>
      <c r="D451" s="4"/>
      <c r="E451" s="4"/>
    </row>
    <row r="452" ht="13.65" customHeight="1">
      <c r="A452" s="4"/>
      <c r="B452" s="101"/>
      <c r="C452" s="4"/>
      <c r="D452" s="4"/>
      <c r="E452" s="4"/>
    </row>
    <row r="453" ht="13.65" customHeight="1">
      <c r="A453" s="4"/>
      <c r="B453" s="101"/>
      <c r="C453" s="4"/>
      <c r="D453" s="4"/>
      <c r="E453" s="4"/>
    </row>
    <row r="454" ht="13.65" customHeight="1">
      <c r="A454" s="4"/>
      <c r="B454" s="101"/>
      <c r="C454" s="4"/>
      <c r="D454" s="4"/>
      <c r="E454" s="4"/>
    </row>
    <row r="455" ht="13.65" customHeight="1">
      <c r="A455" s="4"/>
      <c r="B455" s="101"/>
      <c r="C455" s="4"/>
      <c r="D455" s="4"/>
      <c r="E455" s="4"/>
    </row>
    <row r="456" ht="13.65" customHeight="1">
      <c r="A456" s="4"/>
      <c r="B456" s="101"/>
      <c r="C456" s="4"/>
      <c r="D456" s="4"/>
      <c r="E456" s="4"/>
    </row>
    <row r="457" ht="13.65" customHeight="1">
      <c r="A457" s="4"/>
      <c r="B457" s="101"/>
      <c r="C457" s="4"/>
      <c r="D457" s="4"/>
      <c r="E457" s="4"/>
    </row>
    <row r="458" ht="13.65" customHeight="1">
      <c r="A458" s="4"/>
      <c r="B458" s="101"/>
      <c r="C458" s="4"/>
      <c r="D458" s="4"/>
      <c r="E458" s="4"/>
    </row>
    <row r="459" ht="13.65" customHeight="1">
      <c r="A459" s="4"/>
      <c r="B459" s="101"/>
      <c r="C459" s="4"/>
      <c r="D459" s="4"/>
      <c r="E459" s="4"/>
    </row>
    <row r="460" ht="13.65" customHeight="1">
      <c r="A460" s="4"/>
      <c r="B460" s="101"/>
      <c r="C460" s="4"/>
      <c r="D460" s="4"/>
      <c r="E460" s="4"/>
    </row>
    <row r="461" ht="13.65" customHeight="1">
      <c r="A461" s="4"/>
      <c r="B461" s="101"/>
      <c r="C461" s="4"/>
      <c r="D461" s="4"/>
      <c r="E461" s="4"/>
    </row>
    <row r="462" ht="13.65" customHeight="1">
      <c r="A462" s="4"/>
      <c r="B462" s="101"/>
      <c r="C462" s="4"/>
      <c r="D462" s="4"/>
      <c r="E462" s="4"/>
    </row>
    <row r="463" ht="13.65" customHeight="1">
      <c r="A463" s="4"/>
      <c r="B463" s="101"/>
      <c r="C463" s="4"/>
      <c r="D463" s="4"/>
      <c r="E463" s="4"/>
    </row>
    <row r="464" ht="13.65" customHeight="1">
      <c r="A464" s="4"/>
      <c r="B464" s="101"/>
      <c r="C464" s="4"/>
      <c r="D464" s="4"/>
      <c r="E464" s="4"/>
    </row>
    <row r="465" ht="13.65" customHeight="1">
      <c r="A465" s="4"/>
      <c r="B465" s="101"/>
      <c r="C465" s="4"/>
      <c r="D465" s="4"/>
      <c r="E465" s="4"/>
    </row>
    <row r="466" ht="13.65" customHeight="1">
      <c r="A466" s="4"/>
      <c r="B466" s="101"/>
      <c r="C466" s="4"/>
      <c r="D466" s="4"/>
      <c r="E466" s="4"/>
    </row>
    <row r="467" ht="13.65" customHeight="1">
      <c r="A467" s="4"/>
      <c r="B467" s="101"/>
      <c r="C467" s="4"/>
      <c r="D467" s="4"/>
      <c r="E467" s="4"/>
    </row>
    <row r="468" ht="13.65" customHeight="1">
      <c r="A468" s="4"/>
      <c r="B468" s="101"/>
      <c r="C468" s="4"/>
      <c r="D468" s="4"/>
      <c r="E468" s="4"/>
    </row>
    <row r="469" ht="13.65" customHeight="1">
      <c r="A469" s="4"/>
      <c r="B469" s="101"/>
      <c r="C469" s="4"/>
      <c r="D469" s="4"/>
      <c r="E469" s="4"/>
    </row>
    <row r="470" ht="13.65" customHeight="1">
      <c r="A470" s="4"/>
      <c r="B470" s="101"/>
      <c r="C470" s="4"/>
      <c r="D470" s="4"/>
      <c r="E470" s="4"/>
    </row>
    <row r="471" ht="13.65" customHeight="1">
      <c r="A471" s="4"/>
      <c r="B471" s="101"/>
      <c r="C471" s="4"/>
      <c r="D471" s="4"/>
      <c r="E471" s="4"/>
    </row>
    <row r="472" ht="13.65" customHeight="1">
      <c r="A472" s="4"/>
      <c r="B472" s="101"/>
      <c r="C472" s="4"/>
      <c r="D472" s="4"/>
      <c r="E472" s="4"/>
    </row>
    <row r="473" ht="13.65" customHeight="1">
      <c r="A473" s="4"/>
      <c r="B473" s="101"/>
      <c r="C473" s="4"/>
      <c r="D473" s="4"/>
      <c r="E473" s="4"/>
    </row>
    <row r="474" ht="13.65" customHeight="1">
      <c r="A474" s="4"/>
      <c r="B474" s="101"/>
      <c r="C474" s="4"/>
      <c r="D474" s="4"/>
      <c r="E474" s="4"/>
    </row>
    <row r="475" ht="13.65" customHeight="1">
      <c r="A475" s="4"/>
      <c r="B475" s="101"/>
      <c r="C475" s="4"/>
      <c r="D475" s="4"/>
      <c r="E475" s="4"/>
    </row>
    <row r="476" ht="13.65" customHeight="1">
      <c r="A476" s="4"/>
      <c r="B476" s="101"/>
      <c r="C476" s="4"/>
      <c r="D476" s="4"/>
      <c r="E476" s="4"/>
    </row>
    <row r="477" ht="13.65" customHeight="1">
      <c r="A477" s="4"/>
      <c r="B477" s="101"/>
      <c r="C477" s="4"/>
      <c r="D477" s="4"/>
      <c r="E477" s="4"/>
    </row>
    <row r="478" ht="13.65" customHeight="1">
      <c r="A478" s="4"/>
      <c r="B478" s="101"/>
      <c r="C478" s="4"/>
      <c r="D478" s="4"/>
      <c r="E478" s="4"/>
    </row>
    <row r="479" ht="13.65" customHeight="1">
      <c r="A479" s="4"/>
      <c r="B479" s="101"/>
      <c r="C479" s="4"/>
      <c r="D479" s="4"/>
      <c r="E479" s="4"/>
    </row>
    <row r="480" ht="13.65" customHeight="1">
      <c r="A480" s="4"/>
      <c r="B480" s="101"/>
      <c r="C480" s="4"/>
      <c r="D480" s="4"/>
      <c r="E480" s="4"/>
    </row>
    <row r="481" ht="13.65" customHeight="1">
      <c r="A481" s="4"/>
      <c r="B481" s="101"/>
      <c r="C481" s="4"/>
      <c r="D481" s="4"/>
      <c r="E481" s="4"/>
    </row>
    <row r="482" ht="13.65" customHeight="1">
      <c r="A482" s="4"/>
      <c r="B482" s="101"/>
      <c r="C482" s="4"/>
      <c r="D482" s="4"/>
      <c r="E482" s="4"/>
    </row>
    <row r="483" ht="13.65" customHeight="1">
      <c r="A483" s="4"/>
      <c r="B483" s="101"/>
      <c r="C483" s="4"/>
      <c r="D483" s="4"/>
      <c r="E483" s="4"/>
    </row>
    <row r="484" ht="13.65" customHeight="1">
      <c r="A484" s="4"/>
      <c r="B484" s="101"/>
      <c r="C484" s="4"/>
      <c r="D484" s="4"/>
      <c r="E484" s="4"/>
    </row>
    <row r="485" ht="13.65" customHeight="1">
      <c r="A485" s="4"/>
      <c r="B485" s="101"/>
      <c r="C485" s="4"/>
      <c r="D485" s="4"/>
      <c r="E485" s="4"/>
    </row>
    <row r="486" ht="13.65" customHeight="1">
      <c r="A486" s="4"/>
      <c r="B486" s="101"/>
      <c r="C486" s="4"/>
      <c r="D486" s="4"/>
      <c r="E486" s="4"/>
    </row>
    <row r="487" ht="13.65" customHeight="1">
      <c r="A487" s="4"/>
      <c r="B487" s="101"/>
      <c r="C487" s="4"/>
      <c r="D487" s="4"/>
      <c r="E487" s="4"/>
    </row>
    <row r="488" ht="13.65" customHeight="1">
      <c r="A488" s="4"/>
      <c r="B488" s="101"/>
      <c r="C488" s="4"/>
      <c r="D488" s="4"/>
      <c r="E488" s="4"/>
    </row>
    <row r="489" ht="13.65" customHeight="1">
      <c r="A489" s="4"/>
      <c r="B489" s="101"/>
      <c r="C489" s="4"/>
      <c r="D489" s="4"/>
      <c r="E489" s="4"/>
    </row>
    <row r="490" ht="13.65" customHeight="1">
      <c r="A490" s="4"/>
      <c r="B490" s="101"/>
      <c r="C490" s="4"/>
      <c r="D490" s="4"/>
      <c r="E490" s="4"/>
    </row>
    <row r="491" ht="13.65" customHeight="1">
      <c r="A491" s="4"/>
      <c r="B491" s="101"/>
      <c r="C491" s="4"/>
      <c r="D491" s="4"/>
      <c r="E491" s="4"/>
    </row>
    <row r="492" ht="13.65" customHeight="1">
      <c r="A492" s="4"/>
      <c r="B492" s="101"/>
      <c r="C492" s="4"/>
      <c r="D492" s="4"/>
      <c r="E492" s="4"/>
    </row>
    <row r="493" ht="13.65" customHeight="1">
      <c r="A493" s="4"/>
      <c r="B493" s="101"/>
      <c r="C493" s="4"/>
      <c r="D493" s="4"/>
      <c r="E493" s="4"/>
    </row>
    <row r="494" ht="13.65" customHeight="1">
      <c r="A494" s="4"/>
      <c r="B494" s="101"/>
      <c r="C494" s="4"/>
      <c r="D494" s="4"/>
      <c r="E494" s="4"/>
    </row>
    <row r="495" ht="13.65" customHeight="1">
      <c r="A495" s="4"/>
      <c r="B495" s="101"/>
      <c r="C495" s="4"/>
      <c r="D495" s="4"/>
      <c r="E495" s="4"/>
    </row>
    <row r="496" ht="13.65" customHeight="1">
      <c r="A496" s="4"/>
      <c r="B496" s="101"/>
      <c r="C496" s="4"/>
      <c r="D496" s="4"/>
      <c r="E496" s="4"/>
    </row>
    <row r="497" ht="13.65" customHeight="1">
      <c r="A497" s="4"/>
      <c r="B497" s="101"/>
      <c r="C497" s="4"/>
      <c r="D497" s="4"/>
      <c r="E497" s="4"/>
    </row>
    <row r="498" ht="13.65" customHeight="1">
      <c r="A498" s="4"/>
      <c r="B498" s="101"/>
      <c r="C498" s="4"/>
      <c r="D498" s="4"/>
      <c r="E498" s="4"/>
    </row>
    <row r="499" ht="13.65" customHeight="1">
      <c r="A499" s="4"/>
      <c r="B499" s="101"/>
      <c r="C499" s="4"/>
      <c r="D499" s="4"/>
      <c r="E499" s="4"/>
    </row>
    <row r="500" ht="13.65" customHeight="1">
      <c r="A500" s="4"/>
      <c r="B500" s="101"/>
      <c r="C500" s="4"/>
      <c r="D500" s="4"/>
      <c r="E500" s="4"/>
    </row>
    <row r="501" ht="13.65" customHeight="1">
      <c r="A501" s="4"/>
      <c r="B501" s="101"/>
      <c r="C501" s="4"/>
      <c r="D501" s="4"/>
      <c r="E501" s="4"/>
    </row>
    <row r="502" ht="13.65" customHeight="1">
      <c r="A502" s="4"/>
      <c r="B502" s="101"/>
      <c r="C502" s="4"/>
      <c r="D502" s="4"/>
      <c r="E502" s="4"/>
    </row>
    <row r="503" ht="13.65" customHeight="1">
      <c r="A503" s="4"/>
      <c r="B503" s="101"/>
      <c r="C503" s="4"/>
      <c r="D503" s="4"/>
      <c r="E503" s="4"/>
    </row>
    <row r="504" ht="13.65" customHeight="1">
      <c r="A504" s="4"/>
      <c r="B504" s="101"/>
      <c r="C504" s="4"/>
      <c r="D504" s="4"/>
      <c r="E504" s="4"/>
    </row>
    <row r="505" ht="13.65" customHeight="1">
      <c r="A505" s="4"/>
      <c r="B505" s="101"/>
      <c r="C505" s="4"/>
      <c r="D505" s="4"/>
      <c r="E505" s="4"/>
    </row>
    <row r="506" ht="13.65" customHeight="1">
      <c r="A506" s="4"/>
      <c r="B506" s="101"/>
      <c r="C506" s="4"/>
      <c r="D506" s="4"/>
      <c r="E506" s="4"/>
    </row>
    <row r="507" ht="13.65" customHeight="1">
      <c r="A507" s="4"/>
      <c r="B507" s="101"/>
      <c r="C507" s="4"/>
      <c r="D507" s="4"/>
      <c r="E507" s="4"/>
    </row>
    <row r="508" ht="13.65" customHeight="1">
      <c r="A508" s="4"/>
      <c r="B508" s="101"/>
      <c r="C508" s="4"/>
      <c r="D508" s="4"/>
      <c r="E508" s="4"/>
    </row>
    <row r="509" ht="13.65" customHeight="1">
      <c r="A509" s="4"/>
      <c r="B509" s="101"/>
      <c r="C509" s="4"/>
      <c r="D509" s="4"/>
      <c r="E509" s="4"/>
    </row>
    <row r="510" ht="13.65" customHeight="1">
      <c r="A510" s="4"/>
      <c r="B510" s="101"/>
      <c r="C510" s="4"/>
      <c r="D510" s="4"/>
      <c r="E510" s="4"/>
    </row>
    <row r="511" ht="13.65" customHeight="1">
      <c r="A511" s="4"/>
      <c r="B511" s="101"/>
      <c r="C511" s="4"/>
      <c r="D511" s="4"/>
      <c r="E511" s="4"/>
    </row>
    <row r="512" ht="13.65" customHeight="1">
      <c r="A512" s="4"/>
      <c r="B512" s="101"/>
      <c r="C512" s="4"/>
      <c r="D512" s="4"/>
      <c r="E512" s="4"/>
    </row>
    <row r="513" ht="13.65" customHeight="1">
      <c r="A513" s="4"/>
      <c r="B513" s="101"/>
      <c r="C513" s="4"/>
      <c r="D513" s="4"/>
      <c r="E513" s="4"/>
    </row>
    <row r="514" ht="13.65" customHeight="1">
      <c r="A514" s="4"/>
      <c r="B514" s="101"/>
      <c r="C514" s="4"/>
      <c r="D514" s="4"/>
      <c r="E514" s="4"/>
    </row>
    <row r="515" ht="13.65" customHeight="1">
      <c r="A515" s="4"/>
      <c r="B515" s="101"/>
      <c r="C515" s="4"/>
      <c r="D515" s="4"/>
      <c r="E515" s="4"/>
    </row>
    <row r="516" ht="13.65" customHeight="1">
      <c r="A516" s="4"/>
      <c r="B516" s="101"/>
      <c r="C516" s="4"/>
      <c r="D516" s="4"/>
      <c r="E516" s="4"/>
    </row>
    <row r="517" ht="13.65" customHeight="1">
      <c r="A517" s="4"/>
      <c r="B517" s="101"/>
      <c r="C517" s="4"/>
      <c r="D517" s="4"/>
      <c r="E517" s="4"/>
    </row>
    <row r="518" ht="13.65" customHeight="1">
      <c r="A518" s="4"/>
      <c r="B518" s="101"/>
      <c r="C518" s="4"/>
      <c r="D518" s="4"/>
      <c r="E518" s="4"/>
    </row>
    <row r="519" ht="13.65" customHeight="1">
      <c r="A519" s="4"/>
      <c r="B519" s="101"/>
      <c r="C519" s="4"/>
      <c r="D519" s="4"/>
      <c r="E519" s="4"/>
    </row>
    <row r="520" ht="13.65" customHeight="1">
      <c r="A520" s="4"/>
      <c r="B520" s="101"/>
      <c r="C520" s="4"/>
      <c r="D520" s="4"/>
      <c r="E520" s="4"/>
    </row>
    <row r="521" ht="13.65" customHeight="1">
      <c r="A521" s="4"/>
      <c r="B521" s="101"/>
      <c r="C521" s="4"/>
      <c r="D521" s="4"/>
      <c r="E521" s="4"/>
    </row>
    <row r="522" ht="13.65" customHeight="1">
      <c r="A522" s="4"/>
      <c r="B522" s="101"/>
      <c r="C522" s="4"/>
      <c r="D522" s="4"/>
      <c r="E522" s="4"/>
    </row>
    <row r="523" ht="13.65" customHeight="1">
      <c r="A523" s="4"/>
      <c r="B523" s="101"/>
      <c r="C523" s="4"/>
      <c r="D523" s="4"/>
      <c r="E523" s="4"/>
    </row>
    <row r="524" ht="13.65" customHeight="1">
      <c r="A524" s="4"/>
      <c r="B524" s="101"/>
      <c r="C524" s="4"/>
      <c r="D524" s="4"/>
      <c r="E524" s="4"/>
    </row>
    <row r="525" ht="13.65" customHeight="1">
      <c r="A525" s="4"/>
      <c r="B525" s="101"/>
      <c r="C525" s="4"/>
      <c r="D525" s="4"/>
      <c r="E525" s="4"/>
    </row>
    <row r="526" ht="13.65" customHeight="1">
      <c r="A526" s="4"/>
      <c r="B526" s="101"/>
      <c r="C526" s="4"/>
      <c r="D526" s="4"/>
      <c r="E526" s="4"/>
    </row>
    <row r="527" ht="13.65" customHeight="1">
      <c r="A527" s="4"/>
      <c r="B527" s="101"/>
      <c r="C527" s="4"/>
      <c r="D527" s="4"/>
      <c r="E527" s="4"/>
    </row>
    <row r="528" ht="13.65" customHeight="1">
      <c r="A528" s="4"/>
      <c r="B528" s="101"/>
      <c r="C528" s="4"/>
      <c r="D528" s="4"/>
      <c r="E528" s="4"/>
    </row>
    <row r="529" ht="13.65" customHeight="1">
      <c r="A529" s="4"/>
      <c r="B529" s="101"/>
      <c r="C529" s="4"/>
      <c r="D529" s="4"/>
      <c r="E529" s="4"/>
    </row>
    <row r="530" ht="13.65" customHeight="1">
      <c r="A530" s="4"/>
      <c r="B530" s="101"/>
      <c r="C530" s="4"/>
      <c r="D530" s="4"/>
      <c r="E530" s="4"/>
    </row>
    <row r="531" ht="13.65" customHeight="1">
      <c r="A531" s="4"/>
      <c r="B531" s="101"/>
      <c r="C531" s="4"/>
      <c r="D531" s="4"/>
      <c r="E531" s="4"/>
    </row>
    <row r="532" ht="13.65" customHeight="1">
      <c r="A532" s="4"/>
      <c r="B532" s="101"/>
      <c r="C532" s="4"/>
      <c r="D532" s="4"/>
      <c r="E532" s="4"/>
    </row>
    <row r="533" ht="13.65" customHeight="1">
      <c r="A533" s="4"/>
      <c r="B533" s="101"/>
      <c r="C533" s="4"/>
      <c r="D533" s="4"/>
      <c r="E533" s="4"/>
    </row>
    <row r="534" ht="13.65" customHeight="1">
      <c r="A534" s="4"/>
      <c r="B534" s="101"/>
      <c r="C534" s="4"/>
      <c r="D534" s="4"/>
      <c r="E534" s="4"/>
    </row>
    <row r="535" ht="13.65" customHeight="1">
      <c r="A535" s="4"/>
      <c r="B535" s="101"/>
      <c r="C535" s="4"/>
      <c r="D535" s="4"/>
      <c r="E535" s="4"/>
    </row>
    <row r="536" ht="13.65" customHeight="1">
      <c r="A536" s="4"/>
      <c r="B536" s="101"/>
      <c r="C536" s="4"/>
      <c r="D536" s="4"/>
      <c r="E536" s="4"/>
    </row>
    <row r="537" ht="13.65" customHeight="1">
      <c r="A537" s="4"/>
      <c r="B537" s="101"/>
      <c r="C537" s="4"/>
      <c r="D537" s="4"/>
      <c r="E537" s="4"/>
    </row>
    <row r="538" ht="13.65" customHeight="1">
      <c r="A538" s="4"/>
      <c r="B538" s="101"/>
      <c r="C538" s="4"/>
      <c r="D538" s="4"/>
      <c r="E538" s="4"/>
    </row>
    <row r="539" ht="13.65" customHeight="1">
      <c r="A539" s="4"/>
      <c r="B539" s="101"/>
      <c r="C539" s="4"/>
      <c r="D539" s="4"/>
      <c r="E539" s="4"/>
    </row>
    <row r="540" ht="13.65" customHeight="1">
      <c r="A540" s="4"/>
      <c r="B540" s="101"/>
      <c r="C540" s="4"/>
      <c r="D540" s="4"/>
      <c r="E540" s="4"/>
    </row>
    <row r="541" ht="13.65" customHeight="1">
      <c r="A541" s="4"/>
      <c r="B541" s="101"/>
      <c r="C541" s="4"/>
      <c r="D541" s="4"/>
      <c r="E541" s="4"/>
    </row>
    <row r="542" ht="13.65" customHeight="1">
      <c r="A542" s="4"/>
      <c r="B542" s="101"/>
      <c r="C542" s="4"/>
      <c r="D542" s="4"/>
      <c r="E542" s="4"/>
    </row>
    <row r="543" ht="13.65" customHeight="1">
      <c r="A543" s="4"/>
      <c r="B543" s="101"/>
      <c r="C543" s="4"/>
      <c r="D543" s="4"/>
      <c r="E543" s="4"/>
    </row>
    <row r="544" ht="13.65" customHeight="1">
      <c r="A544" s="4"/>
      <c r="B544" s="101"/>
      <c r="C544" s="4"/>
      <c r="D544" s="4"/>
      <c r="E544" s="4"/>
    </row>
    <row r="545" ht="13.65" customHeight="1">
      <c r="A545" s="4"/>
      <c r="B545" s="101"/>
      <c r="C545" s="4"/>
      <c r="D545" s="4"/>
      <c r="E545" s="4"/>
    </row>
    <row r="546" ht="13.65" customHeight="1">
      <c r="A546" s="4"/>
      <c r="B546" s="101"/>
      <c r="C546" s="4"/>
      <c r="D546" s="4"/>
      <c r="E546" s="4"/>
    </row>
    <row r="547" ht="13.65" customHeight="1">
      <c r="A547" s="4"/>
      <c r="B547" s="101"/>
      <c r="C547" s="4"/>
      <c r="D547" s="4"/>
      <c r="E547" s="4"/>
    </row>
    <row r="548" ht="13.65" customHeight="1">
      <c r="A548" s="4"/>
      <c r="B548" s="101"/>
      <c r="C548" s="4"/>
      <c r="D548" s="4"/>
      <c r="E548" s="4"/>
    </row>
    <row r="549" ht="13.65" customHeight="1">
      <c r="A549" s="4"/>
      <c r="B549" s="101"/>
      <c r="C549" s="4"/>
      <c r="D549" s="4"/>
      <c r="E549" s="4"/>
    </row>
    <row r="550" ht="13.65" customHeight="1">
      <c r="A550" s="4"/>
      <c r="B550" s="101"/>
      <c r="C550" s="4"/>
      <c r="D550" s="4"/>
      <c r="E550" s="4"/>
    </row>
    <row r="551" ht="13.65" customHeight="1">
      <c r="A551" s="4"/>
      <c r="B551" s="101"/>
      <c r="C551" s="4"/>
      <c r="D551" s="4"/>
      <c r="E551" s="4"/>
    </row>
    <row r="552" ht="13.65" customHeight="1">
      <c r="A552" s="4"/>
      <c r="B552" s="101"/>
      <c r="C552" s="4"/>
      <c r="D552" s="4"/>
      <c r="E552" s="4"/>
    </row>
    <row r="553" ht="13.65" customHeight="1">
      <c r="A553" s="4"/>
      <c r="B553" s="101"/>
      <c r="C553" s="4"/>
      <c r="D553" s="4"/>
      <c r="E553" s="4"/>
    </row>
    <row r="554" ht="13.65" customHeight="1">
      <c r="A554" s="4"/>
      <c r="B554" s="101"/>
      <c r="C554" s="4"/>
      <c r="D554" s="4"/>
      <c r="E554" s="4"/>
    </row>
    <row r="555" ht="13.65" customHeight="1">
      <c r="A555" s="4"/>
      <c r="B555" s="101"/>
      <c r="C555" s="4"/>
      <c r="D555" s="4"/>
      <c r="E555" s="4"/>
    </row>
    <row r="556" ht="13.65" customHeight="1">
      <c r="A556" s="4"/>
      <c r="B556" s="101"/>
      <c r="C556" s="4"/>
      <c r="D556" s="4"/>
      <c r="E556" s="4"/>
    </row>
    <row r="557" ht="13.65" customHeight="1">
      <c r="A557" s="4"/>
      <c r="B557" s="101"/>
      <c r="C557" s="4"/>
      <c r="D557" s="4"/>
      <c r="E557" s="4"/>
    </row>
    <row r="558" ht="13.65" customHeight="1">
      <c r="A558" s="4"/>
      <c r="B558" s="101"/>
      <c r="C558" s="4"/>
      <c r="D558" s="4"/>
      <c r="E558" s="4"/>
    </row>
    <row r="559" ht="13.65" customHeight="1">
      <c r="A559" s="4"/>
      <c r="B559" s="101"/>
      <c r="C559" s="4"/>
      <c r="D559" s="4"/>
      <c r="E559" s="4"/>
    </row>
    <row r="560" ht="13.65" customHeight="1">
      <c r="A560" s="4"/>
      <c r="B560" s="101"/>
      <c r="C560" s="4"/>
      <c r="D560" s="4"/>
      <c r="E560" s="4"/>
    </row>
    <row r="561" ht="13.65" customHeight="1">
      <c r="A561" s="4"/>
      <c r="B561" s="101"/>
      <c r="C561" s="4"/>
      <c r="D561" s="4"/>
      <c r="E561" s="4"/>
    </row>
    <row r="562" ht="13.65" customHeight="1">
      <c r="A562" s="4"/>
      <c r="B562" s="101"/>
      <c r="C562" s="4"/>
      <c r="D562" s="4"/>
      <c r="E562" s="4"/>
    </row>
    <row r="563" ht="13.65" customHeight="1">
      <c r="A563" s="4"/>
      <c r="B563" s="101"/>
      <c r="C563" s="4"/>
      <c r="D563" s="4"/>
      <c r="E563" s="4"/>
    </row>
    <row r="564" ht="13.65" customHeight="1">
      <c r="A564" s="4"/>
      <c r="B564" s="101"/>
      <c r="C564" s="4"/>
      <c r="D564" s="4"/>
      <c r="E564" s="4"/>
    </row>
    <row r="565" ht="13.65" customHeight="1">
      <c r="A565" s="4"/>
      <c r="B565" s="101"/>
      <c r="C565" s="4"/>
      <c r="D565" s="4"/>
      <c r="E565" s="4"/>
    </row>
    <row r="566" ht="13.65" customHeight="1">
      <c r="A566" s="4"/>
      <c r="B566" s="101"/>
      <c r="C566" s="4"/>
      <c r="D566" s="4"/>
      <c r="E566" s="4"/>
    </row>
    <row r="567" ht="13.65" customHeight="1">
      <c r="A567" s="4"/>
      <c r="B567" s="101"/>
      <c r="C567" s="4"/>
      <c r="D567" s="4"/>
      <c r="E567" s="4"/>
    </row>
    <row r="568" ht="13.65" customHeight="1">
      <c r="A568" s="4"/>
      <c r="B568" s="101"/>
      <c r="C568" s="4"/>
      <c r="D568" s="4"/>
      <c r="E568" s="4"/>
    </row>
    <row r="569" ht="13.65" customHeight="1">
      <c r="A569" s="4"/>
      <c r="B569" s="101"/>
      <c r="C569" s="4"/>
      <c r="D569" s="4"/>
      <c r="E569" s="4"/>
    </row>
    <row r="570" ht="13.65" customHeight="1">
      <c r="A570" s="4"/>
      <c r="B570" s="101"/>
      <c r="C570" s="4"/>
      <c r="D570" s="4"/>
      <c r="E570" s="4"/>
    </row>
    <row r="571" ht="13.65" customHeight="1">
      <c r="A571" s="4"/>
      <c r="B571" s="101"/>
      <c r="C571" s="4"/>
      <c r="D571" s="4"/>
      <c r="E571" s="4"/>
    </row>
    <row r="572" ht="13.65" customHeight="1">
      <c r="A572" s="4"/>
      <c r="B572" s="101"/>
      <c r="C572" s="4"/>
      <c r="D572" s="4"/>
      <c r="E572" s="4"/>
    </row>
    <row r="573" ht="13.65" customHeight="1">
      <c r="A573" s="4"/>
      <c r="B573" s="101"/>
      <c r="C573" s="4"/>
      <c r="D573" s="4"/>
      <c r="E573" s="4"/>
    </row>
    <row r="574" ht="13.65" customHeight="1">
      <c r="A574" s="4"/>
      <c r="B574" s="101"/>
      <c r="C574" s="4"/>
      <c r="D574" s="4"/>
      <c r="E574" s="4"/>
    </row>
    <row r="575" ht="13.65" customHeight="1">
      <c r="A575" s="4"/>
      <c r="B575" s="101"/>
      <c r="C575" s="4"/>
      <c r="D575" s="4"/>
      <c r="E575" s="4"/>
    </row>
    <row r="576" ht="13.65" customHeight="1">
      <c r="A576" s="4"/>
      <c r="B576" s="101"/>
      <c r="C576" s="4"/>
      <c r="D576" s="4"/>
      <c r="E576" s="4"/>
    </row>
    <row r="577" ht="13.65" customHeight="1">
      <c r="A577" s="4"/>
      <c r="B577" s="101"/>
      <c r="C577" s="4"/>
      <c r="D577" s="4"/>
      <c r="E577" s="4"/>
    </row>
    <row r="578" ht="13.65" customHeight="1">
      <c r="A578" s="4"/>
      <c r="B578" s="101"/>
      <c r="C578" s="4"/>
      <c r="D578" s="4"/>
      <c r="E578" s="4"/>
    </row>
    <row r="579" ht="13.65" customHeight="1">
      <c r="A579" s="4"/>
      <c r="B579" s="101"/>
      <c r="C579" s="4"/>
      <c r="D579" s="4"/>
      <c r="E579" s="4"/>
    </row>
    <row r="580" ht="13.65" customHeight="1">
      <c r="A580" s="4"/>
      <c r="B580" s="101"/>
      <c r="C580" s="4"/>
      <c r="D580" s="4"/>
      <c r="E580" s="4"/>
    </row>
    <row r="581" ht="13.65" customHeight="1">
      <c r="A581" s="4"/>
      <c r="B581" s="101"/>
      <c r="C581" s="4"/>
      <c r="D581" s="4"/>
      <c r="E581" s="4"/>
    </row>
    <row r="582" ht="13.65" customHeight="1">
      <c r="A582" s="4"/>
      <c r="B582" s="101"/>
      <c r="C582" s="4"/>
      <c r="D582" s="4"/>
      <c r="E582" s="4"/>
    </row>
    <row r="583" ht="13.65" customHeight="1">
      <c r="A583" s="4"/>
      <c r="B583" s="101"/>
      <c r="C583" s="4"/>
      <c r="D583" s="4"/>
      <c r="E583" s="4"/>
    </row>
    <row r="584" ht="13.65" customHeight="1">
      <c r="A584" s="4"/>
      <c r="B584" s="101"/>
      <c r="C584" s="4"/>
      <c r="D584" s="4"/>
      <c r="E584" s="4"/>
    </row>
    <row r="585" ht="13.65" customHeight="1">
      <c r="A585" s="4"/>
      <c r="B585" s="101"/>
      <c r="C585" s="4"/>
      <c r="D585" s="4"/>
      <c r="E585" s="4"/>
    </row>
    <row r="586" ht="13.65" customHeight="1">
      <c r="A586" s="4"/>
      <c r="B586" s="101"/>
      <c r="C586" s="4"/>
      <c r="D586" s="4"/>
      <c r="E586" s="4"/>
    </row>
    <row r="587" ht="13.65" customHeight="1">
      <c r="A587" s="4"/>
      <c r="B587" s="101"/>
      <c r="C587" s="4"/>
      <c r="D587" s="4"/>
      <c r="E587" s="4"/>
    </row>
    <row r="588" ht="13.65" customHeight="1">
      <c r="A588" s="4"/>
      <c r="B588" s="101"/>
      <c r="C588" s="4"/>
      <c r="D588" s="4"/>
      <c r="E588" s="4"/>
    </row>
    <row r="589" ht="13.65" customHeight="1">
      <c r="A589" s="4"/>
      <c r="B589" s="101"/>
      <c r="C589" s="4"/>
      <c r="D589" s="4"/>
      <c r="E589" s="4"/>
    </row>
    <row r="590" ht="13.65" customHeight="1">
      <c r="A590" s="4"/>
      <c r="B590" s="101"/>
      <c r="C590" s="4"/>
      <c r="D590" s="4"/>
      <c r="E590" s="4"/>
    </row>
    <row r="591" ht="13.65" customHeight="1">
      <c r="A591" s="4"/>
      <c r="B591" s="101"/>
      <c r="C591" s="4"/>
      <c r="D591" s="4"/>
      <c r="E591" s="4"/>
    </row>
    <row r="592" ht="13.65" customHeight="1">
      <c r="A592" s="4"/>
      <c r="B592" s="101"/>
      <c r="C592" s="4"/>
      <c r="D592" s="4"/>
      <c r="E592" s="4"/>
    </row>
    <row r="593" ht="13.65" customHeight="1">
      <c r="A593" s="4"/>
      <c r="B593" s="101"/>
      <c r="C593" s="4"/>
      <c r="D593" s="4"/>
      <c r="E593" s="4"/>
    </row>
    <row r="594" ht="13.65" customHeight="1">
      <c r="A594" s="4"/>
      <c r="B594" s="101"/>
      <c r="C594" s="4"/>
      <c r="D594" s="4"/>
      <c r="E594" s="4"/>
    </row>
    <row r="595" ht="13.65" customHeight="1">
      <c r="A595" s="4"/>
      <c r="B595" s="101"/>
      <c r="C595" s="4"/>
      <c r="D595" s="4"/>
      <c r="E595" s="4"/>
    </row>
    <row r="596" ht="13.65" customHeight="1">
      <c r="A596" s="4"/>
      <c r="B596" s="101"/>
      <c r="C596" s="4"/>
      <c r="D596" s="4"/>
      <c r="E596" s="4"/>
    </row>
    <row r="597" ht="13.65" customHeight="1">
      <c r="A597" s="4"/>
      <c r="B597" s="101"/>
      <c r="C597" s="4"/>
      <c r="D597" s="4"/>
      <c r="E597" s="4"/>
    </row>
    <row r="598" ht="13.65" customHeight="1">
      <c r="A598" s="4"/>
      <c r="B598" s="101"/>
      <c r="C598" s="4"/>
      <c r="D598" s="4"/>
      <c r="E598" s="4"/>
    </row>
    <row r="599" ht="13.65" customHeight="1">
      <c r="A599" s="4"/>
      <c r="B599" s="101"/>
      <c r="C599" s="4"/>
      <c r="D599" s="4"/>
      <c r="E599" s="4"/>
    </row>
    <row r="600" ht="13.65" customHeight="1">
      <c r="A600" s="4"/>
      <c r="B600" s="101"/>
      <c r="C600" s="4"/>
      <c r="D600" s="4"/>
      <c r="E600" s="4"/>
    </row>
    <row r="601" ht="13.65" customHeight="1">
      <c r="A601" s="4"/>
      <c r="B601" s="101"/>
      <c r="C601" s="4"/>
      <c r="D601" s="4"/>
      <c r="E601" s="4"/>
    </row>
    <row r="602" ht="13.65" customHeight="1">
      <c r="A602" s="4"/>
      <c r="B602" s="101"/>
      <c r="C602" s="4"/>
      <c r="D602" s="4"/>
      <c r="E602" s="4"/>
    </row>
    <row r="603" ht="13.65" customHeight="1">
      <c r="A603" s="4"/>
      <c r="B603" s="101"/>
      <c r="C603" s="4"/>
      <c r="D603" s="4"/>
      <c r="E603" s="4"/>
    </row>
    <row r="604" ht="13.65" customHeight="1">
      <c r="A604" s="4"/>
      <c r="B604" s="101"/>
      <c r="C604" s="4"/>
      <c r="D604" s="4"/>
      <c r="E604" s="4"/>
    </row>
    <row r="605" ht="13.65" customHeight="1">
      <c r="A605" s="4"/>
      <c r="B605" s="101"/>
      <c r="C605" s="4"/>
      <c r="D605" s="4"/>
      <c r="E605" s="4"/>
    </row>
    <row r="606" ht="13.65" customHeight="1">
      <c r="A606" s="4"/>
      <c r="B606" s="101"/>
      <c r="C606" s="4"/>
      <c r="D606" s="4"/>
      <c r="E606" s="4"/>
    </row>
    <row r="607" ht="13.65" customHeight="1">
      <c r="A607" s="4"/>
      <c r="B607" s="101"/>
      <c r="C607" s="4"/>
      <c r="D607" s="4"/>
      <c r="E607" s="4"/>
    </row>
    <row r="608" ht="13.65" customHeight="1">
      <c r="A608" s="4"/>
      <c r="B608" s="101"/>
      <c r="C608" s="4"/>
      <c r="D608" s="4"/>
      <c r="E608" s="4"/>
    </row>
    <row r="609" ht="13.65" customHeight="1">
      <c r="A609" s="4"/>
      <c r="B609" s="101"/>
      <c r="C609" s="4"/>
      <c r="D609" s="4"/>
      <c r="E609" s="4"/>
    </row>
    <row r="610" ht="13.65" customHeight="1">
      <c r="A610" s="4"/>
      <c r="B610" s="101"/>
      <c r="C610" s="4"/>
      <c r="D610" s="4"/>
      <c r="E610" s="4"/>
    </row>
    <row r="611" ht="13.65" customHeight="1">
      <c r="A611" s="4"/>
      <c r="B611" s="101"/>
      <c r="C611" s="4"/>
      <c r="D611" s="4"/>
      <c r="E611" s="4"/>
    </row>
    <row r="612" ht="13.65" customHeight="1">
      <c r="A612" s="4"/>
      <c r="B612" s="101"/>
      <c r="C612" s="4"/>
      <c r="D612" s="4"/>
      <c r="E612" s="4"/>
    </row>
    <row r="613" ht="13.65" customHeight="1">
      <c r="A613" s="4"/>
      <c r="B613" s="101"/>
      <c r="C613" s="4"/>
      <c r="D613" s="4"/>
      <c r="E613" s="4"/>
    </row>
    <row r="614" ht="13.65" customHeight="1">
      <c r="A614" s="4"/>
      <c r="B614" s="101"/>
      <c r="C614" s="4"/>
      <c r="D614" s="4"/>
      <c r="E614" s="4"/>
    </row>
    <row r="615" ht="13.65" customHeight="1">
      <c r="A615" s="4"/>
      <c r="B615" s="101"/>
      <c r="C615" s="4"/>
      <c r="D615" s="4"/>
      <c r="E615" s="4"/>
    </row>
    <row r="616" ht="13.65" customHeight="1">
      <c r="A616" s="4"/>
      <c r="B616" s="101"/>
      <c r="C616" s="4"/>
      <c r="D616" s="4"/>
      <c r="E616" s="4"/>
    </row>
    <row r="617" ht="13.65" customHeight="1">
      <c r="A617" s="4"/>
      <c r="B617" s="101"/>
      <c r="C617" s="4"/>
      <c r="D617" s="4"/>
      <c r="E617" s="4"/>
    </row>
    <row r="618" ht="13.65" customHeight="1">
      <c r="A618" s="4"/>
      <c r="B618" s="101"/>
      <c r="C618" s="4"/>
      <c r="D618" s="4"/>
      <c r="E618" s="4"/>
    </row>
    <row r="619" ht="13.65" customHeight="1">
      <c r="A619" s="4"/>
      <c r="B619" s="101"/>
      <c r="C619" s="4"/>
      <c r="D619" s="4"/>
      <c r="E619" s="4"/>
    </row>
    <row r="620" ht="13.65" customHeight="1">
      <c r="A620" s="4"/>
      <c r="B620" s="101"/>
      <c r="C620" s="4"/>
      <c r="D620" s="4"/>
      <c r="E620" s="4"/>
    </row>
    <row r="621" ht="13.65" customHeight="1">
      <c r="A621" s="4"/>
      <c r="B621" s="101"/>
      <c r="C621" s="4"/>
      <c r="D621" s="4"/>
      <c r="E621" s="4"/>
    </row>
    <row r="622" ht="13.65" customHeight="1">
      <c r="A622" s="4"/>
      <c r="B622" s="101"/>
      <c r="C622" s="4"/>
      <c r="D622" s="4"/>
      <c r="E622" s="4"/>
    </row>
    <row r="623" ht="13.65" customHeight="1">
      <c r="A623" s="4"/>
      <c r="B623" s="101"/>
      <c r="C623" s="4"/>
      <c r="D623" s="4"/>
      <c r="E623" s="4"/>
    </row>
    <row r="624" ht="13.65" customHeight="1">
      <c r="A624" s="4"/>
      <c r="B624" s="101"/>
      <c r="C624" s="4"/>
      <c r="D624" s="4"/>
      <c r="E624" s="4"/>
    </row>
    <row r="625" ht="13.65" customHeight="1">
      <c r="A625" s="4"/>
      <c r="B625" s="101"/>
      <c r="C625" s="4"/>
      <c r="D625" s="4"/>
      <c r="E625" s="4"/>
    </row>
    <row r="626" ht="13.65" customHeight="1">
      <c r="A626" s="4"/>
      <c r="B626" s="101"/>
      <c r="C626" s="4"/>
      <c r="D626" s="4"/>
      <c r="E626" s="4"/>
    </row>
    <row r="627" ht="13.65" customHeight="1">
      <c r="A627" s="4"/>
      <c r="B627" s="101"/>
      <c r="C627" s="4"/>
      <c r="D627" s="4"/>
      <c r="E627" s="4"/>
    </row>
    <row r="628" ht="13.65" customHeight="1">
      <c r="A628" s="4"/>
      <c r="B628" s="101"/>
      <c r="C628" s="4"/>
      <c r="D628" s="4"/>
      <c r="E628" s="4"/>
    </row>
    <row r="629" ht="13.65" customHeight="1">
      <c r="A629" s="4"/>
      <c r="B629" s="101"/>
      <c r="C629" s="4"/>
      <c r="D629" s="4"/>
      <c r="E629" s="4"/>
    </row>
    <row r="630" ht="13.65" customHeight="1">
      <c r="A630" s="4"/>
      <c r="B630" s="101"/>
      <c r="C630" s="4"/>
      <c r="D630" s="4"/>
      <c r="E630" s="4"/>
    </row>
    <row r="631" ht="13.65" customHeight="1">
      <c r="A631" s="4"/>
      <c r="B631" s="101"/>
      <c r="C631" s="4"/>
      <c r="D631" s="4"/>
      <c r="E631" s="4"/>
    </row>
    <row r="632" ht="13.65" customHeight="1">
      <c r="A632" s="4"/>
      <c r="B632" s="101"/>
      <c r="C632" s="4"/>
      <c r="D632" s="4"/>
      <c r="E632" s="4"/>
    </row>
    <row r="633" ht="13.65" customHeight="1">
      <c r="A633" s="4"/>
      <c r="B633" s="101"/>
      <c r="C633" s="4"/>
      <c r="D633" s="4"/>
      <c r="E633" s="4"/>
    </row>
    <row r="634" ht="13.65" customHeight="1">
      <c r="A634" s="4"/>
      <c r="B634" s="101"/>
      <c r="C634" s="4"/>
      <c r="D634" s="4"/>
      <c r="E634" s="4"/>
    </row>
    <row r="635" ht="13.65" customHeight="1">
      <c r="A635" s="4"/>
      <c r="B635" s="101"/>
      <c r="C635" s="4"/>
      <c r="D635" s="4"/>
      <c r="E635" s="4"/>
    </row>
    <row r="636" ht="13.65" customHeight="1">
      <c r="A636" s="4"/>
      <c r="B636" s="101"/>
      <c r="C636" s="4"/>
      <c r="D636" s="4"/>
      <c r="E636" s="4"/>
    </row>
    <row r="637" ht="13.65" customHeight="1">
      <c r="A637" s="4"/>
      <c r="B637" s="101"/>
      <c r="C637" s="4"/>
      <c r="D637" s="4"/>
      <c r="E637" s="4"/>
    </row>
    <row r="638" ht="13.65" customHeight="1">
      <c r="A638" s="4"/>
      <c r="B638" s="101"/>
      <c r="C638" s="4"/>
      <c r="D638" s="4"/>
      <c r="E638" s="4"/>
    </row>
    <row r="639" ht="13.65" customHeight="1">
      <c r="A639" s="4"/>
      <c r="B639" s="101"/>
      <c r="C639" s="4"/>
      <c r="D639" s="4"/>
      <c r="E639" s="4"/>
    </row>
    <row r="640" ht="13.65" customHeight="1">
      <c r="A640" s="4"/>
      <c r="B640" s="101"/>
      <c r="C640" s="4"/>
      <c r="D640" s="4"/>
      <c r="E640" s="4"/>
    </row>
    <row r="641" ht="13.65" customHeight="1">
      <c r="A641" s="4"/>
      <c r="B641" s="101"/>
      <c r="C641" s="4"/>
      <c r="D641" s="4"/>
      <c r="E641" s="4"/>
    </row>
    <row r="642" ht="13.65" customHeight="1">
      <c r="A642" s="4"/>
      <c r="B642" s="101"/>
      <c r="C642" s="4"/>
      <c r="D642" s="4"/>
      <c r="E642" s="4"/>
    </row>
    <row r="643" ht="13.65" customHeight="1">
      <c r="A643" s="4"/>
      <c r="B643" s="101"/>
      <c r="C643" s="4"/>
      <c r="D643" s="4"/>
      <c r="E643" s="4"/>
    </row>
    <row r="644" ht="13.65" customHeight="1">
      <c r="A644" s="4"/>
      <c r="B644" s="101"/>
      <c r="C644" s="4"/>
      <c r="D644" s="4"/>
      <c r="E644" s="4"/>
    </row>
    <row r="645" ht="13.65" customHeight="1">
      <c r="A645" s="4"/>
      <c r="B645" s="101"/>
      <c r="C645" s="4"/>
      <c r="D645" s="4"/>
      <c r="E645" s="4"/>
    </row>
    <row r="646" ht="13.65" customHeight="1">
      <c r="A646" s="4"/>
      <c r="B646" s="101"/>
      <c r="C646" s="4"/>
      <c r="D646" s="4"/>
      <c r="E646" s="4"/>
    </row>
    <row r="647" ht="13.65" customHeight="1">
      <c r="A647" s="4"/>
      <c r="B647" s="101"/>
      <c r="C647" s="4"/>
      <c r="D647" s="4"/>
      <c r="E647" s="4"/>
    </row>
    <row r="648" ht="13.65" customHeight="1">
      <c r="A648" s="4"/>
      <c r="B648" s="101"/>
      <c r="C648" s="4"/>
      <c r="D648" s="4"/>
      <c r="E648" s="4"/>
    </row>
    <row r="649" ht="13.65" customHeight="1">
      <c r="A649" s="4"/>
      <c r="B649" s="101"/>
      <c r="C649" s="4"/>
      <c r="D649" s="4"/>
      <c r="E649" s="4"/>
    </row>
    <row r="650" ht="13.65" customHeight="1">
      <c r="A650" s="4"/>
      <c r="B650" s="101"/>
      <c r="C650" s="4"/>
      <c r="D650" s="4"/>
      <c r="E650" s="4"/>
    </row>
    <row r="651" ht="13.65" customHeight="1">
      <c r="A651" s="4"/>
      <c r="B651" s="101"/>
      <c r="C651" s="4"/>
      <c r="D651" s="4"/>
      <c r="E651" s="4"/>
    </row>
    <row r="652" ht="13.65" customHeight="1">
      <c r="A652" s="4"/>
      <c r="B652" s="101"/>
      <c r="C652" s="4"/>
      <c r="D652" s="4"/>
      <c r="E652" s="4"/>
    </row>
    <row r="653" ht="13.65" customHeight="1">
      <c r="A653" s="4"/>
      <c r="B653" s="101"/>
      <c r="C653" s="4"/>
      <c r="D653" s="4"/>
      <c r="E653" s="4"/>
    </row>
    <row r="654" ht="13.65" customHeight="1">
      <c r="A654" s="4"/>
      <c r="B654" s="101"/>
      <c r="C654" s="4"/>
      <c r="D654" s="4"/>
      <c r="E654" s="4"/>
    </row>
    <row r="655" ht="13.65" customHeight="1">
      <c r="A655" s="4"/>
      <c r="B655" s="101"/>
      <c r="C655" s="4"/>
      <c r="D655" s="4"/>
      <c r="E655" s="4"/>
    </row>
    <row r="656" ht="13.65" customHeight="1">
      <c r="A656" s="4"/>
      <c r="B656" s="101"/>
      <c r="C656" s="4"/>
      <c r="D656" s="4"/>
      <c r="E656" s="4"/>
    </row>
    <row r="657" ht="13.65" customHeight="1">
      <c r="A657" s="4"/>
      <c r="B657" s="101"/>
      <c r="C657" s="4"/>
      <c r="D657" s="4"/>
      <c r="E657" s="4"/>
    </row>
    <row r="658" ht="13.65" customHeight="1">
      <c r="A658" s="4"/>
      <c r="B658" s="101"/>
      <c r="C658" s="4"/>
      <c r="D658" s="4"/>
      <c r="E658" s="4"/>
    </row>
    <row r="659" ht="13.65" customHeight="1">
      <c r="A659" s="4"/>
      <c r="B659" s="101"/>
      <c r="C659" s="4"/>
      <c r="D659" s="4"/>
      <c r="E659" s="4"/>
    </row>
    <row r="660" ht="13.65" customHeight="1">
      <c r="A660" s="4"/>
      <c r="B660" s="101"/>
      <c r="C660" s="4"/>
      <c r="D660" s="4"/>
      <c r="E660" s="4"/>
    </row>
    <row r="661" ht="13.65" customHeight="1">
      <c r="A661" s="4"/>
      <c r="B661" s="101"/>
      <c r="C661" s="4"/>
      <c r="D661" s="4"/>
      <c r="E661" s="4"/>
    </row>
    <row r="662" ht="13.65" customHeight="1">
      <c r="A662" s="4"/>
      <c r="B662" s="101"/>
      <c r="C662" s="4"/>
      <c r="D662" s="4"/>
      <c r="E662" s="4"/>
    </row>
    <row r="663" ht="13.65" customHeight="1">
      <c r="A663" s="4"/>
      <c r="B663" s="101"/>
      <c r="C663" s="4"/>
      <c r="D663" s="4"/>
      <c r="E663" s="4"/>
    </row>
    <row r="664" ht="13.65" customHeight="1">
      <c r="A664" s="4"/>
      <c r="B664" s="101"/>
      <c r="C664" s="4"/>
      <c r="D664" s="4"/>
      <c r="E664" s="4"/>
    </row>
    <row r="665" ht="13.65" customHeight="1">
      <c r="A665" s="4"/>
      <c r="B665" s="101"/>
      <c r="C665" s="4"/>
      <c r="D665" s="4"/>
      <c r="E665" s="4"/>
    </row>
    <row r="666" ht="13.65" customHeight="1">
      <c r="A666" s="4"/>
      <c r="B666" s="101"/>
      <c r="C666" s="4"/>
      <c r="D666" s="4"/>
      <c r="E666" s="4"/>
    </row>
    <row r="667" ht="13.65" customHeight="1">
      <c r="A667" s="4"/>
      <c r="B667" s="101"/>
      <c r="C667" s="4"/>
      <c r="D667" s="4"/>
      <c r="E667" s="4"/>
    </row>
    <row r="668" ht="13.65" customHeight="1">
      <c r="A668" s="4"/>
      <c r="B668" s="101"/>
      <c r="C668" s="4"/>
      <c r="D668" s="4"/>
      <c r="E668" s="4"/>
    </row>
    <row r="669" ht="13.65" customHeight="1">
      <c r="A669" s="4"/>
      <c r="B669" s="101"/>
      <c r="C669" s="4"/>
      <c r="D669" s="4"/>
      <c r="E669" s="4"/>
    </row>
    <row r="670" ht="13.65" customHeight="1">
      <c r="A670" s="4"/>
      <c r="B670" s="101"/>
      <c r="C670" s="4"/>
      <c r="D670" s="4"/>
      <c r="E670" s="4"/>
    </row>
    <row r="671" ht="13.65" customHeight="1">
      <c r="A671" s="4"/>
      <c r="B671" s="101"/>
      <c r="C671" s="4"/>
      <c r="D671" s="4"/>
      <c r="E671" s="4"/>
    </row>
    <row r="672" ht="13.65" customHeight="1">
      <c r="A672" s="4"/>
      <c r="B672" s="101"/>
      <c r="C672" s="4"/>
      <c r="D672" s="4"/>
      <c r="E672" s="4"/>
    </row>
    <row r="673" ht="13.65" customHeight="1">
      <c r="A673" s="4"/>
      <c r="B673" s="101"/>
      <c r="C673" s="4"/>
      <c r="D673" s="4"/>
      <c r="E673" s="4"/>
    </row>
    <row r="674" ht="13.65" customHeight="1">
      <c r="A674" s="4"/>
      <c r="B674" s="101"/>
      <c r="C674" s="4"/>
      <c r="D674" s="4"/>
      <c r="E674" s="4"/>
    </row>
    <row r="675" ht="13.65" customHeight="1">
      <c r="A675" s="4"/>
      <c r="B675" s="101"/>
      <c r="C675" s="4"/>
      <c r="D675" s="4"/>
      <c r="E675" s="4"/>
    </row>
    <row r="676" ht="13.65" customHeight="1">
      <c r="A676" s="4"/>
      <c r="B676" s="101"/>
      <c r="C676" s="4"/>
      <c r="D676" s="4"/>
      <c r="E676" s="4"/>
    </row>
    <row r="677" ht="13.65" customHeight="1">
      <c r="A677" s="4"/>
      <c r="B677" s="101"/>
      <c r="C677" s="4"/>
      <c r="D677" s="4"/>
      <c r="E677" s="4"/>
    </row>
    <row r="678" ht="13.65" customHeight="1">
      <c r="A678" s="4"/>
      <c r="B678" s="101"/>
      <c r="C678" s="4"/>
      <c r="D678" s="4"/>
      <c r="E678" s="4"/>
    </row>
    <row r="679" ht="13.65" customHeight="1">
      <c r="A679" s="4"/>
      <c r="B679" s="101"/>
      <c r="C679" s="4"/>
      <c r="D679" s="4"/>
      <c r="E679" s="4"/>
    </row>
    <row r="680" ht="13.65" customHeight="1">
      <c r="A680" s="4"/>
      <c r="B680" s="101"/>
      <c r="C680" s="4"/>
      <c r="D680" s="4"/>
      <c r="E680" s="4"/>
    </row>
    <row r="681" ht="13.65" customHeight="1">
      <c r="A681" s="4"/>
      <c r="B681" s="101"/>
      <c r="C681" s="4"/>
      <c r="D681" s="4"/>
      <c r="E681" s="4"/>
    </row>
    <row r="682" ht="13.65" customHeight="1">
      <c r="A682" s="4"/>
      <c r="B682" s="101"/>
      <c r="C682" s="4"/>
      <c r="D682" s="4"/>
      <c r="E682" s="4"/>
    </row>
    <row r="683" ht="13.65" customHeight="1">
      <c r="A683" s="4"/>
      <c r="B683" s="101"/>
      <c r="C683" s="4"/>
      <c r="D683" s="4"/>
      <c r="E683" s="4"/>
    </row>
    <row r="684" ht="13.65" customHeight="1">
      <c r="A684" s="4"/>
      <c r="B684" s="101"/>
      <c r="C684" s="4"/>
      <c r="D684" s="4"/>
      <c r="E684" s="4"/>
    </row>
    <row r="685" ht="13.65" customHeight="1">
      <c r="A685" s="4"/>
      <c r="B685" s="101"/>
      <c r="C685" s="4"/>
      <c r="D685" s="4"/>
      <c r="E685" s="4"/>
    </row>
    <row r="686" ht="13.65" customHeight="1">
      <c r="A686" s="4"/>
      <c r="B686" s="101"/>
      <c r="C686" s="4"/>
      <c r="D686" s="4"/>
      <c r="E686" s="4"/>
    </row>
    <row r="687" ht="13.65" customHeight="1">
      <c r="A687" s="4"/>
      <c r="B687" s="101"/>
      <c r="C687" s="4"/>
      <c r="D687" s="4"/>
      <c r="E687" s="4"/>
    </row>
    <row r="688" ht="13.65" customHeight="1">
      <c r="A688" s="4"/>
      <c r="B688" s="101"/>
      <c r="C688" s="4"/>
      <c r="D688" s="4"/>
      <c r="E688" s="4"/>
    </row>
    <row r="689" ht="13.65" customHeight="1">
      <c r="A689" s="4"/>
      <c r="B689" s="101"/>
      <c r="C689" s="4"/>
      <c r="D689" s="4"/>
      <c r="E689" s="4"/>
    </row>
    <row r="690" ht="13.65" customHeight="1">
      <c r="A690" s="4"/>
      <c r="B690" s="101"/>
      <c r="C690" s="4"/>
      <c r="D690" s="4"/>
      <c r="E690" s="4"/>
    </row>
    <row r="691" ht="13.65" customHeight="1">
      <c r="A691" s="4"/>
      <c r="B691" s="101"/>
      <c r="C691" s="4"/>
      <c r="D691" s="4"/>
      <c r="E691" s="4"/>
    </row>
    <row r="692" ht="13.65" customHeight="1">
      <c r="A692" s="4"/>
      <c r="B692" s="101"/>
      <c r="C692" s="4"/>
      <c r="D692" s="4"/>
      <c r="E692" s="4"/>
    </row>
    <row r="693" ht="13.65" customHeight="1">
      <c r="A693" s="4"/>
      <c r="B693" s="101"/>
      <c r="C693" s="4"/>
      <c r="D693" s="4"/>
      <c r="E693" s="4"/>
    </row>
    <row r="694" ht="13.65" customHeight="1">
      <c r="A694" s="4"/>
      <c r="B694" s="101"/>
      <c r="C694" s="4"/>
      <c r="D694" s="4"/>
      <c r="E694" s="4"/>
    </row>
    <row r="695" ht="13.65" customHeight="1">
      <c r="A695" s="4"/>
      <c r="B695" s="101"/>
      <c r="C695" s="4"/>
      <c r="D695" s="4"/>
      <c r="E695" s="4"/>
    </row>
    <row r="696" ht="13.65" customHeight="1">
      <c r="A696" s="4"/>
      <c r="B696" s="101"/>
      <c r="C696" s="4"/>
      <c r="D696" s="4"/>
      <c r="E696" s="4"/>
    </row>
    <row r="697" ht="13.65" customHeight="1">
      <c r="A697" s="4"/>
      <c r="B697" s="101"/>
      <c r="C697" s="4"/>
      <c r="D697" s="4"/>
      <c r="E697" s="4"/>
    </row>
    <row r="698" ht="13.65" customHeight="1">
      <c r="A698" s="4"/>
      <c r="B698" s="101"/>
      <c r="C698" s="4"/>
      <c r="D698" s="4"/>
      <c r="E698" s="4"/>
    </row>
    <row r="699" ht="13.65" customHeight="1">
      <c r="A699" s="4"/>
      <c r="B699" s="101"/>
      <c r="C699" s="4"/>
      <c r="D699" s="4"/>
      <c r="E699" s="4"/>
    </row>
    <row r="700" ht="13.65" customHeight="1">
      <c r="A700" s="4"/>
      <c r="B700" s="101"/>
      <c r="C700" s="4"/>
      <c r="D700" s="4"/>
      <c r="E700" s="4"/>
    </row>
    <row r="701" ht="13.65" customHeight="1">
      <c r="A701" s="4"/>
      <c r="B701" s="101"/>
      <c r="C701" s="4"/>
      <c r="D701" s="4"/>
      <c r="E701" s="4"/>
    </row>
    <row r="702" ht="13.65" customHeight="1">
      <c r="A702" s="4"/>
      <c r="B702" s="101"/>
      <c r="C702" s="4"/>
      <c r="D702" s="4"/>
      <c r="E702" s="4"/>
    </row>
    <row r="703" ht="13.65" customHeight="1">
      <c r="A703" s="4"/>
      <c r="B703" s="101"/>
      <c r="C703" s="4"/>
      <c r="D703" s="4"/>
      <c r="E703" s="4"/>
    </row>
    <row r="704" ht="13.65" customHeight="1">
      <c r="A704" s="4"/>
      <c r="B704" s="101"/>
      <c r="C704" s="4"/>
      <c r="D704" s="4"/>
      <c r="E704" s="4"/>
    </row>
    <row r="705" ht="13.65" customHeight="1">
      <c r="A705" s="4"/>
      <c r="B705" s="101"/>
      <c r="C705" s="4"/>
      <c r="D705" s="4"/>
      <c r="E705" s="4"/>
    </row>
    <row r="706" ht="13.65" customHeight="1">
      <c r="A706" s="4"/>
      <c r="B706" s="101"/>
      <c r="C706" s="4"/>
      <c r="D706" s="4"/>
      <c r="E706" s="4"/>
    </row>
    <row r="707" ht="13.65" customHeight="1">
      <c r="A707" s="4"/>
      <c r="B707" s="101"/>
      <c r="C707" s="4"/>
      <c r="D707" s="4"/>
      <c r="E707" s="4"/>
    </row>
    <row r="708" ht="13.65" customHeight="1">
      <c r="A708" s="4"/>
      <c r="B708" s="101"/>
      <c r="C708" s="4"/>
      <c r="D708" s="4"/>
      <c r="E708" s="4"/>
    </row>
    <row r="709" ht="13.65" customHeight="1">
      <c r="A709" s="4"/>
      <c r="B709" s="101"/>
      <c r="C709" s="4"/>
      <c r="D709" s="4"/>
      <c r="E709" s="4"/>
    </row>
    <row r="710" ht="13.65" customHeight="1">
      <c r="A710" s="4"/>
      <c r="B710" s="101"/>
      <c r="C710" s="4"/>
      <c r="D710" s="4"/>
      <c r="E710" s="4"/>
    </row>
    <row r="711" ht="13.65" customHeight="1">
      <c r="A711" s="4"/>
      <c r="B711" s="101"/>
      <c r="C711" s="4"/>
      <c r="D711" s="4"/>
      <c r="E711" s="4"/>
    </row>
    <row r="712" ht="13.65" customHeight="1">
      <c r="A712" s="4"/>
      <c r="B712" s="101"/>
      <c r="C712" s="4"/>
      <c r="D712" s="4"/>
      <c r="E712" s="4"/>
    </row>
    <row r="713" ht="13.65" customHeight="1">
      <c r="A713" s="4"/>
      <c r="B713" s="101"/>
      <c r="C713" s="4"/>
      <c r="D713" s="4"/>
      <c r="E713" s="4"/>
    </row>
    <row r="714" ht="13.65" customHeight="1">
      <c r="A714" s="4"/>
      <c r="B714" s="101"/>
      <c r="C714" s="4"/>
      <c r="D714" s="4"/>
      <c r="E714" s="4"/>
    </row>
    <row r="715" ht="13.65" customHeight="1">
      <c r="A715" s="4"/>
      <c r="B715" s="101"/>
      <c r="C715" s="4"/>
      <c r="D715" s="4"/>
      <c r="E715" s="4"/>
    </row>
    <row r="716" ht="13.65" customHeight="1">
      <c r="A716" s="4"/>
      <c r="B716" s="101"/>
      <c r="C716" s="4"/>
      <c r="D716" s="4"/>
      <c r="E716" s="4"/>
    </row>
    <row r="717" ht="13.65" customHeight="1">
      <c r="A717" s="4"/>
      <c r="B717" s="101"/>
      <c r="C717" s="4"/>
      <c r="D717" s="4"/>
      <c r="E717" s="4"/>
    </row>
    <row r="718" ht="13.65" customHeight="1">
      <c r="A718" s="4"/>
      <c r="B718" s="101"/>
      <c r="C718" s="4"/>
      <c r="D718" s="4"/>
      <c r="E718" s="4"/>
    </row>
    <row r="719" ht="13.65" customHeight="1">
      <c r="A719" s="4"/>
      <c r="B719" s="101"/>
      <c r="C719" s="4"/>
      <c r="D719" s="4"/>
      <c r="E719" s="4"/>
    </row>
    <row r="720" ht="13.65" customHeight="1">
      <c r="A720" s="4"/>
      <c r="B720" s="101"/>
      <c r="C720" s="4"/>
      <c r="D720" s="4"/>
      <c r="E720" s="4"/>
    </row>
    <row r="721" ht="13.65" customHeight="1">
      <c r="A721" s="4"/>
      <c r="B721" s="101"/>
      <c r="C721" s="4"/>
      <c r="D721" s="4"/>
      <c r="E721" s="4"/>
    </row>
    <row r="722" ht="13.65" customHeight="1">
      <c r="A722" s="4"/>
      <c r="B722" s="101"/>
      <c r="C722" s="4"/>
      <c r="D722" s="4"/>
      <c r="E722" s="4"/>
    </row>
    <row r="723" ht="13.65" customHeight="1">
      <c r="A723" s="4"/>
      <c r="B723" s="101"/>
      <c r="C723" s="4"/>
      <c r="D723" s="4"/>
      <c r="E723" s="4"/>
    </row>
    <row r="724" ht="13.65" customHeight="1">
      <c r="A724" s="4"/>
      <c r="B724" s="101"/>
      <c r="C724" s="4"/>
      <c r="D724" s="4"/>
      <c r="E724" s="4"/>
    </row>
    <row r="725" ht="13.65" customHeight="1">
      <c r="A725" s="4"/>
      <c r="B725" s="101"/>
      <c r="C725" s="4"/>
      <c r="D725" s="4"/>
      <c r="E725" s="4"/>
    </row>
    <row r="726" ht="13.65" customHeight="1">
      <c r="A726" s="4"/>
      <c r="B726" s="101"/>
      <c r="C726" s="4"/>
      <c r="D726" s="4"/>
      <c r="E726" s="4"/>
    </row>
    <row r="727" ht="13.65" customHeight="1">
      <c r="A727" s="4"/>
      <c r="B727" s="101"/>
      <c r="C727" s="4"/>
      <c r="D727" s="4"/>
      <c r="E727" s="4"/>
    </row>
    <row r="728" ht="13.65" customHeight="1">
      <c r="A728" s="4"/>
      <c r="B728" s="101"/>
      <c r="C728" s="4"/>
      <c r="D728" s="4"/>
      <c r="E728" s="4"/>
    </row>
    <row r="729" ht="13.65" customHeight="1">
      <c r="A729" s="4"/>
      <c r="B729" s="101"/>
      <c r="C729" s="4"/>
      <c r="D729" s="4"/>
      <c r="E729" s="4"/>
    </row>
    <row r="730" ht="13.65" customHeight="1">
      <c r="A730" s="4"/>
      <c r="B730" s="101"/>
      <c r="C730" s="4"/>
      <c r="D730" s="4"/>
      <c r="E730" s="4"/>
    </row>
    <row r="731" ht="13.65" customHeight="1">
      <c r="A731" s="4"/>
      <c r="B731" s="101"/>
      <c r="C731" s="4"/>
      <c r="D731" s="4"/>
      <c r="E731" s="4"/>
    </row>
    <row r="732" ht="13.65" customHeight="1">
      <c r="A732" s="4"/>
      <c r="B732" s="101"/>
      <c r="C732" s="4"/>
      <c r="D732" s="4"/>
      <c r="E732" s="4"/>
    </row>
    <row r="733" ht="13.65" customHeight="1">
      <c r="A733" s="4"/>
      <c r="B733" s="101"/>
      <c r="C733" s="4"/>
      <c r="D733" s="4"/>
      <c r="E733" s="4"/>
    </row>
    <row r="734" ht="13.65" customHeight="1">
      <c r="A734" s="4"/>
      <c r="B734" s="101"/>
      <c r="C734" s="4"/>
      <c r="D734" s="4"/>
      <c r="E734" s="4"/>
    </row>
    <row r="735" ht="13.65" customHeight="1">
      <c r="A735" s="4"/>
      <c r="B735" s="101"/>
      <c r="C735" s="4"/>
      <c r="D735" s="4"/>
      <c r="E735" s="4"/>
    </row>
    <row r="736" ht="13.65" customHeight="1">
      <c r="A736" s="4"/>
      <c r="B736" s="101"/>
      <c r="C736" s="4"/>
      <c r="D736" s="4"/>
      <c r="E736" s="4"/>
    </row>
    <row r="737" ht="13.65" customHeight="1">
      <c r="A737" s="4"/>
      <c r="B737" s="101"/>
      <c r="C737" s="4"/>
      <c r="D737" s="4"/>
      <c r="E737" s="4"/>
    </row>
    <row r="738" ht="13.65" customHeight="1">
      <c r="A738" s="4"/>
      <c r="B738" s="101"/>
      <c r="C738" s="4"/>
      <c r="D738" s="4"/>
      <c r="E738" s="4"/>
    </row>
    <row r="739" ht="13.65" customHeight="1">
      <c r="A739" s="4"/>
      <c r="B739" s="101"/>
      <c r="C739" s="4"/>
      <c r="D739" s="4"/>
      <c r="E739" s="4"/>
    </row>
    <row r="740" ht="13.65" customHeight="1">
      <c r="A740" s="4"/>
      <c r="B740" s="101"/>
      <c r="C740" s="4"/>
      <c r="D740" s="4"/>
      <c r="E740" s="4"/>
    </row>
    <row r="741" ht="13.65" customHeight="1">
      <c r="A741" s="4"/>
      <c r="B741" s="101"/>
      <c r="C741" s="4"/>
      <c r="D741" s="4"/>
      <c r="E741" s="4"/>
    </row>
    <row r="742" ht="13.65" customHeight="1">
      <c r="A742" s="4"/>
      <c r="B742" s="101"/>
      <c r="C742" s="4"/>
      <c r="D742" s="4"/>
      <c r="E742" s="4"/>
    </row>
    <row r="743" ht="13.65" customHeight="1">
      <c r="A743" s="4"/>
      <c r="B743" s="101"/>
      <c r="C743" s="4"/>
      <c r="D743" s="4"/>
      <c r="E743" s="4"/>
    </row>
    <row r="744" ht="13.65" customHeight="1">
      <c r="A744" s="4"/>
      <c r="B744" s="101"/>
      <c r="C744" s="4"/>
      <c r="D744" s="4"/>
      <c r="E744" s="4"/>
    </row>
    <row r="745" ht="13.65" customHeight="1">
      <c r="A745" s="4"/>
      <c r="B745" s="101"/>
      <c r="C745" s="4"/>
      <c r="D745" s="4"/>
      <c r="E745" s="4"/>
    </row>
    <row r="746" ht="13.65" customHeight="1">
      <c r="A746" s="4"/>
      <c r="B746" s="101"/>
      <c r="C746" s="4"/>
      <c r="D746" s="4"/>
      <c r="E746" s="4"/>
    </row>
    <row r="747" ht="13.65" customHeight="1">
      <c r="A747" s="4"/>
      <c r="B747" s="101"/>
      <c r="C747" s="4"/>
      <c r="D747" s="4"/>
      <c r="E747" s="4"/>
    </row>
    <row r="748" ht="13.65" customHeight="1">
      <c r="A748" s="4"/>
      <c r="B748" s="101"/>
      <c r="C748" s="4"/>
      <c r="D748" s="4"/>
      <c r="E748" s="4"/>
    </row>
    <row r="749" ht="13.65" customHeight="1">
      <c r="A749" s="4"/>
      <c r="B749" s="101"/>
      <c r="C749" s="4"/>
      <c r="D749" s="4"/>
      <c r="E749" s="4"/>
    </row>
    <row r="750" ht="13.65" customHeight="1">
      <c r="A750" s="4"/>
      <c r="B750" s="101"/>
      <c r="C750" s="4"/>
      <c r="D750" s="4"/>
      <c r="E750" s="4"/>
    </row>
    <row r="751" ht="13.65" customHeight="1">
      <c r="A751" s="4"/>
      <c r="B751" s="101"/>
      <c r="C751" s="4"/>
      <c r="D751" s="4"/>
      <c r="E751" s="4"/>
    </row>
    <row r="752" ht="13.65" customHeight="1">
      <c r="A752" s="4"/>
      <c r="B752" s="101"/>
      <c r="C752" s="4"/>
      <c r="D752" s="4"/>
      <c r="E752" s="4"/>
    </row>
    <row r="753" ht="13.65" customHeight="1">
      <c r="A753" s="4"/>
      <c r="B753" s="101"/>
      <c r="C753" s="4"/>
      <c r="D753" s="4"/>
      <c r="E753" s="4"/>
    </row>
    <row r="754" ht="13.65" customHeight="1">
      <c r="A754" s="4"/>
      <c r="B754" s="101"/>
      <c r="C754" s="4"/>
      <c r="D754" s="4"/>
      <c r="E754" s="4"/>
    </row>
    <row r="755" ht="13.65" customHeight="1">
      <c r="A755" s="4"/>
      <c r="B755" s="101"/>
      <c r="C755" s="4"/>
      <c r="D755" s="4"/>
      <c r="E755" s="4"/>
    </row>
    <row r="756" ht="13.65" customHeight="1">
      <c r="A756" s="4"/>
      <c r="B756" s="101"/>
      <c r="C756" s="4"/>
      <c r="D756" s="4"/>
      <c r="E756" s="4"/>
    </row>
    <row r="757" ht="13.65" customHeight="1">
      <c r="A757" s="4"/>
      <c r="B757" s="101"/>
      <c r="C757" s="4"/>
      <c r="D757" s="4"/>
      <c r="E757" s="4"/>
    </row>
    <row r="758" ht="13.65" customHeight="1">
      <c r="A758" s="4"/>
      <c r="B758" s="101"/>
      <c r="C758" s="4"/>
      <c r="D758" s="4"/>
      <c r="E758" s="4"/>
    </row>
    <row r="759" ht="13.65" customHeight="1">
      <c r="A759" s="4"/>
      <c r="B759" s="101"/>
      <c r="C759" s="4"/>
      <c r="D759" s="4"/>
      <c r="E759" s="4"/>
    </row>
    <row r="760" ht="13.65" customHeight="1">
      <c r="A760" s="4"/>
      <c r="B760" s="101"/>
      <c r="C760" s="4"/>
      <c r="D760" s="4"/>
      <c r="E760" s="4"/>
    </row>
    <row r="761" ht="13.65" customHeight="1">
      <c r="A761" s="4"/>
      <c r="B761" s="101"/>
      <c r="C761" s="4"/>
      <c r="D761" s="4"/>
      <c r="E761" s="4"/>
    </row>
    <row r="762" ht="13.65" customHeight="1">
      <c r="A762" s="4"/>
      <c r="B762" s="101"/>
      <c r="C762" s="4"/>
      <c r="D762" s="4"/>
      <c r="E762" s="4"/>
    </row>
    <row r="763" ht="13.65" customHeight="1">
      <c r="A763" s="4"/>
      <c r="B763" s="101"/>
      <c r="C763" s="4"/>
      <c r="D763" s="4"/>
      <c r="E763" s="4"/>
    </row>
    <row r="764" ht="13.65" customHeight="1">
      <c r="A764" s="4"/>
      <c r="B764" s="101"/>
      <c r="C764" s="4"/>
      <c r="D764" s="4"/>
      <c r="E764" s="4"/>
    </row>
    <row r="765" ht="13.65" customHeight="1">
      <c r="A765" s="4"/>
      <c r="B765" s="101"/>
      <c r="C765" s="4"/>
      <c r="D765" s="4"/>
      <c r="E765" s="4"/>
    </row>
    <row r="766" ht="13.65" customHeight="1">
      <c r="A766" s="4"/>
      <c r="B766" s="101"/>
      <c r="C766" s="4"/>
      <c r="D766" s="4"/>
      <c r="E766" s="4"/>
    </row>
    <row r="767" ht="13.65" customHeight="1">
      <c r="A767" s="4"/>
      <c r="B767" s="101"/>
      <c r="C767" s="4"/>
      <c r="D767" s="4"/>
      <c r="E767" s="4"/>
    </row>
    <row r="768" ht="13.65" customHeight="1">
      <c r="A768" s="4"/>
      <c r="B768" s="101"/>
      <c r="C768" s="4"/>
      <c r="D768" s="4"/>
      <c r="E768" s="4"/>
    </row>
    <row r="769" ht="13.65" customHeight="1">
      <c r="A769" s="4"/>
      <c r="B769" s="101"/>
      <c r="C769" s="4"/>
      <c r="D769" s="4"/>
      <c r="E769" s="4"/>
    </row>
    <row r="770" ht="13.65" customHeight="1">
      <c r="A770" s="4"/>
      <c r="B770" s="101"/>
      <c r="C770" s="4"/>
      <c r="D770" s="4"/>
      <c r="E770" s="4"/>
    </row>
    <row r="771" ht="13.65" customHeight="1">
      <c r="A771" s="4"/>
      <c r="B771" s="101"/>
      <c r="C771" s="4"/>
      <c r="D771" s="4"/>
      <c r="E771" s="4"/>
    </row>
    <row r="772" ht="13.65" customHeight="1">
      <c r="A772" s="4"/>
      <c r="B772" s="101"/>
      <c r="C772" s="4"/>
      <c r="D772" s="4"/>
      <c r="E772" s="4"/>
    </row>
    <row r="773" ht="13.65" customHeight="1">
      <c r="A773" s="4"/>
      <c r="B773" s="101"/>
      <c r="C773" s="4"/>
      <c r="D773" s="4"/>
      <c r="E773" s="4"/>
    </row>
    <row r="774" ht="13.65" customHeight="1">
      <c r="A774" s="4"/>
      <c r="B774" s="101"/>
      <c r="C774" s="4"/>
      <c r="D774" s="4"/>
      <c r="E774" s="4"/>
    </row>
    <row r="775" ht="13.65" customHeight="1">
      <c r="A775" s="4"/>
      <c r="B775" s="101"/>
      <c r="C775" s="4"/>
      <c r="D775" s="4"/>
      <c r="E775" s="4"/>
    </row>
    <row r="776" ht="13.65" customHeight="1">
      <c r="A776" s="4"/>
      <c r="B776" s="101"/>
      <c r="C776" s="4"/>
      <c r="D776" s="4"/>
      <c r="E776" s="4"/>
    </row>
    <row r="777" ht="13.65" customHeight="1">
      <c r="A777" s="4"/>
      <c r="B777" s="101"/>
      <c r="C777" s="4"/>
      <c r="D777" s="4"/>
      <c r="E777" s="4"/>
    </row>
    <row r="778" ht="13.65" customHeight="1">
      <c r="A778" s="4"/>
      <c r="B778" s="101"/>
      <c r="C778" s="4"/>
      <c r="D778" s="4"/>
      <c r="E778" s="4"/>
    </row>
    <row r="779" ht="13.65" customHeight="1">
      <c r="A779" s="4"/>
      <c r="B779" s="101"/>
      <c r="C779" s="4"/>
      <c r="D779" s="4"/>
      <c r="E779" s="4"/>
    </row>
    <row r="780" ht="13.65" customHeight="1">
      <c r="A780" s="4"/>
      <c r="B780" s="101"/>
      <c r="C780" s="4"/>
      <c r="D780" s="4"/>
      <c r="E780" s="4"/>
    </row>
    <row r="781" ht="13.65" customHeight="1">
      <c r="A781" s="4"/>
      <c r="B781" s="101"/>
      <c r="C781" s="4"/>
      <c r="D781" s="4"/>
      <c r="E781" s="4"/>
    </row>
    <row r="782" ht="13.65" customHeight="1">
      <c r="A782" s="4"/>
      <c r="B782" s="101"/>
      <c r="C782" s="4"/>
      <c r="D782" s="4"/>
      <c r="E782" s="4"/>
    </row>
    <row r="783" ht="13.65" customHeight="1">
      <c r="A783" s="4"/>
      <c r="B783" s="101"/>
      <c r="C783" s="4"/>
      <c r="D783" s="4"/>
      <c r="E783" s="4"/>
    </row>
    <row r="784" ht="13.65" customHeight="1">
      <c r="A784" s="4"/>
      <c r="B784" s="101"/>
      <c r="C784" s="4"/>
      <c r="D784" s="4"/>
      <c r="E784" s="4"/>
    </row>
    <row r="785" ht="13.65" customHeight="1">
      <c r="A785" s="4"/>
      <c r="B785" s="101"/>
      <c r="C785" s="4"/>
      <c r="D785" s="4"/>
      <c r="E785" s="4"/>
    </row>
    <row r="786" ht="13.65" customHeight="1">
      <c r="A786" s="4"/>
      <c r="B786" s="101"/>
      <c r="C786" s="4"/>
      <c r="D786" s="4"/>
      <c r="E786" s="4"/>
    </row>
    <row r="787" ht="13.65" customHeight="1">
      <c r="A787" s="4"/>
      <c r="B787" s="101"/>
      <c r="C787" s="4"/>
      <c r="D787" s="4"/>
      <c r="E787" s="4"/>
    </row>
    <row r="788" ht="13.65" customHeight="1">
      <c r="A788" s="4"/>
      <c r="B788" s="101"/>
      <c r="C788" s="4"/>
      <c r="D788" s="4"/>
      <c r="E788" s="4"/>
    </row>
    <row r="789" ht="13.65" customHeight="1">
      <c r="A789" s="4"/>
      <c r="B789" s="101"/>
      <c r="C789" s="4"/>
      <c r="D789" s="4"/>
      <c r="E789" s="4"/>
    </row>
    <row r="790" ht="13.65" customHeight="1">
      <c r="A790" s="4"/>
      <c r="B790" s="101"/>
      <c r="C790" s="4"/>
      <c r="D790" s="4"/>
      <c r="E790" s="4"/>
    </row>
    <row r="791" ht="13.65" customHeight="1">
      <c r="A791" s="4"/>
      <c r="B791" s="101"/>
      <c r="C791" s="4"/>
      <c r="D791" s="4"/>
      <c r="E791" s="4"/>
    </row>
    <row r="792" ht="13.65" customHeight="1">
      <c r="A792" s="4"/>
      <c r="B792" s="101"/>
      <c r="C792" s="4"/>
      <c r="D792" s="4"/>
      <c r="E792" s="4"/>
    </row>
    <row r="793" ht="13.65" customHeight="1">
      <c r="A793" s="4"/>
      <c r="B793" s="101"/>
      <c r="C793" s="4"/>
      <c r="D793" s="4"/>
      <c r="E793" s="4"/>
    </row>
    <row r="794" ht="13.65" customHeight="1">
      <c r="A794" s="4"/>
      <c r="B794" s="101"/>
      <c r="C794" s="4"/>
      <c r="D794" s="4"/>
      <c r="E794" s="4"/>
    </row>
    <row r="795" ht="13.65" customHeight="1">
      <c r="A795" s="4"/>
      <c r="B795" s="101"/>
      <c r="C795" s="4"/>
      <c r="D795" s="4"/>
      <c r="E795" s="4"/>
    </row>
    <row r="796" ht="13.65" customHeight="1">
      <c r="A796" s="4"/>
      <c r="B796" s="101"/>
      <c r="C796" s="4"/>
      <c r="D796" s="4"/>
      <c r="E796" s="4"/>
    </row>
    <row r="797" ht="13.65" customHeight="1">
      <c r="A797" s="4"/>
      <c r="B797" s="101"/>
      <c r="C797" s="4"/>
      <c r="D797" s="4"/>
      <c r="E797" s="4"/>
    </row>
    <row r="798" ht="13.65" customHeight="1">
      <c r="A798" s="4"/>
      <c r="B798" s="101"/>
      <c r="C798" s="4"/>
      <c r="D798" s="4"/>
      <c r="E798" s="4"/>
    </row>
    <row r="799" ht="13.65" customHeight="1">
      <c r="A799" s="4"/>
      <c r="B799" s="101"/>
      <c r="C799" s="4"/>
      <c r="D799" s="4"/>
      <c r="E799" s="4"/>
    </row>
    <row r="800" ht="13.65" customHeight="1">
      <c r="A800" s="4"/>
      <c r="B800" s="101"/>
      <c r="C800" s="4"/>
      <c r="D800" s="4"/>
      <c r="E800" s="4"/>
    </row>
    <row r="801" ht="13.65" customHeight="1">
      <c r="A801" s="4"/>
      <c r="B801" s="101"/>
      <c r="C801" s="4"/>
      <c r="D801" s="4"/>
      <c r="E801" s="4"/>
    </row>
    <row r="802" ht="13.65" customHeight="1">
      <c r="A802" s="4"/>
      <c r="B802" s="101"/>
      <c r="C802" s="4"/>
      <c r="D802" s="4"/>
      <c r="E802" s="4"/>
    </row>
    <row r="803" ht="13.65" customHeight="1">
      <c r="A803" s="4"/>
      <c r="B803" s="101"/>
      <c r="C803" s="4"/>
      <c r="D803" s="4"/>
      <c r="E803" s="4"/>
    </row>
    <row r="804" ht="13.65" customHeight="1">
      <c r="A804" s="4"/>
      <c r="B804" s="101"/>
      <c r="C804" s="4"/>
      <c r="D804" s="4"/>
      <c r="E804" s="4"/>
    </row>
    <row r="805" ht="13.65" customHeight="1">
      <c r="A805" s="4"/>
      <c r="B805" s="101"/>
      <c r="C805" s="4"/>
      <c r="D805" s="4"/>
      <c r="E805" s="4"/>
    </row>
    <row r="806" ht="13.65" customHeight="1">
      <c r="A806" s="4"/>
      <c r="B806" s="101"/>
      <c r="C806" s="4"/>
      <c r="D806" s="4"/>
      <c r="E806" s="4"/>
    </row>
    <row r="807" ht="13.65" customHeight="1">
      <c r="A807" s="4"/>
      <c r="B807" s="101"/>
      <c r="C807" s="4"/>
      <c r="D807" s="4"/>
      <c r="E807" s="4"/>
    </row>
    <row r="808" ht="13.65" customHeight="1">
      <c r="A808" s="4"/>
      <c r="B808" s="101"/>
      <c r="C808" s="4"/>
      <c r="D808" s="4"/>
      <c r="E808" s="4"/>
    </row>
    <row r="809" ht="13.65" customHeight="1">
      <c r="A809" s="4"/>
      <c r="B809" s="101"/>
      <c r="C809" s="4"/>
      <c r="D809" s="4"/>
      <c r="E809" s="4"/>
    </row>
    <row r="810" ht="13.65" customHeight="1">
      <c r="A810" s="4"/>
      <c r="B810" s="101"/>
      <c r="C810" s="4"/>
      <c r="D810" s="4"/>
      <c r="E810" s="4"/>
    </row>
    <row r="811" ht="13.65" customHeight="1">
      <c r="A811" s="4"/>
      <c r="B811" s="101"/>
      <c r="C811" s="4"/>
      <c r="D811" s="4"/>
      <c r="E811" s="4"/>
    </row>
    <row r="812" ht="13.65" customHeight="1">
      <c r="A812" s="4"/>
      <c r="B812" s="101"/>
      <c r="C812" s="4"/>
      <c r="D812" s="4"/>
      <c r="E812" s="4"/>
    </row>
    <row r="813" ht="13.65" customHeight="1">
      <c r="A813" s="4"/>
      <c r="B813" s="101"/>
      <c r="C813" s="4"/>
      <c r="D813" s="4"/>
      <c r="E813" s="4"/>
    </row>
    <row r="814" ht="13.65" customHeight="1">
      <c r="A814" s="4"/>
      <c r="B814" s="101"/>
      <c r="C814" s="4"/>
      <c r="D814" s="4"/>
      <c r="E814" s="4"/>
    </row>
    <row r="815" ht="13.65" customHeight="1">
      <c r="A815" s="4"/>
      <c r="B815" s="101"/>
      <c r="C815" s="4"/>
      <c r="D815" s="4"/>
      <c r="E815" s="4"/>
    </row>
    <row r="816" ht="13.65" customHeight="1">
      <c r="A816" s="4"/>
      <c r="B816" s="101"/>
      <c r="C816" s="4"/>
      <c r="D816" s="4"/>
      <c r="E816" s="4"/>
    </row>
    <row r="817" ht="13.65" customHeight="1">
      <c r="A817" s="4"/>
      <c r="B817" s="101"/>
      <c r="C817" s="4"/>
      <c r="D817" s="4"/>
      <c r="E817" s="4"/>
    </row>
    <row r="818" ht="13.65" customHeight="1">
      <c r="A818" s="4"/>
      <c r="B818" s="101"/>
      <c r="C818" s="4"/>
      <c r="D818" s="4"/>
      <c r="E818" s="4"/>
    </row>
    <row r="819" ht="13.65" customHeight="1">
      <c r="A819" s="4"/>
      <c r="B819" s="101"/>
      <c r="C819" s="4"/>
      <c r="D819" s="4"/>
      <c r="E819" s="4"/>
    </row>
    <row r="820" ht="13.65" customHeight="1">
      <c r="A820" s="4"/>
      <c r="B820" s="101"/>
      <c r="C820" s="4"/>
      <c r="D820" s="4"/>
      <c r="E820" s="4"/>
    </row>
    <row r="821" ht="13.65" customHeight="1">
      <c r="A821" s="4"/>
      <c r="B821" s="101"/>
      <c r="C821" s="4"/>
      <c r="D821" s="4"/>
      <c r="E821" s="4"/>
    </row>
    <row r="822" ht="13.65" customHeight="1">
      <c r="A822" s="4"/>
      <c r="B822" s="101"/>
      <c r="C822" s="4"/>
      <c r="D822" s="4"/>
      <c r="E822" s="4"/>
    </row>
    <row r="823" ht="13.65" customHeight="1">
      <c r="A823" s="4"/>
      <c r="B823" s="101"/>
      <c r="C823" s="4"/>
      <c r="D823" s="4"/>
      <c r="E823" s="4"/>
    </row>
    <row r="824" ht="13.65" customHeight="1">
      <c r="A824" s="4"/>
      <c r="B824" s="101"/>
      <c r="C824" s="4"/>
      <c r="D824" s="4"/>
      <c r="E824" s="4"/>
    </row>
    <row r="825" ht="13.65" customHeight="1">
      <c r="A825" s="4"/>
      <c r="B825" s="101"/>
      <c r="C825" s="4"/>
      <c r="D825" s="4"/>
      <c r="E825" s="4"/>
    </row>
    <row r="826" ht="13.65" customHeight="1">
      <c r="A826" s="4"/>
      <c r="B826" s="101"/>
      <c r="C826" s="4"/>
      <c r="D826" s="4"/>
      <c r="E826" s="4"/>
    </row>
    <row r="827" ht="13.65" customHeight="1">
      <c r="A827" s="4"/>
      <c r="B827" s="101"/>
      <c r="C827" s="4"/>
      <c r="D827" s="4"/>
      <c r="E827" s="4"/>
    </row>
    <row r="828" ht="13.65" customHeight="1">
      <c r="A828" s="4"/>
      <c r="B828" s="101"/>
      <c r="C828" s="4"/>
      <c r="D828" s="4"/>
      <c r="E828" s="4"/>
    </row>
    <row r="829" ht="13.65" customHeight="1">
      <c r="A829" s="4"/>
      <c r="B829" s="101"/>
      <c r="C829" s="4"/>
      <c r="D829" s="4"/>
      <c r="E829" s="4"/>
    </row>
    <row r="830" ht="13.65" customHeight="1">
      <c r="A830" s="4"/>
      <c r="B830" s="101"/>
      <c r="C830" s="4"/>
      <c r="D830" s="4"/>
      <c r="E830" s="4"/>
    </row>
    <row r="831" ht="13.65" customHeight="1">
      <c r="A831" s="4"/>
      <c r="B831" s="101"/>
      <c r="C831" s="4"/>
      <c r="D831" s="4"/>
      <c r="E831" s="4"/>
    </row>
    <row r="832" ht="13.65" customHeight="1">
      <c r="A832" s="4"/>
      <c r="B832" s="101"/>
      <c r="C832" s="4"/>
      <c r="D832" s="4"/>
      <c r="E832" s="4"/>
    </row>
    <row r="833" ht="13.65" customHeight="1">
      <c r="A833" s="4"/>
      <c r="B833" s="101"/>
      <c r="C833" s="4"/>
      <c r="D833" s="4"/>
      <c r="E833" s="4"/>
    </row>
    <row r="834" ht="13.65" customHeight="1">
      <c r="A834" s="4"/>
      <c r="B834" s="101"/>
      <c r="C834" s="4"/>
      <c r="D834" s="4"/>
      <c r="E834" s="4"/>
    </row>
    <row r="835" ht="13.65" customHeight="1">
      <c r="A835" s="4"/>
      <c r="B835" s="101"/>
      <c r="C835" s="4"/>
      <c r="D835" s="4"/>
      <c r="E835" s="4"/>
    </row>
    <row r="836" ht="13.65" customHeight="1">
      <c r="A836" s="4"/>
      <c r="B836" s="101"/>
      <c r="C836" s="4"/>
      <c r="D836" s="4"/>
      <c r="E836" s="4"/>
    </row>
    <row r="837" ht="13.65" customHeight="1">
      <c r="A837" s="4"/>
      <c r="B837" s="101"/>
      <c r="C837" s="4"/>
      <c r="D837" s="4"/>
      <c r="E837" s="4"/>
    </row>
    <row r="838" ht="13.65" customHeight="1">
      <c r="A838" s="4"/>
      <c r="B838" s="101"/>
      <c r="C838" s="4"/>
      <c r="D838" s="4"/>
      <c r="E838" s="4"/>
    </row>
    <row r="839" ht="13.65" customHeight="1">
      <c r="A839" s="4"/>
      <c r="B839" s="101"/>
      <c r="C839" s="4"/>
      <c r="D839" s="4"/>
      <c r="E839" s="4"/>
    </row>
    <row r="840" ht="13.65" customHeight="1">
      <c r="A840" s="4"/>
      <c r="B840" s="101"/>
      <c r="C840" s="4"/>
      <c r="D840" s="4"/>
      <c r="E840" s="4"/>
    </row>
    <row r="841" ht="13.65" customHeight="1">
      <c r="A841" s="4"/>
      <c r="B841" s="101"/>
      <c r="C841" s="4"/>
      <c r="D841" s="4"/>
      <c r="E841" s="4"/>
    </row>
    <row r="842" ht="13.65" customHeight="1">
      <c r="A842" s="4"/>
      <c r="B842" s="101"/>
      <c r="C842" s="4"/>
      <c r="D842" s="4"/>
      <c r="E842" s="4"/>
    </row>
    <row r="843" ht="13.65" customHeight="1">
      <c r="A843" s="4"/>
      <c r="B843" s="101"/>
      <c r="C843" s="4"/>
      <c r="D843" s="4"/>
      <c r="E843" s="4"/>
    </row>
    <row r="844" ht="13.65" customHeight="1">
      <c r="A844" s="4"/>
      <c r="B844" s="101"/>
      <c r="C844" s="4"/>
      <c r="D844" s="4"/>
      <c r="E844" s="4"/>
    </row>
    <row r="845" ht="13.65" customHeight="1">
      <c r="A845" s="4"/>
      <c r="B845" s="101"/>
      <c r="C845" s="4"/>
      <c r="D845" s="4"/>
      <c r="E845" s="4"/>
    </row>
    <row r="846" ht="13.65" customHeight="1">
      <c r="A846" s="4"/>
      <c r="B846" s="101"/>
      <c r="C846" s="4"/>
      <c r="D846" s="4"/>
      <c r="E846" s="4"/>
    </row>
    <row r="847" ht="13.65" customHeight="1">
      <c r="A847" s="4"/>
      <c r="B847" s="101"/>
      <c r="C847" s="4"/>
      <c r="D847" s="4"/>
      <c r="E847" s="4"/>
    </row>
    <row r="848" ht="13.65" customHeight="1">
      <c r="A848" s="4"/>
      <c r="B848" s="101"/>
      <c r="C848" s="4"/>
      <c r="D848" s="4"/>
      <c r="E848" s="4"/>
    </row>
    <row r="849" ht="13.65" customHeight="1">
      <c r="A849" s="4"/>
      <c r="B849" s="101"/>
      <c r="C849" s="4"/>
      <c r="D849" s="4"/>
      <c r="E849" s="4"/>
    </row>
    <row r="850" ht="13.65" customHeight="1">
      <c r="A850" s="4"/>
      <c r="B850" s="101"/>
      <c r="C850" s="4"/>
      <c r="D850" s="4"/>
      <c r="E850" s="4"/>
    </row>
    <row r="851" ht="13.65" customHeight="1">
      <c r="A851" s="4"/>
      <c r="B851" s="101"/>
      <c r="C851" s="4"/>
      <c r="D851" s="4"/>
      <c r="E851" s="4"/>
    </row>
    <row r="852" ht="13.65" customHeight="1">
      <c r="A852" s="4"/>
      <c r="B852" s="101"/>
      <c r="C852" s="4"/>
      <c r="D852" s="4"/>
      <c r="E852" s="4"/>
    </row>
    <row r="853" ht="13.65" customHeight="1">
      <c r="A853" s="4"/>
      <c r="B853" s="101"/>
      <c r="C853" s="4"/>
      <c r="D853" s="4"/>
      <c r="E853" s="4"/>
    </row>
    <row r="854" ht="13.65" customHeight="1">
      <c r="A854" s="4"/>
      <c r="B854" s="101"/>
      <c r="C854" s="4"/>
      <c r="D854" s="4"/>
      <c r="E854" s="4"/>
    </row>
    <row r="855" ht="13.65" customHeight="1">
      <c r="A855" s="4"/>
      <c r="B855" s="101"/>
      <c r="C855" s="4"/>
      <c r="D855" s="4"/>
      <c r="E855" s="4"/>
    </row>
    <row r="856" ht="13.65" customHeight="1">
      <c r="A856" s="4"/>
      <c r="B856" s="101"/>
      <c r="C856" s="4"/>
      <c r="D856" s="4"/>
      <c r="E856" s="4"/>
    </row>
    <row r="857" ht="13.65" customHeight="1">
      <c r="A857" s="4"/>
      <c r="B857" s="101"/>
      <c r="C857" s="4"/>
      <c r="D857" s="4"/>
      <c r="E857" s="4"/>
    </row>
    <row r="858" ht="13.65" customHeight="1">
      <c r="A858" s="4"/>
      <c r="B858" s="101"/>
      <c r="C858" s="4"/>
      <c r="D858" s="4"/>
      <c r="E858" s="4"/>
    </row>
    <row r="859" ht="13.65" customHeight="1">
      <c r="A859" s="4"/>
      <c r="B859" s="101"/>
      <c r="C859" s="4"/>
      <c r="D859" s="4"/>
      <c r="E859" s="4"/>
    </row>
    <row r="860" ht="13.65" customHeight="1">
      <c r="A860" s="4"/>
      <c r="B860" s="101"/>
      <c r="C860" s="4"/>
      <c r="D860" s="4"/>
      <c r="E860" s="4"/>
    </row>
    <row r="861" ht="13.65" customHeight="1">
      <c r="A861" s="4"/>
      <c r="B861" s="101"/>
      <c r="C861" s="4"/>
      <c r="D861" s="4"/>
      <c r="E861" s="4"/>
    </row>
    <row r="862" ht="13.65" customHeight="1">
      <c r="A862" s="4"/>
      <c r="B862" s="101"/>
      <c r="C862" s="4"/>
      <c r="D862" s="4"/>
      <c r="E862" s="4"/>
    </row>
    <row r="863" ht="13.65" customHeight="1">
      <c r="A863" s="4"/>
      <c r="B863" s="101"/>
      <c r="C863" s="4"/>
      <c r="D863" s="4"/>
      <c r="E863" s="4"/>
    </row>
    <row r="864" ht="13.65" customHeight="1">
      <c r="A864" s="4"/>
      <c r="B864" s="101"/>
      <c r="C864" s="4"/>
      <c r="D864" s="4"/>
      <c r="E864" s="4"/>
    </row>
    <row r="865" ht="13.65" customHeight="1">
      <c r="A865" s="4"/>
      <c r="B865" s="101"/>
      <c r="C865" s="4"/>
      <c r="D865" s="4"/>
      <c r="E865" s="4"/>
    </row>
    <row r="866" ht="13.65" customHeight="1">
      <c r="A866" s="4"/>
      <c r="B866" s="101"/>
      <c r="C866" s="4"/>
      <c r="D866" s="4"/>
      <c r="E866" s="4"/>
    </row>
    <row r="867" ht="13.65" customHeight="1">
      <c r="A867" s="4"/>
      <c r="B867" s="101"/>
      <c r="C867" s="4"/>
      <c r="D867" s="4"/>
      <c r="E867" s="4"/>
    </row>
    <row r="868" ht="13.65" customHeight="1">
      <c r="A868" s="4"/>
      <c r="B868" s="101"/>
      <c r="C868" s="4"/>
      <c r="D868" s="4"/>
      <c r="E868" s="4"/>
    </row>
    <row r="869" ht="13.65" customHeight="1">
      <c r="A869" s="4"/>
      <c r="B869" s="101"/>
      <c r="C869" s="4"/>
      <c r="D869" s="4"/>
      <c r="E869" s="4"/>
    </row>
    <row r="870" ht="13.65" customHeight="1">
      <c r="A870" s="4"/>
      <c r="B870" s="101"/>
      <c r="C870" s="4"/>
      <c r="D870" s="4"/>
      <c r="E870" s="4"/>
    </row>
    <row r="871" ht="13.65" customHeight="1">
      <c r="A871" s="4"/>
      <c r="B871" s="101"/>
      <c r="C871" s="4"/>
      <c r="D871" s="4"/>
      <c r="E871" s="4"/>
    </row>
    <row r="872" ht="13.65" customHeight="1">
      <c r="A872" s="4"/>
      <c r="B872" s="101"/>
      <c r="C872" s="4"/>
      <c r="D872" s="4"/>
      <c r="E872" s="4"/>
    </row>
    <row r="873" ht="13.65" customHeight="1">
      <c r="A873" s="4"/>
      <c r="B873" s="101"/>
      <c r="C873" s="4"/>
      <c r="D873" s="4"/>
      <c r="E873" s="4"/>
    </row>
    <row r="874" ht="13.65" customHeight="1">
      <c r="A874" s="4"/>
      <c r="B874" s="101"/>
      <c r="C874" s="4"/>
      <c r="D874" s="4"/>
      <c r="E874" s="4"/>
    </row>
    <row r="875" ht="13.65" customHeight="1">
      <c r="A875" s="4"/>
      <c r="B875" s="101"/>
      <c r="C875" s="4"/>
      <c r="D875" s="4"/>
      <c r="E875" s="4"/>
    </row>
    <row r="876" ht="13.65" customHeight="1">
      <c r="A876" s="4"/>
      <c r="B876" s="101"/>
      <c r="C876" s="4"/>
      <c r="D876" s="4"/>
      <c r="E876" s="4"/>
    </row>
    <row r="877" ht="13.65" customHeight="1">
      <c r="A877" s="4"/>
      <c r="B877" s="101"/>
      <c r="C877" s="4"/>
      <c r="D877" s="4"/>
      <c r="E877" s="4"/>
    </row>
    <row r="878" ht="13.65" customHeight="1">
      <c r="A878" s="4"/>
      <c r="B878" s="101"/>
      <c r="C878" s="4"/>
      <c r="D878" s="4"/>
      <c r="E878" s="4"/>
    </row>
    <row r="879" ht="13.65" customHeight="1">
      <c r="A879" s="4"/>
      <c r="B879" s="101"/>
      <c r="C879" s="4"/>
      <c r="D879" s="4"/>
      <c r="E879" s="4"/>
    </row>
    <row r="880" ht="13.65" customHeight="1">
      <c r="A880" s="4"/>
      <c r="B880" s="101"/>
      <c r="C880" s="4"/>
      <c r="D880" s="4"/>
      <c r="E880" s="4"/>
    </row>
    <row r="881" ht="13.65" customHeight="1">
      <c r="A881" s="4"/>
      <c r="B881" s="101"/>
      <c r="C881" s="4"/>
      <c r="D881" s="4"/>
      <c r="E881" s="4"/>
    </row>
    <row r="882" ht="13.65" customHeight="1">
      <c r="A882" s="4"/>
      <c r="B882" s="101"/>
      <c r="C882" s="4"/>
      <c r="D882" s="4"/>
      <c r="E882" s="4"/>
    </row>
    <row r="883" ht="13.65" customHeight="1">
      <c r="A883" s="4"/>
      <c r="B883" s="101"/>
      <c r="C883" s="4"/>
      <c r="D883" s="4"/>
      <c r="E883" s="4"/>
    </row>
    <row r="884" ht="13.65" customHeight="1">
      <c r="A884" s="4"/>
      <c r="B884" s="101"/>
      <c r="C884" s="4"/>
      <c r="D884" s="4"/>
      <c r="E884" s="4"/>
    </row>
    <row r="885" ht="13.65" customHeight="1">
      <c r="A885" s="4"/>
      <c r="B885" s="101"/>
      <c r="C885" s="4"/>
      <c r="D885" s="4"/>
      <c r="E885" s="4"/>
    </row>
    <row r="886" ht="13.65" customHeight="1">
      <c r="A886" s="4"/>
      <c r="B886" s="101"/>
      <c r="C886" s="4"/>
      <c r="D886" s="4"/>
      <c r="E886" s="4"/>
    </row>
    <row r="887" ht="13.65" customHeight="1">
      <c r="A887" s="4"/>
      <c r="B887" s="101"/>
      <c r="C887" s="4"/>
      <c r="D887" s="4"/>
      <c r="E887" s="4"/>
    </row>
    <row r="888" ht="13.65" customHeight="1">
      <c r="A888" s="4"/>
      <c r="B888" s="101"/>
      <c r="C888" s="4"/>
      <c r="D888" s="4"/>
      <c r="E888" s="4"/>
    </row>
    <row r="889" ht="13.65" customHeight="1">
      <c r="A889" s="4"/>
      <c r="B889" s="101"/>
      <c r="C889" s="4"/>
      <c r="D889" s="4"/>
      <c r="E889" s="4"/>
    </row>
    <row r="890" ht="13.65" customHeight="1">
      <c r="A890" s="4"/>
      <c r="B890" s="101"/>
      <c r="C890" s="4"/>
      <c r="D890" s="4"/>
      <c r="E890" s="4"/>
    </row>
    <row r="891" ht="13.65" customHeight="1">
      <c r="A891" s="4"/>
      <c r="B891" s="101"/>
      <c r="C891" s="4"/>
      <c r="D891" s="4"/>
      <c r="E891" s="4"/>
    </row>
    <row r="892" ht="13.65" customHeight="1">
      <c r="A892" s="4"/>
      <c r="B892" s="101"/>
      <c r="C892" s="4"/>
      <c r="D892" s="4"/>
      <c r="E892" s="4"/>
    </row>
    <row r="893" ht="13.65" customHeight="1">
      <c r="A893" s="4"/>
      <c r="B893" s="101"/>
      <c r="C893" s="4"/>
      <c r="D893" s="4"/>
      <c r="E893" s="4"/>
    </row>
    <row r="894" ht="13.65" customHeight="1">
      <c r="A894" s="4"/>
      <c r="B894" s="101"/>
      <c r="C894" s="4"/>
      <c r="D894" s="4"/>
      <c r="E894" s="4"/>
    </row>
    <row r="895" ht="13.65" customHeight="1">
      <c r="A895" s="4"/>
      <c r="B895" s="101"/>
      <c r="C895" s="4"/>
      <c r="D895" s="4"/>
      <c r="E895" s="4"/>
    </row>
    <row r="896" ht="13.65" customHeight="1">
      <c r="A896" s="4"/>
      <c r="B896" s="101"/>
      <c r="C896" s="4"/>
      <c r="D896" s="4"/>
      <c r="E896" s="4"/>
    </row>
    <row r="897" ht="13.65" customHeight="1">
      <c r="A897" s="4"/>
      <c r="B897" s="101"/>
      <c r="C897" s="4"/>
      <c r="D897" s="4"/>
      <c r="E897" s="4"/>
    </row>
    <row r="898" ht="13.65" customHeight="1">
      <c r="A898" s="4"/>
      <c r="B898" s="101"/>
      <c r="C898" s="4"/>
      <c r="D898" s="4"/>
      <c r="E898" s="4"/>
    </row>
    <row r="899" ht="13.65" customHeight="1">
      <c r="A899" s="4"/>
      <c r="B899" s="101"/>
      <c r="C899" s="4"/>
      <c r="D899" s="4"/>
      <c r="E899" s="4"/>
    </row>
    <row r="900" ht="13.65" customHeight="1">
      <c r="A900" s="4"/>
      <c r="B900" s="101"/>
      <c r="C900" s="4"/>
      <c r="D900" s="4"/>
      <c r="E900" s="4"/>
    </row>
    <row r="901" ht="13.65" customHeight="1">
      <c r="A901" s="4"/>
      <c r="B901" s="101"/>
      <c r="C901" s="4"/>
      <c r="D901" s="4"/>
      <c r="E901" s="4"/>
    </row>
    <row r="902" ht="13.65" customHeight="1">
      <c r="A902" s="4"/>
      <c r="B902" s="101"/>
      <c r="C902" s="4"/>
      <c r="D902" s="4"/>
      <c r="E902" s="4"/>
    </row>
    <row r="903" ht="13.65" customHeight="1">
      <c r="A903" s="4"/>
      <c r="B903" s="101"/>
      <c r="C903" s="4"/>
      <c r="D903" s="4"/>
      <c r="E903" s="4"/>
    </row>
    <row r="904" ht="13.65" customHeight="1">
      <c r="A904" s="4"/>
      <c r="B904" s="101"/>
      <c r="C904" s="4"/>
      <c r="D904" s="4"/>
      <c r="E904" s="4"/>
    </row>
    <row r="905" ht="13.65" customHeight="1">
      <c r="A905" s="4"/>
      <c r="B905" s="101"/>
      <c r="C905" s="4"/>
      <c r="D905" s="4"/>
      <c r="E905" s="4"/>
    </row>
    <row r="906" ht="13.65" customHeight="1">
      <c r="A906" s="4"/>
      <c r="B906" s="101"/>
      <c r="C906" s="4"/>
      <c r="D906" s="4"/>
      <c r="E906" s="4"/>
    </row>
    <row r="907" ht="13.65" customHeight="1">
      <c r="A907" s="4"/>
      <c r="B907" s="101"/>
      <c r="C907" s="4"/>
      <c r="D907" s="4"/>
      <c r="E907" s="4"/>
    </row>
    <row r="908" ht="13.65" customHeight="1">
      <c r="A908" s="4"/>
      <c r="B908" s="101"/>
      <c r="C908" s="4"/>
      <c r="D908" s="4"/>
      <c r="E908" s="4"/>
    </row>
    <row r="909" ht="13.65" customHeight="1">
      <c r="A909" s="4"/>
      <c r="B909" s="101"/>
      <c r="C909" s="4"/>
      <c r="D909" s="4"/>
      <c r="E909" s="4"/>
    </row>
    <row r="910" ht="13.65" customHeight="1">
      <c r="A910" s="4"/>
      <c r="B910" s="101"/>
      <c r="C910" s="4"/>
      <c r="D910" s="4"/>
      <c r="E910" s="4"/>
    </row>
    <row r="911" ht="13.65" customHeight="1">
      <c r="A911" s="4"/>
      <c r="B911" s="101"/>
      <c r="C911" s="4"/>
      <c r="D911" s="4"/>
      <c r="E911" s="4"/>
    </row>
    <row r="912" ht="13.65" customHeight="1">
      <c r="A912" s="4"/>
      <c r="B912" s="101"/>
      <c r="C912" s="4"/>
      <c r="D912" s="4"/>
      <c r="E912" s="4"/>
    </row>
    <row r="913" ht="13.65" customHeight="1">
      <c r="A913" s="4"/>
      <c r="B913" s="101"/>
      <c r="C913" s="4"/>
      <c r="D913" s="4"/>
      <c r="E913" s="4"/>
    </row>
    <row r="914" ht="13.65" customHeight="1">
      <c r="A914" s="4"/>
      <c r="B914" s="101"/>
      <c r="C914" s="4"/>
      <c r="D914" s="4"/>
      <c r="E914" s="4"/>
    </row>
    <row r="915" ht="13.65" customHeight="1">
      <c r="A915" s="4"/>
      <c r="B915" s="101"/>
      <c r="C915" s="4"/>
      <c r="D915" s="4"/>
      <c r="E915" s="4"/>
    </row>
    <row r="916" ht="13.65" customHeight="1">
      <c r="A916" s="4"/>
      <c r="B916" s="101"/>
      <c r="C916" s="4"/>
      <c r="D916" s="4"/>
      <c r="E916" s="4"/>
    </row>
    <row r="917" ht="13.65" customHeight="1">
      <c r="A917" s="4"/>
      <c r="B917" s="101"/>
      <c r="C917" s="4"/>
      <c r="D917" s="4"/>
      <c r="E917" s="4"/>
    </row>
    <row r="918" ht="13.65" customHeight="1">
      <c r="A918" s="4"/>
      <c r="B918" s="101"/>
      <c r="C918" s="4"/>
      <c r="D918" s="4"/>
      <c r="E918" s="4"/>
    </row>
    <row r="919" ht="13.65" customHeight="1">
      <c r="A919" s="4"/>
      <c r="B919" s="101"/>
      <c r="C919" s="4"/>
      <c r="D919" s="4"/>
      <c r="E919" s="4"/>
    </row>
    <row r="920" ht="13.65" customHeight="1">
      <c r="A920" s="4"/>
      <c r="B920" s="101"/>
      <c r="C920" s="4"/>
      <c r="D920" s="4"/>
      <c r="E920" s="4"/>
    </row>
    <row r="921" ht="13.65" customHeight="1">
      <c r="A921" s="4"/>
      <c r="B921" s="101"/>
      <c r="C921" s="4"/>
      <c r="D921" s="4"/>
      <c r="E921" s="4"/>
    </row>
    <row r="922" ht="13.65" customHeight="1">
      <c r="A922" s="4"/>
      <c r="B922" s="101"/>
      <c r="C922" s="4"/>
      <c r="D922" s="4"/>
      <c r="E922" s="4"/>
    </row>
    <row r="923" ht="13.65" customHeight="1">
      <c r="A923" s="4"/>
      <c r="B923" s="101"/>
      <c r="C923" s="4"/>
      <c r="D923" s="4"/>
      <c r="E923" s="4"/>
    </row>
    <row r="924" ht="13.65" customHeight="1">
      <c r="A924" s="4"/>
      <c r="B924" s="101"/>
      <c r="C924" s="4"/>
      <c r="D924" s="4"/>
      <c r="E924" s="4"/>
    </row>
    <row r="925" ht="13.65" customHeight="1">
      <c r="A925" s="4"/>
      <c r="B925" s="101"/>
      <c r="C925" s="4"/>
      <c r="D925" s="4"/>
      <c r="E925" s="4"/>
    </row>
    <row r="926" ht="13.65" customHeight="1">
      <c r="A926" s="4"/>
      <c r="B926" s="101"/>
      <c r="C926" s="4"/>
      <c r="D926" s="4"/>
      <c r="E926" s="4"/>
    </row>
    <row r="927" ht="13.65" customHeight="1">
      <c r="A927" s="4"/>
      <c r="B927" s="101"/>
      <c r="C927" s="4"/>
      <c r="D927" s="4"/>
      <c r="E927" s="4"/>
    </row>
    <row r="928" ht="13.65" customHeight="1">
      <c r="A928" s="4"/>
      <c r="B928" s="101"/>
      <c r="C928" s="4"/>
      <c r="D928" s="4"/>
      <c r="E928" s="4"/>
    </row>
    <row r="929" ht="13.65" customHeight="1">
      <c r="A929" s="4"/>
      <c r="B929" s="101"/>
      <c r="C929" s="4"/>
      <c r="D929" s="4"/>
      <c r="E929" s="4"/>
    </row>
    <row r="930" ht="13.65" customHeight="1">
      <c r="A930" s="4"/>
      <c r="B930" s="101"/>
      <c r="C930" s="4"/>
      <c r="D930" s="4"/>
      <c r="E930" s="4"/>
    </row>
    <row r="931" ht="13.65" customHeight="1">
      <c r="A931" s="4"/>
      <c r="B931" s="101"/>
      <c r="C931" s="4"/>
      <c r="D931" s="4"/>
      <c r="E931" s="4"/>
    </row>
    <row r="932" ht="13.65" customHeight="1">
      <c r="A932" s="4"/>
      <c r="B932" s="101"/>
      <c r="C932" s="4"/>
      <c r="D932" s="4"/>
      <c r="E932" s="4"/>
    </row>
    <row r="933" ht="13.65" customHeight="1">
      <c r="A933" s="4"/>
      <c r="B933" s="101"/>
      <c r="C933" s="4"/>
      <c r="D933" s="4"/>
      <c r="E933" s="4"/>
    </row>
    <row r="934" ht="13.65" customHeight="1">
      <c r="A934" s="4"/>
      <c r="B934" s="101"/>
      <c r="C934" s="4"/>
      <c r="D934" s="4"/>
      <c r="E934" s="4"/>
    </row>
    <row r="935" ht="13.65" customHeight="1">
      <c r="A935" s="4"/>
      <c r="B935" s="101"/>
      <c r="C935" s="4"/>
      <c r="D935" s="4"/>
      <c r="E935" s="4"/>
    </row>
    <row r="936" ht="13.65" customHeight="1">
      <c r="A936" s="4"/>
      <c r="B936" s="101"/>
      <c r="C936" s="4"/>
      <c r="D936" s="4"/>
      <c r="E936" s="4"/>
    </row>
    <row r="937" ht="13.65" customHeight="1">
      <c r="A937" s="4"/>
      <c r="B937" s="101"/>
      <c r="C937" s="4"/>
      <c r="D937" s="4"/>
      <c r="E937" s="4"/>
    </row>
    <row r="938" ht="13.65" customHeight="1">
      <c r="A938" s="4"/>
      <c r="B938" s="101"/>
      <c r="C938" s="4"/>
      <c r="D938" s="4"/>
      <c r="E938" s="4"/>
    </row>
    <row r="939" ht="13.65" customHeight="1">
      <c r="A939" s="4"/>
      <c r="B939" s="101"/>
      <c r="C939" s="4"/>
      <c r="D939" s="4"/>
      <c r="E939" s="4"/>
    </row>
    <row r="940" ht="13.65" customHeight="1">
      <c r="A940" s="4"/>
      <c r="B940" s="101"/>
      <c r="C940" s="4"/>
      <c r="D940" s="4"/>
      <c r="E940" s="4"/>
    </row>
    <row r="941" ht="13.65" customHeight="1">
      <c r="A941" s="4"/>
      <c r="B941" s="101"/>
      <c r="C941" s="4"/>
      <c r="D941" s="4"/>
      <c r="E941" s="4"/>
    </row>
    <row r="942" ht="13.65" customHeight="1">
      <c r="A942" s="4"/>
      <c r="B942" s="101"/>
      <c r="C942" s="4"/>
      <c r="D942" s="4"/>
      <c r="E942" s="4"/>
    </row>
    <row r="943" ht="13.65" customHeight="1">
      <c r="A943" s="4"/>
      <c r="B943" s="101"/>
      <c r="C943" s="4"/>
      <c r="D943" s="4"/>
      <c r="E943" s="4"/>
    </row>
    <row r="944" ht="13.65" customHeight="1">
      <c r="A944" s="4"/>
      <c r="B944" s="101"/>
      <c r="C944" s="4"/>
      <c r="D944" s="4"/>
      <c r="E944" s="4"/>
    </row>
    <row r="945" ht="13.65" customHeight="1">
      <c r="A945" s="4"/>
      <c r="B945" s="101"/>
      <c r="C945" s="4"/>
      <c r="D945" s="4"/>
      <c r="E945" s="4"/>
    </row>
    <row r="946" ht="13.65" customHeight="1">
      <c r="A946" s="4"/>
      <c r="B946" s="101"/>
      <c r="C946" s="4"/>
      <c r="D946" s="4"/>
      <c r="E946" s="4"/>
    </row>
    <row r="947" ht="13.65" customHeight="1">
      <c r="A947" s="4"/>
      <c r="B947" s="101"/>
      <c r="C947" s="4"/>
      <c r="D947" s="4"/>
      <c r="E947" s="4"/>
    </row>
    <row r="948" ht="13.65" customHeight="1">
      <c r="A948" s="4"/>
      <c r="B948" s="101"/>
      <c r="C948" s="4"/>
      <c r="D948" s="4"/>
      <c r="E948" s="4"/>
    </row>
    <row r="949" ht="13.65" customHeight="1">
      <c r="A949" s="4"/>
      <c r="B949" s="101"/>
      <c r="C949" s="4"/>
      <c r="D949" s="4"/>
      <c r="E949" s="4"/>
    </row>
    <row r="950" ht="13.65" customHeight="1">
      <c r="A950" s="4"/>
      <c r="B950" s="101"/>
      <c r="C950" s="4"/>
      <c r="D950" s="4"/>
      <c r="E950" s="4"/>
    </row>
    <row r="951" ht="13.65" customHeight="1">
      <c r="A951" s="4"/>
      <c r="B951" s="101"/>
      <c r="C951" s="4"/>
      <c r="D951" s="4"/>
      <c r="E951" s="4"/>
    </row>
    <row r="952" ht="13.65" customHeight="1">
      <c r="A952" s="4"/>
      <c r="B952" s="101"/>
      <c r="C952" s="4"/>
      <c r="D952" s="4"/>
      <c r="E952" s="4"/>
    </row>
    <row r="953" ht="13.65" customHeight="1">
      <c r="A953" s="4"/>
      <c r="B953" s="101"/>
      <c r="C953" s="4"/>
      <c r="D953" s="4"/>
      <c r="E953" s="4"/>
    </row>
    <row r="954" ht="13.65" customHeight="1">
      <c r="A954" s="4"/>
      <c r="B954" s="101"/>
      <c r="C954" s="4"/>
      <c r="D954" s="4"/>
      <c r="E954" s="4"/>
    </row>
    <row r="955" ht="13.65" customHeight="1">
      <c r="A955" s="4"/>
      <c r="B955" s="101"/>
      <c r="C955" s="4"/>
      <c r="D955" s="4"/>
      <c r="E955" s="4"/>
    </row>
    <row r="956" ht="13.65" customHeight="1">
      <c r="A956" s="4"/>
      <c r="B956" s="101"/>
      <c r="C956" s="4"/>
      <c r="D956" s="4"/>
      <c r="E956" s="4"/>
    </row>
    <row r="957" ht="13.65" customHeight="1">
      <c r="A957" s="4"/>
      <c r="B957" s="101"/>
      <c r="C957" s="4"/>
      <c r="D957" s="4"/>
      <c r="E957" s="4"/>
    </row>
    <row r="958" ht="13.65" customHeight="1">
      <c r="A958" s="4"/>
      <c r="B958" s="101"/>
      <c r="C958" s="4"/>
      <c r="D958" s="4"/>
      <c r="E958" s="4"/>
    </row>
    <row r="959" ht="13.65" customHeight="1">
      <c r="A959" s="4"/>
      <c r="B959" s="101"/>
      <c r="C959" s="4"/>
      <c r="D959" s="4"/>
      <c r="E959" s="4"/>
    </row>
    <row r="960" ht="13.65" customHeight="1">
      <c r="A960" s="4"/>
      <c r="B960" s="101"/>
      <c r="C960" s="4"/>
      <c r="D960" s="4"/>
      <c r="E960" s="4"/>
    </row>
    <row r="961" ht="13.65" customHeight="1">
      <c r="A961" s="4"/>
      <c r="B961" s="101"/>
      <c r="C961" s="4"/>
      <c r="D961" s="4"/>
      <c r="E961" s="4"/>
    </row>
    <row r="962" ht="13.65" customHeight="1">
      <c r="A962" s="4"/>
      <c r="B962" s="101"/>
      <c r="C962" s="4"/>
      <c r="D962" s="4"/>
      <c r="E962" s="4"/>
    </row>
    <row r="963" ht="13.65" customHeight="1">
      <c r="A963" s="4"/>
      <c r="B963" s="101"/>
      <c r="C963" s="4"/>
      <c r="D963" s="4"/>
      <c r="E963" s="4"/>
    </row>
    <row r="964" ht="13.65" customHeight="1">
      <c r="A964" s="4"/>
      <c r="B964" s="101"/>
      <c r="C964" s="4"/>
      <c r="D964" s="4"/>
      <c r="E964" s="4"/>
    </row>
    <row r="965" ht="13.65" customHeight="1">
      <c r="A965" s="4"/>
      <c r="B965" s="101"/>
      <c r="C965" s="4"/>
      <c r="D965" s="4"/>
      <c r="E965" s="4"/>
    </row>
    <row r="966" ht="13.65" customHeight="1">
      <c r="A966" s="4"/>
      <c r="B966" s="101"/>
      <c r="C966" s="4"/>
      <c r="D966" s="4"/>
      <c r="E966" s="4"/>
    </row>
    <row r="967" ht="13.65" customHeight="1">
      <c r="A967" s="4"/>
      <c r="B967" s="101"/>
      <c r="C967" s="4"/>
      <c r="D967" s="4"/>
      <c r="E967" s="4"/>
    </row>
    <row r="968" ht="13.65" customHeight="1">
      <c r="A968" s="4"/>
      <c r="B968" s="101"/>
      <c r="C968" s="4"/>
      <c r="D968" s="4"/>
      <c r="E968" s="4"/>
    </row>
    <row r="969" ht="13.65" customHeight="1">
      <c r="A969" s="4"/>
      <c r="B969" s="101"/>
      <c r="C969" s="4"/>
      <c r="D969" s="4"/>
      <c r="E969" s="4"/>
    </row>
    <row r="970" ht="13.65" customHeight="1">
      <c r="A970" s="4"/>
      <c r="B970" s="101"/>
      <c r="C970" s="4"/>
      <c r="D970" s="4"/>
      <c r="E970" s="4"/>
    </row>
    <row r="971" ht="13.65" customHeight="1">
      <c r="A971" s="4"/>
      <c r="B971" s="101"/>
      <c r="C971" s="4"/>
      <c r="D971" s="4"/>
      <c r="E971" s="4"/>
    </row>
    <row r="972" ht="13.65" customHeight="1">
      <c r="A972" s="4"/>
      <c r="B972" s="101"/>
      <c r="C972" s="4"/>
      <c r="D972" s="4"/>
      <c r="E972" s="4"/>
    </row>
    <row r="973" ht="13.65" customHeight="1">
      <c r="A973" s="4"/>
      <c r="B973" s="101"/>
      <c r="C973" s="4"/>
      <c r="D973" s="4"/>
      <c r="E973" s="4"/>
    </row>
    <row r="974" ht="13.65" customHeight="1">
      <c r="A974" s="4"/>
      <c r="B974" s="101"/>
      <c r="C974" s="4"/>
      <c r="D974" s="4"/>
      <c r="E974" s="4"/>
    </row>
    <row r="975" ht="13.65" customHeight="1">
      <c r="A975" s="4"/>
      <c r="B975" s="101"/>
      <c r="C975" s="4"/>
      <c r="D975" s="4"/>
      <c r="E975" s="4"/>
    </row>
    <row r="976" ht="13.65" customHeight="1">
      <c r="A976" s="4"/>
      <c r="B976" s="101"/>
      <c r="C976" s="4"/>
      <c r="D976" s="4"/>
      <c r="E976" s="4"/>
    </row>
    <row r="977" ht="13.65" customHeight="1">
      <c r="A977" s="4"/>
      <c r="B977" s="101"/>
      <c r="C977" s="4"/>
      <c r="D977" s="4"/>
      <c r="E977" s="4"/>
    </row>
    <row r="978" ht="13.65" customHeight="1">
      <c r="A978" s="4"/>
      <c r="B978" s="101"/>
      <c r="C978" s="4"/>
      <c r="D978" s="4"/>
      <c r="E978" s="4"/>
    </row>
    <row r="979" ht="13.65" customHeight="1">
      <c r="A979" s="4"/>
      <c r="B979" s="101"/>
      <c r="C979" s="4"/>
      <c r="D979" s="4"/>
      <c r="E979" s="4"/>
    </row>
    <row r="980" ht="13.65" customHeight="1">
      <c r="A980" s="4"/>
      <c r="B980" s="101"/>
      <c r="C980" s="4"/>
      <c r="D980" s="4"/>
      <c r="E980" s="4"/>
    </row>
    <row r="981" ht="13.65" customHeight="1">
      <c r="A981" s="4"/>
      <c r="B981" s="101"/>
      <c r="C981" s="4"/>
      <c r="D981" s="4"/>
      <c r="E981" s="4"/>
    </row>
    <row r="982" ht="13.65" customHeight="1">
      <c r="A982" s="4"/>
      <c r="B982" s="101"/>
      <c r="C982" s="4"/>
      <c r="D982" s="4"/>
      <c r="E982" s="4"/>
    </row>
    <row r="983" ht="13.65" customHeight="1">
      <c r="A983" s="4"/>
      <c r="B983" s="101"/>
      <c r="C983" s="4"/>
      <c r="D983" s="4"/>
      <c r="E983" s="4"/>
    </row>
    <row r="984" ht="13.65" customHeight="1">
      <c r="A984" s="4"/>
      <c r="B984" s="101"/>
      <c r="C984" s="4"/>
      <c r="D984" s="4"/>
      <c r="E984" s="4"/>
    </row>
    <row r="985" ht="13.65" customHeight="1">
      <c r="A985" s="4"/>
      <c r="B985" s="101"/>
      <c r="C985" s="4"/>
      <c r="D985" s="4"/>
      <c r="E985" s="4"/>
    </row>
    <row r="986" ht="13.65" customHeight="1">
      <c r="A986" s="4"/>
      <c r="B986" s="101"/>
      <c r="C986" s="4"/>
      <c r="D986" s="4"/>
      <c r="E986" s="4"/>
    </row>
    <row r="987" ht="13.65" customHeight="1">
      <c r="A987" s="4"/>
      <c r="B987" s="101"/>
      <c r="C987" s="4"/>
      <c r="D987" s="4"/>
      <c r="E987" s="4"/>
    </row>
    <row r="988" ht="13.65" customHeight="1">
      <c r="A988" s="4"/>
      <c r="B988" s="101"/>
      <c r="C988" s="4"/>
      <c r="D988" s="4"/>
      <c r="E988" s="4"/>
    </row>
    <row r="989" ht="13.65" customHeight="1">
      <c r="A989" s="4"/>
      <c r="B989" s="101"/>
      <c r="C989" s="4"/>
      <c r="D989" s="4"/>
      <c r="E989" s="4"/>
    </row>
    <row r="990" ht="13.65" customHeight="1">
      <c r="A990" s="4"/>
      <c r="B990" s="101"/>
      <c r="C990" s="4"/>
      <c r="D990" s="4"/>
      <c r="E990" s="4"/>
    </row>
    <row r="991" ht="13.65" customHeight="1">
      <c r="A991" s="4"/>
      <c r="B991" s="101"/>
      <c r="C991" s="4"/>
      <c r="D991" s="4"/>
      <c r="E991" s="4"/>
    </row>
    <row r="992" ht="13.65" customHeight="1">
      <c r="A992" s="4"/>
      <c r="B992" s="101"/>
      <c r="C992" s="4"/>
      <c r="D992" s="4"/>
      <c r="E992" s="4"/>
    </row>
    <row r="993" ht="13.65" customHeight="1">
      <c r="A993" s="4"/>
      <c r="B993" s="101"/>
      <c r="C993" s="4"/>
      <c r="D993" s="4"/>
      <c r="E993" s="4"/>
    </row>
    <row r="994" ht="13.65" customHeight="1">
      <c r="A994" s="4"/>
      <c r="B994" s="101"/>
      <c r="C994" s="4"/>
      <c r="D994" s="4"/>
      <c r="E994" s="4"/>
    </row>
    <row r="995" ht="13.65" customHeight="1">
      <c r="A995" s="4"/>
      <c r="B995" s="101"/>
      <c r="C995" s="4"/>
      <c r="D995" s="4"/>
      <c r="E995" s="4"/>
    </row>
    <row r="996" ht="13.65" customHeight="1">
      <c r="A996" s="4"/>
      <c r="B996" s="101"/>
      <c r="C996" s="4"/>
      <c r="D996" s="4"/>
      <c r="E996" s="4"/>
    </row>
    <row r="997" ht="13.65" customHeight="1">
      <c r="A997" s="4"/>
      <c r="B997" s="101"/>
      <c r="C997" s="4"/>
      <c r="D997" s="4"/>
      <c r="E997" s="4"/>
    </row>
    <row r="998" ht="13.65" customHeight="1">
      <c r="A998" s="4"/>
      <c r="B998" s="101"/>
      <c r="C998" s="4"/>
      <c r="D998" s="4"/>
      <c r="E998" s="4"/>
    </row>
    <row r="999" ht="13.65" customHeight="1">
      <c r="A999" s="4"/>
      <c r="B999" s="101"/>
      <c r="C999" s="4"/>
      <c r="D999" s="4"/>
      <c r="E999" s="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AK999"/>
  <sheetViews>
    <sheetView workbookViewId="0" showGridLines="0" defaultGridColor="1"/>
  </sheetViews>
  <sheetFormatPr defaultColWidth="12.6667" defaultRowHeight="15.75" customHeight="1" outlineLevelRow="0" outlineLevelCol="0"/>
  <cols>
    <col min="1" max="1" width="10.1719" style="8" customWidth="1"/>
    <col min="2" max="29" width="5.85156" style="8" customWidth="1"/>
    <col min="30" max="30" width="11.3516" style="8" customWidth="1"/>
    <col min="31" max="37" width="5.85156" style="8" customWidth="1"/>
    <col min="38" max="16384" width="12.6719" style="8" customWidth="1"/>
  </cols>
  <sheetData>
    <row r="1" ht="13.65" customHeight="1">
      <c r="A1" t="s" s="9">
        <v>8</v>
      </c>
      <c r="B1" t="s" s="10">
        <v>9</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2"/>
    </row>
    <row r="2" ht="13.65" customHeight="1">
      <c r="A2" t="s" s="13">
        <v>10</v>
      </c>
      <c r="B2" s="14">
        <v>1</v>
      </c>
      <c r="C2" s="14">
        <v>2</v>
      </c>
      <c r="D2" s="14">
        <v>3</v>
      </c>
      <c r="E2" s="14">
        <v>4</v>
      </c>
      <c r="F2" s="14">
        <v>5</v>
      </c>
      <c r="G2" s="14">
        <v>6</v>
      </c>
      <c r="H2" s="14">
        <v>7</v>
      </c>
      <c r="I2" s="14">
        <v>8</v>
      </c>
      <c r="J2" s="14">
        <v>9</v>
      </c>
      <c r="K2" s="14">
        <v>10</v>
      </c>
      <c r="L2" s="14">
        <v>11</v>
      </c>
      <c r="M2" s="14">
        <v>12</v>
      </c>
      <c r="N2" s="14">
        <v>13</v>
      </c>
      <c r="O2" s="14">
        <v>14</v>
      </c>
      <c r="P2" s="14">
        <v>15</v>
      </c>
      <c r="Q2" s="14">
        <v>16</v>
      </c>
      <c r="R2" s="14">
        <v>17</v>
      </c>
      <c r="S2" s="14">
        <v>18</v>
      </c>
      <c r="T2" s="14">
        <v>19</v>
      </c>
      <c r="U2" s="14">
        <v>20</v>
      </c>
      <c r="V2" s="14">
        <v>21</v>
      </c>
      <c r="W2" s="14">
        <v>22</v>
      </c>
      <c r="X2" s="14">
        <v>23</v>
      </c>
      <c r="Y2" s="14">
        <v>24</v>
      </c>
      <c r="Z2" s="14">
        <v>25</v>
      </c>
      <c r="AA2" s="14">
        <v>26</v>
      </c>
      <c r="AB2" s="14">
        <v>27</v>
      </c>
      <c r="AC2" s="14">
        <v>28</v>
      </c>
      <c r="AD2" t="s" s="15">
        <v>11</v>
      </c>
      <c r="AE2" s="16"/>
      <c r="AF2" s="16"/>
      <c r="AG2" s="16"/>
      <c r="AH2" s="16"/>
      <c r="AI2" s="16"/>
      <c r="AJ2" s="16"/>
      <c r="AK2" s="17"/>
    </row>
    <row r="3" ht="13.65" customHeight="1">
      <c r="A3" t="s" s="13">
        <v>12</v>
      </c>
      <c r="B3" s="18">
        <v>2</v>
      </c>
      <c r="C3" s="18">
        <v>3</v>
      </c>
      <c r="D3" s="18">
        <v>3</v>
      </c>
      <c r="E3" s="18">
        <v>3</v>
      </c>
      <c r="F3" s="18">
        <v>3</v>
      </c>
      <c r="G3" s="18">
        <v>4</v>
      </c>
      <c r="H3" s="18">
        <v>3</v>
      </c>
      <c r="I3" s="18">
        <v>3</v>
      </c>
      <c r="J3" s="18">
        <v>3</v>
      </c>
      <c r="K3" s="18">
        <v>3</v>
      </c>
      <c r="L3" s="18">
        <v>3</v>
      </c>
      <c r="M3" s="18">
        <v>3</v>
      </c>
      <c r="N3" s="18">
        <v>3</v>
      </c>
      <c r="O3" s="18">
        <v>3</v>
      </c>
      <c r="P3" s="18">
        <v>4</v>
      </c>
      <c r="Q3" s="18">
        <v>3</v>
      </c>
      <c r="R3" s="18">
        <v>1</v>
      </c>
      <c r="S3" s="18">
        <v>1</v>
      </c>
      <c r="T3" s="18">
        <v>3</v>
      </c>
      <c r="U3" s="18">
        <v>4</v>
      </c>
      <c r="V3" s="18">
        <v>3</v>
      </c>
      <c r="W3" s="18">
        <v>3</v>
      </c>
      <c r="X3" s="18">
        <v>4</v>
      </c>
      <c r="Y3" s="18">
        <v>3</v>
      </c>
      <c r="Z3" s="18">
        <v>4</v>
      </c>
      <c r="AA3" s="18">
        <v>3</v>
      </c>
      <c r="AB3" s="18">
        <v>3</v>
      </c>
      <c r="AC3" s="18">
        <v>1</v>
      </c>
      <c r="AD3" s="18">
        <v>82</v>
      </c>
      <c r="AE3" s="16"/>
      <c r="AF3" s="16"/>
      <c r="AG3" s="16"/>
      <c r="AH3" s="16"/>
      <c r="AI3" s="16"/>
      <c r="AJ3" s="16"/>
      <c r="AK3" s="17"/>
    </row>
    <row r="4" ht="13.65" customHeight="1">
      <c r="A4" t="s" s="13">
        <v>13</v>
      </c>
      <c r="B4" s="18">
        <v>1</v>
      </c>
      <c r="C4" s="18">
        <v>4</v>
      </c>
      <c r="D4" s="18">
        <v>2</v>
      </c>
      <c r="E4" s="18">
        <v>4</v>
      </c>
      <c r="F4" s="18">
        <v>3</v>
      </c>
      <c r="G4" s="18">
        <v>3</v>
      </c>
      <c r="H4" s="18">
        <v>3</v>
      </c>
      <c r="I4" s="18">
        <v>3</v>
      </c>
      <c r="J4" s="18">
        <v>3</v>
      </c>
      <c r="K4" s="18">
        <v>4</v>
      </c>
      <c r="L4" s="18">
        <v>3</v>
      </c>
      <c r="M4" s="18">
        <v>2</v>
      </c>
      <c r="N4" s="18">
        <v>3</v>
      </c>
      <c r="O4" s="18">
        <v>3</v>
      </c>
      <c r="P4" s="18">
        <v>3</v>
      </c>
      <c r="Q4" s="18">
        <v>4</v>
      </c>
      <c r="R4" s="16"/>
      <c r="S4" s="18">
        <v>2</v>
      </c>
      <c r="T4" s="18">
        <v>4</v>
      </c>
      <c r="U4" s="18">
        <v>3</v>
      </c>
      <c r="V4" s="18">
        <v>4</v>
      </c>
      <c r="W4" s="18">
        <v>4</v>
      </c>
      <c r="X4" s="18">
        <v>3</v>
      </c>
      <c r="Y4" s="18">
        <v>3</v>
      </c>
      <c r="Z4" s="18">
        <v>3</v>
      </c>
      <c r="AA4" s="18">
        <v>3</v>
      </c>
      <c r="AB4" s="18">
        <v>4</v>
      </c>
      <c r="AC4" s="18">
        <v>1</v>
      </c>
      <c r="AD4" s="18">
        <v>82</v>
      </c>
      <c r="AE4" s="16"/>
      <c r="AF4" s="16"/>
      <c r="AG4" s="16"/>
      <c r="AH4" s="16"/>
      <c r="AI4" s="16"/>
      <c r="AJ4" s="16"/>
      <c r="AK4" s="17"/>
    </row>
    <row r="5" ht="13.65" customHeight="1">
      <c r="A5" t="s" s="13">
        <v>14</v>
      </c>
      <c r="B5" s="18">
        <v>2</v>
      </c>
      <c r="C5" s="18">
        <v>3</v>
      </c>
      <c r="D5" s="18">
        <v>3</v>
      </c>
      <c r="E5" s="18">
        <v>3</v>
      </c>
      <c r="F5" s="18">
        <v>3</v>
      </c>
      <c r="G5" s="18">
        <v>2</v>
      </c>
      <c r="H5" s="18">
        <v>4</v>
      </c>
      <c r="I5" s="18">
        <v>4</v>
      </c>
      <c r="J5" s="18">
        <v>2</v>
      </c>
      <c r="K5" s="18">
        <v>3</v>
      </c>
      <c r="L5" s="18">
        <v>3</v>
      </c>
      <c r="M5" s="18">
        <v>3</v>
      </c>
      <c r="N5" s="18">
        <v>3</v>
      </c>
      <c r="O5" s="18">
        <v>4</v>
      </c>
      <c r="P5" s="18">
        <v>3</v>
      </c>
      <c r="Q5" s="18">
        <v>4</v>
      </c>
      <c r="R5" s="16"/>
      <c r="S5" s="18">
        <v>3</v>
      </c>
      <c r="T5" s="18">
        <v>3</v>
      </c>
      <c r="U5" s="18">
        <v>4</v>
      </c>
      <c r="V5" s="18">
        <v>3</v>
      </c>
      <c r="W5" s="18">
        <v>4</v>
      </c>
      <c r="X5" s="18">
        <v>3</v>
      </c>
      <c r="Y5" s="18">
        <v>3</v>
      </c>
      <c r="Z5" s="18">
        <v>3</v>
      </c>
      <c r="AA5" s="18">
        <v>3</v>
      </c>
      <c r="AB5" s="18">
        <v>2</v>
      </c>
      <c r="AC5" s="18">
        <v>2</v>
      </c>
      <c r="AD5" s="18">
        <v>82</v>
      </c>
      <c r="AE5" s="16"/>
      <c r="AF5" s="16"/>
      <c r="AG5" s="16"/>
      <c r="AH5" s="16"/>
      <c r="AI5" s="16"/>
      <c r="AJ5" s="16"/>
      <c r="AK5" s="17"/>
    </row>
    <row r="6" ht="13.65" customHeight="1">
      <c r="A6" t="s" s="13">
        <v>15</v>
      </c>
      <c r="B6" s="18">
        <v>2</v>
      </c>
      <c r="C6" s="18">
        <v>3</v>
      </c>
      <c r="D6" s="18">
        <v>4</v>
      </c>
      <c r="E6" s="18">
        <v>3</v>
      </c>
      <c r="F6" s="18">
        <v>3</v>
      </c>
      <c r="G6" s="18">
        <v>3</v>
      </c>
      <c r="H6" s="18">
        <v>3</v>
      </c>
      <c r="I6" s="18">
        <v>4</v>
      </c>
      <c r="J6" s="18">
        <v>3</v>
      </c>
      <c r="K6" s="18">
        <v>4</v>
      </c>
      <c r="L6" s="18">
        <v>3</v>
      </c>
      <c r="M6" s="18">
        <v>3</v>
      </c>
      <c r="N6" s="18">
        <v>2</v>
      </c>
      <c r="O6" s="18">
        <v>3</v>
      </c>
      <c r="P6" s="18">
        <v>3</v>
      </c>
      <c r="Q6" s="18">
        <v>3</v>
      </c>
      <c r="R6" s="16"/>
      <c r="S6" s="18">
        <v>2</v>
      </c>
      <c r="T6" s="18">
        <v>3</v>
      </c>
      <c r="U6" s="18">
        <v>4</v>
      </c>
      <c r="V6" s="18">
        <v>4</v>
      </c>
      <c r="W6" s="18">
        <v>3</v>
      </c>
      <c r="X6" s="18">
        <v>3</v>
      </c>
      <c r="Y6" s="18">
        <v>4</v>
      </c>
      <c r="Z6" s="18">
        <v>3</v>
      </c>
      <c r="AA6" s="18">
        <v>3</v>
      </c>
      <c r="AB6" s="18">
        <v>3</v>
      </c>
      <c r="AC6" s="18">
        <v>1</v>
      </c>
      <c r="AD6" s="18">
        <v>82</v>
      </c>
      <c r="AE6" s="16"/>
      <c r="AF6" s="16"/>
      <c r="AG6" s="16"/>
      <c r="AH6" s="16"/>
      <c r="AI6" s="16"/>
      <c r="AJ6" s="16"/>
      <c r="AK6" s="17"/>
    </row>
    <row r="7" ht="13.65" customHeight="1">
      <c r="A7" t="s" s="13">
        <v>16</v>
      </c>
      <c r="B7" s="18">
        <v>3</v>
      </c>
      <c r="C7" s="18">
        <v>3</v>
      </c>
      <c r="D7" s="18">
        <v>3</v>
      </c>
      <c r="E7" s="18">
        <v>3</v>
      </c>
      <c r="F7" s="18">
        <v>3</v>
      </c>
      <c r="G7" s="18">
        <v>2</v>
      </c>
      <c r="H7" s="18">
        <v>3</v>
      </c>
      <c r="I7" s="18">
        <v>3</v>
      </c>
      <c r="J7" s="18">
        <v>4</v>
      </c>
      <c r="K7" s="18">
        <v>4</v>
      </c>
      <c r="L7" s="18">
        <v>3</v>
      </c>
      <c r="M7" s="18">
        <v>3</v>
      </c>
      <c r="N7" s="18">
        <v>3</v>
      </c>
      <c r="O7" s="18">
        <v>2</v>
      </c>
      <c r="P7" s="18">
        <v>3</v>
      </c>
      <c r="Q7" s="18">
        <v>3</v>
      </c>
      <c r="R7" s="16"/>
      <c r="S7" s="18">
        <v>3</v>
      </c>
      <c r="T7" s="18">
        <v>3</v>
      </c>
      <c r="U7" s="18">
        <v>4</v>
      </c>
      <c r="V7" s="18">
        <v>3</v>
      </c>
      <c r="W7" s="18">
        <v>3</v>
      </c>
      <c r="X7" s="18">
        <v>4</v>
      </c>
      <c r="Y7" s="18">
        <v>4</v>
      </c>
      <c r="Z7" s="18">
        <v>3</v>
      </c>
      <c r="AA7" s="18">
        <v>3</v>
      </c>
      <c r="AB7" s="18">
        <v>3</v>
      </c>
      <c r="AC7" s="18">
        <v>1</v>
      </c>
      <c r="AD7" s="18">
        <v>82</v>
      </c>
      <c r="AE7" s="16"/>
      <c r="AF7" s="16"/>
      <c r="AG7" s="16"/>
      <c r="AH7" s="16"/>
      <c r="AI7" s="16"/>
      <c r="AJ7" s="16"/>
      <c r="AK7" s="17"/>
    </row>
    <row r="8" ht="13.65" customHeight="1">
      <c r="A8" t="s" s="13">
        <v>17</v>
      </c>
      <c r="B8" s="18">
        <v>2</v>
      </c>
      <c r="C8" s="18">
        <v>3</v>
      </c>
      <c r="D8" s="18">
        <v>3</v>
      </c>
      <c r="E8" s="18">
        <v>3</v>
      </c>
      <c r="F8" s="18">
        <v>4</v>
      </c>
      <c r="G8" s="18">
        <v>4</v>
      </c>
      <c r="H8" s="18">
        <v>3</v>
      </c>
      <c r="I8" s="18">
        <v>4</v>
      </c>
      <c r="J8" s="18">
        <v>4</v>
      </c>
      <c r="K8" s="18">
        <v>2</v>
      </c>
      <c r="L8" s="18">
        <v>3</v>
      </c>
      <c r="M8" s="18">
        <v>3</v>
      </c>
      <c r="N8" s="18">
        <v>3</v>
      </c>
      <c r="O8" s="18">
        <v>2</v>
      </c>
      <c r="P8" s="18">
        <v>2</v>
      </c>
      <c r="Q8" s="18">
        <v>4</v>
      </c>
      <c r="R8" s="18">
        <v>1</v>
      </c>
      <c r="S8" s="18">
        <v>1</v>
      </c>
      <c r="T8" s="18">
        <v>2</v>
      </c>
      <c r="U8" s="18">
        <v>4</v>
      </c>
      <c r="V8" s="18">
        <v>3</v>
      </c>
      <c r="W8" s="18">
        <v>4</v>
      </c>
      <c r="X8" s="18">
        <v>4</v>
      </c>
      <c r="Y8" s="18">
        <v>3</v>
      </c>
      <c r="Z8" s="18">
        <v>3</v>
      </c>
      <c r="AA8" s="18">
        <v>4</v>
      </c>
      <c r="AB8" s="18">
        <v>3</v>
      </c>
      <c r="AC8" s="18">
        <v>1</v>
      </c>
      <c r="AD8" s="18">
        <v>82</v>
      </c>
      <c r="AE8" s="16"/>
      <c r="AF8" s="16"/>
      <c r="AG8" s="16"/>
      <c r="AH8" s="16"/>
      <c r="AI8" s="16"/>
      <c r="AJ8" s="16"/>
      <c r="AK8" s="17"/>
    </row>
    <row r="9" ht="13.65" customHeight="1">
      <c r="A9" t="s" s="13">
        <v>18</v>
      </c>
      <c r="B9" s="18">
        <v>2</v>
      </c>
      <c r="C9" s="18">
        <v>4</v>
      </c>
      <c r="D9" s="18">
        <v>3</v>
      </c>
      <c r="E9" s="18">
        <v>2</v>
      </c>
      <c r="F9" s="18">
        <v>3</v>
      </c>
      <c r="G9" s="18">
        <v>3</v>
      </c>
      <c r="H9" s="18">
        <v>4</v>
      </c>
      <c r="I9" s="18">
        <v>3</v>
      </c>
      <c r="J9" s="18">
        <v>3</v>
      </c>
      <c r="K9" s="18">
        <v>4</v>
      </c>
      <c r="L9" s="18">
        <v>3</v>
      </c>
      <c r="M9" s="18">
        <v>2</v>
      </c>
      <c r="N9" s="18">
        <v>4</v>
      </c>
      <c r="O9" s="18">
        <v>3</v>
      </c>
      <c r="P9" s="18">
        <v>3</v>
      </c>
      <c r="Q9" s="18">
        <v>3</v>
      </c>
      <c r="R9" s="16"/>
      <c r="S9" s="18">
        <v>3</v>
      </c>
      <c r="T9" s="18">
        <v>3</v>
      </c>
      <c r="U9" s="18">
        <v>3</v>
      </c>
      <c r="V9" s="18">
        <v>2</v>
      </c>
      <c r="W9" s="18">
        <v>4</v>
      </c>
      <c r="X9" s="18">
        <v>3</v>
      </c>
      <c r="Y9" s="18">
        <v>3</v>
      </c>
      <c r="Z9" s="18">
        <v>3</v>
      </c>
      <c r="AA9" s="18">
        <v>3</v>
      </c>
      <c r="AB9" s="18">
        <v>4</v>
      </c>
      <c r="AC9" s="18">
        <v>2</v>
      </c>
      <c r="AD9" s="18">
        <v>82</v>
      </c>
      <c r="AE9" s="16"/>
      <c r="AF9" s="16"/>
      <c r="AG9" s="16"/>
      <c r="AH9" s="16"/>
      <c r="AI9" s="16"/>
      <c r="AJ9" s="16"/>
      <c r="AK9" s="17"/>
    </row>
    <row r="10" ht="13.65" customHeight="1">
      <c r="A10" t="s" s="13">
        <v>19</v>
      </c>
      <c r="B10" s="18">
        <v>3</v>
      </c>
      <c r="C10" s="18">
        <v>3</v>
      </c>
      <c r="D10" s="18">
        <v>2</v>
      </c>
      <c r="E10" s="18">
        <v>3</v>
      </c>
      <c r="F10" s="18">
        <v>2</v>
      </c>
      <c r="G10" s="18">
        <v>3</v>
      </c>
      <c r="H10" s="18">
        <v>3</v>
      </c>
      <c r="I10" s="18">
        <v>4</v>
      </c>
      <c r="J10" s="18">
        <v>4</v>
      </c>
      <c r="K10" s="18">
        <v>3</v>
      </c>
      <c r="L10" s="18">
        <v>3</v>
      </c>
      <c r="M10" s="18">
        <v>3</v>
      </c>
      <c r="N10" s="18">
        <v>4</v>
      </c>
      <c r="O10" s="18">
        <v>3</v>
      </c>
      <c r="P10" s="18">
        <v>3</v>
      </c>
      <c r="Q10" s="18">
        <v>4</v>
      </c>
      <c r="R10" s="16"/>
      <c r="S10" s="18">
        <v>2</v>
      </c>
      <c r="T10" s="18">
        <v>3</v>
      </c>
      <c r="U10" s="18">
        <v>4</v>
      </c>
      <c r="V10" s="18">
        <v>2</v>
      </c>
      <c r="W10" s="18">
        <v>4</v>
      </c>
      <c r="X10" s="18">
        <v>3</v>
      </c>
      <c r="Y10" s="18">
        <v>3</v>
      </c>
      <c r="Z10" s="18">
        <v>3</v>
      </c>
      <c r="AA10" s="18">
        <v>3</v>
      </c>
      <c r="AB10" s="18">
        <v>3</v>
      </c>
      <c r="AC10" s="18">
        <v>2</v>
      </c>
      <c r="AD10" s="18">
        <v>82</v>
      </c>
      <c r="AE10" s="16"/>
      <c r="AF10" s="16"/>
      <c r="AG10" s="16"/>
      <c r="AH10" s="16"/>
      <c r="AI10" s="16"/>
      <c r="AJ10" s="16"/>
      <c r="AK10" s="17"/>
    </row>
    <row r="11" ht="13.65" customHeight="1">
      <c r="A11" t="s" s="13">
        <v>20</v>
      </c>
      <c r="B11" s="18">
        <v>2</v>
      </c>
      <c r="C11" s="18">
        <v>3</v>
      </c>
      <c r="D11" s="18">
        <v>3</v>
      </c>
      <c r="E11" s="18">
        <v>2</v>
      </c>
      <c r="F11" s="18">
        <v>3</v>
      </c>
      <c r="G11" s="18">
        <v>3</v>
      </c>
      <c r="H11" s="18">
        <v>4</v>
      </c>
      <c r="I11" s="18">
        <v>4</v>
      </c>
      <c r="J11" s="18">
        <v>3</v>
      </c>
      <c r="K11" s="18">
        <v>4</v>
      </c>
      <c r="L11" s="18">
        <v>3</v>
      </c>
      <c r="M11" s="18">
        <v>3</v>
      </c>
      <c r="N11" s="18">
        <v>3</v>
      </c>
      <c r="O11" s="18">
        <v>3</v>
      </c>
      <c r="P11" s="18">
        <v>4</v>
      </c>
      <c r="Q11" s="18">
        <v>2</v>
      </c>
      <c r="R11" s="16"/>
      <c r="S11" s="18">
        <v>4</v>
      </c>
      <c r="T11" s="18">
        <v>3</v>
      </c>
      <c r="U11" s="18">
        <v>3</v>
      </c>
      <c r="V11" s="18">
        <v>3</v>
      </c>
      <c r="W11" s="18">
        <v>3</v>
      </c>
      <c r="X11" s="18">
        <v>3</v>
      </c>
      <c r="Y11" s="18">
        <v>3</v>
      </c>
      <c r="Z11" s="18">
        <v>3</v>
      </c>
      <c r="AA11" s="18">
        <v>4</v>
      </c>
      <c r="AB11" s="18">
        <v>3</v>
      </c>
      <c r="AC11" s="18">
        <v>1</v>
      </c>
      <c r="AD11" s="18">
        <v>82</v>
      </c>
      <c r="AE11" s="16"/>
      <c r="AF11" s="16"/>
      <c r="AG11" s="16"/>
      <c r="AH11" s="16"/>
      <c r="AI11" s="16"/>
      <c r="AJ11" s="16"/>
      <c r="AK11" s="17"/>
    </row>
    <row r="12" ht="13.65" customHeight="1">
      <c r="A12" t="s" s="13">
        <v>21</v>
      </c>
      <c r="B12" s="18">
        <v>1</v>
      </c>
      <c r="C12" s="18">
        <v>3</v>
      </c>
      <c r="D12" s="18">
        <v>2</v>
      </c>
      <c r="E12" s="18">
        <v>4</v>
      </c>
      <c r="F12" s="18">
        <v>4</v>
      </c>
      <c r="G12" s="18">
        <v>2</v>
      </c>
      <c r="H12" s="18">
        <v>3</v>
      </c>
      <c r="I12" s="18">
        <v>3</v>
      </c>
      <c r="J12" s="18">
        <v>4</v>
      </c>
      <c r="K12" s="18">
        <v>3</v>
      </c>
      <c r="L12" s="18">
        <v>3</v>
      </c>
      <c r="M12" s="18">
        <v>3</v>
      </c>
      <c r="N12" s="18">
        <v>3</v>
      </c>
      <c r="O12" s="18">
        <v>4</v>
      </c>
      <c r="P12" s="18">
        <v>4</v>
      </c>
      <c r="Q12" s="18">
        <v>3</v>
      </c>
      <c r="R12" s="16"/>
      <c r="S12" s="18">
        <v>3</v>
      </c>
      <c r="T12" s="18">
        <v>3</v>
      </c>
      <c r="U12" s="18">
        <v>4</v>
      </c>
      <c r="V12" s="18">
        <v>4</v>
      </c>
      <c r="W12" s="18">
        <v>3</v>
      </c>
      <c r="X12" s="18">
        <v>3</v>
      </c>
      <c r="Y12" s="18">
        <v>3</v>
      </c>
      <c r="Z12" s="18">
        <v>3</v>
      </c>
      <c r="AA12" s="18">
        <v>3</v>
      </c>
      <c r="AB12" s="18">
        <v>3</v>
      </c>
      <c r="AC12" s="18">
        <v>1</v>
      </c>
      <c r="AD12" s="18">
        <v>82</v>
      </c>
      <c r="AE12" s="16"/>
      <c r="AF12" s="16"/>
      <c r="AG12" s="16"/>
      <c r="AH12" s="16"/>
      <c r="AI12" s="16"/>
      <c r="AJ12" s="16"/>
      <c r="AK12" s="17"/>
    </row>
    <row r="13" ht="13.65" customHeight="1">
      <c r="A13" t="s" s="13">
        <v>22</v>
      </c>
      <c r="B13" s="18">
        <v>2</v>
      </c>
      <c r="C13" s="18">
        <v>4</v>
      </c>
      <c r="D13" s="18">
        <v>3</v>
      </c>
      <c r="E13" s="18">
        <v>3</v>
      </c>
      <c r="F13" s="18">
        <v>3</v>
      </c>
      <c r="G13" s="18">
        <v>2</v>
      </c>
      <c r="H13" s="18">
        <v>3</v>
      </c>
      <c r="I13" s="18">
        <v>3</v>
      </c>
      <c r="J13" s="18">
        <v>3</v>
      </c>
      <c r="K13" s="18">
        <v>4</v>
      </c>
      <c r="L13" s="18">
        <v>4</v>
      </c>
      <c r="M13" s="18">
        <v>3</v>
      </c>
      <c r="N13" s="18">
        <v>3</v>
      </c>
      <c r="O13" s="18">
        <v>3</v>
      </c>
      <c r="P13" s="18">
        <v>3</v>
      </c>
      <c r="Q13" s="18">
        <v>3</v>
      </c>
      <c r="R13" s="18">
        <v>1</v>
      </c>
      <c r="S13" s="18">
        <v>1</v>
      </c>
      <c r="T13" s="18">
        <v>3</v>
      </c>
      <c r="U13" s="18">
        <v>4</v>
      </c>
      <c r="V13" s="18">
        <v>3</v>
      </c>
      <c r="W13" s="18">
        <v>3</v>
      </c>
      <c r="X13" s="18">
        <v>4</v>
      </c>
      <c r="Y13" s="18">
        <v>3</v>
      </c>
      <c r="Z13" s="18">
        <v>3</v>
      </c>
      <c r="AA13" s="18">
        <v>3</v>
      </c>
      <c r="AB13" s="18">
        <v>3</v>
      </c>
      <c r="AC13" s="18">
        <v>2</v>
      </c>
      <c r="AD13" s="18">
        <v>82</v>
      </c>
      <c r="AE13" s="16"/>
      <c r="AF13" s="16"/>
      <c r="AG13" s="16"/>
      <c r="AH13" s="16"/>
      <c r="AI13" s="16"/>
      <c r="AJ13" s="16"/>
      <c r="AK13" s="17"/>
    </row>
    <row r="14" ht="13.65" customHeight="1">
      <c r="A14" t="s" s="13">
        <v>23</v>
      </c>
      <c r="B14" s="18">
        <v>2</v>
      </c>
      <c r="C14" s="18">
        <v>3</v>
      </c>
      <c r="D14" s="18">
        <v>3</v>
      </c>
      <c r="E14" s="18">
        <v>2</v>
      </c>
      <c r="F14" s="18">
        <v>3</v>
      </c>
      <c r="G14" s="18">
        <v>3</v>
      </c>
      <c r="H14" s="18">
        <v>4</v>
      </c>
      <c r="I14" s="18">
        <v>2</v>
      </c>
      <c r="J14" s="18">
        <v>3</v>
      </c>
      <c r="K14" s="18">
        <v>3</v>
      </c>
      <c r="L14" s="18">
        <v>3</v>
      </c>
      <c r="M14" s="18">
        <v>3</v>
      </c>
      <c r="N14" s="18">
        <v>2</v>
      </c>
      <c r="O14" s="18">
        <v>3</v>
      </c>
      <c r="P14" s="18">
        <v>3</v>
      </c>
      <c r="Q14" s="18">
        <v>3</v>
      </c>
      <c r="R14" s="16"/>
      <c r="S14" s="18">
        <v>3</v>
      </c>
      <c r="T14" s="18">
        <v>3</v>
      </c>
      <c r="U14" s="18">
        <v>4</v>
      </c>
      <c r="V14" s="18">
        <v>4</v>
      </c>
      <c r="W14" s="18">
        <v>4</v>
      </c>
      <c r="X14" s="18">
        <v>2</v>
      </c>
      <c r="Y14" s="18">
        <v>4</v>
      </c>
      <c r="Z14" s="18">
        <v>3</v>
      </c>
      <c r="AA14" s="18">
        <v>4</v>
      </c>
      <c r="AB14" s="18">
        <v>3</v>
      </c>
      <c r="AC14" s="18">
        <v>3</v>
      </c>
      <c r="AD14" s="18">
        <v>82</v>
      </c>
      <c r="AE14" s="16"/>
      <c r="AF14" s="16"/>
      <c r="AG14" s="16"/>
      <c r="AH14" s="16"/>
      <c r="AI14" s="16"/>
      <c r="AJ14" s="16"/>
      <c r="AK14" s="17"/>
    </row>
    <row r="15" ht="13.65" customHeight="1">
      <c r="A15" t="s" s="13">
        <v>24</v>
      </c>
      <c r="B15" s="18">
        <v>2</v>
      </c>
      <c r="C15" s="18">
        <v>3</v>
      </c>
      <c r="D15" s="18">
        <v>2</v>
      </c>
      <c r="E15" s="18">
        <v>3</v>
      </c>
      <c r="F15" s="18">
        <v>4</v>
      </c>
      <c r="G15" s="18">
        <v>3</v>
      </c>
      <c r="H15" s="18">
        <v>3</v>
      </c>
      <c r="I15" s="18">
        <v>4</v>
      </c>
      <c r="J15" s="18">
        <v>3</v>
      </c>
      <c r="K15" s="18">
        <v>3</v>
      </c>
      <c r="L15" s="18">
        <v>3</v>
      </c>
      <c r="M15" s="18">
        <v>3</v>
      </c>
      <c r="N15" s="18">
        <v>3</v>
      </c>
      <c r="O15" s="18">
        <v>3</v>
      </c>
      <c r="P15" s="18">
        <v>3</v>
      </c>
      <c r="Q15" s="18">
        <v>4</v>
      </c>
      <c r="R15" s="16"/>
      <c r="S15" s="18">
        <v>3</v>
      </c>
      <c r="T15" s="18">
        <v>3</v>
      </c>
      <c r="U15" s="18">
        <v>3</v>
      </c>
      <c r="V15" s="18">
        <v>3</v>
      </c>
      <c r="W15" s="18">
        <v>4</v>
      </c>
      <c r="X15" s="18">
        <v>3</v>
      </c>
      <c r="Y15" s="18">
        <v>3</v>
      </c>
      <c r="Z15" s="18">
        <v>3</v>
      </c>
      <c r="AA15" s="18">
        <v>4</v>
      </c>
      <c r="AB15" s="18">
        <v>3</v>
      </c>
      <c r="AC15" s="18">
        <v>1</v>
      </c>
      <c r="AD15" s="18">
        <v>82</v>
      </c>
      <c r="AE15" s="16"/>
      <c r="AF15" s="16"/>
      <c r="AG15" s="16"/>
      <c r="AH15" s="16"/>
      <c r="AI15" s="16"/>
      <c r="AJ15" s="16"/>
      <c r="AK15" s="17"/>
    </row>
    <row r="16" ht="13.65" customHeight="1">
      <c r="A16" t="s" s="13">
        <v>25</v>
      </c>
      <c r="B16" s="18">
        <v>2</v>
      </c>
      <c r="C16" s="18">
        <v>3</v>
      </c>
      <c r="D16" s="18">
        <v>3</v>
      </c>
      <c r="E16" s="18">
        <v>3</v>
      </c>
      <c r="F16" s="18">
        <v>3</v>
      </c>
      <c r="G16" s="18">
        <v>2</v>
      </c>
      <c r="H16" s="18">
        <v>3</v>
      </c>
      <c r="I16" s="18">
        <v>2</v>
      </c>
      <c r="J16" s="18">
        <v>4</v>
      </c>
      <c r="K16" s="18">
        <v>2</v>
      </c>
      <c r="L16" s="18">
        <v>3</v>
      </c>
      <c r="M16" s="18">
        <v>3</v>
      </c>
      <c r="N16" s="18">
        <v>3</v>
      </c>
      <c r="O16" s="18">
        <v>3</v>
      </c>
      <c r="P16" s="18">
        <v>4</v>
      </c>
      <c r="Q16" s="18">
        <v>4</v>
      </c>
      <c r="R16" s="18">
        <v>1</v>
      </c>
      <c r="S16" s="18">
        <v>1</v>
      </c>
      <c r="T16" s="18">
        <v>4</v>
      </c>
      <c r="U16" s="18">
        <v>3</v>
      </c>
      <c r="V16" s="18">
        <v>4</v>
      </c>
      <c r="W16" s="18">
        <v>3</v>
      </c>
      <c r="X16" s="18">
        <v>4</v>
      </c>
      <c r="Y16" s="18">
        <v>3</v>
      </c>
      <c r="Z16" s="18">
        <v>3</v>
      </c>
      <c r="AA16" s="18">
        <v>4</v>
      </c>
      <c r="AB16" s="18">
        <v>3</v>
      </c>
      <c r="AC16" s="18">
        <v>2</v>
      </c>
      <c r="AD16" s="18">
        <v>82</v>
      </c>
      <c r="AE16" s="16"/>
      <c r="AF16" s="16"/>
      <c r="AG16" s="16"/>
      <c r="AH16" s="16"/>
      <c r="AI16" s="16"/>
      <c r="AJ16" s="16"/>
      <c r="AK16" s="17"/>
    </row>
    <row r="17" ht="13.65" customHeight="1">
      <c r="A17" t="s" s="13">
        <v>26</v>
      </c>
      <c r="B17" s="18">
        <v>2</v>
      </c>
      <c r="C17" s="18">
        <v>3</v>
      </c>
      <c r="D17" s="18">
        <v>4</v>
      </c>
      <c r="E17" s="18">
        <v>2</v>
      </c>
      <c r="F17" s="18">
        <v>4</v>
      </c>
      <c r="G17" s="18">
        <v>2</v>
      </c>
      <c r="H17" s="18">
        <v>2</v>
      </c>
      <c r="I17" s="18">
        <v>3</v>
      </c>
      <c r="J17" s="18">
        <v>4</v>
      </c>
      <c r="K17" s="18">
        <v>2</v>
      </c>
      <c r="L17" s="18">
        <v>4</v>
      </c>
      <c r="M17" s="18">
        <v>3</v>
      </c>
      <c r="N17" s="18">
        <v>3</v>
      </c>
      <c r="O17" s="18">
        <v>4</v>
      </c>
      <c r="P17" s="18">
        <v>4</v>
      </c>
      <c r="Q17" s="18">
        <v>3</v>
      </c>
      <c r="R17" s="16"/>
      <c r="S17" s="18">
        <v>2</v>
      </c>
      <c r="T17" s="18">
        <v>3</v>
      </c>
      <c r="U17" s="18">
        <v>4</v>
      </c>
      <c r="V17" s="18">
        <v>4</v>
      </c>
      <c r="W17" s="18">
        <v>3</v>
      </c>
      <c r="X17" s="18">
        <v>3</v>
      </c>
      <c r="Y17" s="18">
        <v>3</v>
      </c>
      <c r="Z17" s="18">
        <v>2</v>
      </c>
      <c r="AA17" s="18">
        <v>4</v>
      </c>
      <c r="AB17" s="18">
        <v>3</v>
      </c>
      <c r="AC17" s="18">
        <v>2</v>
      </c>
      <c r="AD17" s="18">
        <v>82</v>
      </c>
      <c r="AE17" s="16"/>
      <c r="AF17" s="16"/>
      <c r="AG17" s="16"/>
      <c r="AH17" s="16"/>
      <c r="AI17" s="16"/>
      <c r="AJ17" s="16"/>
      <c r="AK17" s="17"/>
    </row>
    <row r="18" ht="13.65" customHeight="1">
      <c r="A18" t="s" s="13">
        <v>27</v>
      </c>
      <c r="B18" s="18">
        <v>2</v>
      </c>
      <c r="C18" s="18">
        <v>2</v>
      </c>
      <c r="D18" s="18">
        <v>4</v>
      </c>
      <c r="E18" s="18">
        <v>3</v>
      </c>
      <c r="F18" s="18">
        <v>4</v>
      </c>
      <c r="G18" s="18">
        <v>3</v>
      </c>
      <c r="H18" s="18">
        <v>3</v>
      </c>
      <c r="I18" s="18">
        <v>3</v>
      </c>
      <c r="J18" s="18">
        <v>4</v>
      </c>
      <c r="K18" s="18">
        <v>2</v>
      </c>
      <c r="L18" s="18">
        <v>3</v>
      </c>
      <c r="M18" s="18">
        <v>3</v>
      </c>
      <c r="N18" s="18">
        <v>3</v>
      </c>
      <c r="O18" s="18">
        <v>3</v>
      </c>
      <c r="P18" s="18">
        <v>4</v>
      </c>
      <c r="Q18" s="18">
        <v>3</v>
      </c>
      <c r="R18" s="16"/>
      <c r="S18" s="18">
        <v>3</v>
      </c>
      <c r="T18" s="18">
        <v>3</v>
      </c>
      <c r="U18" s="18">
        <v>3</v>
      </c>
      <c r="V18" s="18">
        <v>3</v>
      </c>
      <c r="W18" s="18">
        <v>3</v>
      </c>
      <c r="X18" s="18">
        <v>3</v>
      </c>
      <c r="Y18" s="18">
        <v>3</v>
      </c>
      <c r="Z18" s="18">
        <v>3</v>
      </c>
      <c r="AA18" s="18">
        <v>4</v>
      </c>
      <c r="AB18" s="18">
        <v>3</v>
      </c>
      <c r="AC18" s="18">
        <v>2</v>
      </c>
      <c r="AD18" s="18">
        <v>82</v>
      </c>
      <c r="AE18" s="16"/>
      <c r="AF18" s="16"/>
      <c r="AG18" s="16"/>
      <c r="AH18" s="16"/>
      <c r="AI18" s="16"/>
      <c r="AJ18" s="16"/>
      <c r="AK18" s="17"/>
    </row>
    <row r="19" ht="13.65" customHeight="1">
      <c r="A19" t="s" s="13">
        <v>28</v>
      </c>
      <c r="B19" s="18">
        <v>2</v>
      </c>
      <c r="C19" s="18">
        <v>2</v>
      </c>
      <c r="D19" s="18">
        <v>4</v>
      </c>
      <c r="E19" s="18">
        <v>3</v>
      </c>
      <c r="F19" s="18">
        <v>2</v>
      </c>
      <c r="G19" s="18">
        <v>3</v>
      </c>
      <c r="H19" s="18">
        <v>3</v>
      </c>
      <c r="I19" s="18">
        <v>3</v>
      </c>
      <c r="J19" s="18">
        <v>4</v>
      </c>
      <c r="K19" s="18">
        <v>3</v>
      </c>
      <c r="L19" s="18">
        <v>3</v>
      </c>
      <c r="M19" s="18">
        <v>3</v>
      </c>
      <c r="N19" s="18">
        <v>3</v>
      </c>
      <c r="O19" s="18">
        <v>2</v>
      </c>
      <c r="P19" s="18">
        <v>4</v>
      </c>
      <c r="Q19" s="18">
        <v>3</v>
      </c>
      <c r="R19" s="16"/>
      <c r="S19" s="18">
        <v>3</v>
      </c>
      <c r="T19" s="18">
        <v>4</v>
      </c>
      <c r="U19" s="18">
        <v>4</v>
      </c>
      <c r="V19" s="18">
        <v>3</v>
      </c>
      <c r="W19" s="18">
        <v>3</v>
      </c>
      <c r="X19" s="18">
        <v>4</v>
      </c>
      <c r="Y19" s="18">
        <v>4</v>
      </c>
      <c r="Z19" s="18">
        <v>2</v>
      </c>
      <c r="AA19" s="18">
        <v>4</v>
      </c>
      <c r="AB19" s="18">
        <v>3</v>
      </c>
      <c r="AC19" s="18">
        <v>1</v>
      </c>
      <c r="AD19" s="18">
        <v>82</v>
      </c>
      <c r="AE19" s="16"/>
      <c r="AF19" s="16"/>
      <c r="AG19" s="16"/>
      <c r="AH19" s="16"/>
      <c r="AI19" s="16"/>
      <c r="AJ19" s="16"/>
      <c r="AK19" s="17"/>
    </row>
    <row r="20" ht="13.65" customHeight="1">
      <c r="A20" t="s" s="13">
        <v>29</v>
      </c>
      <c r="B20" s="18">
        <v>3</v>
      </c>
      <c r="C20" s="18">
        <v>3</v>
      </c>
      <c r="D20" s="18">
        <v>2</v>
      </c>
      <c r="E20" s="18">
        <v>3</v>
      </c>
      <c r="F20" s="18">
        <v>3</v>
      </c>
      <c r="G20" s="18">
        <v>2</v>
      </c>
      <c r="H20" s="18">
        <v>4</v>
      </c>
      <c r="I20" s="18">
        <v>4</v>
      </c>
      <c r="J20" s="18">
        <v>4</v>
      </c>
      <c r="K20" s="18">
        <v>3</v>
      </c>
      <c r="L20" s="18">
        <v>3</v>
      </c>
      <c r="M20" s="18">
        <v>3</v>
      </c>
      <c r="N20" s="18">
        <v>3</v>
      </c>
      <c r="O20" s="18">
        <v>3</v>
      </c>
      <c r="P20" s="18">
        <v>3</v>
      </c>
      <c r="Q20" s="18">
        <v>3</v>
      </c>
      <c r="R20" s="18">
        <v>2</v>
      </c>
      <c r="S20" s="18">
        <v>1</v>
      </c>
      <c r="T20" s="18">
        <v>3</v>
      </c>
      <c r="U20" s="18">
        <v>4</v>
      </c>
      <c r="V20" s="18">
        <v>3</v>
      </c>
      <c r="W20" s="18">
        <v>4</v>
      </c>
      <c r="X20" s="18">
        <v>2</v>
      </c>
      <c r="Y20" s="18">
        <v>3</v>
      </c>
      <c r="Z20" s="18">
        <v>3</v>
      </c>
      <c r="AA20" s="18">
        <v>4</v>
      </c>
      <c r="AB20" s="18">
        <v>3</v>
      </c>
      <c r="AC20" s="18">
        <v>1</v>
      </c>
      <c r="AD20" s="18">
        <v>82</v>
      </c>
      <c r="AE20" s="16"/>
      <c r="AF20" s="16"/>
      <c r="AG20" s="16"/>
      <c r="AH20" s="16"/>
      <c r="AI20" s="16"/>
      <c r="AJ20" s="16"/>
      <c r="AK20" s="17"/>
    </row>
    <row r="21" ht="13.65" customHeight="1">
      <c r="A21" t="s" s="13">
        <v>30</v>
      </c>
      <c r="B21" s="18">
        <v>1</v>
      </c>
      <c r="C21" s="18">
        <v>3</v>
      </c>
      <c r="D21" s="18">
        <v>3</v>
      </c>
      <c r="E21" s="18">
        <v>3</v>
      </c>
      <c r="F21" s="18">
        <v>3</v>
      </c>
      <c r="G21" s="18">
        <v>4</v>
      </c>
      <c r="H21" s="18">
        <v>3</v>
      </c>
      <c r="I21" s="18">
        <v>3</v>
      </c>
      <c r="J21" s="18">
        <v>3</v>
      </c>
      <c r="K21" s="18">
        <v>4</v>
      </c>
      <c r="L21" s="18">
        <v>3</v>
      </c>
      <c r="M21" s="18">
        <v>3</v>
      </c>
      <c r="N21" s="18">
        <v>3</v>
      </c>
      <c r="O21" s="18">
        <v>3</v>
      </c>
      <c r="P21" s="18">
        <v>4</v>
      </c>
      <c r="Q21" s="18">
        <v>3</v>
      </c>
      <c r="R21" s="16"/>
      <c r="S21" s="18">
        <v>3</v>
      </c>
      <c r="T21" s="18">
        <v>2</v>
      </c>
      <c r="U21" s="18">
        <v>3</v>
      </c>
      <c r="V21" s="18">
        <v>3</v>
      </c>
      <c r="W21" s="18">
        <v>3</v>
      </c>
      <c r="X21" s="18">
        <v>4</v>
      </c>
      <c r="Y21" s="18">
        <v>4</v>
      </c>
      <c r="Z21" s="18">
        <v>2</v>
      </c>
      <c r="AA21" s="18">
        <v>4</v>
      </c>
      <c r="AB21" s="18">
        <v>3</v>
      </c>
      <c r="AC21" s="18">
        <v>2</v>
      </c>
      <c r="AD21" s="18">
        <v>82</v>
      </c>
      <c r="AE21" s="16"/>
      <c r="AF21" s="16"/>
      <c r="AG21" s="16"/>
      <c r="AH21" s="16"/>
      <c r="AI21" s="16"/>
      <c r="AJ21" s="16"/>
      <c r="AK21" s="17"/>
    </row>
    <row r="22" ht="13.65" customHeight="1">
      <c r="A22" t="s" s="13">
        <v>31</v>
      </c>
      <c r="B22" s="18">
        <v>2</v>
      </c>
      <c r="C22" s="18">
        <v>3</v>
      </c>
      <c r="D22" s="18">
        <v>3</v>
      </c>
      <c r="E22" s="18">
        <v>3</v>
      </c>
      <c r="F22" s="18">
        <v>3</v>
      </c>
      <c r="G22" s="18">
        <v>1</v>
      </c>
      <c r="H22" s="18">
        <v>4</v>
      </c>
      <c r="I22" s="18">
        <v>4</v>
      </c>
      <c r="J22" s="18">
        <v>3</v>
      </c>
      <c r="K22" s="18">
        <v>3</v>
      </c>
      <c r="L22" s="18">
        <v>3</v>
      </c>
      <c r="M22" s="18">
        <v>3</v>
      </c>
      <c r="N22" s="18">
        <v>3</v>
      </c>
      <c r="O22" s="18">
        <v>4</v>
      </c>
      <c r="P22" s="18">
        <v>4</v>
      </c>
      <c r="Q22" s="18">
        <v>3</v>
      </c>
      <c r="R22" s="16"/>
      <c r="S22" s="18">
        <v>3</v>
      </c>
      <c r="T22" s="18">
        <v>3</v>
      </c>
      <c r="U22" s="18">
        <v>4</v>
      </c>
      <c r="V22" s="18">
        <v>2</v>
      </c>
      <c r="W22" s="18">
        <v>2</v>
      </c>
      <c r="X22" s="18">
        <v>5</v>
      </c>
      <c r="Y22" s="18">
        <v>3</v>
      </c>
      <c r="Z22" s="18">
        <v>3</v>
      </c>
      <c r="AA22" s="18">
        <v>4</v>
      </c>
      <c r="AB22" s="18">
        <v>3</v>
      </c>
      <c r="AC22" s="18">
        <v>1</v>
      </c>
      <c r="AD22" s="18">
        <v>82</v>
      </c>
      <c r="AE22" s="16"/>
      <c r="AF22" s="16"/>
      <c r="AG22" s="16"/>
      <c r="AH22" s="16"/>
      <c r="AI22" s="16"/>
      <c r="AJ22" s="16"/>
      <c r="AK22" s="17"/>
    </row>
    <row r="23" ht="13.65" customHeight="1">
      <c r="A23" t="s" s="13">
        <v>32</v>
      </c>
      <c r="B23" s="18">
        <v>3</v>
      </c>
      <c r="C23" s="18">
        <v>2</v>
      </c>
      <c r="D23" s="18">
        <v>3</v>
      </c>
      <c r="E23" s="18">
        <v>2</v>
      </c>
      <c r="F23" s="18">
        <v>3</v>
      </c>
      <c r="G23" s="18">
        <v>2</v>
      </c>
      <c r="H23" s="18">
        <v>1</v>
      </c>
      <c r="I23" s="18">
        <v>3</v>
      </c>
      <c r="J23" s="18">
        <v>3</v>
      </c>
      <c r="K23" s="18">
        <v>4</v>
      </c>
      <c r="L23" s="18">
        <v>3</v>
      </c>
      <c r="M23" s="18">
        <v>3</v>
      </c>
      <c r="N23" s="18">
        <v>3</v>
      </c>
      <c r="O23" s="18">
        <v>3</v>
      </c>
      <c r="P23" s="18">
        <v>4</v>
      </c>
      <c r="Q23" s="18">
        <v>3</v>
      </c>
      <c r="R23" s="18">
        <v>2</v>
      </c>
      <c r="S23" s="18">
        <v>1</v>
      </c>
      <c r="T23" s="18">
        <v>3</v>
      </c>
      <c r="U23" s="18">
        <v>4</v>
      </c>
      <c r="V23" s="18">
        <v>4</v>
      </c>
      <c r="W23" s="18">
        <v>3</v>
      </c>
      <c r="X23" s="18">
        <v>4</v>
      </c>
      <c r="Y23" s="18">
        <v>4</v>
      </c>
      <c r="Z23" s="18">
        <v>3</v>
      </c>
      <c r="AA23" s="18">
        <v>4</v>
      </c>
      <c r="AB23" s="18">
        <v>3</v>
      </c>
      <c r="AC23" s="18">
        <v>2</v>
      </c>
      <c r="AD23" s="18">
        <v>82</v>
      </c>
      <c r="AE23" s="16"/>
      <c r="AF23" s="16"/>
      <c r="AG23" s="16"/>
      <c r="AH23" s="16"/>
      <c r="AI23" s="16"/>
      <c r="AJ23" s="16"/>
      <c r="AK23" s="17"/>
    </row>
    <row r="24" ht="13.65" customHeight="1">
      <c r="A24" t="s" s="13">
        <v>33</v>
      </c>
      <c r="B24" s="18">
        <v>2</v>
      </c>
      <c r="C24" s="18">
        <v>3</v>
      </c>
      <c r="D24" s="18">
        <v>3</v>
      </c>
      <c r="E24" s="18">
        <v>4</v>
      </c>
      <c r="F24" s="18">
        <v>3</v>
      </c>
      <c r="G24" s="18">
        <v>3</v>
      </c>
      <c r="H24" s="18">
        <v>3</v>
      </c>
      <c r="I24" s="18">
        <v>3</v>
      </c>
      <c r="J24" s="18">
        <v>3</v>
      </c>
      <c r="K24" s="18">
        <v>3</v>
      </c>
      <c r="L24" s="18">
        <v>3</v>
      </c>
      <c r="M24" s="18">
        <v>3</v>
      </c>
      <c r="N24" s="18">
        <v>3</v>
      </c>
      <c r="O24" s="18">
        <v>4</v>
      </c>
      <c r="P24" s="18">
        <v>4</v>
      </c>
      <c r="Q24" s="18">
        <v>3</v>
      </c>
      <c r="R24" s="16"/>
      <c r="S24" s="18">
        <v>3</v>
      </c>
      <c r="T24" s="18">
        <v>3</v>
      </c>
      <c r="U24" s="18">
        <v>3</v>
      </c>
      <c r="V24" s="18">
        <v>3</v>
      </c>
      <c r="W24" s="18">
        <v>3</v>
      </c>
      <c r="X24" s="18">
        <v>3</v>
      </c>
      <c r="Y24" s="18">
        <v>4</v>
      </c>
      <c r="Z24" s="18">
        <v>3</v>
      </c>
      <c r="AA24" s="18">
        <v>3</v>
      </c>
      <c r="AB24" s="18">
        <v>3</v>
      </c>
      <c r="AC24" s="18">
        <v>1</v>
      </c>
      <c r="AD24" s="18">
        <v>82</v>
      </c>
      <c r="AE24" s="16"/>
      <c r="AF24" s="16"/>
      <c r="AG24" s="16"/>
      <c r="AH24" s="16"/>
      <c r="AI24" s="16"/>
      <c r="AJ24" s="16"/>
      <c r="AK24" s="17"/>
    </row>
    <row r="25" ht="13.65" customHeight="1">
      <c r="A25" t="s" s="13">
        <v>34</v>
      </c>
      <c r="B25" s="18">
        <v>3</v>
      </c>
      <c r="C25" s="18">
        <v>2</v>
      </c>
      <c r="D25" s="18">
        <v>3</v>
      </c>
      <c r="E25" s="18">
        <v>2</v>
      </c>
      <c r="F25" s="18">
        <v>3</v>
      </c>
      <c r="G25" s="18">
        <v>4</v>
      </c>
      <c r="H25" s="18">
        <v>3</v>
      </c>
      <c r="I25" s="18">
        <v>3</v>
      </c>
      <c r="J25" s="18">
        <v>3</v>
      </c>
      <c r="K25" s="18">
        <v>3</v>
      </c>
      <c r="L25" s="18">
        <v>3</v>
      </c>
      <c r="M25" s="18">
        <v>3</v>
      </c>
      <c r="N25" s="18">
        <v>3</v>
      </c>
      <c r="O25" s="18">
        <v>3</v>
      </c>
      <c r="P25" s="18">
        <v>2</v>
      </c>
      <c r="Q25" s="18">
        <v>3</v>
      </c>
      <c r="R25" s="16"/>
      <c r="S25" s="18">
        <v>3</v>
      </c>
      <c r="T25" s="18">
        <v>3</v>
      </c>
      <c r="U25" s="18">
        <v>3</v>
      </c>
      <c r="V25" s="18">
        <v>4</v>
      </c>
      <c r="W25" s="18">
        <v>4</v>
      </c>
      <c r="X25" s="18">
        <v>4</v>
      </c>
      <c r="Y25" s="18">
        <v>3</v>
      </c>
      <c r="Z25" s="18">
        <v>3</v>
      </c>
      <c r="AA25" s="18">
        <v>4</v>
      </c>
      <c r="AB25" s="18">
        <v>3</v>
      </c>
      <c r="AC25" s="18">
        <v>2</v>
      </c>
      <c r="AD25" s="18">
        <v>82</v>
      </c>
      <c r="AE25" s="16"/>
      <c r="AF25" s="16"/>
      <c r="AG25" s="16"/>
      <c r="AH25" s="16"/>
      <c r="AI25" s="16"/>
      <c r="AJ25" s="16"/>
      <c r="AK25" s="17"/>
    </row>
    <row r="26" ht="13.65" customHeight="1">
      <c r="A26" t="s" s="13">
        <v>35</v>
      </c>
      <c r="B26" s="18">
        <v>3</v>
      </c>
      <c r="C26" s="18">
        <v>3</v>
      </c>
      <c r="D26" s="18">
        <v>3</v>
      </c>
      <c r="E26" s="18">
        <v>3</v>
      </c>
      <c r="F26" s="18">
        <v>3</v>
      </c>
      <c r="G26" s="18">
        <v>4</v>
      </c>
      <c r="H26" s="18">
        <v>3</v>
      </c>
      <c r="I26" s="18">
        <v>3</v>
      </c>
      <c r="J26" s="18">
        <v>4</v>
      </c>
      <c r="K26" s="18">
        <v>3</v>
      </c>
      <c r="L26" s="18">
        <v>3</v>
      </c>
      <c r="M26" s="18">
        <v>2</v>
      </c>
      <c r="N26" s="18">
        <v>2</v>
      </c>
      <c r="O26" s="18">
        <v>3</v>
      </c>
      <c r="P26" s="18">
        <v>4</v>
      </c>
      <c r="Q26" s="18">
        <v>3</v>
      </c>
      <c r="R26" s="18">
        <v>1</v>
      </c>
      <c r="S26" s="18">
        <v>1</v>
      </c>
      <c r="T26" s="18">
        <v>3</v>
      </c>
      <c r="U26" s="18">
        <v>3</v>
      </c>
      <c r="V26" s="18">
        <v>3</v>
      </c>
      <c r="W26" s="18">
        <v>3</v>
      </c>
      <c r="X26" s="18">
        <v>3</v>
      </c>
      <c r="Y26" s="18">
        <v>4</v>
      </c>
      <c r="Z26" s="18">
        <v>3</v>
      </c>
      <c r="AA26" s="18">
        <v>3</v>
      </c>
      <c r="AB26" s="18">
        <v>4</v>
      </c>
      <c r="AC26" s="18">
        <v>2</v>
      </c>
      <c r="AD26" s="18">
        <v>82</v>
      </c>
      <c r="AE26" s="16"/>
      <c r="AF26" s="16"/>
      <c r="AG26" s="16"/>
      <c r="AH26" s="16"/>
      <c r="AI26" s="16"/>
      <c r="AJ26" s="16"/>
      <c r="AK26" s="17"/>
    </row>
    <row r="27" ht="13.65" customHeight="1">
      <c r="A27" t="s" s="13">
        <v>36</v>
      </c>
      <c r="B27" s="18">
        <v>2</v>
      </c>
      <c r="C27" s="18">
        <v>3</v>
      </c>
      <c r="D27" s="18">
        <v>4</v>
      </c>
      <c r="E27" s="18">
        <v>2</v>
      </c>
      <c r="F27" s="18">
        <v>4</v>
      </c>
      <c r="G27" s="18">
        <v>2</v>
      </c>
      <c r="H27" s="18">
        <v>4</v>
      </c>
      <c r="I27" s="18">
        <v>4</v>
      </c>
      <c r="J27" s="18">
        <v>3</v>
      </c>
      <c r="K27" s="18">
        <v>3</v>
      </c>
      <c r="L27" s="18">
        <v>3</v>
      </c>
      <c r="M27" s="18">
        <v>3</v>
      </c>
      <c r="N27" s="18">
        <v>3</v>
      </c>
      <c r="O27" s="18">
        <v>3</v>
      </c>
      <c r="P27" s="18">
        <v>3</v>
      </c>
      <c r="Q27" s="18">
        <v>3</v>
      </c>
      <c r="R27" s="18">
        <v>2</v>
      </c>
      <c r="S27" s="16"/>
      <c r="T27" s="18">
        <v>3</v>
      </c>
      <c r="U27" s="18">
        <v>2</v>
      </c>
      <c r="V27" s="18">
        <v>4</v>
      </c>
      <c r="W27" s="18">
        <v>3</v>
      </c>
      <c r="X27" s="18">
        <v>4</v>
      </c>
      <c r="Y27" s="18">
        <v>3</v>
      </c>
      <c r="Z27" s="18">
        <v>3</v>
      </c>
      <c r="AA27" s="18">
        <v>4</v>
      </c>
      <c r="AB27" s="18">
        <v>3</v>
      </c>
      <c r="AC27" s="18">
        <v>2</v>
      </c>
      <c r="AD27" s="18">
        <v>82</v>
      </c>
      <c r="AE27" s="16"/>
      <c r="AF27" s="16"/>
      <c r="AG27" s="16"/>
      <c r="AH27" s="16"/>
      <c r="AI27" s="16"/>
      <c r="AJ27" s="16"/>
      <c r="AK27" s="17"/>
    </row>
    <row r="28" ht="13.65" customHeight="1">
      <c r="A28" t="s" s="13">
        <v>37</v>
      </c>
      <c r="B28" s="18">
        <v>2</v>
      </c>
      <c r="C28" s="18">
        <v>2</v>
      </c>
      <c r="D28" s="18">
        <v>3</v>
      </c>
      <c r="E28" s="18">
        <v>3</v>
      </c>
      <c r="F28" s="18">
        <v>3</v>
      </c>
      <c r="G28" s="18">
        <v>4</v>
      </c>
      <c r="H28" s="18">
        <v>3</v>
      </c>
      <c r="I28" s="18">
        <v>3</v>
      </c>
      <c r="J28" s="18">
        <v>4</v>
      </c>
      <c r="K28" s="18">
        <v>3</v>
      </c>
      <c r="L28" s="18">
        <v>3</v>
      </c>
      <c r="M28" s="18">
        <v>3</v>
      </c>
      <c r="N28" s="18">
        <v>2</v>
      </c>
      <c r="O28" s="18">
        <v>3</v>
      </c>
      <c r="P28" s="18">
        <v>3</v>
      </c>
      <c r="Q28" s="18">
        <v>4</v>
      </c>
      <c r="R28" s="18">
        <v>1</v>
      </c>
      <c r="S28" s="18">
        <v>2</v>
      </c>
      <c r="T28" s="18">
        <v>3</v>
      </c>
      <c r="U28" s="18">
        <v>3</v>
      </c>
      <c r="V28" s="18">
        <v>3</v>
      </c>
      <c r="W28" s="18">
        <v>4</v>
      </c>
      <c r="X28" s="18">
        <v>4</v>
      </c>
      <c r="Y28" s="18">
        <v>3</v>
      </c>
      <c r="Z28" s="18">
        <v>3</v>
      </c>
      <c r="AA28" s="18">
        <v>4</v>
      </c>
      <c r="AB28" s="18">
        <v>3</v>
      </c>
      <c r="AC28" s="18">
        <v>1</v>
      </c>
      <c r="AD28" s="18">
        <v>82</v>
      </c>
      <c r="AE28" s="16"/>
      <c r="AF28" s="16"/>
      <c r="AG28" s="16"/>
      <c r="AH28" s="16"/>
      <c r="AI28" s="16"/>
      <c r="AJ28" s="16"/>
      <c r="AK28" s="17"/>
    </row>
    <row r="29" ht="13.65" customHeight="1">
      <c r="A29" t="s" s="13">
        <v>38</v>
      </c>
      <c r="B29" s="18">
        <v>3</v>
      </c>
      <c r="C29" s="18">
        <v>3</v>
      </c>
      <c r="D29" s="18">
        <v>2</v>
      </c>
      <c r="E29" s="18">
        <v>3</v>
      </c>
      <c r="F29" s="18">
        <v>4</v>
      </c>
      <c r="G29" s="18">
        <v>3</v>
      </c>
      <c r="H29" s="18">
        <v>3</v>
      </c>
      <c r="I29" s="18">
        <v>4</v>
      </c>
      <c r="J29" s="18">
        <v>4</v>
      </c>
      <c r="K29" s="18">
        <v>3</v>
      </c>
      <c r="L29" s="18">
        <v>3</v>
      </c>
      <c r="M29" s="18">
        <v>3</v>
      </c>
      <c r="N29" s="18">
        <v>3</v>
      </c>
      <c r="O29" s="18">
        <v>3</v>
      </c>
      <c r="P29" s="18">
        <v>3</v>
      </c>
      <c r="Q29" s="18">
        <v>3</v>
      </c>
      <c r="R29" s="16"/>
      <c r="S29" s="18">
        <v>3</v>
      </c>
      <c r="T29" s="18">
        <v>3</v>
      </c>
      <c r="U29" s="18">
        <v>4</v>
      </c>
      <c r="V29" s="18">
        <v>3</v>
      </c>
      <c r="W29" s="18">
        <v>2</v>
      </c>
      <c r="X29" s="18">
        <v>2</v>
      </c>
      <c r="Y29" s="18">
        <v>4</v>
      </c>
      <c r="Z29" s="18">
        <v>2</v>
      </c>
      <c r="AA29" s="18">
        <v>4</v>
      </c>
      <c r="AB29" s="18">
        <v>3</v>
      </c>
      <c r="AC29" s="18">
        <v>2</v>
      </c>
      <c r="AD29" s="18">
        <v>82</v>
      </c>
      <c r="AE29" s="16"/>
      <c r="AF29" s="16"/>
      <c r="AG29" s="16"/>
      <c r="AH29" s="16"/>
      <c r="AI29" s="16"/>
      <c r="AJ29" s="16"/>
      <c r="AK29" s="17"/>
    </row>
    <row r="30" ht="13.65" customHeight="1">
      <c r="A30" t="s" s="13">
        <v>39</v>
      </c>
      <c r="B30" s="18">
        <v>2</v>
      </c>
      <c r="C30" s="18">
        <v>3</v>
      </c>
      <c r="D30" s="18">
        <v>3</v>
      </c>
      <c r="E30" s="18">
        <v>3</v>
      </c>
      <c r="F30" s="18">
        <v>4</v>
      </c>
      <c r="G30" s="18">
        <v>2</v>
      </c>
      <c r="H30" s="18">
        <v>2</v>
      </c>
      <c r="I30" s="18">
        <v>3</v>
      </c>
      <c r="J30" s="18">
        <v>2</v>
      </c>
      <c r="K30" s="18">
        <v>4</v>
      </c>
      <c r="L30" s="18">
        <v>3</v>
      </c>
      <c r="M30" s="18">
        <v>3</v>
      </c>
      <c r="N30" s="18">
        <v>3</v>
      </c>
      <c r="O30" s="18">
        <v>4</v>
      </c>
      <c r="P30" s="18">
        <v>4</v>
      </c>
      <c r="Q30" s="18">
        <v>2</v>
      </c>
      <c r="R30" s="16"/>
      <c r="S30" s="18">
        <v>3</v>
      </c>
      <c r="T30" s="18">
        <v>3</v>
      </c>
      <c r="U30" s="18">
        <v>4</v>
      </c>
      <c r="V30" s="18">
        <v>3</v>
      </c>
      <c r="W30" s="18">
        <v>4</v>
      </c>
      <c r="X30" s="18">
        <v>2</v>
      </c>
      <c r="Y30" s="18">
        <v>4</v>
      </c>
      <c r="Z30" s="18">
        <v>3</v>
      </c>
      <c r="AA30" s="18">
        <v>3</v>
      </c>
      <c r="AB30" s="18">
        <v>4</v>
      </c>
      <c r="AC30" s="18">
        <v>2</v>
      </c>
      <c r="AD30" s="18">
        <v>82</v>
      </c>
      <c r="AE30" s="16"/>
      <c r="AF30" s="16"/>
      <c r="AG30" s="16"/>
      <c r="AH30" s="16"/>
      <c r="AI30" s="16"/>
      <c r="AJ30" s="16"/>
      <c r="AK30" s="17"/>
    </row>
    <row r="31" ht="13.65" customHeight="1">
      <c r="A31" t="s" s="13">
        <v>40</v>
      </c>
      <c r="B31" s="18">
        <v>2</v>
      </c>
      <c r="C31" s="18">
        <v>3</v>
      </c>
      <c r="D31" s="18">
        <v>3</v>
      </c>
      <c r="E31" s="18">
        <v>3</v>
      </c>
      <c r="F31" s="18">
        <v>4</v>
      </c>
      <c r="G31" s="18">
        <v>3</v>
      </c>
      <c r="H31" s="18">
        <v>4</v>
      </c>
      <c r="I31" s="18">
        <v>3</v>
      </c>
      <c r="J31" s="18">
        <v>3</v>
      </c>
      <c r="K31" s="18">
        <v>4</v>
      </c>
      <c r="L31" s="18">
        <v>3</v>
      </c>
      <c r="M31" s="18">
        <v>1</v>
      </c>
      <c r="N31" s="18">
        <v>3</v>
      </c>
      <c r="O31" s="18">
        <v>4</v>
      </c>
      <c r="P31" s="18">
        <v>3</v>
      </c>
      <c r="Q31" s="18">
        <v>3</v>
      </c>
      <c r="R31" s="16"/>
      <c r="S31" s="18">
        <v>4</v>
      </c>
      <c r="T31" s="18">
        <v>3</v>
      </c>
      <c r="U31" s="18">
        <v>4</v>
      </c>
      <c r="V31" s="18">
        <v>3</v>
      </c>
      <c r="W31" s="18">
        <v>3</v>
      </c>
      <c r="X31" s="18">
        <v>2</v>
      </c>
      <c r="Y31" s="18">
        <v>3</v>
      </c>
      <c r="Z31" s="18">
        <v>3</v>
      </c>
      <c r="AA31" s="18">
        <v>3</v>
      </c>
      <c r="AB31" s="18">
        <v>3</v>
      </c>
      <c r="AC31" s="18">
        <v>2</v>
      </c>
      <c r="AD31" s="18">
        <v>82</v>
      </c>
      <c r="AE31" s="16"/>
      <c r="AF31" s="16"/>
      <c r="AG31" s="16"/>
      <c r="AH31" s="16"/>
      <c r="AI31" s="16"/>
      <c r="AJ31" s="16"/>
      <c r="AK31" s="17"/>
    </row>
    <row r="32" ht="13.65" customHeight="1">
      <c r="A32" t="s" s="13">
        <v>41</v>
      </c>
      <c r="B32" s="18">
        <v>3</v>
      </c>
      <c r="C32" s="18">
        <v>3</v>
      </c>
      <c r="D32" s="18">
        <v>3</v>
      </c>
      <c r="E32" s="18">
        <v>4</v>
      </c>
      <c r="F32" s="18">
        <v>2</v>
      </c>
      <c r="G32" s="18">
        <v>4</v>
      </c>
      <c r="H32" s="18">
        <v>2</v>
      </c>
      <c r="I32" s="18">
        <v>4</v>
      </c>
      <c r="J32" s="18">
        <v>4</v>
      </c>
      <c r="K32" s="18">
        <v>3</v>
      </c>
      <c r="L32" s="18">
        <v>3</v>
      </c>
      <c r="M32" s="18">
        <v>2</v>
      </c>
      <c r="N32" s="18">
        <v>3</v>
      </c>
      <c r="O32" s="18">
        <v>3</v>
      </c>
      <c r="P32" s="18">
        <v>3</v>
      </c>
      <c r="Q32" s="18">
        <v>4</v>
      </c>
      <c r="R32" s="16"/>
      <c r="S32" s="18">
        <v>2</v>
      </c>
      <c r="T32" s="18">
        <v>2</v>
      </c>
      <c r="U32" s="18">
        <v>4</v>
      </c>
      <c r="V32" s="18">
        <v>3</v>
      </c>
      <c r="W32" s="18">
        <v>3</v>
      </c>
      <c r="X32" s="18">
        <v>3</v>
      </c>
      <c r="Y32" s="18">
        <v>3</v>
      </c>
      <c r="Z32" s="18">
        <v>4</v>
      </c>
      <c r="AA32" s="18">
        <v>2</v>
      </c>
      <c r="AB32" s="18">
        <v>4</v>
      </c>
      <c r="AC32" s="18">
        <v>2</v>
      </c>
      <c r="AD32" s="18">
        <v>82</v>
      </c>
      <c r="AE32" s="16"/>
      <c r="AF32" s="16"/>
      <c r="AG32" s="16"/>
      <c r="AH32" s="16"/>
      <c r="AI32" s="16"/>
      <c r="AJ32" s="16"/>
      <c r="AK32" s="17"/>
    </row>
    <row r="33" ht="13.65" customHeight="1">
      <c r="A33" t="s" s="13">
        <v>42</v>
      </c>
      <c r="B33" s="18">
        <v>2</v>
      </c>
      <c r="C33" s="18">
        <v>3</v>
      </c>
      <c r="D33" s="18">
        <v>3</v>
      </c>
      <c r="E33" s="18">
        <v>3</v>
      </c>
      <c r="F33" s="18">
        <v>3</v>
      </c>
      <c r="G33" s="18">
        <v>3</v>
      </c>
      <c r="H33" s="18">
        <v>3</v>
      </c>
      <c r="I33" s="18">
        <v>3</v>
      </c>
      <c r="J33" s="18">
        <v>3</v>
      </c>
      <c r="K33" s="18">
        <v>3</v>
      </c>
      <c r="L33" s="18">
        <v>3</v>
      </c>
      <c r="M33" s="18">
        <v>3</v>
      </c>
      <c r="N33" s="18">
        <v>4</v>
      </c>
      <c r="O33" s="18">
        <v>3</v>
      </c>
      <c r="P33" s="18">
        <v>2</v>
      </c>
      <c r="Q33" s="18">
        <v>3</v>
      </c>
      <c r="R33" s="16"/>
      <c r="S33" s="18">
        <v>3</v>
      </c>
      <c r="T33" s="18">
        <v>2</v>
      </c>
      <c r="U33" s="18">
        <v>4</v>
      </c>
      <c r="V33" s="18">
        <v>4</v>
      </c>
      <c r="W33" s="18">
        <v>3</v>
      </c>
      <c r="X33" s="18">
        <v>4</v>
      </c>
      <c r="Y33" s="18">
        <v>4</v>
      </c>
      <c r="Z33" s="18">
        <v>3</v>
      </c>
      <c r="AA33" s="18">
        <v>3</v>
      </c>
      <c r="AB33" s="18">
        <v>3</v>
      </c>
      <c r="AC33" s="18">
        <v>2</v>
      </c>
      <c r="AD33" s="18">
        <v>82</v>
      </c>
      <c r="AE33" s="16"/>
      <c r="AF33" s="16"/>
      <c r="AG33" s="16"/>
      <c r="AH33" s="16"/>
      <c r="AI33" s="16"/>
      <c r="AJ33" s="16"/>
      <c r="AK33" s="17"/>
    </row>
    <row r="34" ht="13.65" customHeight="1">
      <c r="A34" t="s" s="13">
        <v>43</v>
      </c>
      <c r="B34" s="18">
        <v>1</v>
      </c>
      <c r="C34" s="18">
        <v>3</v>
      </c>
      <c r="D34" s="18">
        <v>4</v>
      </c>
      <c r="E34" s="18">
        <v>2</v>
      </c>
      <c r="F34" s="18">
        <v>3</v>
      </c>
      <c r="G34" s="18">
        <v>2</v>
      </c>
      <c r="H34" s="18">
        <v>2</v>
      </c>
      <c r="I34" s="18">
        <v>4</v>
      </c>
      <c r="J34" s="18">
        <v>4</v>
      </c>
      <c r="K34" s="18">
        <v>3</v>
      </c>
      <c r="L34" s="18">
        <v>3</v>
      </c>
      <c r="M34" s="18">
        <v>3</v>
      </c>
      <c r="N34" s="18">
        <v>4</v>
      </c>
      <c r="O34" s="18">
        <v>3</v>
      </c>
      <c r="P34" s="18">
        <v>3</v>
      </c>
      <c r="Q34" s="18">
        <v>3</v>
      </c>
      <c r="R34" s="16"/>
      <c r="S34" s="18">
        <v>4</v>
      </c>
      <c r="T34" s="18">
        <v>2</v>
      </c>
      <c r="U34" s="18">
        <v>3</v>
      </c>
      <c r="V34" s="18">
        <v>4</v>
      </c>
      <c r="W34" s="18">
        <v>2</v>
      </c>
      <c r="X34" s="18">
        <v>4</v>
      </c>
      <c r="Y34" s="18">
        <v>4</v>
      </c>
      <c r="Z34" s="18">
        <v>3</v>
      </c>
      <c r="AA34" s="18">
        <v>4</v>
      </c>
      <c r="AB34" s="18">
        <v>3</v>
      </c>
      <c r="AC34" s="18">
        <v>2</v>
      </c>
      <c r="AD34" s="18">
        <v>82</v>
      </c>
      <c r="AE34" s="16"/>
      <c r="AF34" s="16"/>
      <c r="AG34" s="16"/>
      <c r="AH34" s="16"/>
      <c r="AI34" s="16"/>
      <c r="AJ34" s="16"/>
      <c r="AK34" s="17"/>
    </row>
    <row r="35" ht="13.65" customHeight="1">
      <c r="A35" s="19"/>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7"/>
    </row>
    <row r="36" ht="13.65" customHeight="1">
      <c r="A36" s="20"/>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7"/>
    </row>
    <row r="37" ht="13.65" customHeight="1">
      <c r="A37" s="19"/>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7"/>
    </row>
    <row r="38" ht="13.65" customHeight="1">
      <c r="A38" s="20"/>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7"/>
    </row>
    <row r="39" ht="13.65" customHeight="1">
      <c r="A39" s="19"/>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7"/>
    </row>
    <row r="40" ht="13.65" customHeight="1">
      <c r="A40" s="20"/>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7"/>
    </row>
    <row r="41" ht="13.65" customHeight="1">
      <c r="A41" s="19"/>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7"/>
    </row>
    <row r="42" ht="13.65" customHeight="1">
      <c r="A42" s="20"/>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7"/>
    </row>
    <row r="43" ht="13.65" customHeight="1">
      <c r="A43" s="19"/>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7"/>
    </row>
    <row r="44" ht="13.65" customHeight="1">
      <c r="A44" s="20"/>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7"/>
    </row>
    <row r="45" ht="13.65" customHeight="1">
      <c r="A45" s="19"/>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7"/>
    </row>
    <row r="46" ht="13.65" customHeight="1">
      <c r="A46" s="20"/>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7"/>
    </row>
    <row r="47" ht="13.65" customHeight="1">
      <c r="A47" s="19"/>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7"/>
    </row>
    <row r="48" ht="13.65" customHeight="1">
      <c r="A48" s="20"/>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7"/>
    </row>
    <row r="49" ht="13.65" customHeight="1">
      <c r="A49" s="19"/>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7"/>
    </row>
    <row r="50" ht="13.65" customHeight="1">
      <c r="A50" s="20"/>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7"/>
    </row>
    <row r="51" ht="13.65" customHeight="1">
      <c r="A51" s="19"/>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7"/>
    </row>
    <row r="52" ht="13.65" customHeight="1">
      <c r="A52" s="20"/>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7"/>
    </row>
    <row r="53" ht="13.65" customHeight="1">
      <c r="A53" s="19"/>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7"/>
    </row>
    <row r="54" ht="13.65" customHeight="1">
      <c r="A54" s="20"/>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7"/>
    </row>
    <row r="55" ht="13.65" customHeight="1">
      <c r="A55" s="19"/>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7"/>
    </row>
    <row r="56" ht="13.65" customHeight="1">
      <c r="A56" s="20"/>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7"/>
    </row>
    <row r="57" ht="13.65" customHeight="1">
      <c r="A57" s="19"/>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7"/>
    </row>
    <row r="58" ht="13.65" customHeight="1">
      <c r="A58" s="20"/>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7"/>
    </row>
    <row r="59" ht="13.65" customHeight="1">
      <c r="A59" s="19"/>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7"/>
    </row>
    <row r="60" ht="13.65" customHeight="1">
      <c r="A60" s="20"/>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7"/>
    </row>
    <row r="61" ht="13.65" customHeight="1">
      <c r="A61" s="20"/>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7"/>
    </row>
    <row r="62" ht="13.65" customHeight="1">
      <c r="A62" s="19"/>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7"/>
    </row>
    <row r="63" ht="13.65" customHeight="1">
      <c r="A63" s="20"/>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7"/>
    </row>
    <row r="64" ht="13.65" customHeight="1">
      <c r="A64" s="19"/>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7"/>
    </row>
    <row r="65" ht="13.65" customHeight="1">
      <c r="A65" s="20"/>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7"/>
    </row>
    <row r="66" ht="13.65" customHeight="1">
      <c r="A66" s="19"/>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7"/>
    </row>
    <row r="67" ht="13.65" customHeight="1">
      <c r="A67" s="20"/>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7"/>
    </row>
    <row r="68" ht="13.65" customHeight="1">
      <c r="A68" s="19"/>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7"/>
    </row>
    <row r="69" ht="13.65" customHeight="1">
      <c r="A69" s="20"/>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7"/>
    </row>
    <row r="70" ht="13.65" customHeight="1">
      <c r="A70" s="19"/>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7"/>
    </row>
    <row r="71" ht="13.65" customHeight="1">
      <c r="A71" s="19"/>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7"/>
    </row>
    <row r="72" ht="13.65" customHeight="1">
      <c r="A72" s="19"/>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7"/>
    </row>
    <row r="73" ht="13.65" customHeight="1">
      <c r="A73" s="19"/>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7"/>
    </row>
    <row r="74" ht="13.65" customHeight="1">
      <c r="A74" s="19"/>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7"/>
    </row>
    <row r="75" ht="13.65" customHeight="1">
      <c r="A75" s="19"/>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7"/>
    </row>
    <row r="76" ht="13.65" customHeight="1">
      <c r="A76" s="19"/>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7"/>
    </row>
    <row r="77" ht="13.65" customHeight="1">
      <c r="A77" s="19"/>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7"/>
    </row>
    <row r="78" ht="13.65" customHeight="1">
      <c r="A78" s="19"/>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7"/>
    </row>
    <row r="79" ht="13.65" customHeight="1">
      <c r="A79" s="19"/>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7"/>
    </row>
    <row r="80" ht="13.65" customHeight="1">
      <c r="A80" s="19"/>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7"/>
    </row>
    <row r="81" ht="13.65" customHeight="1">
      <c r="A81" s="19"/>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7"/>
    </row>
    <row r="82" ht="13.65" customHeight="1">
      <c r="A82" s="19"/>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7"/>
    </row>
    <row r="83" ht="13.65" customHeight="1">
      <c r="A83" s="19"/>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7"/>
    </row>
    <row r="84" ht="13.65" customHeight="1">
      <c r="A84" s="19"/>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7"/>
    </row>
    <row r="85" ht="13.65" customHeight="1">
      <c r="A85" s="19"/>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7"/>
    </row>
    <row r="86" ht="13.65" customHeight="1">
      <c r="A86" s="19"/>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7"/>
    </row>
    <row r="87" ht="13.65" customHeight="1">
      <c r="A87" s="19"/>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7"/>
    </row>
    <row r="88" ht="13.65" customHeight="1">
      <c r="A88" s="19"/>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7"/>
    </row>
    <row r="89" ht="13.65" customHeight="1">
      <c r="A89" s="19"/>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7"/>
    </row>
    <row r="90" ht="13.65" customHeight="1">
      <c r="A90" s="19"/>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7"/>
    </row>
    <row r="91" ht="13.65" customHeight="1">
      <c r="A91" s="19"/>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7"/>
    </row>
    <row r="92" ht="13.65" customHeight="1">
      <c r="A92" s="19"/>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7"/>
    </row>
    <row r="93" ht="13.65" customHeight="1">
      <c r="A93" s="19"/>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7"/>
    </row>
    <row r="94" ht="13.65" customHeight="1">
      <c r="A94" s="19"/>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7"/>
    </row>
    <row r="95" ht="13.65" customHeight="1">
      <c r="A95" s="19"/>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7"/>
    </row>
    <row r="96" ht="13.65" customHeight="1">
      <c r="A96" s="19"/>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7"/>
    </row>
    <row r="97" ht="13.65" customHeight="1">
      <c r="A97" s="19"/>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7"/>
    </row>
    <row r="98" ht="13.65" customHeight="1">
      <c r="A98" s="19"/>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7"/>
    </row>
    <row r="99" ht="13.65" customHeight="1">
      <c r="A99" s="19"/>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7"/>
    </row>
    <row r="100" ht="13.65" customHeight="1">
      <c r="A100" s="19"/>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7"/>
    </row>
    <row r="101" ht="13.65" customHeight="1">
      <c r="A101" s="19"/>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7"/>
    </row>
    <row r="102" ht="13.65" customHeight="1">
      <c r="A102" s="19"/>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7"/>
    </row>
    <row r="103" ht="13.65" customHeight="1">
      <c r="A103" s="19"/>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7"/>
    </row>
    <row r="104" ht="13.65" customHeight="1">
      <c r="A104" s="19"/>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7"/>
    </row>
    <row r="105" ht="13.65" customHeight="1">
      <c r="A105" s="19"/>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7"/>
    </row>
    <row r="106" ht="13.65" customHeight="1">
      <c r="A106" s="19"/>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7"/>
    </row>
    <row r="107" ht="13.65" customHeight="1">
      <c r="A107" s="19"/>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7"/>
    </row>
    <row r="108" ht="13.65" customHeight="1">
      <c r="A108" s="19"/>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7"/>
    </row>
    <row r="109" ht="13.65" customHeight="1">
      <c r="A109" s="19"/>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7"/>
    </row>
    <row r="110" ht="13.65" customHeight="1">
      <c r="A110" s="19"/>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7"/>
    </row>
    <row r="111" ht="13.65" customHeight="1">
      <c r="A111" s="19"/>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7"/>
    </row>
    <row r="112" ht="13.65" customHeight="1">
      <c r="A112" s="19"/>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7"/>
    </row>
    <row r="113" ht="13.65" customHeight="1">
      <c r="A113" s="19"/>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7"/>
    </row>
    <row r="114" ht="13.65" customHeight="1">
      <c r="A114" s="19"/>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7"/>
    </row>
    <row r="115" ht="13.65" customHeight="1">
      <c r="A115" s="19"/>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7"/>
    </row>
    <row r="116" ht="13.65" customHeight="1">
      <c r="A116" s="19"/>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7"/>
    </row>
    <row r="117" ht="13.65" customHeight="1">
      <c r="A117" s="19"/>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7"/>
    </row>
    <row r="118" ht="13.65" customHeight="1">
      <c r="A118" s="19"/>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7"/>
    </row>
    <row r="119" ht="13.65" customHeight="1">
      <c r="A119" s="19"/>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7"/>
    </row>
    <row r="120" ht="13.65" customHeight="1">
      <c r="A120" s="19"/>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c r="AK120" s="17"/>
    </row>
    <row r="121" ht="13.65" customHeight="1">
      <c r="A121" s="19"/>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c r="AE121" s="16"/>
      <c r="AF121" s="16"/>
      <c r="AG121" s="16"/>
      <c r="AH121" s="16"/>
      <c r="AI121" s="16"/>
      <c r="AJ121" s="16"/>
      <c r="AK121" s="17"/>
    </row>
    <row r="122" ht="13.65" customHeight="1">
      <c r="A122" s="19"/>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c r="AJ122" s="16"/>
      <c r="AK122" s="17"/>
    </row>
    <row r="123" ht="13.65" customHeight="1">
      <c r="A123" s="19"/>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c r="AJ123" s="16"/>
      <c r="AK123" s="17"/>
    </row>
    <row r="124" ht="13.65" customHeight="1">
      <c r="A124" s="19"/>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c r="AE124" s="16"/>
      <c r="AF124" s="16"/>
      <c r="AG124" s="16"/>
      <c r="AH124" s="16"/>
      <c r="AI124" s="16"/>
      <c r="AJ124" s="16"/>
      <c r="AK124" s="17"/>
    </row>
    <row r="125" ht="13.65" customHeight="1">
      <c r="A125" s="19"/>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c r="AE125" s="16"/>
      <c r="AF125" s="16"/>
      <c r="AG125" s="16"/>
      <c r="AH125" s="16"/>
      <c r="AI125" s="16"/>
      <c r="AJ125" s="16"/>
      <c r="AK125" s="17"/>
    </row>
    <row r="126" ht="13.65" customHeight="1">
      <c r="A126" s="19"/>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c r="AE126" s="16"/>
      <c r="AF126" s="16"/>
      <c r="AG126" s="16"/>
      <c r="AH126" s="16"/>
      <c r="AI126" s="16"/>
      <c r="AJ126" s="16"/>
      <c r="AK126" s="17"/>
    </row>
    <row r="127" ht="13.65" customHeight="1">
      <c r="A127" s="19"/>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c r="AE127" s="16"/>
      <c r="AF127" s="16"/>
      <c r="AG127" s="16"/>
      <c r="AH127" s="16"/>
      <c r="AI127" s="16"/>
      <c r="AJ127" s="16"/>
      <c r="AK127" s="17"/>
    </row>
    <row r="128" ht="13.65" customHeight="1">
      <c r="A128" s="19"/>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c r="AF128" s="16"/>
      <c r="AG128" s="16"/>
      <c r="AH128" s="16"/>
      <c r="AI128" s="16"/>
      <c r="AJ128" s="16"/>
      <c r="AK128" s="17"/>
    </row>
    <row r="129" ht="13.65" customHeight="1">
      <c r="A129" s="19"/>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c r="AF129" s="16"/>
      <c r="AG129" s="16"/>
      <c r="AH129" s="16"/>
      <c r="AI129" s="16"/>
      <c r="AJ129" s="16"/>
      <c r="AK129" s="17"/>
    </row>
    <row r="130" ht="13.65" customHeight="1">
      <c r="A130" s="19"/>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c r="AF130" s="16"/>
      <c r="AG130" s="16"/>
      <c r="AH130" s="16"/>
      <c r="AI130" s="16"/>
      <c r="AJ130" s="16"/>
      <c r="AK130" s="17"/>
    </row>
    <row r="131" ht="13.65" customHeight="1">
      <c r="A131" s="19"/>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c r="AF131" s="16"/>
      <c r="AG131" s="16"/>
      <c r="AH131" s="16"/>
      <c r="AI131" s="16"/>
      <c r="AJ131" s="16"/>
      <c r="AK131" s="17"/>
    </row>
    <row r="132" ht="13.65" customHeight="1">
      <c r="A132" s="19"/>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c r="AJ132" s="16"/>
      <c r="AK132" s="17"/>
    </row>
    <row r="133" ht="13.65" customHeight="1">
      <c r="A133" s="19"/>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c r="AF133" s="16"/>
      <c r="AG133" s="16"/>
      <c r="AH133" s="16"/>
      <c r="AI133" s="16"/>
      <c r="AJ133" s="16"/>
      <c r="AK133" s="17"/>
    </row>
    <row r="134" ht="13.65" customHeight="1">
      <c r="A134" s="19"/>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c r="AE134" s="16"/>
      <c r="AF134" s="16"/>
      <c r="AG134" s="16"/>
      <c r="AH134" s="16"/>
      <c r="AI134" s="16"/>
      <c r="AJ134" s="16"/>
      <c r="AK134" s="17"/>
    </row>
    <row r="135" ht="13.65" customHeight="1">
      <c r="A135" s="19"/>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c r="AJ135" s="16"/>
      <c r="AK135" s="17"/>
    </row>
    <row r="136" ht="13.65" customHeight="1">
      <c r="A136" s="19"/>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c r="AJ136" s="16"/>
      <c r="AK136" s="17"/>
    </row>
    <row r="137" ht="13.65" customHeight="1">
      <c r="A137" s="19"/>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c r="AJ137" s="16"/>
      <c r="AK137" s="17"/>
    </row>
    <row r="138" ht="13.65" customHeight="1">
      <c r="A138" s="19"/>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c r="AJ138" s="16"/>
      <c r="AK138" s="17"/>
    </row>
    <row r="139" ht="13.65" customHeight="1">
      <c r="A139" s="19"/>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c r="AJ139" s="16"/>
      <c r="AK139" s="17"/>
    </row>
    <row r="140" ht="13.65" customHeight="1">
      <c r="A140" s="19"/>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c r="AJ140" s="16"/>
      <c r="AK140" s="17"/>
    </row>
    <row r="141" ht="13.65" customHeight="1">
      <c r="A141" s="19"/>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c r="AJ141" s="16"/>
      <c r="AK141" s="17"/>
    </row>
    <row r="142" ht="13.65" customHeight="1">
      <c r="A142" s="19"/>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c r="AF142" s="16"/>
      <c r="AG142" s="16"/>
      <c r="AH142" s="16"/>
      <c r="AI142" s="16"/>
      <c r="AJ142" s="16"/>
      <c r="AK142" s="17"/>
    </row>
    <row r="143" ht="13.65" customHeight="1">
      <c r="A143" s="19"/>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c r="AF143" s="16"/>
      <c r="AG143" s="16"/>
      <c r="AH143" s="16"/>
      <c r="AI143" s="16"/>
      <c r="AJ143" s="16"/>
      <c r="AK143" s="17"/>
    </row>
    <row r="144" ht="13.65" customHeight="1">
      <c r="A144" s="19"/>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c r="AF144" s="16"/>
      <c r="AG144" s="16"/>
      <c r="AH144" s="16"/>
      <c r="AI144" s="16"/>
      <c r="AJ144" s="16"/>
      <c r="AK144" s="17"/>
    </row>
    <row r="145" ht="13.65" customHeight="1">
      <c r="A145" s="19"/>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c r="AK145" s="17"/>
    </row>
    <row r="146" ht="13.65" customHeight="1">
      <c r="A146" s="19"/>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c r="AF146" s="16"/>
      <c r="AG146" s="16"/>
      <c r="AH146" s="16"/>
      <c r="AI146" s="16"/>
      <c r="AJ146" s="16"/>
      <c r="AK146" s="17"/>
    </row>
    <row r="147" ht="13.65" customHeight="1">
      <c r="A147" s="19"/>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c r="AF147" s="16"/>
      <c r="AG147" s="16"/>
      <c r="AH147" s="16"/>
      <c r="AI147" s="16"/>
      <c r="AJ147" s="16"/>
      <c r="AK147" s="17"/>
    </row>
    <row r="148" ht="13.65" customHeight="1">
      <c r="A148" s="19"/>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c r="AF148" s="16"/>
      <c r="AG148" s="16"/>
      <c r="AH148" s="16"/>
      <c r="AI148" s="16"/>
      <c r="AJ148" s="16"/>
      <c r="AK148" s="17"/>
    </row>
    <row r="149" ht="13.65" customHeight="1">
      <c r="A149" s="19"/>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c r="AF149" s="16"/>
      <c r="AG149" s="16"/>
      <c r="AH149" s="16"/>
      <c r="AI149" s="16"/>
      <c r="AJ149" s="16"/>
      <c r="AK149" s="17"/>
    </row>
    <row r="150" ht="13.65" customHeight="1">
      <c r="A150" s="19"/>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c r="AF150" s="16"/>
      <c r="AG150" s="16"/>
      <c r="AH150" s="16"/>
      <c r="AI150" s="16"/>
      <c r="AJ150" s="16"/>
      <c r="AK150" s="17"/>
    </row>
    <row r="151" ht="13.65" customHeight="1">
      <c r="A151" s="19"/>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c r="AF151" s="16"/>
      <c r="AG151" s="16"/>
      <c r="AH151" s="16"/>
      <c r="AI151" s="16"/>
      <c r="AJ151" s="16"/>
      <c r="AK151" s="17"/>
    </row>
    <row r="152" ht="13.65" customHeight="1">
      <c r="A152" s="19"/>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c r="AF152" s="16"/>
      <c r="AG152" s="16"/>
      <c r="AH152" s="16"/>
      <c r="AI152" s="16"/>
      <c r="AJ152" s="16"/>
      <c r="AK152" s="17"/>
    </row>
    <row r="153" ht="13.65" customHeight="1">
      <c r="A153" s="19"/>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c r="AF153" s="16"/>
      <c r="AG153" s="16"/>
      <c r="AH153" s="16"/>
      <c r="AI153" s="16"/>
      <c r="AJ153" s="16"/>
      <c r="AK153" s="17"/>
    </row>
    <row r="154" ht="13.65" customHeight="1">
      <c r="A154" s="19"/>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c r="AF154" s="16"/>
      <c r="AG154" s="16"/>
      <c r="AH154" s="16"/>
      <c r="AI154" s="16"/>
      <c r="AJ154" s="16"/>
      <c r="AK154" s="17"/>
    </row>
    <row r="155" ht="13.65" customHeight="1">
      <c r="A155" s="19"/>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c r="AE155" s="16"/>
      <c r="AF155" s="16"/>
      <c r="AG155" s="16"/>
      <c r="AH155" s="16"/>
      <c r="AI155" s="16"/>
      <c r="AJ155" s="16"/>
      <c r="AK155" s="17"/>
    </row>
    <row r="156" ht="13.65" customHeight="1">
      <c r="A156" s="19"/>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c r="AF156" s="16"/>
      <c r="AG156" s="16"/>
      <c r="AH156" s="16"/>
      <c r="AI156" s="16"/>
      <c r="AJ156" s="16"/>
      <c r="AK156" s="17"/>
    </row>
    <row r="157" ht="13.65" customHeight="1">
      <c r="A157" s="19"/>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c r="AE157" s="16"/>
      <c r="AF157" s="16"/>
      <c r="AG157" s="16"/>
      <c r="AH157" s="16"/>
      <c r="AI157" s="16"/>
      <c r="AJ157" s="16"/>
      <c r="AK157" s="17"/>
    </row>
    <row r="158" ht="13.65" customHeight="1">
      <c r="A158" s="19"/>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16"/>
      <c r="AK158" s="17"/>
    </row>
    <row r="159" ht="13.65" customHeight="1">
      <c r="A159" s="19"/>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c r="AE159" s="16"/>
      <c r="AF159" s="16"/>
      <c r="AG159" s="16"/>
      <c r="AH159" s="16"/>
      <c r="AI159" s="16"/>
      <c r="AJ159" s="16"/>
      <c r="AK159" s="17"/>
    </row>
    <row r="160" ht="13.65" customHeight="1">
      <c r="A160" s="19"/>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c r="AE160" s="16"/>
      <c r="AF160" s="16"/>
      <c r="AG160" s="16"/>
      <c r="AH160" s="16"/>
      <c r="AI160" s="16"/>
      <c r="AJ160" s="16"/>
      <c r="AK160" s="17"/>
    </row>
    <row r="161" ht="13.65" customHeight="1">
      <c r="A161" s="19"/>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c r="AE161" s="16"/>
      <c r="AF161" s="16"/>
      <c r="AG161" s="16"/>
      <c r="AH161" s="16"/>
      <c r="AI161" s="16"/>
      <c r="AJ161" s="16"/>
      <c r="AK161" s="17"/>
    </row>
    <row r="162" ht="13.65" customHeight="1">
      <c r="A162" s="19"/>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c r="AF162" s="16"/>
      <c r="AG162" s="16"/>
      <c r="AH162" s="16"/>
      <c r="AI162" s="16"/>
      <c r="AJ162" s="16"/>
      <c r="AK162" s="17"/>
    </row>
    <row r="163" ht="13.65" customHeight="1">
      <c r="A163" s="19"/>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c r="AE163" s="16"/>
      <c r="AF163" s="16"/>
      <c r="AG163" s="16"/>
      <c r="AH163" s="16"/>
      <c r="AI163" s="16"/>
      <c r="AJ163" s="16"/>
      <c r="AK163" s="17"/>
    </row>
    <row r="164" ht="13.65" customHeight="1">
      <c r="A164" s="19"/>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c r="AE164" s="16"/>
      <c r="AF164" s="16"/>
      <c r="AG164" s="16"/>
      <c r="AH164" s="16"/>
      <c r="AI164" s="16"/>
      <c r="AJ164" s="16"/>
      <c r="AK164" s="17"/>
    </row>
    <row r="165" ht="13.65" customHeight="1">
      <c r="A165" s="19"/>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16"/>
      <c r="AF165" s="16"/>
      <c r="AG165" s="16"/>
      <c r="AH165" s="16"/>
      <c r="AI165" s="16"/>
      <c r="AJ165" s="16"/>
      <c r="AK165" s="17"/>
    </row>
    <row r="166" ht="13.65" customHeight="1">
      <c r="A166" s="19"/>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c r="AE166" s="16"/>
      <c r="AF166" s="16"/>
      <c r="AG166" s="16"/>
      <c r="AH166" s="16"/>
      <c r="AI166" s="16"/>
      <c r="AJ166" s="16"/>
      <c r="AK166" s="17"/>
    </row>
    <row r="167" ht="13.65" customHeight="1">
      <c r="A167" s="19"/>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c r="AE167" s="16"/>
      <c r="AF167" s="16"/>
      <c r="AG167" s="16"/>
      <c r="AH167" s="16"/>
      <c r="AI167" s="16"/>
      <c r="AJ167" s="16"/>
      <c r="AK167" s="17"/>
    </row>
    <row r="168" ht="13.65" customHeight="1">
      <c r="A168" s="19"/>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c r="AE168" s="16"/>
      <c r="AF168" s="16"/>
      <c r="AG168" s="16"/>
      <c r="AH168" s="16"/>
      <c r="AI168" s="16"/>
      <c r="AJ168" s="16"/>
      <c r="AK168" s="17"/>
    </row>
    <row r="169" ht="13.65" customHeight="1">
      <c r="A169" s="19"/>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c r="AE169" s="16"/>
      <c r="AF169" s="16"/>
      <c r="AG169" s="16"/>
      <c r="AH169" s="16"/>
      <c r="AI169" s="16"/>
      <c r="AJ169" s="16"/>
      <c r="AK169" s="17"/>
    </row>
    <row r="170" ht="13.65" customHeight="1">
      <c r="A170" s="19"/>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c r="AE170" s="16"/>
      <c r="AF170" s="16"/>
      <c r="AG170" s="16"/>
      <c r="AH170" s="16"/>
      <c r="AI170" s="16"/>
      <c r="AJ170" s="16"/>
      <c r="AK170" s="17"/>
    </row>
    <row r="171" ht="13.65" customHeight="1">
      <c r="A171" s="19"/>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c r="AF171" s="16"/>
      <c r="AG171" s="16"/>
      <c r="AH171" s="16"/>
      <c r="AI171" s="16"/>
      <c r="AJ171" s="16"/>
      <c r="AK171" s="17"/>
    </row>
    <row r="172" ht="13.65" customHeight="1">
      <c r="A172" s="19"/>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c r="AE172" s="16"/>
      <c r="AF172" s="16"/>
      <c r="AG172" s="16"/>
      <c r="AH172" s="16"/>
      <c r="AI172" s="16"/>
      <c r="AJ172" s="16"/>
      <c r="AK172" s="17"/>
    </row>
    <row r="173" ht="13.65" customHeight="1">
      <c r="A173" s="19"/>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c r="AE173" s="16"/>
      <c r="AF173" s="16"/>
      <c r="AG173" s="16"/>
      <c r="AH173" s="16"/>
      <c r="AI173" s="16"/>
      <c r="AJ173" s="16"/>
      <c r="AK173" s="17"/>
    </row>
    <row r="174" ht="13.65" customHeight="1">
      <c r="A174" s="19"/>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c r="AE174" s="16"/>
      <c r="AF174" s="16"/>
      <c r="AG174" s="16"/>
      <c r="AH174" s="16"/>
      <c r="AI174" s="16"/>
      <c r="AJ174" s="16"/>
      <c r="AK174" s="17"/>
    </row>
    <row r="175" ht="13.65" customHeight="1">
      <c r="A175" s="19"/>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c r="AE175" s="16"/>
      <c r="AF175" s="16"/>
      <c r="AG175" s="16"/>
      <c r="AH175" s="16"/>
      <c r="AI175" s="16"/>
      <c r="AJ175" s="16"/>
      <c r="AK175" s="17"/>
    </row>
    <row r="176" ht="13.65" customHeight="1">
      <c r="A176" s="19"/>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c r="AE176" s="16"/>
      <c r="AF176" s="16"/>
      <c r="AG176" s="16"/>
      <c r="AH176" s="16"/>
      <c r="AI176" s="16"/>
      <c r="AJ176" s="16"/>
      <c r="AK176" s="17"/>
    </row>
    <row r="177" ht="13.65" customHeight="1">
      <c r="A177" s="19"/>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c r="AE177" s="16"/>
      <c r="AF177" s="16"/>
      <c r="AG177" s="16"/>
      <c r="AH177" s="16"/>
      <c r="AI177" s="16"/>
      <c r="AJ177" s="16"/>
      <c r="AK177" s="17"/>
    </row>
    <row r="178" ht="13.65" customHeight="1">
      <c r="A178" s="19"/>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c r="AE178" s="16"/>
      <c r="AF178" s="16"/>
      <c r="AG178" s="16"/>
      <c r="AH178" s="16"/>
      <c r="AI178" s="16"/>
      <c r="AJ178" s="16"/>
      <c r="AK178" s="17"/>
    </row>
    <row r="179" ht="13.65" customHeight="1">
      <c r="A179" s="19"/>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c r="AE179" s="16"/>
      <c r="AF179" s="16"/>
      <c r="AG179" s="16"/>
      <c r="AH179" s="16"/>
      <c r="AI179" s="16"/>
      <c r="AJ179" s="16"/>
      <c r="AK179" s="17"/>
    </row>
    <row r="180" ht="13.65" customHeight="1">
      <c r="A180" s="19"/>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c r="AE180" s="16"/>
      <c r="AF180" s="16"/>
      <c r="AG180" s="16"/>
      <c r="AH180" s="16"/>
      <c r="AI180" s="16"/>
      <c r="AJ180" s="16"/>
      <c r="AK180" s="17"/>
    </row>
    <row r="181" ht="13.65" customHeight="1">
      <c r="A181" s="19"/>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c r="AE181" s="16"/>
      <c r="AF181" s="16"/>
      <c r="AG181" s="16"/>
      <c r="AH181" s="16"/>
      <c r="AI181" s="16"/>
      <c r="AJ181" s="16"/>
      <c r="AK181" s="17"/>
    </row>
    <row r="182" ht="13.65" customHeight="1">
      <c r="A182" s="19"/>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c r="AE182" s="16"/>
      <c r="AF182" s="16"/>
      <c r="AG182" s="16"/>
      <c r="AH182" s="16"/>
      <c r="AI182" s="16"/>
      <c r="AJ182" s="16"/>
      <c r="AK182" s="17"/>
    </row>
    <row r="183" ht="13.65" customHeight="1">
      <c r="A183" s="19"/>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c r="AE183" s="16"/>
      <c r="AF183" s="16"/>
      <c r="AG183" s="16"/>
      <c r="AH183" s="16"/>
      <c r="AI183" s="16"/>
      <c r="AJ183" s="16"/>
      <c r="AK183" s="17"/>
    </row>
    <row r="184" ht="13.65" customHeight="1">
      <c r="A184" s="19"/>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c r="AE184" s="16"/>
      <c r="AF184" s="16"/>
      <c r="AG184" s="16"/>
      <c r="AH184" s="16"/>
      <c r="AI184" s="16"/>
      <c r="AJ184" s="16"/>
      <c r="AK184" s="17"/>
    </row>
    <row r="185" ht="13.65" customHeight="1">
      <c r="A185" s="19"/>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c r="AE185" s="16"/>
      <c r="AF185" s="16"/>
      <c r="AG185" s="16"/>
      <c r="AH185" s="16"/>
      <c r="AI185" s="16"/>
      <c r="AJ185" s="16"/>
      <c r="AK185" s="17"/>
    </row>
    <row r="186" ht="13.65" customHeight="1">
      <c r="A186" s="19"/>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c r="AE186" s="16"/>
      <c r="AF186" s="16"/>
      <c r="AG186" s="16"/>
      <c r="AH186" s="16"/>
      <c r="AI186" s="16"/>
      <c r="AJ186" s="16"/>
      <c r="AK186" s="17"/>
    </row>
    <row r="187" ht="13.65" customHeight="1">
      <c r="A187" s="19"/>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c r="AE187" s="16"/>
      <c r="AF187" s="16"/>
      <c r="AG187" s="16"/>
      <c r="AH187" s="16"/>
      <c r="AI187" s="16"/>
      <c r="AJ187" s="16"/>
      <c r="AK187" s="17"/>
    </row>
    <row r="188" ht="13.65" customHeight="1">
      <c r="A188" s="19"/>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c r="AE188" s="16"/>
      <c r="AF188" s="16"/>
      <c r="AG188" s="16"/>
      <c r="AH188" s="16"/>
      <c r="AI188" s="16"/>
      <c r="AJ188" s="16"/>
      <c r="AK188" s="17"/>
    </row>
    <row r="189" ht="13.65" customHeight="1">
      <c r="A189" s="19"/>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c r="AE189" s="16"/>
      <c r="AF189" s="16"/>
      <c r="AG189" s="16"/>
      <c r="AH189" s="16"/>
      <c r="AI189" s="16"/>
      <c r="AJ189" s="16"/>
      <c r="AK189" s="17"/>
    </row>
    <row r="190" ht="13.65" customHeight="1">
      <c r="A190" s="19"/>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c r="AE190" s="16"/>
      <c r="AF190" s="16"/>
      <c r="AG190" s="16"/>
      <c r="AH190" s="16"/>
      <c r="AI190" s="16"/>
      <c r="AJ190" s="16"/>
      <c r="AK190" s="17"/>
    </row>
    <row r="191" ht="13.65" customHeight="1">
      <c r="A191" s="19"/>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c r="AE191" s="16"/>
      <c r="AF191" s="16"/>
      <c r="AG191" s="16"/>
      <c r="AH191" s="16"/>
      <c r="AI191" s="16"/>
      <c r="AJ191" s="16"/>
      <c r="AK191" s="17"/>
    </row>
    <row r="192" ht="13.65" customHeight="1">
      <c r="A192" s="19"/>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c r="AF192" s="16"/>
      <c r="AG192" s="16"/>
      <c r="AH192" s="16"/>
      <c r="AI192" s="16"/>
      <c r="AJ192" s="16"/>
      <c r="AK192" s="17"/>
    </row>
    <row r="193" ht="13.65" customHeight="1">
      <c r="A193" s="19"/>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c r="AE193" s="16"/>
      <c r="AF193" s="16"/>
      <c r="AG193" s="16"/>
      <c r="AH193" s="16"/>
      <c r="AI193" s="16"/>
      <c r="AJ193" s="16"/>
      <c r="AK193" s="17"/>
    </row>
    <row r="194" ht="13.65" customHeight="1">
      <c r="A194" s="19"/>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c r="AE194" s="16"/>
      <c r="AF194" s="16"/>
      <c r="AG194" s="16"/>
      <c r="AH194" s="16"/>
      <c r="AI194" s="16"/>
      <c r="AJ194" s="16"/>
      <c r="AK194" s="17"/>
    </row>
    <row r="195" ht="13.65" customHeight="1">
      <c r="A195" s="19"/>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c r="AE195" s="16"/>
      <c r="AF195" s="16"/>
      <c r="AG195" s="16"/>
      <c r="AH195" s="16"/>
      <c r="AI195" s="16"/>
      <c r="AJ195" s="16"/>
      <c r="AK195" s="17"/>
    </row>
    <row r="196" ht="13.65" customHeight="1">
      <c r="A196" s="19"/>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c r="AE196" s="16"/>
      <c r="AF196" s="16"/>
      <c r="AG196" s="16"/>
      <c r="AH196" s="16"/>
      <c r="AI196" s="16"/>
      <c r="AJ196" s="16"/>
      <c r="AK196" s="17"/>
    </row>
    <row r="197" ht="13.65" customHeight="1">
      <c r="A197" s="19"/>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c r="AE197" s="16"/>
      <c r="AF197" s="16"/>
      <c r="AG197" s="16"/>
      <c r="AH197" s="16"/>
      <c r="AI197" s="16"/>
      <c r="AJ197" s="16"/>
      <c r="AK197" s="17"/>
    </row>
    <row r="198" ht="13.65" customHeight="1">
      <c r="A198" s="19"/>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c r="AE198" s="16"/>
      <c r="AF198" s="16"/>
      <c r="AG198" s="16"/>
      <c r="AH198" s="16"/>
      <c r="AI198" s="16"/>
      <c r="AJ198" s="16"/>
      <c r="AK198" s="17"/>
    </row>
    <row r="199" ht="13.65" customHeight="1">
      <c r="A199" s="19"/>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c r="AE199" s="16"/>
      <c r="AF199" s="16"/>
      <c r="AG199" s="16"/>
      <c r="AH199" s="16"/>
      <c r="AI199" s="16"/>
      <c r="AJ199" s="16"/>
      <c r="AK199" s="17"/>
    </row>
    <row r="200" ht="13.65" customHeight="1">
      <c r="A200" s="19"/>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c r="AE200" s="16"/>
      <c r="AF200" s="16"/>
      <c r="AG200" s="16"/>
      <c r="AH200" s="16"/>
      <c r="AI200" s="16"/>
      <c r="AJ200" s="16"/>
      <c r="AK200" s="17"/>
    </row>
    <row r="201" ht="13.65" customHeight="1">
      <c r="A201" s="19"/>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c r="AE201" s="16"/>
      <c r="AF201" s="16"/>
      <c r="AG201" s="16"/>
      <c r="AH201" s="16"/>
      <c r="AI201" s="16"/>
      <c r="AJ201" s="16"/>
      <c r="AK201" s="17"/>
    </row>
    <row r="202" ht="13.65" customHeight="1">
      <c r="A202" s="19"/>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c r="AE202" s="16"/>
      <c r="AF202" s="16"/>
      <c r="AG202" s="16"/>
      <c r="AH202" s="16"/>
      <c r="AI202" s="16"/>
      <c r="AJ202" s="16"/>
      <c r="AK202" s="17"/>
    </row>
    <row r="203" ht="13.65" customHeight="1">
      <c r="A203" s="19"/>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c r="AE203" s="16"/>
      <c r="AF203" s="16"/>
      <c r="AG203" s="16"/>
      <c r="AH203" s="16"/>
      <c r="AI203" s="16"/>
      <c r="AJ203" s="16"/>
      <c r="AK203" s="17"/>
    </row>
    <row r="204" ht="13.65" customHeight="1">
      <c r="A204" s="19"/>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c r="AE204" s="16"/>
      <c r="AF204" s="16"/>
      <c r="AG204" s="16"/>
      <c r="AH204" s="16"/>
      <c r="AI204" s="16"/>
      <c r="AJ204" s="16"/>
      <c r="AK204" s="17"/>
    </row>
    <row r="205" ht="13.65" customHeight="1">
      <c r="A205" s="19"/>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c r="AE205" s="16"/>
      <c r="AF205" s="16"/>
      <c r="AG205" s="16"/>
      <c r="AH205" s="16"/>
      <c r="AI205" s="16"/>
      <c r="AJ205" s="16"/>
      <c r="AK205" s="17"/>
    </row>
    <row r="206" ht="13.65" customHeight="1">
      <c r="A206" s="19"/>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c r="AE206" s="16"/>
      <c r="AF206" s="16"/>
      <c r="AG206" s="16"/>
      <c r="AH206" s="16"/>
      <c r="AI206" s="16"/>
      <c r="AJ206" s="16"/>
      <c r="AK206" s="17"/>
    </row>
    <row r="207" ht="13.65" customHeight="1">
      <c r="A207" s="19"/>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c r="AE207" s="16"/>
      <c r="AF207" s="16"/>
      <c r="AG207" s="16"/>
      <c r="AH207" s="16"/>
      <c r="AI207" s="16"/>
      <c r="AJ207" s="16"/>
      <c r="AK207" s="17"/>
    </row>
    <row r="208" ht="13.65" customHeight="1">
      <c r="A208" s="19"/>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c r="AE208" s="16"/>
      <c r="AF208" s="16"/>
      <c r="AG208" s="16"/>
      <c r="AH208" s="16"/>
      <c r="AI208" s="16"/>
      <c r="AJ208" s="16"/>
      <c r="AK208" s="17"/>
    </row>
    <row r="209" ht="13.65" customHeight="1">
      <c r="A209" s="19"/>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c r="AE209" s="16"/>
      <c r="AF209" s="16"/>
      <c r="AG209" s="16"/>
      <c r="AH209" s="16"/>
      <c r="AI209" s="16"/>
      <c r="AJ209" s="16"/>
      <c r="AK209" s="17"/>
    </row>
    <row r="210" ht="13.65" customHeight="1">
      <c r="A210" s="19"/>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c r="AE210" s="16"/>
      <c r="AF210" s="16"/>
      <c r="AG210" s="16"/>
      <c r="AH210" s="16"/>
      <c r="AI210" s="16"/>
      <c r="AJ210" s="16"/>
      <c r="AK210" s="17"/>
    </row>
    <row r="211" ht="13.65" customHeight="1">
      <c r="A211" s="19"/>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c r="AE211" s="16"/>
      <c r="AF211" s="16"/>
      <c r="AG211" s="16"/>
      <c r="AH211" s="16"/>
      <c r="AI211" s="16"/>
      <c r="AJ211" s="16"/>
      <c r="AK211" s="17"/>
    </row>
    <row r="212" ht="13.65" customHeight="1">
      <c r="A212" s="19"/>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c r="AE212" s="16"/>
      <c r="AF212" s="16"/>
      <c r="AG212" s="16"/>
      <c r="AH212" s="16"/>
      <c r="AI212" s="16"/>
      <c r="AJ212" s="16"/>
      <c r="AK212" s="17"/>
    </row>
    <row r="213" ht="13.65" customHeight="1">
      <c r="A213" s="19"/>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c r="AE213" s="16"/>
      <c r="AF213" s="16"/>
      <c r="AG213" s="16"/>
      <c r="AH213" s="16"/>
      <c r="AI213" s="16"/>
      <c r="AJ213" s="16"/>
      <c r="AK213" s="17"/>
    </row>
    <row r="214" ht="13.65" customHeight="1">
      <c r="A214" s="19"/>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c r="AE214" s="16"/>
      <c r="AF214" s="16"/>
      <c r="AG214" s="16"/>
      <c r="AH214" s="16"/>
      <c r="AI214" s="16"/>
      <c r="AJ214" s="16"/>
      <c r="AK214" s="17"/>
    </row>
    <row r="215" ht="13.65" customHeight="1">
      <c r="A215" s="19"/>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c r="AE215" s="16"/>
      <c r="AF215" s="16"/>
      <c r="AG215" s="16"/>
      <c r="AH215" s="16"/>
      <c r="AI215" s="16"/>
      <c r="AJ215" s="16"/>
      <c r="AK215" s="17"/>
    </row>
    <row r="216" ht="13.65" customHeight="1">
      <c r="A216" s="19"/>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c r="AE216" s="16"/>
      <c r="AF216" s="16"/>
      <c r="AG216" s="16"/>
      <c r="AH216" s="16"/>
      <c r="AI216" s="16"/>
      <c r="AJ216" s="16"/>
      <c r="AK216" s="17"/>
    </row>
    <row r="217" ht="13.65" customHeight="1">
      <c r="A217" s="19"/>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c r="AE217" s="16"/>
      <c r="AF217" s="16"/>
      <c r="AG217" s="16"/>
      <c r="AH217" s="16"/>
      <c r="AI217" s="16"/>
      <c r="AJ217" s="16"/>
      <c r="AK217" s="17"/>
    </row>
    <row r="218" ht="13.65" customHeight="1">
      <c r="A218" s="19"/>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c r="AE218" s="16"/>
      <c r="AF218" s="16"/>
      <c r="AG218" s="16"/>
      <c r="AH218" s="16"/>
      <c r="AI218" s="16"/>
      <c r="AJ218" s="16"/>
      <c r="AK218" s="17"/>
    </row>
    <row r="219" ht="13.65" customHeight="1">
      <c r="A219" s="19"/>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c r="AE219" s="16"/>
      <c r="AF219" s="16"/>
      <c r="AG219" s="16"/>
      <c r="AH219" s="16"/>
      <c r="AI219" s="16"/>
      <c r="AJ219" s="16"/>
      <c r="AK219" s="17"/>
    </row>
    <row r="220" ht="13.65" customHeight="1">
      <c r="A220" s="19"/>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c r="AE220" s="16"/>
      <c r="AF220" s="16"/>
      <c r="AG220" s="16"/>
      <c r="AH220" s="16"/>
      <c r="AI220" s="16"/>
      <c r="AJ220" s="16"/>
      <c r="AK220" s="17"/>
    </row>
    <row r="221" ht="13.65" customHeight="1">
      <c r="A221" s="19"/>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c r="AE221" s="16"/>
      <c r="AF221" s="16"/>
      <c r="AG221" s="16"/>
      <c r="AH221" s="16"/>
      <c r="AI221" s="16"/>
      <c r="AJ221" s="16"/>
      <c r="AK221" s="17"/>
    </row>
    <row r="222" ht="13.65" customHeight="1">
      <c r="A222" s="19"/>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c r="AE222" s="16"/>
      <c r="AF222" s="16"/>
      <c r="AG222" s="16"/>
      <c r="AH222" s="16"/>
      <c r="AI222" s="16"/>
      <c r="AJ222" s="16"/>
      <c r="AK222" s="17"/>
    </row>
    <row r="223" ht="13.65" customHeight="1">
      <c r="A223" s="19"/>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c r="AE223" s="16"/>
      <c r="AF223" s="16"/>
      <c r="AG223" s="16"/>
      <c r="AH223" s="16"/>
      <c r="AI223" s="16"/>
      <c r="AJ223" s="16"/>
      <c r="AK223" s="17"/>
    </row>
    <row r="224" ht="13.65" customHeight="1">
      <c r="A224" s="19"/>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c r="AE224" s="16"/>
      <c r="AF224" s="16"/>
      <c r="AG224" s="16"/>
      <c r="AH224" s="16"/>
      <c r="AI224" s="16"/>
      <c r="AJ224" s="16"/>
      <c r="AK224" s="17"/>
    </row>
    <row r="225" ht="13.65" customHeight="1">
      <c r="A225" s="19"/>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c r="AE225" s="16"/>
      <c r="AF225" s="16"/>
      <c r="AG225" s="16"/>
      <c r="AH225" s="16"/>
      <c r="AI225" s="16"/>
      <c r="AJ225" s="16"/>
      <c r="AK225" s="17"/>
    </row>
    <row r="226" ht="13.65" customHeight="1">
      <c r="A226" s="19"/>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c r="AE226" s="16"/>
      <c r="AF226" s="16"/>
      <c r="AG226" s="16"/>
      <c r="AH226" s="16"/>
      <c r="AI226" s="16"/>
      <c r="AJ226" s="16"/>
      <c r="AK226" s="17"/>
    </row>
    <row r="227" ht="13.65" customHeight="1">
      <c r="A227" s="19"/>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c r="AE227" s="16"/>
      <c r="AF227" s="16"/>
      <c r="AG227" s="16"/>
      <c r="AH227" s="16"/>
      <c r="AI227" s="16"/>
      <c r="AJ227" s="16"/>
      <c r="AK227" s="17"/>
    </row>
    <row r="228" ht="13.65" customHeight="1">
      <c r="A228" s="19"/>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c r="AE228" s="16"/>
      <c r="AF228" s="16"/>
      <c r="AG228" s="16"/>
      <c r="AH228" s="16"/>
      <c r="AI228" s="16"/>
      <c r="AJ228" s="16"/>
      <c r="AK228" s="17"/>
    </row>
    <row r="229" ht="13.65" customHeight="1">
      <c r="A229" s="19"/>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c r="AE229" s="16"/>
      <c r="AF229" s="16"/>
      <c r="AG229" s="16"/>
      <c r="AH229" s="16"/>
      <c r="AI229" s="16"/>
      <c r="AJ229" s="16"/>
      <c r="AK229" s="17"/>
    </row>
    <row r="230" ht="13.65" customHeight="1">
      <c r="A230" s="19"/>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c r="AE230" s="16"/>
      <c r="AF230" s="16"/>
      <c r="AG230" s="16"/>
      <c r="AH230" s="16"/>
      <c r="AI230" s="16"/>
      <c r="AJ230" s="16"/>
      <c r="AK230" s="17"/>
    </row>
    <row r="231" ht="13.65" customHeight="1">
      <c r="A231" s="19"/>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c r="AE231" s="16"/>
      <c r="AF231" s="16"/>
      <c r="AG231" s="16"/>
      <c r="AH231" s="16"/>
      <c r="AI231" s="16"/>
      <c r="AJ231" s="16"/>
      <c r="AK231" s="17"/>
    </row>
    <row r="232" ht="13.65" customHeight="1">
      <c r="A232" s="19"/>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c r="AE232" s="16"/>
      <c r="AF232" s="16"/>
      <c r="AG232" s="16"/>
      <c r="AH232" s="16"/>
      <c r="AI232" s="16"/>
      <c r="AJ232" s="16"/>
      <c r="AK232" s="17"/>
    </row>
    <row r="233" ht="13.65" customHeight="1">
      <c r="A233" s="19"/>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c r="AE233" s="16"/>
      <c r="AF233" s="16"/>
      <c r="AG233" s="16"/>
      <c r="AH233" s="16"/>
      <c r="AI233" s="16"/>
      <c r="AJ233" s="16"/>
      <c r="AK233" s="17"/>
    </row>
    <row r="234" ht="13.65" customHeight="1">
      <c r="A234" s="19"/>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c r="AE234" s="16"/>
      <c r="AF234" s="16"/>
      <c r="AG234" s="16"/>
      <c r="AH234" s="16"/>
      <c r="AI234" s="16"/>
      <c r="AJ234" s="16"/>
      <c r="AK234" s="17"/>
    </row>
    <row r="235" ht="13.65" customHeight="1">
      <c r="A235" s="19"/>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c r="AE235" s="16"/>
      <c r="AF235" s="16"/>
      <c r="AG235" s="16"/>
      <c r="AH235" s="16"/>
      <c r="AI235" s="16"/>
      <c r="AJ235" s="16"/>
      <c r="AK235" s="17"/>
    </row>
    <row r="236" ht="13.65" customHeight="1">
      <c r="A236" s="19"/>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c r="AE236" s="16"/>
      <c r="AF236" s="16"/>
      <c r="AG236" s="16"/>
      <c r="AH236" s="16"/>
      <c r="AI236" s="16"/>
      <c r="AJ236" s="16"/>
      <c r="AK236" s="17"/>
    </row>
    <row r="237" ht="13.65" customHeight="1">
      <c r="A237" s="19"/>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c r="AE237" s="16"/>
      <c r="AF237" s="16"/>
      <c r="AG237" s="16"/>
      <c r="AH237" s="16"/>
      <c r="AI237" s="16"/>
      <c r="AJ237" s="16"/>
      <c r="AK237" s="17"/>
    </row>
    <row r="238" ht="13.65" customHeight="1">
      <c r="A238" s="19"/>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c r="AE238" s="16"/>
      <c r="AF238" s="16"/>
      <c r="AG238" s="16"/>
      <c r="AH238" s="16"/>
      <c r="AI238" s="16"/>
      <c r="AJ238" s="16"/>
      <c r="AK238" s="17"/>
    </row>
    <row r="239" ht="13.65" customHeight="1">
      <c r="A239" s="19"/>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c r="AE239" s="16"/>
      <c r="AF239" s="16"/>
      <c r="AG239" s="16"/>
      <c r="AH239" s="16"/>
      <c r="AI239" s="16"/>
      <c r="AJ239" s="16"/>
      <c r="AK239" s="17"/>
    </row>
    <row r="240" ht="13.65" customHeight="1">
      <c r="A240" s="19"/>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c r="AE240" s="16"/>
      <c r="AF240" s="16"/>
      <c r="AG240" s="16"/>
      <c r="AH240" s="16"/>
      <c r="AI240" s="16"/>
      <c r="AJ240" s="16"/>
      <c r="AK240" s="17"/>
    </row>
    <row r="241" ht="13.65" customHeight="1">
      <c r="A241" s="19"/>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c r="AE241" s="16"/>
      <c r="AF241" s="16"/>
      <c r="AG241" s="16"/>
      <c r="AH241" s="16"/>
      <c r="AI241" s="16"/>
      <c r="AJ241" s="16"/>
      <c r="AK241" s="17"/>
    </row>
    <row r="242" ht="13.65" customHeight="1">
      <c r="A242" s="19"/>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c r="AE242" s="16"/>
      <c r="AF242" s="16"/>
      <c r="AG242" s="16"/>
      <c r="AH242" s="16"/>
      <c r="AI242" s="16"/>
      <c r="AJ242" s="16"/>
      <c r="AK242" s="17"/>
    </row>
    <row r="243" ht="13.65" customHeight="1">
      <c r="A243" s="19"/>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c r="AE243" s="16"/>
      <c r="AF243" s="16"/>
      <c r="AG243" s="16"/>
      <c r="AH243" s="16"/>
      <c r="AI243" s="16"/>
      <c r="AJ243" s="16"/>
      <c r="AK243" s="17"/>
    </row>
    <row r="244" ht="13.65" customHeight="1">
      <c r="A244" s="19"/>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c r="AE244" s="16"/>
      <c r="AF244" s="16"/>
      <c r="AG244" s="16"/>
      <c r="AH244" s="16"/>
      <c r="AI244" s="16"/>
      <c r="AJ244" s="16"/>
      <c r="AK244" s="17"/>
    </row>
    <row r="245" ht="13.65" customHeight="1">
      <c r="A245" s="19"/>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c r="AE245" s="16"/>
      <c r="AF245" s="16"/>
      <c r="AG245" s="16"/>
      <c r="AH245" s="16"/>
      <c r="AI245" s="16"/>
      <c r="AJ245" s="16"/>
      <c r="AK245" s="17"/>
    </row>
    <row r="246" ht="13.65" customHeight="1">
      <c r="A246" s="19"/>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c r="AE246" s="16"/>
      <c r="AF246" s="16"/>
      <c r="AG246" s="16"/>
      <c r="AH246" s="16"/>
      <c r="AI246" s="16"/>
      <c r="AJ246" s="16"/>
      <c r="AK246" s="17"/>
    </row>
    <row r="247" ht="13.65" customHeight="1">
      <c r="A247" s="19"/>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c r="AE247" s="16"/>
      <c r="AF247" s="16"/>
      <c r="AG247" s="16"/>
      <c r="AH247" s="16"/>
      <c r="AI247" s="16"/>
      <c r="AJ247" s="16"/>
      <c r="AK247" s="17"/>
    </row>
    <row r="248" ht="13.65" customHeight="1">
      <c r="A248" s="19"/>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c r="AE248" s="16"/>
      <c r="AF248" s="16"/>
      <c r="AG248" s="16"/>
      <c r="AH248" s="16"/>
      <c r="AI248" s="16"/>
      <c r="AJ248" s="16"/>
      <c r="AK248" s="17"/>
    </row>
    <row r="249" ht="13.65" customHeight="1">
      <c r="A249" s="19"/>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c r="AE249" s="16"/>
      <c r="AF249" s="16"/>
      <c r="AG249" s="16"/>
      <c r="AH249" s="16"/>
      <c r="AI249" s="16"/>
      <c r="AJ249" s="16"/>
      <c r="AK249" s="17"/>
    </row>
    <row r="250" ht="13.65" customHeight="1">
      <c r="A250" s="19"/>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c r="AE250" s="16"/>
      <c r="AF250" s="16"/>
      <c r="AG250" s="16"/>
      <c r="AH250" s="16"/>
      <c r="AI250" s="16"/>
      <c r="AJ250" s="16"/>
      <c r="AK250" s="17"/>
    </row>
    <row r="251" ht="13.65" customHeight="1">
      <c r="A251" s="19"/>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c r="AE251" s="16"/>
      <c r="AF251" s="16"/>
      <c r="AG251" s="16"/>
      <c r="AH251" s="16"/>
      <c r="AI251" s="16"/>
      <c r="AJ251" s="16"/>
      <c r="AK251" s="17"/>
    </row>
    <row r="252" ht="13.65" customHeight="1">
      <c r="A252" s="19"/>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c r="AE252" s="16"/>
      <c r="AF252" s="16"/>
      <c r="AG252" s="16"/>
      <c r="AH252" s="16"/>
      <c r="AI252" s="16"/>
      <c r="AJ252" s="16"/>
      <c r="AK252" s="17"/>
    </row>
    <row r="253" ht="13.65" customHeight="1">
      <c r="A253" s="19"/>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c r="AE253" s="16"/>
      <c r="AF253" s="16"/>
      <c r="AG253" s="16"/>
      <c r="AH253" s="16"/>
      <c r="AI253" s="16"/>
      <c r="AJ253" s="16"/>
      <c r="AK253" s="17"/>
    </row>
    <row r="254" ht="13.65" customHeight="1">
      <c r="A254" s="19"/>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c r="AE254" s="16"/>
      <c r="AF254" s="16"/>
      <c r="AG254" s="16"/>
      <c r="AH254" s="16"/>
      <c r="AI254" s="16"/>
      <c r="AJ254" s="16"/>
      <c r="AK254" s="17"/>
    </row>
    <row r="255" ht="13.65" customHeight="1">
      <c r="A255" s="19"/>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c r="AE255" s="16"/>
      <c r="AF255" s="16"/>
      <c r="AG255" s="16"/>
      <c r="AH255" s="16"/>
      <c r="AI255" s="16"/>
      <c r="AJ255" s="16"/>
      <c r="AK255" s="17"/>
    </row>
    <row r="256" ht="13.65" customHeight="1">
      <c r="A256" s="19"/>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c r="AE256" s="16"/>
      <c r="AF256" s="16"/>
      <c r="AG256" s="16"/>
      <c r="AH256" s="16"/>
      <c r="AI256" s="16"/>
      <c r="AJ256" s="16"/>
      <c r="AK256" s="17"/>
    </row>
    <row r="257" ht="13.65" customHeight="1">
      <c r="A257" s="19"/>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c r="AE257" s="16"/>
      <c r="AF257" s="16"/>
      <c r="AG257" s="16"/>
      <c r="AH257" s="16"/>
      <c r="AI257" s="16"/>
      <c r="AJ257" s="16"/>
      <c r="AK257" s="17"/>
    </row>
    <row r="258" ht="13.65" customHeight="1">
      <c r="A258" s="19"/>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c r="AE258" s="16"/>
      <c r="AF258" s="16"/>
      <c r="AG258" s="16"/>
      <c r="AH258" s="16"/>
      <c r="AI258" s="16"/>
      <c r="AJ258" s="16"/>
      <c r="AK258" s="17"/>
    </row>
    <row r="259" ht="13.65" customHeight="1">
      <c r="A259" s="19"/>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c r="AE259" s="16"/>
      <c r="AF259" s="16"/>
      <c r="AG259" s="16"/>
      <c r="AH259" s="16"/>
      <c r="AI259" s="16"/>
      <c r="AJ259" s="16"/>
      <c r="AK259" s="17"/>
    </row>
    <row r="260" ht="13.65" customHeight="1">
      <c r="A260" s="19"/>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c r="AE260" s="16"/>
      <c r="AF260" s="16"/>
      <c r="AG260" s="16"/>
      <c r="AH260" s="16"/>
      <c r="AI260" s="16"/>
      <c r="AJ260" s="16"/>
      <c r="AK260" s="17"/>
    </row>
    <row r="261" ht="13.65" customHeight="1">
      <c r="A261" s="19"/>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c r="AE261" s="16"/>
      <c r="AF261" s="16"/>
      <c r="AG261" s="16"/>
      <c r="AH261" s="16"/>
      <c r="AI261" s="16"/>
      <c r="AJ261" s="16"/>
      <c r="AK261" s="17"/>
    </row>
    <row r="262" ht="13.65" customHeight="1">
      <c r="A262" s="19"/>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c r="AE262" s="16"/>
      <c r="AF262" s="16"/>
      <c r="AG262" s="16"/>
      <c r="AH262" s="16"/>
      <c r="AI262" s="16"/>
      <c r="AJ262" s="16"/>
      <c r="AK262" s="17"/>
    </row>
    <row r="263" ht="13.65" customHeight="1">
      <c r="A263" s="19"/>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c r="AE263" s="16"/>
      <c r="AF263" s="16"/>
      <c r="AG263" s="16"/>
      <c r="AH263" s="16"/>
      <c r="AI263" s="16"/>
      <c r="AJ263" s="16"/>
      <c r="AK263" s="17"/>
    </row>
    <row r="264" ht="13.65" customHeight="1">
      <c r="A264" s="19"/>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c r="AE264" s="16"/>
      <c r="AF264" s="16"/>
      <c r="AG264" s="16"/>
      <c r="AH264" s="16"/>
      <c r="AI264" s="16"/>
      <c r="AJ264" s="16"/>
      <c r="AK264" s="17"/>
    </row>
    <row r="265" ht="13.65" customHeight="1">
      <c r="A265" s="19"/>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c r="AE265" s="16"/>
      <c r="AF265" s="16"/>
      <c r="AG265" s="16"/>
      <c r="AH265" s="16"/>
      <c r="AI265" s="16"/>
      <c r="AJ265" s="16"/>
      <c r="AK265" s="17"/>
    </row>
    <row r="266" ht="13.65" customHeight="1">
      <c r="A266" s="19"/>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c r="AE266" s="16"/>
      <c r="AF266" s="16"/>
      <c r="AG266" s="16"/>
      <c r="AH266" s="16"/>
      <c r="AI266" s="16"/>
      <c r="AJ266" s="16"/>
      <c r="AK266" s="17"/>
    </row>
    <row r="267" ht="13.65" customHeight="1">
      <c r="A267" s="19"/>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c r="AE267" s="16"/>
      <c r="AF267" s="16"/>
      <c r="AG267" s="16"/>
      <c r="AH267" s="16"/>
      <c r="AI267" s="16"/>
      <c r="AJ267" s="16"/>
      <c r="AK267" s="17"/>
    </row>
    <row r="268" ht="13.65" customHeight="1">
      <c r="A268" s="19"/>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c r="AE268" s="16"/>
      <c r="AF268" s="16"/>
      <c r="AG268" s="16"/>
      <c r="AH268" s="16"/>
      <c r="AI268" s="16"/>
      <c r="AJ268" s="16"/>
      <c r="AK268" s="17"/>
    </row>
    <row r="269" ht="13.65" customHeight="1">
      <c r="A269" s="19"/>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c r="AE269" s="16"/>
      <c r="AF269" s="16"/>
      <c r="AG269" s="16"/>
      <c r="AH269" s="16"/>
      <c r="AI269" s="16"/>
      <c r="AJ269" s="16"/>
      <c r="AK269" s="17"/>
    </row>
    <row r="270" ht="13.65" customHeight="1">
      <c r="A270" s="19"/>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c r="AE270" s="16"/>
      <c r="AF270" s="16"/>
      <c r="AG270" s="16"/>
      <c r="AH270" s="16"/>
      <c r="AI270" s="16"/>
      <c r="AJ270" s="16"/>
      <c r="AK270" s="17"/>
    </row>
    <row r="271" ht="13.65" customHeight="1">
      <c r="A271" s="19"/>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c r="AE271" s="16"/>
      <c r="AF271" s="16"/>
      <c r="AG271" s="16"/>
      <c r="AH271" s="16"/>
      <c r="AI271" s="16"/>
      <c r="AJ271" s="16"/>
      <c r="AK271" s="17"/>
    </row>
    <row r="272" ht="13.65" customHeight="1">
      <c r="A272" s="19"/>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c r="AE272" s="16"/>
      <c r="AF272" s="16"/>
      <c r="AG272" s="16"/>
      <c r="AH272" s="16"/>
      <c r="AI272" s="16"/>
      <c r="AJ272" s="16"/>
      <c r="AK272" s="17"/>
    </row>
    <row r="273" ht="13.65" customHeight="1">
      <c r="A273" s="19"/>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c r="AE273" s="16"/>
      <c r="AF273" s="16"/>
      <c r="AG273" s="16"/>
      <c r="AH273" s="16"/>
      <c r="AI273" s="16"/>
      <c r="AJ273" s="16"/>
      <c r="AK273" s="17"/>
    </row>
    <row r="274" ht="13.65" customHeight="1">
      <c r="A274" s="19"/>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c r="AE274" s="16"/>
      <c r="AF274" s="16"/>
      <c r="AG274" s="16"/>
      <c r="AH274" s="16"/>
      <c r="AI274" s="16"/>
      <c r="AJ274" s="16"/>
      <c r="AK274" s="17"/>
    </row>
    <row r="275" ht="13.65" customHeight="1">
      <c r="A275" s="19"/>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c r="AE275" s="16"/>
      <c r="AF275" s="16"/>
      <c r="AG275" s="16"/>
      <c r="AH275" s="16"/>
      <c r="AI275" s="16"/>
      <c r="AJ275" s="16"/>
      <c r="AK275" s="17"/>
    </row>
    <row r="276" ht="13.65" customHeight="1">
      <c r="A276" s="19"/>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c r="AE276" s="16"/>
      <c r="AF276" s="16"/>
      <c r="AG276" s="16"/>
      <c r="AH276" s="16"/>
      <c r="AI276" s="16"/>
      <c r="AJ276" s="16"/>
      <c r="AK276" s="17"/>
    </row>
    <row r="277" ht="13.65" customHeight="1">
      <c r="A277" s="19"/>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c r="AE277" s="16"/>
      <c r="AF277" s="16"/>
      <c r="AG277" s="16"/>
      <c r="AH277" s="16"/>
      <c r="AI277" s="16"/>
      <c r="AJ277" s="16"/>
      <c r="AK277" s="17"/>
    </row>
    <row r="278" ht="13.65" customHeight="1">
      <c r="A278" s="19"/>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c r="AE278" s="16"/>
      <c r="AF278" s="16"/>
      <c r="AG278" s="16"/>
      <c r="AH278" s="16"/>
      <c r="AI278" s="16"/>
      <c r="AJ278" s="16"/>
      <c r="AK278" s="17"/>
    </row>
    <row r="279" ht="13.65" customHeight="1">
      <c r="A279" s="19"/>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c r="AE279" s="16"/>
      <c r="AF279" s="16"/>
      <c r="AG279" s="16"/>
      <c r="AH279" s="16"/>
      <c r="AI279" s="16"/>
      <c r="AJ279" s="16"/>
      <c r="AK279" s="17"/>
    </row>
    <row r="280" ht="13.65" customHeight="1">
      <c r="A280" s="19"/>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c r="AE280" s="16"/>
      <c r="AF280" s="16"/>
      <c r="AG280" s="16"/>
      <c r="AH280" s="16"/>
      <c r="AI280" s="16"/>
      <c r="AJ280" s="16"/>
      <c r="AK280" s="17"/>
    </row>
    <row r="281" ht="13.65" customHeight="1">
      <c r="A281" s="19"/>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c r="AE281" s="16"/>
      <c r="AF281" s="16"/>
      <c r="AG281" s="16"/>
      <c r="AH281" s="16"/>
      <c r="AI281" s="16"/>
      <c r="AJ281" s="16"/>
      <c r="AK281" s="17"/>
    </row>
    <row r="282" ht="13.65" customHeight="1">
      <c r="A282" s="19"/>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c r="AE282" s="16"/>
      <c r="AF282" s="16"/>
      <c r="AG282" s="16"/>
      <c r="AH282" s="16"/>
      <c r="AI282" s="16"/>
      <c r="AJ282" s="16"/>
      <c r="AK282" s="17"/>
    </row>
    <row r="283" ht="13.65" customHeight="1">
      <c r="A283" s="19"/>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c r="AE283" s="16"/>
      <c r="AF283" s="16"/>
      <c r="AG283" s="16"/>
      <c r="AH283" s="16"/>
      <c r="AI283" s="16"/>
      <c r="AJ283" s="16"/>
      <c r="AK283" s="17"/>
    </row>
    <row r="284" ht="13.65" customHeight="1">
      <c r="A284" s="19"/>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c r="AE284" s="16"/>
      <c r="AF284" s="16"/>
      <c r="AG284" s="16"/>
      <c r="AH284" s="16"/>
      <c r="AI284" s="16"/>
      <c r="AJ284" s="16"/>
      <c r="AK284" s="17"/>
    </row>
    <row r="285" ht="13.65" customHeight="1">
      <c r="A285" s="19"/>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c r="AE285" s="16"/>
      <c r="AF285" s="16"/>
      <c r="AG285" s="16"/>
      <c r="AH285" s="16"/>
      <c r="AI285" s="16"/>
      <c r="AJ285" s="16"/>
      <c r="AK285" s="17"/>
    </row>
    <row r="286" ht="13.65" customHeight="1">
      <c r="A286" s="19"/>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c r="AE286" s="16"/>
      <c r="AF286" s="16"/>
      <c r="AG286" s="16"/>
      <c r="AH286" s="16"/>
      <c r="AI286" s="16"/>
      <c r="AJ286" s="16"/>
      <c r="AK286" s="17"/>
    </row>
    <row r="287" ht="13.65" customHeight="1">
      <c r="A287" s="19"/>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c r="AE287" s="16"/>
      <c r="AF287" s="16"/>
      <c r="AG287" s="16"/>
      <c r="AH287" s="16"/>
      <c r="AI287" s="16"/>
      <c r="AJ287" s="16"/>
      <c r="AK287" s="17"/>
    </row>
    <row r="288" ht="13.65" customHeight="1">
      <c r="A288" s="19"/>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c r="AE288" s="16"/>
      <c r="AF288" s="16"/>
      <c r="AG288" s="16"/>
      <c r="AH288" s="16"/>
      <c r="AI288" s="16"/>
      <c r="AJ288" s="16"/>
      <c r="AK288" s="17"/>
    </row>
    <row r="289" ht="13.65" customHeight="1">
      <c r="A289" s="19"/>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c r="AE289" s="16"/>
      <c r="AF289" s="16"/>
      <c r="AG289" s="16"/>
      <c r="AH289" s="16"/>
      <c r="AI289" s="16"/>
      <c r="AJ289" s="16"/>
      <c r="AK289" s="17"/>
    </row>
    <row r="290" ht="13.65" customHeight="1">
      <c r="A290" s="19"/>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c r="AE290" s="16"/>
      <c r="AF290" s="16"/>
      <c r="AG290" s="16"/>
      <c r="AH290" s="16"/>
      <c r="AI290" s="16"/>
      <c r="AJ290" s="16"/>
      <c r="AK290" s="17"/>
    </row>
    <row r="291" ht="13.65" customHeight="1">
      <c r="A291" s="19"/>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c r="AE291" s="16"/>
      <c r="AF291" s="16"/>
      <c r="AG291" s="16"/>
      <c r="AH291" s="16"/>
      <c r="AI291" s="16"/>
      <c r="AJ291" s="16"/>
      <c r="AK291" s="17"/>
    </row>
    <row r="292" ht="13.65" customHeight="1">
      <c r="A292" s="19"/>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c r="AE292" s="16"/>
      <c r="AF292" s="16"/>
      <c r="AG292" s="16"/>
      <c r="AH292" s="16"/>
      <c r="AI292" s="16"/>
      <c r="AJ292" s="16"/>
      <c r="AK292" s="17"/>
    </row>
    <row r="293" ht="13.65" customHeight="1">
      <c r="A293" s="19"/>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c r="AE293" s="16"/>
      <c r="AF293" s="16"/>
      <c r="AG293" s="16"/>
      <c r="AH293" s="16"/>
      <c r="AI293" s="16"/>
      <c r="AJ293" s="16"/>
      <c r="AK293" s="17"/>
    </row>
    <row r="294" ht="13.65" customHeight="1">
      <c r="A294" s="19"/>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c r="AE294" s="16"/>
      <c r="AF294" s="16"/>
      <c r="AG294" s="16"/>
      <c r="AH294" s="16"/>
      <c r="AI294" s="16"/>
      <c r="AJ294" s="16"/>
      <c r="AK294" s="17"/>
    </row>
    <row r="295" ht="13.65" customHeight="1">
      <c r="A295" s="19"/>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c r="AE295" s="16"/>
      <c r="AF295" s="16"/>
      <c r="AG295" s="16"/>
      <c r="AH295" s="16"/>
      <c r="AI295" s="16"/>
      <c r="AJ295" s="16"/>
      <c r="AK295" s="17"/>
    </row>
    <row r="296" ht="13.65" customHeight="1">
      <c r="A296" s="19"/>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c r="AE296" s="16"/>
      <c r="AF296" s="16"/>
      <c r="AG296" s="16"/>
      <c r="AH296" s="16"/>
      <c r="AI296" s="16"/>
      <c r="AJ296" s="16"/>
      <c r="AK296" s="17"/>
    </row>
    <row r="297" ht="13.65" customHeight="1">
      <c r="A297" s="19"/>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c r="AE297" s="16"/>
      <c r="AF297" s="16"/>
      <c r="AG297" s="16"/>
      <c r="AH297" s="16"/>
      <c r="AI297" s="16"/>
      <c r="AJ297" s="16"/>
      <c r="AK297" s="17"/>
    </row>
    <row r="298" ht="13.65" customHeight="1">
      <c r="A298" s="19"/>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c r="AE298" s="16"/>
      <c r="AF298" s="16"/>
      <c r="AG298" s="16"/>
      <c r="AH298" s="16"/>
      <c r="AI298" s="16"/>
      <c r="AJ298" s="16"/>
      <c r="AK298" s="17"/>
    </row>
    <row r="299" ht="13.65" customHeight="1">
      <c r="A299" s="19"/>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c r="AE299" s="16"/>
      <c r="AF299" s="16"/>
      <c r="AG299" s="16"/>
      <c r="AH299" s="16"/>
      <c r="AI299" s="16"/>
      <c r="AJ299" s="16"/>
      <c r="AK299" s="17"/>
    </row>
    <row r="300" ht="13.65" customHeight="1">
      <c r="A300" s="19"/>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c r="AE300" s="16"/>
      <c r="AF300" s="16"/>
      <c r="AG300" s="16"/>
      <c r="AH300" s="16"/>
      <c r="AI300" s="16"/>
      <c r="AJ300" s="16"/>
      <c r="AK300" s="17"/>
    </row>
    <row r="301" ht="13.65" customHeight="1">
      <c r="A301" s="19"/>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c r="AE301" s="16"/>
      <c r="AF301" s="16"/>
      <c r="AG301" s="16"/>
      <c r="AH301" s="16"/>
      <c r="AI301" s="16"/>
      <c r="AJ301" s="16"/>
      <c r="AK301" s="17"/>
    </row>
    <row r="302" ht="13.65" customHeight="1">
      <c r="A302" s="19"/>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c r="AE302" s="16"/>
      <c r="AF302" s="16"/>
      <c r="AG302" s="16"/>
      <c r="AH302" s="16"/>
      <c r="AI302" s="16"/>
      <c r="AJ302" s="16"/>
      <c r="AK302" s="17"/>
    </row>
    <row r="303" ht="13.65" customHeight="1">
      <c r="A303" s="19"/>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c r="AE303" s="16"/>
      <c r="AF303" s="16"/>
      <c r="AG303" s="16"/>
      <c r="AH303" s="16"/>
      <c r="AI303" s="16"/>
      <c r="AJ303" s="16"/>
      <c r="AK303" s="17"/>
    </row>
    <row r="304" ht="13.65" customHeight="1">
      <c r="A304" s="19"/>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c r="AE304" s="16"/>
      <c r="AF304" s="16"/>
      <c r="AG304" s="16"/>
      <c r="AH304" s="16"/>
      <c r="AI304" s="16"/>
      <c r="AJ304" s="16"/>
      <c r="AK304" s="17"/>
    </row>
    <row r="305" ht="13.65" customHeight="1">
      <c r="A305" s="19"/>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c r="AE305" s="16"/>
      <c r="AF305" s="16"/>
      <c r="AG305" s="16"/>
      <c r="AH305" s="16"/>
      <c r="AI305" s="16"/>
      <c r="AJ305" s="16"/>
      <c r="AK305" s="17"/>
    </row>
    <row r="306" ht="13.65" customHeight="1">
      <c r="A306" s="19"/>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c r="AE306" s="16"/>
      <c r="AF306" s="16"/>
      <c r="AG306" s="16"/>
      <c r="AH306" s="16"/>
      <c r="AI306" s="16"/>
      <c r="AJ306" s="16"/>
      <c r="AK306" s="17"/>
    </row>
    <row r="307" ht="13.65" customHeight="1">
      <c r="A307" s="19"/>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c r="AE307" s="16"/>
      <c r="AF307" s="16"/>
      <c r="AG307" s="16"/>
      <c r="AH307" s="16"/>
      <c r="AI307" s="16"/>
      <c r="AJ307" s="16"/>
      <c r="AK307" s="17"/>
    </row>
    <row r="308" ht="13.65" customHeight="1">
      <c r="A308" s="19"/>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c r="AE308" s="16"/>
      <c r="AF308" s="16"/>
      <c r="AG308" s="16"/>
      <c r="AH308" s="16"/>
      <c r="AI308" s="16"/>
      <c r="AJ308" s="16"/>
      <c r="AK308" s="17"/>
    </row>
    <row r="309" ht="13.65" customHeight="1">
      <c r="A309" s="19"/>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c r="AE309" s="16"/>
      <c r="AF309" s="16"/>
      <c r="AG309" s="16"/>
      <c r="AH309" s="16"/>
      <c r="AI309" s="16"/>
      <c r="AJ309" s="16"/>
      <c r="AK309" s="17"/>
    </row>
    <row r="310" ht="13.65" customHeight="1">
      <c r="A310" s="19"/>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c r="AE310" s="16"/>
      <c r="AF310" s="16"/>
      <c r="AG310" s="16"/>
      <c r="AH310" s="16"/>
      <c r="AI310" s="16"/>
      <c r="AJ310" s="16"/>
      <c r="AK310" s="17"/>
    </row>
    <row r="311" ht="13.65" customHeight="1">
      <c r="A311" s="19"/>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c r="AE311" s="16"/>
      <c r="AF311" s="16"/>
      <c r="AG311" s="16"/>
      <c r="AH311" s="16"/>
      <c r="AI311" s="16"/>
      <c r="AJ311" s="16"/>
      <c r="AK311" s="17"/>
    </row>
    <row r="312" ht="13.65" customHeight="1">
      <c r="A312" s="19"/>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c r="AE312" s="16"/>
      <c r="AF312" s="16"/>
      <c r="AG312" s="16"/>
      <c r="AH312" s="16"/>
      <c r="AI312" s="16"/>
      <c r="AJ312" s="16"/>
      <c r="AK312" s="17"/>
    </row>
    <row r="313" ht="13.65" customHeight="1">
      <c r="A313" s="19"/>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c r="AE313" s="16"/>
      <c r="AF313" s="16"/>
      <c r="AG313" s="16"/>
      <c r="AH313" s="16"/>
      <c r="AI313" s="16"/>
      <c r="AJ313" s="16"/>
      <c r="AK313" s="17"/>
    </row>
    <row r="314" ht="13.65" customHeight="1">
      <c r="A314" s="19"/>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c r="AE314" s="16"/>
      <c r="AF314" s="16"/>
      <c r="AG314" s="16"/>
      <c r="AH314" s="16"/>
      <c r="AI314" s="16"/>
      <c r="AJ314" s="16"/>
      <c r="AK314" s="17"/>
    </row>
    <row r="315" ht="13.65" customHeight="1">
      <c r="A315" s="19"/>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c r="AE315" s="16"/>
      <c r="AF315" s="16"/>
      <c r="AG315" s="16"/>
      <c r="AH315" s="16"/>
      <c r="AI315" s="16"/>
      <c r="AJ315" s="16"/>
      <c r="AK315" s="17"/>
    </row>
    <row r="316" ht="13.65" customHeight="1">
      <c r="A316" s="19"/>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c r="AE316" s="16"/>
      <c r="AF316" s="16"/>
      <c r="AG316" s="16"/>
      <c r="AH316" s="16"/>
      <c r="AI316" s="16"/>
      <c r="AJ316" s="16"/>
      <c r="AK316" s="17"/>
    </row>
    <row r="317" ht="13.65" customHeight="1">
      <c r="A317" s="19"/>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c r="AE317" s="16"/>
      <c r="AF317" s="16"/>
      <c r="AG317" s="16"/>
      <c r="AH317" s="16"/>
      <c r="AI317" s="16"/>
      <c r="AJ317" s="16"/>
      <c r="AK317" s="17"/>
    </row>
    <row r="318" ht="13.65" customHeight="1">
      <c r="A318" s="19"/>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c r="AE318" s="16"/>
      <c r="AF318" s="16"/>
      <c r="AG318" s="16"/>
      <c r="AH318" s="16"/>
      <c r="AI318" s="16"/>
      <c r="AJ318" s="16"/>
      <c r="AK318" s="17"/>
    </row>
    <row r="319" ht="13.65" customHeight="1">
      <c r="A319" s="19"/>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c r="AE319" s="16"/>
      <c r="AF319" s="16"/>
      <c r="AG319" s="16"/>
      <c r="AH319" s="16"/>
      <c r="AI319" s="16"/>
      <c r="AJ319" s="16"/>
      <c r="AK319" s="17"/>
    </row>
    <row r="320" ht="13.65" customHeight="1">
      <c r="A320" s="19"/>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c r="AE320" s="16"/>
      <c r="AF320" s="16"/>
      <c r="AG320" s="16"/>
      <c r="AH320" s="16"/>
      <c r="AI320" s="16"/>
      <c r="AJ320" s="16"/>
      <c r="AK320" s="17"/>
    </row>
    <row r="321" ht="13.65" customHeight="1">
      <c r="A321" s="19"/>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c r="AE321" s="16"/>
      <c r="AF321" s="16"/>
      <c r="AG321" s="16"/>
      <c r="AH321" s="16"/>
      <c r="AI321" s="16"/>
      <c r="AJ321" s="16"/>
      <c r="AK321" s="17"/>
    </row>
    <row r="322" ht="13.65" customHeight="1">
      <c r="A322" s="19"/>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c r="AE322" s="16"/>
      <c r="AF322" s="16"/>
      <c r="AG322" s="16"/>
      <c r="AH322" s="16"/>
      <c r="AI322" s="16"/>
      <c r="AJ322" s="16"/>
      <c r="AK322" s="17"/>
    </row>
    <row r="323" ht="13.65" customHeight="1">
      <c r="A323" s="19"/>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c r="AE323" s="16"/>
      <c r="AF323" s="16"/>
      <c r="AG323" s="16"/>
      <c r="AH323" s="16"/>
      <c r="AI323" s="16"/>
      <c r="AJ323" s="16"/>
      <c r="AK323" s="17"/>
    </row>
    <row r="324" ht="13.65" customHeight="1">
      <c r="A324" s="19"/>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c r="AE324" s="16"/>
      <c r="AF324" s="16"/>
      <c r="AG324" s="16"/>
      <c r="AH324" s="16"/>
      <c r="AI324" s="16"/>
      <c r="AJ324" s="16"/>
      <c r="AK324" s="17"/>
    </row>
    <row r="325" ht="13.65" customHeight="1">
      <c r="A325" s="19"/>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c r="AE325" s="16"/>
      <c r="AF325" s="16"/>
      <c r="AG325" s="16"/>
      <c r="AH325" s="16"/>
      <c r="AI325" s="16"/>
      <c r="AJ325" s="16"/>
      <c r="AK325" s="17"/>
    </row>
    <row r="326" ht="13.65" customHeight="1">
      <c r="A326" s="19"/>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c r="AE326" s="16"/>
      <c r="AF326" s="16"/>
      <c r="AG326" s="16"/>
      <c r="AH326" s="16"/>
      <c r="AI326" s="16"/>
      <c r="AJ326" s="16"/>
      <c r="AK326" s="17"/>
    </row>
    <row r="327" ht="13.65" customHeight="1">
      <c r="A327" s="19"/>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c r="AE327" s="16"/>
      <c r="AF327" s="16"/>
      <c r="AG327" s="16"/>
      <c r="AH327" s="16"/>
      <c r="AI327" s="16"/>
      <c r="AJ327" s="16"/>
      <c r="AK327" s="17"/>
    </row>
    <row r="328" ht="13.65" customHeight="1">
      <c r="A328" s="19"/>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c r="AE328" s="16"/>
      <c r="AF328" s="16"/>
      <c r="AG328" s="16"/>
      <c r="AH328" s="16"/>
      <c r="AI328" s="16"/>
      <c r="AJ328" s="16"/>
      <c r="AK328" s="17"/>
    </row>
    <row r="329" ht="13.65" customHeight="1">
      <c r="A329" s="19"/>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c r="AE329" s="16"/>
      <c r="AF329" s="16"/>
      <c r="AG329" s="16"/>
      <c r="AH329" s="16"/>
      <c r="AI329" s="16"/>
      <c r="AJ329" s="16"/>
      <c r="AK329" s="17"/>
    </row>
    <row r="330" ht="13.65" customHeight="1">
      <c r="A330" s="19"/>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c r="AE330" s="16"/>
      <c r="AF330" s="16"/>
      <c r="AG330" s="16"/>
      <c r="AH330" s="16"/>
      <c r="AI330" s="16"/>
      <c r="AJ330" s="16"/>
      <c r="AK330" s="17"/>
    </row>
    <row r="331" ht="13.65" customHeight="1">
      <c r="A331" s="19"/>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c r="AE331" s="16"/>
      <c r="AF331" s="16"/>
      <c r="AG331" s="16"/>
      <c r="AH331" s="16"/>
      <c r="AI331" s="16"/>
      <c r="AJ331" s="16"/>
      <c r="AK331" s="17"/>
    </row>
    <row r="332" ht="13.65" customHeight="1">
      <c r="A332" s="19"/>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c r="AE332" s="16"/>
      <c r="AF332" s="16"/>
      <c r="AG332" s="16"/>
      <c r="AH332" s="16"/>
      <c r="AI332" s="16"/>
      <c r="AJ332" s="16"/>
      <c r="AK332" s="17"/>
    </row>
    <row r="333" ht="13.65" customHeight="1">
      <c r="A333" s="19"/>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c r="AE333" s="16"/>
      <c r="AF333" s="16"/>
      <c r="AG333" s="16"/>
      <c r="AH333" s="16"/>
      <c r="AI333" s="16"/>
      <c r="AJ333" s="16"/>
      <c r="AK333" s="17"/>
    </row>
    <row r="334" ht="13.65" customHeight="1">
      <c r="A334" s="19"/>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c r="AE334" s="16"/>
      <c r="AF334" s="16"/>
      <c r="AG334" s="16"/>
      <c r="AH334" s="16"/>
      <c r="AI334" s="16"/>
      <c r="AJ334" s="16"/>
      <c r="AK334" s="17"/>
    </row>
    <row r="335" ht="13.65" customHeight="1">
      <c r="A335" s="19"/>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c r="AE335" s="16"/>
      <c r="AF335" s="16"/>
      <c r="AG335" s="16"/>
      <c r="AH335" s="16"/>
      <c r="AI335" s="16"/>
      <c r="AJ335" s="16"/>
      <c r="AK335" s="17"/>
    </row>
    <row r="336" ht="13.65" customHeight="1">
      <c r="A336" s="19"/>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c r="AE336" s="16"/>
      <c r="AF336" s="16"/>
      <c r="AG336" s="16"/>
      <c r="AH336" s="16"/>
      <c r="AI336" s="16"/>
      <c r="AJ336" s="16"/>
      <c r="AK336" s="17"/>
    </row>
    <row r="337" ht="13.65" customHeight="1">
      <c r="A337" s="19"/>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c r="AE337" s="16"/>
      <c r="AF337" s="16"/>
      <c r="AG337" s="16"/>
      <c r="AH337" s="16"/>
      <c r="AI337" s="16"/>
      <c r="AJ337" s="16"/>
      <c r="AK337" s="17"/>
    </row>
    <row r="338" ht="13.65" customHeight="1">
      <c r="A338" s="19"/>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c r="AE338" s="16"/>
      <c r="AF338" s="16"/>
      <c r="AG338" s="16"/>
      <c r="AH338" s="16"/>
      <c r="AI338" s="16"/>
      <c r="AJ338" s="16"/>
      <c r="AK338" s="17"/>
    </row>
    <row r="339" ht="13.65" customHeight="1">
      <c r="A339" s="19"/>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c r="AE339" s="16"/>
      <c r="AF339" s="16"/>
      <c r="AG339" s="16"/>
      <c r="AH339" s="16"/>
      <c r="AI339" s="16"/>
      <c r="AJ339" s="16"/>
      <c r="AK339" s="17"/>
    </row>
    <row r="340" ht="13.65" customHeight="1">
      <c r="A340" s="19"/>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c r="AE340" s="16"/>
      <c r="AF340" s="16"/>
      <c r="AG340" s="16"/>
      <c r="AH340" s="16"/>
      <c r="AI340" s="16"/>
      <c r="AJ340" s="16"/>
      <c r="AK340" s="17"/>
    </row>
    <row r="341" ht="13.65" customHeight="1">
      <c r="A341" s="19"/>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c r="AE341" s="16"/>
      <c r="AF341" s="16"/>
      <c r="AG341" s="16"/>
      <c r="AH341" s="16"/>
      <c r="AI341" s="16"/>
      <c r="AJ341" s="16"/>
      <c r="AK341" s="17"/>
    </row>
    <row r="342" ht="13.65" customHeight="1">
      <c r="A342" s="19"/>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c r="AE342" s="16"/>
      <c r="AF342" s="16"/>
      <c r="AG342" s="16"/>
      <c r="AH342" s="16"/>
      <c r="AI342" s="16"/>
      <c r="AJ342" s="16"/>
      <c r="AK342" s="17"/>
    </row>
    <row r="343" ht="13.65" customHeight="1">
      <c r="A343" s="19"/>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c r="AE343" s="16"/>
      <c r="AF343" s="16"/>
      <c r="AG343" s="16"/>
      <c r="AH343" s="16"/>
      <c r="AI343" s="16"/>
      <c r="AJ343" s="16"/>
      <c r="AK343" s="17"/>
    </row>
    <row r="344" ht="13.65" customHeight="1">
      <c r="A344" s="19"/>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c r="AE344" s="16"/>
      <c r="AF344" s="16"/>
      <c r="AG344" s="16"/>
      <c r="AH344" s="16"/>
      <c r="AI344" s="16"/>
      <c r="AJ344" s="16"/>
      <c r="AK344" s="17"/>
    </row>
    <row r="345" ht="13.65" customHeight="1">
      <c r="A345" s="19"/>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c r="AE345" s="16"/>
      <c r="AF345" s="16"/>
      <c r="AG345" s="16"/>
      <c r="AH345" s="16"/>
      <c r="AI345" s="16"/>
      <c r="AJ345" s="16"/>
      <c r="AK345" s="17"/>
    </row>
    <row r="346" ht="13.65" customHeight="1">
      <c r="A346" s="19"/>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c r="AE346" s="16"/>
      <c r="AF346" s="16"/>
      <c r="AG346" s="16"/>
      <c r="AH346" s="16"/>
      <c r="AI346" s="16"/>
      <c r="AJ346" s="16"/>
      <c r="AK346" s="17"/>
    </row>
    <row r="347" ht="13.65" customHeight="1">
      <c r="A347" s="19"/>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c r="AE347" s="16"/>
      <c r="AF347" s="16"/>
      <c r="AG347" s="16"/>
      <c r="AH347" s="16"/>
      <c r="AI347" s="16"/>
      <c r="AJ347" s="16"/>
      <c r="AK347" s="17"/>
    </row>
    <row r="348" ht="13.65" customHeight="1">
      <c r="A348" s="19"/>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c r="AE348" s="16"/>
      <c r="AF348" s="16"/>
      <c r="AG348" s="16"/>
      <c r="AH348" s="16"/>
      <c r="AI348" s="16"/>
      <c r="AJ348" s="16"/>
      <c r="AK348" s="17"/>
    </row>
    <row r="349" ht="13.65" customHeight="1">
      <c r="A349" s="19"/>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c r="AE349" s="16"/>
      <c r="AF349" s="16"/>
      <c r="AG349" s="16"/>
      <c r="AH349" s="16"/>
      <c r="AI349" s="16"/>
      <c r="AJ349" s="16"/>
      <c r="AK349" s="17"/>
    </row>
    <row r="350" ht="13.65" customHeight="1">
      <c r="A350" s="19"/>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c r="AE350" s="16"/>
      <c r="AF350" s="16"/>
      <c r="AG350" s="16"/>
      <c r="AH350" s="16"/>
      <c r="AI350" s="16"/>
      <c r="AJ350" s="16"/>
      <c r="AK350" s="17"/>
    </row>
    <row r="351" ht="13.65" customHeight="1">
      <c r="A351" s="19"/>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c r="AE351" s="16"/>
      <c r="AF351" s="16"/>
      <c r="AG351" s="16"/>
      <c r="AH351" s="16"/>
      <c r="AI351" s="16"/>
      <c r="AJ351" s="16"/>
      <c r="AK351" s="17"/>
    </row>
    <row r="352" ht="13.65" customHeight="1">
      <c r="A352" s="19"/>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c r="AE352" s="16"/>
      <c r="AF352" s="16"/>
      <c r="AG352" s="16"/>
      <c r="AH352" s="16"/>
      <c r="AI352" s="16"/>
      <c r="AJ352" s="16"/>
      <c r="AK352" s="17"/>
    </row>
    <row r="353" ht="13.65" customHeight="1">
      <c r="A353" s="19"/>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c r="AE353" s="16"/>
      <c r="AF353" s="16"/>
      <c r="AG353" s="16"/>
      <c r="AH353" s="16"/>
      <c r="AI353" s="16"/>
      <c r="AJ353" s="16"/>
      <c r="AK353" s="17"/>
    </row>
    <row r="354" ht="13.65" customHeight="1">
      <c r="A354" s="19"/>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c r="AE354" s="16"/>
      <c r="AF354" s="16"/>
      <c r="AG354" s="16"/>
      <c r="AH354" s="16"/>
      <c r="AI354" s="16"/>
      <c r="AJ354" s="16"/>
      <c r="AK354" s="17"/>
    </row>
    <row r="355" ht="13.65" customHeight="1">
      <c r="A355" s="19"/>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c r="AE355" s="16"/>
      <c r="AF355" s="16"/>
      <c r="AG355" s="16"/>
      <c r="AH355" s="16"/>
      <c r="AI355" s="16"/>
      <c r="AJ355" s="16"/>
      <c r="AK355" s="17"/>
    </row>
    <row r="356" ht="13.65" customHeight="1">
      <c r="A356" s="19"/>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c r="AE356" s="16"/>
      <c r="AF356" s="16"/>
      <c r="AG356" s="16"/>
      <c r="AH356" s="16"/>
      <c r="AI356" s="16"/>
      <c r="AJ356" s="16"/>
      <c r="AK356" s="17"/>
    </row>
    <row r="357" ht="13.65" customHeight="1">
      <c r="A357" s="19"/>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c r="AE357" s="16"/>
      <c r="AF357" s="16"/>
      <c r="AG357" s="16"/>
      <c r="AH357" s="16"/>
      <c r="AI357" s="16"/>
      <c r="AJ357" s="16"/>
      <c r="AK357" s="17"/>
    </row>
    <row r="358" ht="13.65" customHeight="1">
      <c r="A358" s="19"/>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c r="AE358" s="16"/>
      <c r="AF358" s="16"/>
      <c r="AG358" s="16"/>
      <c r="AH358" s="16"/>
      <c r="AI358" s="16"/>
      <c r="AJ358" s="16"/>
      <c r="AK358" s="17"/>
    </row>
    <row r="359" ht="13.65" customHeight="1">
      <c r="A359" s="19"/>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c r="AE359" s="16"/>
      <c r="AF359" s="16"/>
      <c r="AG359" s="16"/>
      <c r="AH359" s="16"/>
      <c r="AI359" s="16"/>
      <c r="AJ359" s="16"/>
      <c r="AK359" s="17"/>
    </row>
    <row r="360" ht="13.65" customHeight="1">
      <c r="A360" s="19"/>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c r="AE360" s="16"/>
      <c r="AF360" s="16"/>
      <c r="AG360" s="16"/>
      <c r="AH360" s="16"/>
      <c r="AI360" s="16"/>
      <c r="AJ360" s="16"/>
      <c r="AK360" s="17"/>
    </row>
    <row r="361" ht="13.65" customHeight="1">
      <c r="A361" s="19"/>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c r="AE361" s="16"/>
      <c r="AF361" s="16"/>
      <c r="AG361" s="16"/>
      <c r="AH361" s="16"/>
      <c r="AI361" s="16"/>
      <c r="AJ361" s="16"/>
      <c r="AK361" s="17"/>
    </row>
    <row r="362" ht="13.65" customHeight="1">
      <c r="A362" s="19"/>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c r="AE362" s="16"/>
      <c r="AF362" s="16"/>
      <c r="AG362" s="16"/>
      <c r="AH362" s="16"/>
      <c r="AI362" s="16"/>
      <c r="AJ362" s="16"/>
      <c r="AK362" s="17"/>
    </row>
    <row r="363" ht="13.65" customHeight="1">
      <c r="A363" s="19"/>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c r="AE363" s="16"/>
      <c r="AF363" s="16"/>
      <c r="AG363" s="16"/>
      <c r="AH363" s="16"/>
      <c r="AI363" s="16"/>
      <c r="AJ363" s="16"/>
      <c r="AK363" s="17"/>
    </row>
    <row r="364" ht="13.65" customHeight="1">
      <c r="A364" s="19"/>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c r="AE364" s="16"/>
      <c r="AF364" s="16"/>
      <c r="AG364" s="16"/>
      <c r="AH364" s="16"/>
      <c r="AI364" s="16"/>
      <c r="AJ364" s="16"/>
      <c r="AK364" s="17"/>
    </row>
    <row r="365" ht="13.65" customHeight="1">
      <c r="A365" s="19"/>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c r="AE365" s="16"/>
      <c r="AF365" s="16"/>
      <c r="AG365" s="16"/>
      <c r="AH365" s="16"/>
      <c r="AI365" s="16"/>
      <c r="AJ365" s="16"/>
      <c r="AK365" s="17"/>
    </row>
    <row r="366" ht="13.65" customHeight="1">
      <c r="A366" s="19"/>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c r="AE366" s="16"/>
      <c r="AF366" s="16"/>
      <c r="AG366" s="16"/>
      <c r="AH366" s="16"/>
      <c r="AI366" s="16"/>
      <c r="AJ366" s="16"/>
      <c r="AK366" s="17"/>
    </row>
    <row r="367" ht="13.65" customHeight="1">
      <c r="A367" s="19"/>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c r="AE367" s="16"/>
      <c r="AF367" s="16"/>
      <c r="AG367" s="16"/>
      <c r="AH367" s="16"/>
      <c r="AI367" s="16"/>
      <c r="AJ367" s="16"/>
      <c r="AK367" s="17"/>
    </row>
    <row r="368" ht="13.65" customHeight="1">
      <c r="A368" s="19"/>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c r="AE368" s="16"/>
      <c r="AF368" s="16"/>
      <c r="AG368" s="16"/>
      <c r="AH368" s="16"/>
      <c r="AI368" s="16"/>
      <c r="AJ368" s="16"/>
      <c r="AK368" s="17"/>
    </row>
    <row r="369" ht="13.65" customHeight="1">
      <c r="A369" s="19"/>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c r="AE369" s="16"/>
      <c r="AF369" s="16"/>
      <c r="AG369" s="16"/>
      <c r="AH369" s="16"/>
      <c r="AI369" s="16"/>
      <c r="AJ369" s="16"/>
      <c r="AK369" s="17"/>
    </row>
    <row r="370" ht="13.65" customHeight="1">
      <c r="A370" s="19"/>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c r="AE370" s="16"/>
      <c r="AF370" s="16"/>
      <c r="AG370" s="16"/>
      <c r="AH370" s="16"/>
      <c r="AI370" s="16"/>
      <c r="AJ370" s="16"/>
      <c r="AK370" s="17"/>
    </row>
    <row r="371" ht="13.65" customHeight="1">
      <c r="A371" s="19"/>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c r="AE371" s="16"/>
      <c r="AF371" s="16"/>
      <c r="AG371" s="16"/>
      <c r="AH371" s="16"/>
      <c r="AI371" s="16"/>
      <c r="AJ371" s="16"/>
      <c r="AK371" s="17"/>
    </row>
    <row r="372" ht="13.65" customHeight="1">
      <c r="A372" s="19"/>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c r="AE372" s="16"/>
      <c r="AF372" s="16"/>
      <c r="AG372" s="16"/>
      <c r="AH372" s="16"/>
      <c r="AI372" s="16"/>
      <c r="AJ372" s="16"/>
      <c r="AK372" s="17"/>
    </row>
    <row r="373" ht="13.65" customHeight="1">
      <c r="A373" s="19"/>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c r="AE373" s="16"/>
      <c r="AF373" s="16"/>
      <c r="AG373" s="16"/>
      <c r="AH373" s="16"/>
      <c r="AI373" s="16"/>
      <c r="AJ373" s="16"/>
      <c r="AK373" s="17"/>
    </row>
    <row r="374" ht="13.65" customHeight="1">
      <c r="A374" s="19"/>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c r="AE374" s="16"/>
      <c r="AF374" s="16"/>
      <c r="AG374" s="16"/>
      <c r="AH374" s="16"/>
      <c r="AI374" s="16"/>
      <c r="AJ374" s="16"/>
      <c r="AK374" s="17"/>
    </row>
    <row r="375" ht="13.65" customHeight="1">
      <c r="A375" s="19"/>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c r="AE375" s="16"/>
      <c r="AF375" s="16"/>
      <c r="AG375" s="16"/>
      <c r="AH375" s="16"/>
      <c r="AI375" s="16"/>
      <c r="AJ375" s="16"/>
      <c r="AK375" s="17"/>
    </row>
    <row r="376" ht="13.65" customHeight="1">
      <c r="A376" s="19"/>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c r="AE376" s="16"/>
      <c r="AF376" s="16"/>
      <c r="AG376" s="16"/>
      <c r="AH376" s="16"/>
      <c r="AI376" s="16"/>
      <c r="AJ376" s="16"/>
      <c r="AK376" s="17"/>
    </row>
    <row r="377" ht="13.65" customHeight="1">
      <c r="A377" s="19"/>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c r="AE377" s="16"/>
      <c r="AF377" s="16"/>
      <c r="AG377" s="16"/>
      <c r="AH377" s="16"/>
      <c r="AI377" s="16"/>
      <c r="AJ377" s="16"/>
      <c r="AK377" s="17"/>
    </row>
    <row r="378" ht="13.65" customHeight="1">
      <c r="A378" s="19"/>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c r="AE378" s="16"/>
      <c r="AF378" s="16"/>
      <c r="AG378" s="16"/>
      <c r="AH378" s="16"/>
      <c r="AI378" s="16"/>
      <c r="AJ378" s="16"/>
      <c r="AK378" s="17"/>
    </row>
    <row r="379" ht="13.65" customHeight="1">
      <c r="A379" s="19"/>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c r="AE379" s="16"/>
      <c r="AF379" s="16"/>
      <c r="AG379" s="16"/>
      <c r="AH379" s="16"/>
      <c r="AI379" s="16"/>
      <c r="AJ379" s="16"/>
      <c r="AK379" s="17"/>
    </row>
    <row r="380" ht="13.65" customHeight="1">
      <c r="A380" s="19"/>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c r="AE380" s="16"/>
      <c r="AF380" s="16"/>
      <c r="AG380" s="16"/>
      <c r="AH380" s="16"/>
      <c r="AI380" s="16"/>
      <c r="AJ380" s="16"/>
      <c r="AK380" s="17"/>
    </row>
    <row r="381" ht="13.65" customHeight="1">
      <c r="A381" s="19"/>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c r="AE381" s="16"/>
      <c r="AF381" s="16"/>
      <c r="AG381" s="16"/>
      <c r="AH381" s="16"/>
      <c r="AI381" s="16"/>
      <c r="AJ381" s="16"/>
      <c r="AK381" s="17"/>
    </row>
    <row r="382" ht="13.65" customHeight="1">
      <c r="A382" s="19"/>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c r="AE382" s="16"/>
      <c r="AF382" s="16"/>
      <c r="AG382" s="16"/>
      <c r="AH382" s="16"/>
      <c r="AI382" s="16"/>
      <c r="AJ382" s="16"/>
      <c r="AK382" s="17"/>
    </row>
    <row r="383" ht="13.65" customHeight="1">
      <c r="A383" s="19"/>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c r="AE383" s="16"/>
      <c r="AF383" s="16"/>
      <c r="AG383" s="16"/>
      <c r="AH383" s="16"/>
      <c r="AI383" s="16"/>
      <c r="AJ383" s="16"/>
      <c r="AK383" s="17"/>
    </row>
    <row r="384" ht="13.65" customHeight="1">
      <c r="A384" s="19"/>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c r="AE384" s="16"/>
      <c r="AF384" s="16"/>
      <c r="AG384" s="16"/>
      <c r="AH384" s="16"/>
      <c r="AI384" s="16"/>
      <c r="AJ384" s="16"/>
      <c r="AK384" s="17"/>
    </row>
    <row r="385" ht="13.65" customHeight="1">
      <c r="A385" s="19"/>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c r="AE385" s="16"/>
      <c r="AF385" s="16"/>
      <c r="AG385" s="16"/>
      <c r="AH385" s="16"/>
      <c r="AI385" s="16"/>
      <c r="AJ385" s="16"/>
      <c r="AK385" s="17"/>
    </row>
    <row r="386" ht="13.65" customHeight="1">
      <c r="A386" s="19"/>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c r="AE386" s="16"/>
      <c r="AF386" s="16"/>
      <c r="AG386" s="16"/>
      <c r="AH386" s="16"/>
      <c r="AI386" s="16"/>
      <c r="AJ386" s="16"/>
      <c r="AK386" s="17"/>
    </row>
    <row r="387" ht="13.65" customHeight="1">
      <c r="A387" s="19"/>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c r="AE387" s="16"/>
      <c r="AF387" s="16"/>
      <c r="AG387" s="16"/>
      <c r="AH387" s="16"/>
      <c r="AI387" s="16"/>
      <c r="AJ387" s="16"/>
      <c r="AK387" s="17"/>
    </row>
    <row r="388" ht="13.65" customHeight="1">
      <c r="A388" s="19"/>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c r="AE388" s="16"/>
      <c r="AF388" s="16"/>
      <c r="AG388" s="16"/>
      <c r="AH388" s="16"/>
      <c r="AI388" s="16"/>
      <c r="AJ388" s="16"/>
      <c r="AK388" s="17"/>
    </row>
    <row r="389" ht="13.65" customHeight="1">
      <c r="A389" s="19"/>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c r="AE389" s="16"/>
      <c r="AF389" s="16"/>
      <c r="AG389" s="16"/>
      <c r="AH389" s="16"/>
      <c r="AI389" s="16"/>
      <c r="AJ389" s="16"/>
      <c r="AK389" s="17"/>
    </row>
    <row r="390" ht="13.65" customHeight="1">
      <c r="A390" s="19"/>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c r="AE390" s="16"/>
      <c r="AF390" s="16"/>
      <c r="AG390" s="16"/>
      <c r="AH390" s="16"/>
      <c r="AI390" s="16"/>
      <c r="AJ390" s="16"/>
      <c r="AK390" s="17"/>
    </row>
    <row r="391" ht="13.65" customHeight="1">
      <c r="A391" s="19"/>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c r="AE391" s="16"/>
      <c r="AF391" s="16"/>
      <c r="AG391" s="16"/>
      <c r="AH391" s="16"/>
      <c r="AI391" s="16"/>
      <c r="AJ391" s="16"/>
      <c r="AK391" s="17"/>
    </row>
    <row r="392" ht="13.65" customHeight="1">
      <c r="A392" s="19"/>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c r="AE392" s="16"/>
      <c r="AF392" s="16"/>
      <c r="AG392" s="16"/>
      <c r="AH392" s="16"/>
      <c r="AI392" s="16"/>
      <c r="AJ392" s="16"/>
      <c r="AK392" s="17"/>
    </row>
    <row r="393" ht="13.65" customHeight="1">
      <c r="A393" s="19"/>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c r="AE393" s="16"/>
      <c r="AF393" s="16"/>
      <c r="AG393" s="16"/>
      <c r="AH393" s="16"/>
      <c r="AI393" s="16"/>
      <c r="AJ393" s="16"/>
      <c r="AK393" s="17"/>
    </row>
    <row r="394" ht="13.65" customHeight="1">
      <c r="A394" s="19"/>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c r="AE394" s="16"/>
      <c r="AF394" s="16"/>
      <c r="AG394" s="16"/>
      <c r="AH394" s="16"/>
      <c r="AI394" s="16"/>
      <c r="AJ394" s="16"/>
      <c r="AK394" s="17"/>
    </row>
    <row r="395" ht="13.65" customHeight="1">
      <c r="A395" s="19"/>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c r="AE395" s="16"/>
      <c r="AF395" s="16"/>
      <c r="AG395" s="16"/>
      <c r="AH395" s="16"/>
      <c r="AI395" s="16"/>
      <c r="AJ395" s="16"/>
      <c r="AK395" s="17"/>
    </row>
    <row r="396" ht="13.65" customHeight="1">
      <c r="A396" s="19"/>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c r="AE396" s="16"/>
      <c r="AF396" s="16"/>
      <c r="AG396" s="16"/>
      <c r="AH396" s="16"/>
      <c r="AI396" s="16"/>
      <c r="AJ396" s="16"/>
      <c r="AK396" s="17"/>
    </row>
    <row r="397" ht="13.65" customHeight="1">
      <c r="A397" s="19"/>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c r="AE397" s="16"/>
      <c r="AF397" s="16"/>
      <c r="AG397" s="16"/>
      <c r="AH397" s="16"/>
      <c r="AI397" s="16"/>
      <c r="AJ397" s="16"/>
      <c r="AK397" s="17"/>
    </row>
    <row r="398" ht="13.65" customHeight="1">
      <c r="A398" s="19"/>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c r="AE398" s="16"/>
      <c r="AF398" s="16"/>
      <c r="AG398" s="16"/>
      <c r="AH398" s="16"/>
      <c r="AI398" s="16"/>
      <c r="AJ398" s="16"/>
      <c r="AK398" s="17"/>
    </row>
    <row r="399" ht="13.65" customHeight="1">
      <c r="A399" s="19"/>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c r="AE399" s="16"/>
      <c r="AF399" s="16"/>
      <c r="AG399" s="16"/>
      <c r="AH399" s="16"/>
      <c r="AI399" s="16"/>
      <c r="AJ399" s="16"/>
      <c r="AK399" s="17"/>
    </row>
    <row r="400" ht="13.65" customHeight="1">
      <c r="A400" s="19"/>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c r="AE400" s="16"/>
      <c r="AF400" s="16"/>
      <c r="AG400" s="16"/>
      <c r="AH400" s="16"/>
      <c r="AI400" s="16"/>
      <c r="AJ400" s="16"/>
      <c r="AK400" s="17"/>
    </row>
    <row r="401" ht="13.65" customHeight="1">
      <c r="A401" s="19"/>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c r="AE401" s="16"/>
      <c r="AF401" s="16"/>
      <c r="AG401" s="16"/>
      <c r="AH401" s="16"/>
      <c r="AI401" s="16"/>
      <c r="AJ401" s="16"/>
      <c r="AK401" s="17"/>
    </row>
    <row r="402" ht="13.65" customHeight="1">
      <c r="A402" s="19"/>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c r="AE402" s="16"/>
      <c r="AF402" s="16"/>
      <c r="AG402" s="16"/>
      <c r="AH402" s="16"/>
      <c r="AI402" s="16"/>
      <c r="AJ402" s="16"/>
      <c r="AK402" s="17"/>
    </row>
    <row r="403" ht="13.65" customHeight="1">
      <c r="A403" s="19"/>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c r="AE403" s="16"/>
      <c r="AF403" s="16"/>
      <c r="AG403" s="16"/>
      <c r="AH403" s="16"/>
      <c r="AI403" s="16"/>
      <c r="AJ403" s="16"/>
      <c r="AK403" s="17"/>
    </row>
    <row r="404" ht="13.65" customHeight="1">
      <c r="A404" s="19"/>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c r="AE404" s="16"/>
      <c r="AF404" s="16"/>
      <c r="AG404" s="16"/>
      <c r="AH404" s="16"/>
      <c r="AI404" s="16"/>
      <c r="AJ404" s="16"/>
      <c r="AK404" s="17"/>
    </row>
    <row r="405" ht="13.65" customHeight="1">
      <c r="A405" s="19"/>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c r="AE405" s="16"/>
      <c r="AF405" s="16"/>
      <c r="AG405" s="16"/>
      <c r="AH405" s="16"/>
      <c r="AI405" s="16"/>
      <c r="AJ405" s="16"/>
      <c r="AK405" s="17"/>
    </row>
    <row r="406" ht="13.65" customHeight="1">
      <c r="A406" s="19"/>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c r="AE406" s="16"/>
      <c r="AF406" s="16"/>
      <c r="AG406" s="16"/>
      <c r="AH406" s="16"/>
      <c r="AI406" s="16"/>
      <c r="AJ406" s="16"/>
      <c r="AK406" s="17"/>
    </row>
    <row r="407" ht="13.65" customHeight="1">
      <c r="A407" s="19"/>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c r="AE407" s="16"/>
      <c r="AF407" s="16"/>
      <c r="AG407" s="16"/>
      <c r="AH407" s="16"/>
      <c r="AI407" s="16"/>
      <c r="AJ407" s="16"/>
      <c r="AK407" s="17"/>
    </row>
    <row r="408" ht="13.65" customHeight="1">
      <c r="A408" s="19"/>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c r="AE408" s="16"/>
      <c r="AF408" s="16"/>
      <c r="AG408" s="16"/>
      <c r="AH408" s="16"/>
      <c r="AI408" s="16"/>
      <c r="AJ408" s="16"/>
      <c r="AK408" s="17"/>
    </row>
    <row r="409" ht="13.65" customHeight="1">
      <c r="A409" s="19"/>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c r="AE409" s="16"/>
      <c r="AF409" s="16"/>
      <c r="AG409" s="16"/>
      <c r="AH409" s="16"/>
      <c r="AI409" s="16"/>
      <c r="AJ409" s="16"/>
      <c r="AK409" s="17"/>
    </row>
    <row r="410" ht="13.65" customHeight="1">
      <c r="A410" s="19"/>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c r="AE410" s="16"/>
      <c r="AF410" s="16"/>
      <c r="AG410" s="16"/>
      <c r="AH410" s="16"/>
      <c r="AI410" s="16"/>
      <c r="AJ410" s="16"/>
      <c r="AK410" s="17"/>
    </row>
    <row r="411" ht="13.65" customHeight="1">
      <c r="A411" s="19"/>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c r="AE411" s="16"/>
      <c r="AF411" s="16"/>
      <c r="AG411" s="16"/>
      <c r="AH411" s="16"/>
      <c r="AI411" s="16"/>
      <c r="AJ411" s="16"/>
      <c r="AK411" s="17"/>
    </row>
    <row r="412" ht="13.65" customHeight="1">
      <c r="A412" s="19"/>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c r="AE412" s="16"/>
      <c r="AF412" s="16"/>
      <c r="AG412" s="16"/>
      <c r="AH412" s="16"/>
      <c r="AI412" s="16"/>
      <c r="AJ412" s="16"/>
      <c r="AK412" s="17"/>
    </row>
    <row r="413" ht="13.65" customHeight="1">
      <c r="A413" s="19"/>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c r="AE413" s="16"/>
      <c r="AF413" s="16"/>
      <c r="AG413" s="16"/>
      <c r="AH413" s="16"/>
      <c r="AI413" s="16"/>
      <c r="AJ413" s="16"/>
      <c r="AK413" s="17"/>
    </row>
    <row r="414" ht="13.65" customHeight="1">
      <c r="A414" s="19"/>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c r="AE414" s="16"/>
      <c r="AF414" s="16"/>
      <c r="AG414" s="16"/>
      <c r="AH414" s="16"/>
      <c r="AI414" s="16"/>
      <c r="AJ414" s="16"/>
      <c r="AK414" s="17"/>
    </row>
    <row r="415" ht="13.65" customHeight="1">
      <c r="A415" s="19"/>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c r="AE415" s="16"/>
      <c r="AF415" s="16"/>
      <c r="AG415" s="16"/>
      <c r="AH415" s="16"/>
      <c r="AI415" s="16"/>
      <c r="AJ415" s="16"/>
      <c r="AK415" s="17"/>
    </row>
    <row r="416" ht="13.65" customHeight="1">
      <c r="A416" s="19"/>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c r="AE416" s="16"/>
      <c r="AF416" s="16"/>
      <c r="AG416" s="16"/>
      <c r="AH416" s="16"/>
      <c r="AI416" s="16"/>
      <c r="AJ416" s="16"/>
      <c r="AK416" s="17"/>
    </row>
    <row r="417" ht="13.65" customHeight="1">
      <c r="A417" s="19"/>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c r="AE417" s="16"/>
      <c r="AF417" s="16"/>
      <c r="AG417" s="16"/>
      <c r="AH417" s="16"/>
      <c r="AI417" s="16"/>
      <c r="AJ417" s="16"/>
      <c r="AK417" s="17"/>
    </row>
    <row r="418" ht="13.65" customHeight="1">
      <c r="A418" s="19"/>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c r="AE418" s="16"/>
      <c r="AF418" s="16"/>
      <c r="AG418" s="16"/>
      <c r="AH418" s="16"/>
      <c r="AI418" s="16"/>
      <c r="AJ418" s="16"/>
      <c r="AK418" s="17"/>
    </row>
    <row r="419" ht="13.65" customHeight="1">
      <c r="A419" s="19"/>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c r="AE419" s="16"/>
      <c r="AF419" s="16"/>
      <c r="AG419" s="16"/>
      <c r="AH419" s="16"/>
      <c r="AI419" s="16"/>
      <c r="AJ419" s="16"/>
      <c r="AK419" s="17"/>
    </row>
    <row r="420" ht="13.65" customHeight="1">
      <c r="A420" s="19"/>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c r="AE420" s="16"/>
      <c r="AF420" s="16"/>
      <c r="AG420" s="16"/>
      <c r="AH420" s="16"/>
      <c r="AI420" s="16"/>
      <c r="AJ420" s="16"/>
      <c r="AK420" s="17"/>
    </row>
    <row r="421" ht="13.65" customHeight="1">
      <c r="A421" s="19"/>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c r="AE421" s="16"/>
      <c r="AF421" s="16"/>
      <c r="AG421" s="16"/>
      <c r="AH421" s="16"/>
      <c r="AI421" s="16"/>
      <c r="AJ421" s="16"/>
      <c r="AK421" s="17"/>
    </row>
    <row r="422" ht="13.65" customHeight="1">
      <c r="A422" s="19"/>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c r="AE422" s="16"/>
      <c r="AF422" s="16"/>
      <c r="AG422" s="16"/>
      <c r="AH422" s="16"/>
      <c r="AI422" s="16"/>
      <c r="AJ422" s="16"/>
      <c r="AK422" s="17"/>
    </row>
    <row r="423" ht="13.65" customHeight="1">
      <c r="A423" s="19"/>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c r="AE423" s="16"/>
      <c r="AF423" s="16"/>
      <c r="AG423" s="16"/>
      <c r="AH423" s="16"/>
      <c r="AI423" s="16"/>
      <c r="AJ423" s="16"/>
      <c r="AK423" s="17"/>
    </row>
    <row r="424" ht="13.65" customHeight="1">
      <c r="A424" s="19"/>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c r="AE424" s="16"/>
      <c r="AF424" s="16"/>
      <c r="AG424" s="16"/>
      <c r="AH424" s="16"/>
      <c r="AI424" s="16"/>
      <c r="AJ424" s="16"/>
      <c r="AK424" s="17"/>
    </row>
    <row r="425" ht="13.65" customHeight="1">
      <c r="A425" s="19"/>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c r="AE425" s="16"/>
      <c r="AF425" s="16"/>
      <c r="AG425" s="16"/>
      <c r="AH425" s="16"/>
      <c r="AI425" s="16"/>
      <c r="AJ425" s="16"/>
      <c r="AK425" s="17"/>
    </row>
    <row r="426" ht="13.65" customHeight="1">
      <c r="A426" s="19"/>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c r="AE426" s="16"/>
      <c r="AF426" s="16"/>
      <c r="AG426" s="16"/>
      <c r="AH426" s="16"/>
      <c r="AI426" s="16"/>
      <c r="AJ426" s="16"/>
      <c r="AK426" s="17"/>
    </row>
    <row r="427" ht="13.65" customHeight="1">
      <c r="A427" s="19"/>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c r="AE427" s="16"/>
      <c r="AF427" s="16"/>
      <c r="AG427" s="16"/>
      <c r="AH427" s="16"/>
      <c r="AI427" s="16"/>
      <c r="AJ427" s="16"/>
      <c r="AK427" s="17"/>
    </row>
    <row r="428" ht="13.65" customHeight="1">
      <c r="A428" s="19"/>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c r="AE428" s="16"/>
      <c r="AF428" s="16"/>
      <c r="AG428" s="16"/>
      <c r="AH428" s="16"/>
      <c r="AI428" s="16"/>
      <c r="AJ428" s="16"/>
      <c r="AK428" s="17"/>
    </row>
    <row r="429" ht="13.65" customHeight="1">
      <c r="A429" s="19"/>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c r="AE429" s="16"/>
      <c r="AF429" s="16"/>
      <c r="AG429" s="16"/>
      <c r="AH429" s="16"/>
      <c r="AI429" s="16"/>
      <c r="AJ429" s="16"/>
      <c r="AK429" s="17"/>
    </row>
    <row r="430" ht="13.65" customHeight="1">
      <c r="A430" s="19"/>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c r="AE430" s="16"/>
      <c r="AF430" s="16"/>
      <c r="AG430" s="16"/>
      <c r="AH430" s="16"/>
      <c r="AI430" s="16"/>
      <c r="AJ430" s="16"/>
      <c r="AK430" s="17"/>
    </row>
    <row r="431" ht="13.65" customHeight="1">
      <c r="A431" s="19"/>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c r="AE431" s="16"/>
      <c r="AF431" s="16"/>
      <c r="AG431" s="16"/>
      <c r="AH431" s="16"/>
      <c r="AI431" s="16"/>
      <c r="AJ431" s="16"/>
      <c r="AK431" s="17"/>
    </row>
    <row r="432" ht="13.65" customHeight="1">
      <c r="A432" s="19"/>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c r="AE432" s="16"/>
      <c r="AF432" s="16"/>
      <c r="AG432" s="16"/>
      <c r="AH432" s="16"/>
      <c r="AI432" s="16"/>
      <c r="AJ432" s="16"/>
      <c r="AK432" s="17"/>
    </row>
    <row r="433" ht="13.65" customHeight="1">
      <c r="A433" s="19"/>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c r="AE433" s="16"/>
      <c r="AF433" s="16"/>
      <c r="AG433" s="16"/>
      <c r="AH433" s="16"/>
      <c r="AI433" s="16"/>
      <c r="AJ433" s="16"/>
      <c r="AK433" s="17"/>
    </row>
    <row r="434" ht="13.65" customHeight="1">
      <c r="A434" s="19"/>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c r="AE434" s="16"/>
      <c r="AF434" s="16"/>
      <c r="AG434" s="16"/>
      <c r="AH434" s="16"/>
      <c r="AI434" s="16"/>
      <c r="AJ434" s="16"/>
      <c r="AK434" s="17"/>
    </row>
    <row r="435" ht="13.65" customHeight="1">
      <c r="A435" s="19"/>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c r="AE435" s="16"/>
      <c r="AF435" s="16"/>
      <c r="AG435" s="16"/>
      <c r="AH435" s="16"/>
      <c r="AI435" s="16"/>
      <c r="AJ435" s="16"/>
      <c r="AK435" s="17"/>
    </row>
    <row r="436" ht="13.65" customHeight="1">
      <c r="A436" s="19"/>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c r="AE436" s="16"/>
      <c r="AF436" s="16"/>
      <c r="AG436" s="16"/>
      <c r="AH436" s="16"/>
      <c r="AI436" s="16"/>
      <c r="AJ436" s="16"/>
      <c r="AK436" s="17"/>
    </row>
    <row r="437" ht="13.65" customHeight="1">
      <c r="A437" s="19"/>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c r="AE437" s="16"/>
      <c r="AF437" s="16"/>
      <c r="AG437" s="16"/>
      <c r="AH437" s="16"/>
      <c r="AI437" s="16"/>
      <c r="AJ437" s="16"/>
      <c r="AK437" s="17"/>
    </row>
    <row r="438" ht="13.65" customHeight="1">
      <c r="A438" s="19"/>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c r="AE438" s="16"/>
      <c r="AF438" s="16"/>
      <c r="AG438" s="16"/>
      <c r="AH438" s="16"/>
      <c r="AI438" s="16"/>
      <c r="AJ438" s="16"/>
      <c r="AK438" s="17"/>
    </row>
    <row r="439" ht="13.65" customHeight="1">
      <c r="A439" s="19"/>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c r="AE439" s="16"/>
      <c r="AF439" s="16"/>
      <c r="AG439" s="16"/>
      <c r="AH439" s="16"/>
      <c r="AI439" s="16"/>
      <c r="AJ439" s="16"/>
      <c r="AK439" s="17"/>
    </row>
    <row r="440" ht="13.65" customHeight="1">
      <c r="A440" s="19"/>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c r="AE440" s="16"/>
      <c r="AF440" s="16"/>
      <c r="AG440" s="16"/>
      <c r="AH440" s="16"/>
      <c r="AI440" s="16"/>
      <c r="AJ440" s="16"/>
      <c r="AK440" s="17"/>
    </row>
    <row r="441" ht="13.65" customHeight="1">
      <c r="A441" s="19"/>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c r="AE441" s="16"/>
      <c r="AF441" s="16"/>
      <c r="AG441" s="16"/>
      <c r="AH441" s="16"/>
      <c r="AI441" s="16"/>
      <c r="AJ441" s="16"/>
      <c r="AK441" s="17"/>
    </row>
    <row r="442" ht="13.65" customHeight="1">
      <c r="A442" s="19"/>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c r="AE442" s="16"/>
      <c r="AF442" s="16"/>
      <c r="AG442" s="16"/>
      <c r="AH442" s="16"/>
      <c r="AI442" s="16"/>
      <c r="AJ442" s="16"/>
      <c r="AK442" s="17"/>
    </row>
    <row r="443" ht="13.65" customHeight="1">
      <c r="A443" s="19"/>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c r="AE443" s="16"/>
      <c r="AF443" s="16"/>
      <c r="AG443" s="16"/>
      <c r="AH443" s="16"/>
      <c r="AI443" s="16"/>
      <c r="AJ443" s="16"/>
      <c r="AK443" s="17"/>
    </row>
    <row r="444" ht="13.65" customHeight="1">
      <c r="A444" s="19"/>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c r="AE444" s="16"/>
      <c r="AF444" s="16"/>
      <c r="AG444" s="16"/>
      <c r="AH444" s="16"/>
      <c r="AI444" s="16"/>
      <c r="AJ444" s="16"/>
      <c r="AK444" s="17"/>
    </row>
    <row r="445" ht="13.65" customHeight="1">
      <c r="A445" s="19"/>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c r="AE445" s="16"/>
      <c r="AF445" s="16"/>
      <c r="AG445" s="16"/>
      <c r="AH445" s="16"/>
      <c r="AI445" s="16"/>
      <c r="AJ445" s="16"/>
      <c r="AK445" s="17"/>
    </row>
    <row r="446" ht="13.65" customHeight="1">
      <c r="A446" s="19"/>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c r="AE446" s="16"/>
      <c r="AF446" s="16"/>
      <c r="AG446" s="16"/>
      <c r="AH446" s="16"/>
      <c r="AI446" s="16"/>
      <c r="AJ446" s="16"/>
      <c r="AK446" s="17"/>
    </row>
    <row r="447" ht="13.65" customHeight="1">
      <c r="A447" s="19"/>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c r="AE447" s="16"/>
      <c r="AF447" s="16"/>
      <c r="AG447" s="16"/>
      <c r="AH447" s="16"/>
      <c r="AI447" s="16"/>
      <c r="AJ447" s="16"/>
      <c r="AK447" s="17"/>
    </row>
    <row r="448" ht="13.65" customHeight="1">
      <c r="A448" s="19"/>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c r="AE448" s="16"/>
      <c r="AF448" s="16"/>
      <c r="AG448" s="16"/>
      <c r="AH448" s="16"/>
      <c r="AI448" s="16"/>
      <c r="AJ448" s="16"/>
      <c r="AK448" s="17"/>
    </row>
    <row r="449" ht="13.65" customHeight="1">
      <c r="A449" s="19"/>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c r="AE449" s="16"/>
      <c r="AF449" s="16"/>
      <c r="AG449" s="16"/>
      <c r="AH449" s="16"/>
      <c r="AI449" s="16"/>
      <c r="AJ449" s="16"/>
      <c r="AK449" s="17"/>
    </row>
    <row r="450" ht="13.65" customHeight="1">
      <c r="A450" s="19"/>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c r="AE450" s="16"/>
      <c r="AF450" s="16"/>
      <c r="AG450" s="16"/>
      <c r="AH450" s="16"/>
      <c r="AI450" s="16"/>
      <c r="AJ450" s="16"/>
      <c r="AK450" s="17"/>
    </row>
    <row r="451" ht="13.65" customHeight="1">
      <c r="A451" s="19"/>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c r="AE451" s="16"/>
      <c r="AF451" s="16"/>
      <c r="AG451" s="16"/>
      <c r="AH451" s="16"/>
      <c r="AI451" s="16"/>
      <c r="AJ451" s="16"/>
      <c r="AK451" s="17"/>
    </row>
    <row r="452" ht="13.65" customHeight="1">
      <c r="A452" s="19"/>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c r="AE452" s="16"/>
      <c r="AF452" s="16"/>
      <c r="AG452" s="16"/>
      <c r="AH452" s="16"/>
      <c r="AI452" s="16"/>
      <c r="AJ452" s="16"/>
      <c r="AK452" s="17"/>
    </row>
    <row r="453" ht="13.65" customHeight="1">
      <c r="A453" s="19"/>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c r="AE453" s="16"/>
      <c r="AF453" s="16"/>
      <c r="AG453" s="16"/>
      <c r="AH453" s="16"/>
      <c r="AI453" s="16"/>
      <c r="AJ453" s="16"/>
      <c r="AK453" s="17"/>
    </row>
    <row r="454" ht="13.65" customHeight="1">
      <c r="A454" s="19"/>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c r="AE454" s="16"/>
      <c r="AF454" s="16"/>
      <c r="AG454" s="16"/>
      <c r="AH454" s="16"/>
      <c r="AI454" s="16"/>
      <c r="AJ454" s="16"/>
      <c r="AK454" s="17"/>
    </row>
    <row r="455" ht="13.65" customHeight="1">
      <c r="A455" s="19"/>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c r="AE455" s="16"/>
      <c r="AF455" s="16"/>
      <c r="AG455" s="16"/>
      <c r="AH455" s="16"/>
      <c r="AI455" s="16"/>
      <c r="AJ455" s="16"/>
      <c r="AK455" s="17"/>
    </row>
    <row r="456" ht="13.65" customHeight="1">
      <c r="A456" s="19"/>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c r="AE456" s="16"/>
      <c r="AF456" s="16"/>
      <c r="AG456" s="16"/>
      <c r="AH456" s="16"/>
      <c r="AI456" s="16"/>
      <c r="AJ456" s="16"/>
      <c r="AK456" s="17"/>
    </row>
    <row r="457" ht="13.65" customHeight="1">
      <c r="A457" s="19"/>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c r="AE457" s="16"/>
      <c r="AF457" s="16"/>
      <c r="AG457" s="16"/>
      <c r="AH457" s="16"/>
      <c r="AI457" s="16"/>
      <c r="AJ457" s="16"/>
      <c r="AK457" s="17"/>
    </row>
    <row r="458" ht="13.65" customHeight="1">
      <c r="A458" s="19"/>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c r="AE458" s="16"/>
      <c r="AF458" s="16"/>
      <c r="AG458" s="16"/>
      <c r="AH458" s="16"/>
      <c r="AI458" s="16"/>
      <c r="AJ458" s="16"/>
      <c r="AK458" s="17"/>
    </row>
    <row r="459" ht="13.65" customHeight="1">
      <c r="A459" s="19"/>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c r="AE459" s="16"/>
      <c r="AF459" s="16"/>
      <c r="AG459" s="16"/>
      <c r="AH459" s="16"/>
      <c r="AI459" s="16"/>
      <c r="AJ459" s="16"/>
      <c r="AK459" s="17"/>
    </row>
    <row r="460" ht="13.65" customHeight="1">
      <c r="A460" s="19"/>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c r="AE460" s="16"/>
      <c r="AF460" s="16"/>
      <c r="AG460" s="16"/>
      <c r="AH460" s="16"/>
      <c r="AI460" s="16"/>
      <c r="AJ460" s="16"/>
      <c r="AK460" s="17"/>
    </row>
    <row r="461" ht="13.65" customHeight="1">
      <c r="A461" s="19"/>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c r="AE461" s="16"/>
      <c r="AF461" s="16"/>
      <c r="AG461" s="16"/>
      <c r="AH461" s="16"/>
      <c r="AI461" s="16"/>
      <c r="AJ461" s="16"/>
      <c r="AK461" s="17"/>
    </row>
    <row r="462" ht="13.65" customHeight="1">
      <c r="A462" s="19"/>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c r="AE462" s="16"/>
      <c r="AF462" s="16"/>
      <c r="AG462" s="16"/>
      <c r="AH462" s="16"/>
      <c r="AI462" s="16"/>
      <c r="AJ462" s="16"/>
      <c r="AK462" s="17"/>
    </row>
    <row r="463" ht="13.65" customHeight="1">
      <c r="A463" s="19"/>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c r="AE463" s="16"/>
      <c r="AF463" s="16"/>
      <c r="AG463" s="16"/>
      <c r="AH463" s="16"/>
      <c r="AI463" s="16"/>
      <c r="AJ463" s="16"/>
      <c r="AK463" s="17"/>
    </row>
    <row r="464" ht="13.65" customHeight="1">
      <c r="A464" s="19"/>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c r="AE464" s="16"/>
      <c r="AF464" s="16"/>
      <c r="AG464" s="16"/>
      <c r="AH464" s="16"/>
      <c r="AI464" s="16"/>
      <c r="AJ464" s="16"/>
      <c r="AK464" s="17"/>
    </row>
    <row r="465" ht="13.65" customHeight="1">
      <c r="A465" s="19"/>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c r="AE465" s="16"/>
      <c r="AF465" s="16"/>
      <c r="AG465" s="16"/>
      <c r="AH465" s="16"/>
      <c r="AI465" s="16"/>
      <c r="AJ465" s="16"/>
      <c r="AK465" s="17"/>
    </row>
    <row r="466" ht="13.65" customHeight="1">
      <c r="A466" s="19"/>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c r="AE466" s="16"/>
      <c r="AF466" s="16"/>
      <c r="AG466" s="16"/>
      <c r="AH466" s="16"/>
      <c r="AI466" s="16"/>
      <c r="AJ466" s="16"/>
      <c r="AK466" s="17"/>
    </row>
    <row r="467" ht="13.65" customHeight="1">
      <c r="A467" s="19"/>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c r="AE467" s="16"/>
      <c r="AF467" s="16"/>
      <c r="AG467" s="16"/>
      <c r="AH467" s="16"/>
      <c r="AI467" s="16"/>
      <c r="AJ467" s="16"/>
      <c r="AK467" s="17"/>
    </row>
    <row r="468" ht="13.65" customHeight="1">
      <c r="A468" s="19"/>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c r="AE468" s="16"/>
      <c r="AF468" s="16"/>
      <c r="AG468" s="16"/>
      <c r="AH468" s="16"/>
      <c r="AI468" s="16"/>
      <c r="AJ468" s="16"/>
      <c r="AK468" s="17"/>
    </row>
    <row r="469" ht="13.65" customHeight="1">
      <c r="A469" s="19"/>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c r="AE469" s="16"/>
      <c r="AF469" s="16"/>
      <c r="AG469" s="16"/>
      <c r="AH469" s="16"/>
      <c r="AI469" s="16"/>
      <c r="AJ469" s="16"/>
      <c r="AK469" s="17"/>
    </row>
    <row r="470" ht="13.65" customHeight="1">
      <c r="A470" s="19"/>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c r="AE470" s="16"/>
      <c r="AF470" s="16"/>
      <c r="AG470" s="16"/>
      <c r="AH470" s="16"/>
      <c r="AI470" s="16"/>
      <c r="AJ470" s="16"/>
      <c r="AK470" s="17"/>
    </row>
    <row r="471" ht="13.65" customHeight="1">
      <c r="A471" s="19"/>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c r="AE471" s="16"/>
      <c r="AF471" s="16"/>
      <c r="AG471" s="16"/>
      <c r="AH471" s="16"/>
      <c r="AI471" s="16"/>
      <c r="AJ471" s="16"/>
      <c r="AK471" s="17"/>
    </row>
    <row r="472" ht="13.65" customHeight="1">
      <c r="A472" s="19"/>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c r="AE472" s="16"/>
      <c r="AF472" s="16"/>
      <c r="AG472" s="16"/>
      <c r="AH472" s="16"/>
      <c r="AI472" s="16"/>
      <c r="AJ472" s="16"/>
      <c r="AK472" s="17"/>
    </row>
    <row r="473" ht="13.65" customHeight="1">
      <c r="A473" s="19"/>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c r="AE473" s="16"/>
      <c r="AF473" s="16"/>
      <c r="AG473" s="16"/>
      <c r="AH473" s="16"/>
      <c r="AI473" s="16"/>
      <c r="AJ473" s="16"/>
      <c r="AK473" s="17"/>
    </row>
    <row r="474" ht="13.65" customHeight="1">
      <c r="A474" s="19"/>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c r="AE474" s="16"/>
      <c r="AF474" s="16"/>
      <c r="AG474" s="16"/>
      <c r="AH474" s="16"/>
      <c r="AI474" s="16"/>
      <c r="AJ474" s="16"/>
      <c r="AK474" s="17"/>
    </row>
    <row r="475" ht="13.65" customHeight="1">
      <c r="A475" s="19"/>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c r="AE475" s="16"/>
      <c r="AF475" s="16"/>
      <c r="AG475" s="16"/>
      <c r="AH475" s="16"/>
      <c r="AI475" s="16"/>
      <c r="AJ475" s="16"/>
      <c r="AK475" s="17"/>
    </row>
    <row r="476" ht="13.65" customHeight="1">
      <c r="A476" s="19"/>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c r="AE476" s="16"/>
      <c r="AF476" s="16"/>
      <c r="AG476" s="16"/>
      <c r="AH476" s="16"/>
      <c r="AI476" s="16"/>
      <c r="AJ476" s="16"/>
      <c r="AK476" s="17"/>
    </row>
    <row r="477" ht="13.65" customHeight="1">
      <c r="A477" s="19"/>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c r="AE477" s="16"/>
      <c r="AF477" s="16"/>
      <c r="AG477" s="16"/>
      <c r="AH477" s="16"/>
      <c r="AI477" s="16"/>
      <c r="AJ477" s="16"/>
      <c r="AK477" s="17"/>
    </row>
    <row r="478" ht="13.65" customHeight="1">
      <c r="A478" s="19"/>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c r="AE478" s="16"/>
      <c r="AF478" s="16"/>
      <c r="AG478" s="16"/>
      <c r="AH478" s="16"/>
      <c r="AI478" s="16"/>
      <c r="AJ478" s="16"/>
      <c r="AK478" s="17"/>
    </row>
    <row r="479" ht="13.65" customHeight="1">
      <c r="A479" s="19"/>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c r="AE479" s="16"/>
      <c r="AF479" s="16"/>
      <c r="AG479" s="16"/>
      <c r="AH479" s="16"/>
      <c r="AI479" s="16"/>
      <c r="AJ479" s="16"/>
      <c r="AK479" s="17"/>
    </row>
    <row r="480" ht="13.65" customHeight="1">
      <c r="A480" s="19"/>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c r="AE480" s="16"/>
      <c r="AF480" s="16"/>
      <c r="AG480" s="16"/>
      <c r="AH480" s="16"/>
      <c r="AI480" s="16"/>
      <c r="AJ480" s="16"/>
      <c r="AK480" s="17"/>
    </row>
    <row r="481" ht="13.65" customHeight="1">
      <c r="A481" s="19"/>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c r="AE481" s="16"/>
      <c r="AF481" s="16"/>
      <c r="AG481" s="16"/>
      <c r="AH481" s="16"/>
      <c r="AI481" s="16"/>
      <c r="AJ481" s="16"/>
      <c r="AK481" s="17"/>
    </row>
    <row r="482" ht="13.65" customHeight="1">
      <c r="A482" s="19"/>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c r="AE482" s="16"/>
      <c r="AF482" s="16"/>
      <c r="AG482" s="16"/>
      <c r="AH482" s="16"/>
      <c r="AI482" s="16"/>
      <c r="AJ482" s="16"/>
      <c r="AK482" s="17"/>
    </row>
    <row r="483" ht="13.65" customHeight="1">
      <c r="A483" s="19"/>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c r="AE483" s="16"/>
      <c r="AF483" s="16"/>
      <c r="AG483" s="16"/>
      <c r="AH483" s="16"/>
      <c r="AI483" s="16"/>
      <c r="AJ483" s="16"/>
      <c r="AK483" s="17"/>
    </row>
    <row r="484" ht="13.65" customHeight="1">
      <c r="A484" s="19"/>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c r="AE484" s="16"/>
      <c r="AF484" s="16"/>
      <c r="AG484" s="16"/>
      <c r="AH484" s="16"/>
      <c r="AI484" s="16"/>
      <c r="AJ484" s="16"/>
      <c r="AK484" s="17"/>
    </row>
    <row r="485" ht="13.65" customHeight="1">
      <c r="A485" s="19"/>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c r="AE485" s="16"/>
      <c r="AF485" s="16"/>
      <c r="AG485" s="16"/>
      <c r="AH485" s="16"/>
      <c r="AI485" s="16"/>
      <c r="AJ485" s="16"/>
      <c r="AK485" s="17"/>
    </row>
    <row r="486" ht="13.65" customHeight="1">
      <c r="A486" s="19"/>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c r="AE486" s="16"/>
      <c r="AF486" s="16"/>
      <c r="AG486" s="16"/>
      <c r="AH486" s="16"/>
      <c r="AI486" s="16"/>
      <c r="AJ486" s="16"/>
      <c r="AK486" s="17"/>
    </row>
    <row r="487" ht="13.65" customHeight="1">
      <c r="A487" s="19"/>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c r="AE487" s="16"/>
      <c r="AF487" s="16"/>
      <c r="AG487" s="16"/>
      <c r="AH487" s="16"/>
      <c r="AI487" s="16"/>
      <c r="AJ487" s="16"/>
      <c r="AK487" s="17"/>
    </row>
    <row r="488" ht="13.65" customHeight="1">
      <c r="A488" s="19"/>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c r="AE488" s="16"/>
      <c r="AF488" s="16"/>
      <c r="AG488" s="16"/>
      <c r="AH488" s="16"/>
      <c r="AI488" s="16"/>
      <c r="AJ488" s="16"/>
      <c r="AK488" s="17"/>
    </row>
    <row r="489" ht="13.65" customHeight="1">
      <c r="A489" s="19"/>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c r="AE489" s="16"/>
      <c r="AF489" s="16"/>
      <c r="AG489" s="16"/>
      <c r="AH489" s="16"/>
      <c r="AI489" s="16"/>
      <c r="AJ489" s="16"/>
      <c r="AK489" s="17"/>
    </row>
    <row r="490" ht="13.65" customHeight="1">
      <c r="A490" s="19"/>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c r="AE490" s="16"/>
      <c r="AF490" s="16"/>
      <c r="AG490" s="16"/>
      <c r="AH490" s="16"/>
      <c r="AI490" s="16"/>
      <c r="AJ490" s="16"/>
      <c r="AK490" s="17"/>
    </row>
    <row r="491" ht="13.65" customHeight="1">
      <c r="A491" s="19"/>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c r="AE491" s="16"/>
      <c r="AF491" s="16"/>
      <c r="AG491" s="16"/>
      <c r="AH491" s="16"/>
      <c r="AI491" s="16"/>
      <c r="AJ491" s="16"/>
      <c r="AK491" s="17"/>
    </row>
    <row r="492" ht="13.65" customHeight="1">
      <c r="A492" s="19"/>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c r="AE492" s="16"/>
      <c r="AF492" s="16"/>
      <c r="AG492" s="16"/>
      <c r="AH492" s="16"/>
      <c r="AI492" s="16"/>
      <c r="AJ492" s="16"/>
      <c r="AK492" s="17"/>
    </row>
    <row r="493" ht="13.65" customHeight="1">
      <c r="A493" s="19"/>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c r="AE493" s="16"/>
      <c r="AF493" s="16"/>
      <c r="AG493" s="16"/>
      <c r="AH493" s="16"/>
      <c r="AI493" s="16"/>
      <c r="AJ493" s="16"/>
      <c r="AK493" s="17"/>
    </row>
    <row r="494" ht="13.65" customHeight="1">
      <c r="A494" s="19"/>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c r="AE494" s="16"/>
      <c r="AF494" s="16"/>
      <c r="AG494" s="16"/>
      <c r="AH494" s="16"/>
      <c r="AI494" s="16"/>
      <c r="AJ494" s="16"/>
      <c r="AK494" s="17"/>
    </row>
    <row r="495" ht="13.65" customHeight="1">
      <c r="A495" s="19"/>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c r="AE495" s="16"/>
      <c r="AF495" s="16"/>
      <c r="AG495" s="16"/>
      <c r="AH495" s="16"/>
      <c r="AI495" s="16"/>
      <c r="AJ495" s="16"/>
      <c r="AK495" s="17"/>
    </row>
    <row r="496" ht="13.65" customHeight="1">
      <c r="A496" s="19"/>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c r="AE496" s="16"/>
      <c r="AF496" s="16"/>
      <c r="AG496" s="16"/>
      <c r="AH496" s="16"/>
      <c r="AI496" s="16"/>
      <c r="AJ496" s="16"/>
      <c r="AK496" s="17"/>
    </row>
    <row r="497" ht="13.65" customHeight="1">
      <c r="A497" s="19"/>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c r="AE497" s="16"/>
      <c r="AF497" s="16"/>
      <c r="AG497" s="16"/>
      <c r="AH497" s="16"/>
      <c r="AI497" s="16"/>
      <c r="AJ497" s="16"/>
      <c r="AK497" s="17"/>
    </row>
    <row r="498" ht="13.65" customHeight="1">
      <c r="A498" s="19"/>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c r="AE498" s="16"/>
      <c r="AF498" s="16"/>
      <c r="AG498" s="16"/>
      <c r="AH498" s="16"/>
      <c r="AI498" s="16"/>
      <c r="AJ498" s="16"/>
      <c r="AK498" s="17"/>
    </row>
    <row r="499" ht="13.65" customHeight="1">
      <c r="A499" s="19"/>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c r="AE499" s="16"/>
      <c r="AF499" s="16"/>
      <c r="AG499" s="16"/>
      <c r="AH499" s="16"/>
      <c r="AI499" s="16"/>
      <c r="AJ499" s="16"/>
      <c r="AK499" s="17"/>
    </row>
    <row r="500" ht="13.65" customHeight="1">
      <c r="A500" s="19"/>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c r="AE500" s="16"/>
      <c r="AF500" s="16"/>
      <c r="AG500" s="16"/>
      <c r="AH500" s="16"/>
      <c r="AI500" s="16"/>
      <c r="AJ500" s="16"/>
      <c r="AK500" s="17"/>
    </row>
    <row r="501" ht="13.65" customHeight="1">
      <c r="A501" s="19"/>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c r="AE501" s="16"/>
      <c r="AF501" s="16"/>
      <c r="AG501" s="16"/>
      <c r="AH501" s="16"/>
      <c r="AI501" s="16"/>
      <c r="AJ501" s="16"/>
      <c r="AK501" s="17"/>
    </row>
    <row r="502" ht="13.65" customHeight="1">
      <c r="A502" s="19"/>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c r="AE502" s="16"/>
      <c r="AF502" s="16"/>
      <c r="AG502" s="16"/>
      <c r="AH502" s="16"/>
      <c r="AI502" s="16"/>
      <c r="AJ502" s="16"/>
      <c r="AK502" s="17"/>
    </row>
    <row r="503" ht="13.65" customHeight="1">
      <c r="A503" s="19"/>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c r="AE503" s="16"/>
      <c r="AF503" s="16"/>
      <c r="AG503" s="16"/>
      <c r="AH503" s="16"/>
      <c r="AI503" s="16"/>
      <c r="AJ503" s="16"/>
      <c r="AK503" s="17"/>
    </row>
    <row r="504" ht="13.65" customHeight="1">
      <c r="A504" s="19"/>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c r="AE504" s="16"/>
      <c r="AF504" s="16"/>
      <c r="AG504" s="16"/>
      <c r="AH504" s="16"/>
      <c r="AI504" s="16"/>
      <c r="AJ504" s="16"/>
      <c r="AK504" s="17"/>
    </row>
    <row r="505" ht="13.65" customHeight="1">
      <c r="A505" s="19"/>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c r="AE505" s="16"/>
      <c r="AF505" s="16"/>
      <c r="AG505" s="16"/>
      <c r="AH505" s="16"/>
      <c r="AI505" s="16"/>
      <c r="AJ505" s="16"/>
      <c r="AK505" s="17"/>
    </row>
    <row r="506" ht="13.65" customHeight="1">
      <c r="A506" s="19"/>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c r="AE506" s="16"/>
      <c r="AF506" s="16"/>
      <c r="AG506" s="16"/>
      <c r="AH506" s="16"/>
      <c r="AI506" s="16"/>
      <c r="AJ506" s="16"/>
      <c r="AK506" s="17"/>
    </row>
    <row r="507" ht="13.65" customHeight="1">
      <c r="A507" s="19"/>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c r="AE507" s="16"/>
      <c r="AF507" s="16"/>
      <c r="AG507" s="16"/>
      <c r="AH507" s="16"/>
      <c r="AI507" s="16"/>
      <c r="AJ507" s="16"/>
      <c r="AK507" s="17"/>
    </row>
    <row r="508" ht="13.65" customHeight="1">
      <c r="A508" s="19"/>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c r="AE508" s="16"/>
      <c r="AF508" s="16"/>
      <c r="AG508" s="16"/>
      <c r="AH508" s="16"/>
      <c r="AI508" s="16"/>
      <c r="AJ508" s="16"/>
      <c r="AK508" s="17"/>
    </row>
    <row r="509" ht="13.65" customHeight="1">
      <c r="A509" s="19"/>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c r="AE509" s="16"/>
      <c r="AF509" s="16"/>
      <c r="AG509" s="16"/>
      <c r="AH509" s="16"/>
      <c r="AI509" s="16"/>
      <c r="AJ509" s="16"/>
      <c r="AK509" s="17"/>
    </row>
    <row r="510" ht="13.65" customHeight="1">
      <c r="A510" s="19"/>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c r="AE510" s="16"/>
      <c r="AF510" s="16"/>
      <c r="AG510" s="16"/>
      <c r="AH510" s="16"/>
      <c r="AI510" s="16"/>
      <c r="AJ510" s="16"/>
      <c r="AK510" s="17"/>
    </row>
    <row r="511" ht="13.65" customHeight="1">
      <c r="A511" s="19"/>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c r="AE511" s="16"/>
      <c r="AF511" s="16"/>
      <c r="AG511" s="16"/>
      <c r="AH511" s="16"/>
      <c r="AI511" s="16"/>
      <c r="AJ511" s="16"/>
      <c r="AK511" s="17"/>
    </row>
    <row r="512" ht="13.65" customHeight="1">
      <c r="A512" s="19"/>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c r="AE512" s="16"/>
      <c r="AF512" s="16"/>
      <c r="AG512" s="16"/>
      <c r="AH512" s="16"/>
      <c r="AI512" s="16"/>
      <c r="AJ512" s="16"/>
      <c r="AK512" s="17"/>
    </row>
    <row r="513" ht="13.65" customHeight="1">
      <c r="A513" s="19"/>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c r="AE513" s="16"/>
      <c r="AF513" s="16"/>
      <c r="AG513" s="16"/>
      <c r="AH513" s="16"/>
      <c r="AI513" s="16"/>
      <c r="AJ513" s="16"/>
      <c r="AK513" s="17"/>
    </row>
    <row r="514" ht="13.65" customHeight="1">
      <c r="A514" s="19"/>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c r="AE514" s="16"/>
      <c r="AF514" s="16"/>
      <c r="AG514" s="16"/>
      <c r="AH514" s="16"/>
      <c r="AI514" s="16"/>
      <c r="AJ514" s="16"/>
      <c r="AK514" s="17"/>
    </row>
    <row r="515" ht="13.65" customHeight="1">
      <c r="A515" s="19"/>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c r="AE515" s="16"/>
      <c r="AF515" s="16"/>
      <c r="AG515" s="16"/>
      <c r="AH515" s="16"/>
      <c r="AI515" s="16"/>
      <c r="AJ515" s="16"/>
      <c r="AK515" s="17"/>
    </row>
    <row r="516" ht="13.65" customHeight="1">
      <c r="A516" s="19"/>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c r="AE516" s="16"/>
      <c r="AF516" s="16"/>
      <c r="AG516" s="16"/>
      <c r="AH516" s="16"/>
      <c r="AI516" s="16"/>
      <c r="AJ516" s="16"/>
      <c r="AK516" s="17"/>
    </row>
    <row r="517" ht="13.65" customHeight="1">
      <c r="A517" s="19"/>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c r="AE517" s="16"/>
      <c r="AF517" s="16"/>
      <c r="AG517" s="16"/>
      <c r="AH517" s="16"/>
      <c r="AI517" s="16"/>
      <c r="AJ517" s="16"/>
      <c r="AK517" s="17"/>
    </row>
    <row r="518" ht="13.65" customHeight="1">
      <c r="A518" s="19"/>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c r="AE518" s="16"/>
      <c r="AF518" s="16"/>
      <c r="AG518" s="16"/>
      <c r="AH518" s="16"/>
      <c r="AI518" s="16"/>
      <c r="AJ518" s="16"/>
      <c r="AK518" s="17"/>
    </row>
    <row r="519" ht="13.65" customHeight="1">
      <c r="A519" s="19"/>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c r="AE519" s="16"/>
      <c r="AF519" s="16"/>
      <c r="AG519" s="16"/>
      <c r="AH519" s="16"/>
      <c r="AI519" s="16"/>
      <c r="AJ519" s="16"/>
      <c r="AK519" s="17"/>
    </row>
    <row r="520" ht="13.65" customHeight="1">
      <c r="A520" s="19"/>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c r="AE520" s="16"/>
      <c r="AF520" s="16"/>
      <c r="AG520" s="16"/>
      <c r="AH520" s="16"/>
      <c r="AI520" s="16"/>
      <c r="AJ520" s="16"/>
      <c r="AK520" s="17"/>
    </row>
    <row r="521" ht="13.65" customHeight="1">
      <c r="A521" s="19"/>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c r="AE521" s="16"/>
      <c r="AF521" s="16"/>
      <c r="AG521" s="16"/>
      <c r="AH521" s="16"/>
      <c r="AI521" s="16"/>
      <c r="AJ521" s="16"/>
      <c r="AK521" s="17"/>
    </row>
    <row r="522" ht="13.65" customHeight="1">
      <c r="A522" s="19"/>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c r="AE522" s="16"/>
      <c r="AF522" s="16"/>
      <c r="AG522" s="16"/>
      <c r="AH522" s="16"/>
      <c r="AI522" s="16"/>
      <c r="AJ522" s="16"/>
      <c r="AK522" s="17"/>
    </row>
    <row r="523" ht="13.65" customHeight="1">
      <c r="A523" s="19"/>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c r="AE523" s="16"/>
      <c r="AF523" s="16"/>
      <c r="AG523" s="16"/>
      <c r="AH523" s="16"/>
      <c r="AI523" s="16"/>
      <c r="AJ523" s="16"/>
      <c r="AK523" s="17"/>
    </row>
    <row r="524" ht="13.65" customHeight="1">
      <c r="A524" s="19"/>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c r="AE524" s="16"/>
      <c r="AF524" s="16"/>
      <c r="AG524" s="16"/>
      <c r="AH524" s="16"/>
      <c r="AI524" s="16"/>
      <c r="AJ524" s="16"/>
      <c r="AK524" s="17"/>
    </row>
    <row r="525" ht="13.65" customHeight="1">
      <c r="A525" s="19"/>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c r="AE525" s="16"/>
      <c r="AF525" s="16"/>
      <c r="AG525" s="16"/>
      <c r="AH525" s="16"/>
      <c r="AI525" s="16"/>
      <c r="AJ525" s="16"/>
      <c r="AK525" s="17"/>
    </row>
    <row r="526" ht="13.65" customHeight="1">
      <c r="A526" s="19"/>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c r="AE526" s="16"/>
      <c r="AF526" s="16"/>
      <c r="AG526" s="16"/>
      <c r="AH526" s="16"/>
      <c r="AI526" s="16"/>
      <c r="AJ526" s="16"/>
      <c r="AK526" s="17"/>
    </row>
    <row r="527" ht="13.65" customHeight="1">
      <c r="A527" s="19"/>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c r="AE527" s="16"/>
      <c r="AF527" s="16"/>
      <c r="AG527" s="16"/>
      <c r="AH527" s="16"/>
      <c r="AI527" s="16"/>
      <c r="AJ527" s="16"/>
      <c r="AK527" s="17"/>
    </row>
    <row r="528" ht="13.65" customHeight="1">
      <c r="A528" s="19"/>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c r="AE528" s="16"/>
      <c r="AF528" s="16"/>
      <c r="AG528" s="16"/>
      <c r="AH528" s="16"/>
      <c r="AI528" s="16"/>
      <c r="AJ528" s="16"/>
      <c r="AK528" s="17"/>
    </row>
    <row r="529" ht="13.65" customHeight="1">
      <c r="A529" s="19"/>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c r="AE529" s="16"/>
      <c r="AF529" s="16"/>
      <c r="AG529" s="16"/>
      <c r="AH529" s="16"/>
      <c r="AI529" s="16"/>
      <c r="AJ529" s="16"/>
      <c r="AK529" s="17"/>
    </row>
    <row r="530" ht="13.65" customHeight="1">
      <c r="A530" s="19"/>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c r="AE530" s="16"/>
      <c r="AF530" s="16"/>
      <c r="AG530" s="16"/>
      <c r="AH530" s="16"/>
      <c r="AI530" s="16"/>
      <c r="AJ530" s="16"/>
      <c r="AK530" s="17"/>
    </row>
    <row r="531" ht="13.65" customHeight="1">
      <c r="A531" s="19"/>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c r="AE531" s="16"/>
      <c r="AF531" s="16"/>
      <c r="AG531" s="16"/>
      <c r="AH531" s="16"/>
      <c r="AI531" s="16"/>
      <c r="AJ531" s="16"/>
      <c r="AK531" s="17"/>
    </row>
    <row r="532" ht="13.65" customHeight="1">
      <c r="A532" s="19"/>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c r="AE532" s="16"/>
      <c r="AF532" s="16"/>
      <c r="AG532" s="16"/>
      <c r="AH532" s="16"/>
      <c r="AI532" s="16"/>
      <c r="AJ532" s="16"/>
      <c r="AK532" s="17"/>
    </row>
    <row r="533" ht="13.65" customHeight="1">
      <c r="A533" s="19"/>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c r="AE533" s="16"/>
      <c r="AF533" s="16"/>
      <c r="AG533" s="16"/>
      <c r="AH533" s="16"/>
      <c r="AI533" s="16"/>
      <c r="AJ533" s="16"/>
      <c r="AK533" s="17"/>
    </row>
    <row r="534" ht="13.65" customHeight="1">
      <c r="A534" s="19"/>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c r="AE534" s="16"/>
      <c r="AF534" s="16"/>
      <c r="AG534" s="16"/>
      <c r="AH534" s="16"/>
      <c r="AI534" s="16"/>
      <c r="AJ534" s="16"/>
      <c r="AK534" s="17"/>
    </row>
    <row r="535" ht="13.65" customHeight="1">
      <c r="A535" s="19"/>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c r="AE535" s="16"/>
      <c r="AF535" s="16"/>
      <c r="AG535" s="16"/>
      <c r="AH535" s="16"/>
      <c r="AI535" s="16"/>
      <c r="AJ535" s="16"/>
      <c r="AK535" s="17"/>
    </row>
    <row r="536" ht="13.65" customHeight="1">
      <c r="A536" s="19"/>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c r="AE536" s="16"/>
      <c r="AF536" s="16"/>
      <c r="AG536" s="16"/>
      <c r="AH536" s="16"/>
      <c r="AI536" s="16"/>
      <c r="AJ536" s="16"/>
      <c r="AK536" s="17"/>
    </row>
    <row r="537" ht="13.65" customHeight="1">
      <c r="A537" s="19"/>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c r="AE537" s="16"/>
      <c r="AF537" s="16"/>
      <c r="AG537" s="16"/>
      <c r="AH537" s="16"/>
      <c r="AI537" s="16"/>
      <c r="AJ537" s="16"/>
      <c r="AK537" s="17"/>
    </row>
    <row r="538" ht="13.65" customHeight="1">
      <c r="A538" s="19"/>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c r="AE538" s="16"/>
      <c r="AF538" s="16"/>
      <c r="AG538" s="16"/>
      <c r="AH538" s="16"/>
      <c r="AI538" s="16"/>
      <c r="AJ538" s="16"/>
      <c r="AK538" s="17"/>
    </row>
    <row r="539" ht="13.65" customHeight="1">
      <c r="A539" s="19"/>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c r="AE539" s="16"/>
      <c r="AF539" s="16"/>
      <c r="AG539" s="16"/>
      <c r="AH539" s="16"/>
      <c r="AI539" s="16"/>
      <c r="AJ539" s="16"/>
      <c r="AK539" s="17"/>
    </row>
    <row r="540" ht="13.65" customHeight="1">
      <c r="A540" s="19"/>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c r="AE540" s="16"/>
      <c r="AF540" s="16"/>
      <c r="AG540" s="16"/>
      <c r="AH540" s="16"/>
      <c r="AI540" s="16"/>
      <c r="AJ540" s="16"/>
      <c r="AK540" s="17"/>
    </row>
    <row r="541" ht="13.65" customHeight="1">
      <c r="A541" s="19"/>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c r="AE541" s="16"/>
      <c r="AF541" s="16"/>
      <c r="AG541" s="16"/>
      <c r="AH541" s="16"/>
      <c r="AI541" s="16"/>
      <c r="AJ541" s="16"/>
      <c r="AK541" s="17"/>
    </row>
    <row r="542" ht="13.65" customHeight="1">
      <c r="A542" s="19"/>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c r="AE542" s="16"/>
      <c r="AF542" s="16"/>
      <c r="AG542" s="16"/>
      <c r="AH542" s="16"/>
      <c r="AI542" s="16"/>
      <c r="AJ542" s="16"/>
      <c r="AK542" s="17"/>
    </row>
    <row r="543" ht="13.65" customHeight="1">
      <c r="A543" s="19"/>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c r="AE543" s="16"/>
      <c r="AF543" s="16"/>
      <c r="AG543" s="16"/>
      <c r="AH543" s="16"/>
      <c r="AI543" s="16"/>
      <c r="AJ543" s="16"/>
      <c r="AK543" s="17"/>
    </row>
    <row r="544" ht="13.65" customHeight="1">
      <c r="A544" s="19"/>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c r="AE544" s="16"/>
      <c r="AF544" s="16"/>
      <c r="AG544" s="16"/>
      <c r="AH544" s="16"/>
      <c r="AI544" s="16"/>
      <c r="AJ544" s="16"/>
      <c r="AK544" s="17"/>
    </row>
    <row r="545" ht="13.65" customHeight="1">
      <c r="A545" s="19"/>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c r="AE545" s="16"/>
      <c r="AF545" s="16"/>
      <c r="AG545" s="16"/>
      <c r="AH545" s="16"/>
      <c r="AI545" s="16"/>
      <c r="AJ545" s="16"/>
      <c r="AK545" s="17"/>
    </row>
    <row r="546" ht="13.65" customHeight="1">
      <c r="A546" s="19"/>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c r="AE546" s="16"/>
      <c r="AF546" s="16"/>
      <c r="AG546" s="16"/>
      <c r="AH546" s="16"/>
      <c r="AI546" s="16"/>
      <c r="AJ546" s="16"/>
      <c r="AK546" s="17"/>
    </row>
    <row r="547" ht="13.65" customHeight="1">
      <c r="A547" s="19"/>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c r="AE547" s="16"/>
      <c r="AF547" s="16"/>
      <c r="AG547" s="16"/>
      <c r="AH547" s="16"/>
      <c r="AI547" s="16"/>
      <c r="AJ547" s="16"/>
      <c r="AK547" s="17"/>
    </row>
    <row r="548" ht="13.65" customHeight="1">
      <c r="A548" s="19"/>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c r="AE548" s="16"/>
      <c r="AF548" s="16"/>
      <c r="AG548" s="16"/>
      <c r="AH548" s="16"/>
      <c r="AI548" s="16"/>
      <c r="AJ548" s="16"/>
      <c r="AK548" s="17"/>
    </row>
    <row r="549" ht="13.65" customHeight="1">
      <c r="A549" s="19"/>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c r="AE549" s="16"/>
      <c r="AF549" s="16"/>
      <c r="AG549" s="16"/>
      <c r="AH549" s="16"/>
      <c r="AI549" s="16"/>
      <c r="AJ549" s="16"/>
      <c r="AK549" s="17"/>
    </row>
    <row r="550" ht="13.65" customHeight="1">
      <c r="A550" s="19"/>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c r="AE550" s="16"/>
      <c r="AF550" s="16"/>
      <c r="AG550" s="16"/>
      <c r="AH550" s="16"/>
      <c r="AI550" s="16"/>
      <c r="AJ550" s="16"/>
      <c r="AK550" s="17"/>
    </row>
    <row r="551" ht="13.65" customHeight="1">
      <c r="A551" s="19"/>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c r="AE551" s="16"/>
      <c r="AF551" s="16"/>
      <c r="AG551" s="16"/>
      <c r="AH551" s="16"/>
      <c r="AI551" s="16"/>
      <c r="AJ551" s="16"/>
      <c r="AK551" s="17"/>
    </row>
    <row r="552" ht="13.65" customHeight="1">
      <c r="A552" s="19"/>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c r="AE552" s="16"/>
      <c r="AF552" s="16"/>
      <c r="AG552" s="16"/>
      <c r="AH552" s="16"/>
      <c r="AI552" s="16"/>
      <c r="AJ552" s="16"/>
      <c r="AK552" s="17"/>
    </row>
    <row r="553" ht="13.65" customHeight="1">
      <c r="A553" s="19"/>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c r="AE553" s="16"/>
      <c r="AF553" s="16"/>
      <c r="AG553" s="16"/>
      <c r="AH553" s="16"/>
      <c r="AI553" s="16"/>
      <c r="AJ553" s="16"/>
      <c r="AK553" s="17"/>
    </row>
    <row r="554" ht="13.65" customHeight="1">
      <c r="A554" s="19"/>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c r="AE554" s="16"/>
      <c r="AF554" s="16"/>
      <c r="AG554" s="16"/>
      <c r="AH554" s="16"/>
      <c r="AI554" s="16"/>
      <c r="AJ554" s="16"/>
      <c r="AK554" s="17"/>
    </row>
    <row r="555" ht="13.65" customHeight="1">
      <c r="A555" s="19"/>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c r="AE555" s="16"/>
      <c r="AF555" s="16"/>
      <c r="AG555" s="16"/>
      <c r="AH555" s="16"/>
      <c r="AI555" s="16"/>
      <c r="AJ555" s="16"/>
      <c r="AK555" s="17"/>
    </row>
    <row r="556" ht="13.65" customHeight="1">
      <c r="A556" s="19"/>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c r="AE556" s="16"/>
      <c r="AF556" s="16"/>
      <c r="AG556" s="16"/>
      <c r="AH556" s="16"/>
      <c r="AI556" s="16"/>
      <c r="AJ556" s="16"/>
      <c r="AK556" s="17"/>
    </row>
    <row r="557" ht="13.65" customHeight="1">
      <c r="A557" s="19"/>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c r="AE557" s="16"/>
      <c r="AF557" s="16"/>
      <c r="AG557" s="16"/>
      <c r="AH557" s="16"/>
      <c r="AI557" s="16"/>
      <c r="AJ557" s="16"/>
      <c r="AK557" s="17"/>
    </row>
    <row r="558" ht="13.65" customHeight="1">
      <c r="A558" s="19"/>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c r="AE558" s="16"/>
      <c r="AF558" s="16"/>
      <c r="AG558" s="16"/>
      <c r="AH558" s="16"/>
      <c r="AI558" s="16"/>
      <c r="AJ558" s="16"/>
      <c r="AK558" s="17"/>
    </row>
    <row r="559" ht="13.65" customHeight="1">
      <c r="A559" s="19"/>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c r="AE559" s="16"/>
      <c r="AF559" s="16"/>
      <c r="AG559" s="16"/>
      <c r="AH559" s="16"/>
      <c r="AI559" s="16"/>
      <c r="AJ559" s="16"/>
      <c r="AK559" s="17"/>
    </row>
    <row r="560" ht="13.65" customHeight="1">
      <c r="A560" s="19"/>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c r="AE560" s="16"/>
      <c r="AF560" s="16"/>
      <c r="AG560" s="16"/>
      <c r="AH560" s="16"/>
      <c r="AI560" s="16"/>
      <c r="AJ560" s="16"/>
      <c r="AK560" s="17"/>
    </row>
    <row r="561" ht="13.65" customHeight="1">
      <c r="A561" s="19"/>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c r="AE561" s="16"/>
      <c r="AF561" s="16"/>
      <c r="AG561" s="16"/>
      <c r="AH561" s="16"/>
      <c r="AI561" s="16"/>
      <c r="AJ561" s="16"/>
      <c r="AK561" s="17"/>
    </row>
    <row r="562" ht="13.65" customHeight="1">
      <c r="A562" s="19"/>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c r="AE562" s="16"/>
      <c r="AF562" s="16"/>
      <c r="AG562" s="16"/>
      <c r="AH562" s="16"/>
      <c r="AI562" s="16"/>
      <c r="AJ562" s="16"/>
      <c r="AK562" s="17"/>
    </row>
    <row r="563" ht="13.65" customHeight="1">
      <c r="A563" s="19"/>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c r="AE563" s="16"/>
      <c r="AF563" s="16"/>
      <c r="AG563" s="16"/>
      <c r="AH563" s="16"/>
      <c r="AI563" s="16"/>
      <c r="AJ563" s="16"/>
      <c r="AK563" s="17"/>
    </row>
    <row r="564" ht="13.65" customHeight="1">
      <c r="A564" s="19"/>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c r="AE564" s="16"/>
      <c r="AF564" s="16"/>
      <c r="AG564" s="16"/>
      <c r="AH564" s="16"/>
      <c r="AI564" s="16"/>
      <c r="AJ564" s="16"/>
      <c r="AK564" s="17"/>
    </row>
    <row r="565" ht="13.65" customHeight="1">
      <c r="A565" s="19"/>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c r="AE565" s="16"/>
      <c r="AF565" s="16"/>
      <c r="AG565" s="16"/>
      <c r="AH565" s="16"/>
      <c r="AI565" s="16"/>
      <c r="AJ565" s="16"/>
      <c r="AK565" s="17"/>
    </row>
    <row r="566" ht="13.65" customHeight="1">
      <c r="A566" s="19"/>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c r="AE566" s="16"/>
      <c r="AF566" s="16"/>
      <c r="AG566" s="16"/>
      <c r="AH566" s="16"/>
      <c r="AI566" s="16"/>
      <c r="AJ566" s="16"/>
      <c r="AK566" s="17"/>
    </row>
    <row r="567" ht="13.65" customHeight="1">
      <c r="A567" s="19"/>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c r="AE567" s="16"/>
      <c r="AF567" s="16"/>
      <c r="AG567" s="16"/>
      <c r="AH567" s="16"/>
      <c r="AI567" s="16"/>
      <c r="AJ567" s="16"/>
      <c r="AK567" s="17"/>
    </row>
    <row r="568" ht="13.65" customHeight="1">
      <c r="A568" s="19"/>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c r="AE568" s="16"/>
      <c r="AF568" s="16"/>
      <c r="AG568" s="16"/>
      <c r="AH568" s="16"/>
      <c r="AI568" s="16"/>
      <c r="AJ568" s="16"/>
      <c r="AK568" s="17"/>
    </row>
    <row r="569" ht="13.65" customHeight="1">
      <c r="A569" s="19"/>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c r="AE569" s="16"/>
      <c r="AF569" s="16"/>
      <c r="AG569" s="16"/>
      <c r="AH569" s="16"/>
      <c r="AI569" s="16"/>
      <c r="AJ569" s="16"/>
      <c r="AK569" s="17"/>
    </row>
    <row r="570" ht="13.65" customHeight="1">
      <c r="A570" s="19"/>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c r="AE570" s="16"/>
      <c r="AF570" s="16"/>
      <c r="AG570" s="16"/>
      <c r="AH570" s="16"/>
      <c r="AI570" s="16"/>
      <c r="AJ570" s="16"/>
      <c r="AK570" s="17"/>
    </row>
    <row r="571" ht="13.65" customHeight="1">
      <c r="A571" s="19"/>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c r="AE571" s="16"/>
      <c r="AF571" s="16"/>
      <c r="AG571" s="16"/>
      <c r="AH571" s="16"/>
      <c r="AI571" s="16"/>
      <c r="AJ571" s="16"/>
      <c r="AK571" s="17"/>
    </row>
    <row r="572" ht="13.65" customHeight="1">
      <c r="A572" s="19"/>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c r="AE572" s="16"/>
      <c r="AF572" s="16"/>
      <c r="AG572" s="16"/>
      <c r="AH572" s="16"/>
      <c r="AI572" s="16"/>
      <c r="AJ572" s="16"/>
      <c r="AK572" s="17"/>
    </row>
    <row r="573" ht="13.65" customHeight="1">
      <c r="A573" s="19"/>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c r="AE573" s="16"/>
      <c r="AF573" s="16"/>
      <c r="AG573" s="16"/>
      <c r="AH573" s="16"/>
      <c r="AI573" s="16"/>
      <c r="AJ573" s="16"/>
      <c r="AK573" s="17"/>
    </row>
    <row r="574" ht="13.65" customHeight="1">
      <c r="A574" s="19"/>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c r="AE574" s="16"/>
      <c r="AF574" s="16"/>
      <c r="AG574" s="16"/>
      <c r="AH574" s="16"/>
      <c r="AI574" s="16"/>
      <c r="AJ574" s="16"/>
      <c r="AK574" s="17"/>
    </row>
    <row r="575" ht="13.65" customHeight="1">
      <c r="A575" s="19"/>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c r="AE575" s="16"/>
      <c r="AF575" s="16"/>
      <c r="AG575" s="16"/>
      <c r="AH575" s="16"/>
      <c r="AI575" s="16"/>
      <c r="AJ575" s="16"/>
      <c r="AK575" s="17"/>
    </row>
    <row r="576" ht="13.65" customHeight="1">
      <c r="A576" s="19"/>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c r="AE576" s="16"/>
      <c r="AF576" s="16"/>
      <c r="AG576" s="16"/>
      <c r="AH576" s="16"/>
      <c r="AI576" s="16"/>
      <c r="AJ576" s="16"/>
      <c r="AK576" s="17"/>
    </row>
    <row r="577" ht="13.65" customHeight="1">
      <c r="A577" s="19"/>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c r="AE577" s="16"/>
      <c r="AF577" s="16"/>
      <c r="AG577" s="16"/>
      <c r="AH577" s="16"/>
      <c r="AI577" s="16"/>
      <c r="AJ577" s="16"/>
      <c r="AK577" s="17"/>
    </row>
    <row r="578" ht="13.65" customHeight="1">
      <c r="A578" s="19"/>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c r="AE578" s="16"/>
      <c r="AF578" s="16"/>
      <c r="AG578" s="16"/>
      <c r="AH578" s="16"/>
      <c r="AI578" s="16"/>
      <c r="AJ578" s="16"/>
      <c r="AK578" s="17"/>
    </row>
    <row r="579" ht="13.65" customHeight="1">
      <c r="A579" s="19"/>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c r="AE579" s="16"/>
      <c r="AF579" s="16"/>
      <c r="AG579" s="16"/>
      <c r="AH579" s="16"/>
      <c r="AI579" s="16"/>
      <c r="AJ579" s="16"/>
      <c r="AK579" s="17"/>
    </row>
    <row r="580" ht="13.65" customHeight="1">
      <c r="A580" s="19"/>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c r="AE580" s="16"/>
      <c r="AF580" s="16"/>
      <c r="AG580" s="16"/>
      <c r="AH580" s="16"/>
      <c r="AI580" s="16"/>
      <c r="AJ580" s="16"/>
      <c r="AK580" s="17"/>
    </row>
    <row r="581" ht="13.65" customHeight="1">
      <c r="A581" s="19"/>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c r="AE581" s="16"/>
      <c r="AF581" s="16"/>
      <c r="AG581" s="16"/>
      <c r="AH581" s="16"/>
      <c r="AI581" s="16"/>
      <c r="AJ581" s="16"/>
      <c r="AK581" s="17"/>
    </row>
    <row r="582" ht="13.65" customHeight="1">
      <c r="A582" s="19"/>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c r="AE582" s="16"/>
      <c r="AF582" s="16"/>
      <c r="AG582" s="16"/>
      <c r="AH582" s="16"/>
      <c r="AI582" s="16"/>
      <c r="AJ582" s="16"/>
      <c r="AK582" s="17"/>
    </row>
    <row r="583" ht="13.65" customHeight="1">
      <c r="A583" s="19"/>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c r="AE583" s="16"/>
      <c r="AF583" s="16"/>
      <c r="AG583" s="16"/>
      <c r="AH583" s="16"/>
      <c r="AI583" s="16"/>
      <c r="AJ583" s="16"/>
      <c r="AK583" s="17"/>
    </row>
    <row r="584" ht="13.65" customHeight="1">
      <c r="A584" s="19"/>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c r="AE584" s="16"/>
      <c r="AF584" s="16"/>
      <c r="AG584" s="16"/>
      <c r="AH584" s="16"/>
      <c r="AI584" s="16"/>
      <c r="AJ584" s="16"/>
      <c r="AK584" s="17"/>
    </row>
    <row r="585" ht="13.65" customHeight="1">
      <c r="A585" s="19"/>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c r="AE585" s="16"/>
      <c r="AF585" s="16"/>
      <c r="AG585" s="16"/>
      <c r="AH585" s="16"/>
      <c r="AI585" s="16"/>
      <c r="AJ585" s="16"/>
      <c r="AK585" s="17"/>
    </row>
    <row r="586" ht="13.65" customHeight="1">
      <c r="A586" s="19"/>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c r="AE586" s="16"/>
      <c r="AF586" s="16"/>
      <c r="AG586" s="16"/>
      <c r="AH586" s="16"/>
      <c r="AI586" s="16"/>
      <c r="AJ586" s="16"/>
      <c r="AK586" s="17"/>
    </row>
    <row r="587" ht="13.65" customHeight="1">
      <c r="A587" s="19"/>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c r="AE587" s="16"/>
      <c r="AF587" s="16"/>
      <c r="AG587" s="16"/>
      <c r="AH587" s="16"/>
      <c r="AI587" s="16"/>
      <c r="AJ587" s="16"/>
      <c r="AK587" s="17"/>
    </row>
    <row r="588" ht="13.65" customHeight="1">
      <c r="A588" s="19"/>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c r="AE588" s="16"/>
      <c r="AF588" s="16"/>
      <c r="AG588" s="16"/>
      <c r="AH588" s="16"/>
      <c r="AI588" s="16"/>
      <c r="AJ588" s="16"/>
      <c r="AK588" s="17"/>
    </row>
    <row r="589" ht="13.65" customHeight="1">
      <c r="A589" s="19"/>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c r="AE589" s="16"/>
      <c r="AF589" s="16"/>
      <c r="AG589" s="16"/>
      <c r="AH589" s="16"/>
      <c r="AI589" s="16"/>
      <c r="AJ589" s="16"/>
      <c r="AK589" s="17"/>
    </row>
    <row r="590" ht="13.65" customHeight="1">
      <c r="A590" s="19"/>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c r="AE590" s="16"/>
      <c r="AF590" s="16"/>
      <c r="AG590" s="16"/>
      <c r="AH590" s="16"/>
      <c r="AI590" s="16"/>
      <c r="AJ590" s="16"/>
      <c r="AK590" s="17"/>
    </row>
    <row r="591" ht="13.65" customHeight="1">
      <c r="A591" s="19"/>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c r="AE591" s="16"/>
      <c r="AF591" s="16"/>
      <c r="AG591" s="16"/>
      <c r="AH591" s="16"/>
      <c r="AI591" s="16"/>
      <c r="AJ591" s="16"/>
      <c r="AK591" s="17"/>
    </row>
    <row r="592" ht="13.65" customHeight="1">
      <c r="A592" s="19"/>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c r="AE592" s="16"/>
      <c r="AF592" s="16"/>
      <c r="AG592" s="16"/>
      <c r="AH592" s="16"/>
      <c r="AI592" s="16"/>
      <c r="AJ592" s="16"/>
      <c r="AK592" s="17"/>
    </row>
    <row r="593" ht="13.65" customHeight="1">
      <c r="A593" s="19"/>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c r="AE593" s="16"/>
      <c r="AF593" s="16"/>
      <c r="AG593" s="16"/>
      <c r="AH593" s="16"/>
      <c r="AI593" s="16"/>
      <c r="AJ593" s="16"/>
      <c r="AK593" s="17"/>
    </row>
    <row r="594" ht="13.65" customHeight="1">
      <c r="A594" s="19"/>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c r="AE594" s="16"/>
      <c r="AF594" s="16"/>
      <c r="AG594" s="16"/>
      <c r="AH594" s="16"/>
      <c r="AI594" s="16"/>
      <c r="AJ594" s="16"/>
      <c r="AK594" s="17"/>
    </row>
    <row r="595" ht="13.65" customHeight="1">
      <c r="A595" s="19"/>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c r="AE595" s="16"/>
      <c r="AF595" s="16"/>
      <c r="AG595" s="16"/>
      <c r="AH595" s="16"/>
      <c r="AI595" s="16"/>
      <c r="AJ595" s="16"/>
      <c r="AK595" s="17"/>
    </row>
    <row r="596" ht="13.65" customHeight="1">
      <c r="A596" s="19"/>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c r="AE596" s="16"/>
      <c r="AF596" s="16"/>
      <c r="AG596" s="16"/>
      <c r="AH596" s="16"/>
      <c r="AI596" s="16"/>
      <c r="AJ596" s="16"/>
      <c r="AK596" s="17"/>
    </row>
    <row r="597" ht="13.65" customHeight="1">
      <c r="A597" s="19"/>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c r="AE597" s="16"/>
      <c r="AF597" s="16"/>
      <c r="AG597" s="16"/>
      <c r="AH597" s="16"/>
      <c r="AI597" s="16"/>
      <c r="AJ597" s="16"/>
      <c r="AK597" s="17"/>
    </row>
    <row r="598" ht="13.65" customHeight="1">
      <c r="A598" s="19"/>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c r="AE598" s="16"/>
      <c r="AF598" s="16"/>
      <c r="AG598" s="16"/>
      <c r="AH598" s="16"/>
      <c r="AI598" s="16"/>
      <c r="AJ598" s="16"/>
      <c r="AK598" s="17"/>
    </row>
    <row r="599" ht="13.65" customHeight="1">
      <c r="A599" s="19"/>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c r="AE599" s="16"/>
      <c r="AF599" s="16"/>
      <c r="AG599" s="16"/>
      <c r="AH599" s="16"/>
      <c r="AI599" s="16"/>
      <c r="AJ599" s="16"/>
      <c r="AK599" s="17"/>
    </row>
    <row r="600" ht="13.65" customHeight="1">
      <c r="A600" s="19"/>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c r="AE600" s="16"/>
      <c r="AF600" s="16"/>
      <c r="AG600" s="16"/>
      <c r="AH600" s="16"/>
      <c r="AI600" s="16"/>
      <c r="AJ600" s="16"/>
      <c r="AK600" s="17"/>
    </row>
    <row r="601" ht="13.65" customHeight="1">
      <c r="A601" s="19"/>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c r="AE601" s="16"/>
      <c r="AF601" s="16"/>
      <c r="AG601" s="16"/>
      <c r="AH601" s="16"/>
      <c r="AI601" s="16"/>
      <c r="AJ601" s="16"/>
      <c r="AK601" s="17"/>
    </row>
    <row r="602" ht="13.65" customHeight="1">
      <c r="A602" s="19"/>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c r="AE602" s="16"/>
      <c r="AF602" s="16"/>
      <c r="AG602" s="16"/>
      <c r="AH602" s="16"/>
      <c r="AI602" s="16"/>
      <c r="AJ602" s="16"/>
      <c r="AK602" s="17"/>
    </row>
    <row r="603" ht="13.65" customHeight="1">
      <c r="A603" s="19"/>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c r="AE603" s="16"/>
      <c r="AF603" s="16"/>
      <c r="AG603" s="16"/>
      <c r="AH603" s="16"/>
      <c r="AI603" s="16"/>
      <c r="AJ603" s="16"/>
      <c r="AK603" s="17"/>
    </row>
    <row r="604" ht="13.65" customHeight="1">
      <c r="A604" s="19"/>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c r="AE604" s="16"/>
      <c r="AF604" s="16"/>
      <c r="AG604" s="16"/>
      <c r="AH604" s="16"/>
      <c r="AI604" s="16"/>
      <c r="AJ604" s="16"/>
      <c r="AK604" s="17"/>
    </row>
    <row r="605" ht="13.65" customHeight="1">
      <c r="A605" s="19"/>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c r="AE605" s="16"/>
      <c r="AF605" s="16"/>
      <c r="AG605" s="16"/>
      <c r="AH605" s="16"/>
      <c r="AI605" s="16"/>
      <c r="AJ605" s="16"/>
      <c r="AK605" s="17"/>
    </row>
    <row r="606" ht="13.65" customHeight="1">
      <c r="A606" s="19"/>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c r="AE606" s="16"/>
      <c r="AF606" s="16"/>
      <c r="AG606" s="16"/>
      <c r="AH606" s="16"/>
      <c r="AI606" s="16"/>
      <c r="AJ606" s="16"/>
      <c r="AK606" s="17"/>
    </row>
    <row r="607" ht="13.65" customHeight="1">
      <c r="A607" s="19"/>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c r="AE607" s="16"/>
      <c r="AF607" s="16"/>
      <c r="AG607" s="16"/>
      <c r="AH607" s="16"/>
      <c r="AI607" s="16"/>
      <c r="AJ607" s="16"/>
      <c r="AK607" s="17"/>
    </row>
    <row r="608" ht="13.65" customHeight="1">
      <c r="A608" s="19"/>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c r="AE608" s="16"/>
      <c r="AF608" s="16"/>
      <c r="AG608" s="16"/>
      <c r="AH608" s="16"/>
      <c r="AI608" s="16"/>
      <c r="AJ608" s="16"/>
      <c r="AK608" s="17"/>
    </row>
    <row r="609" ht="13.65" customHeight="1">
      <c r="A609" s="19"/>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c r="AE609" s="16"/>
      <c r="AF609" s="16"/>
      <c r="AG609" s="16"/>
      <c r="AH609" s="16"/>
      <c r="AI609" s="16"/>
      <c r="AJ609" s="16"/>
      <c r="AK609" s="17"/>
    </row>
    <row r="610" ht="13.65" customHeight="1">
      <c r="A610" s="19"/>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c r="AE610" s="16"/>
      <c r="AF610" s="16"/>
      <c r="AG610" s="16"/>
      <c r="AH610" s="16"/>
      <c r="AI610" s="16"/>
      <c r="AJ610" s="16"/>
      <c r="AK610" s="17"/>
    </row>
    <row r="611" ht="13.65" customHeight="1">
      <c r="A611" s="19"/>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c r="AE611" s="16"/>
      <c r="AF611" s="16"/>
      <c r="AG611" s="16"/>
      <c r="AH611" s="16"/>
      <c r="AI611" s="16"/>
      <c r="AJ611" s="16"/>
      <c r="AK611" s="17"/>
    </row>
    <row r="612" ht="13.65" customHeight="1">
      <c r="A612" s="19"/>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c r="AE612" s="16"/>
      <c r="AF612" s="16"/>
      <c r="AG612" s="16"/>
      <c r="AH612" s="16"/>
      <c r="AI612" s="16"/>
      <c r="AJ612" s="16"/>
      <c r="AK612" s="17"/>
    </row>
    <row r="613" ht="13.65" customHeight="1">
      <c r="A613" s="19"/>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c r="AE613" s="16"/>
      <c r="AF613" s="16"/>
      <c r="AG613" s="16"/>
      <c r="AH613" s="16"/>
      <c r="AI613" s="16"/>
      <c r="AJ613" s="16"/>
      <c r="AK613" s="17"/>
    </row>
    <row r="614" ht="13.65" customHeight="1">
      <c r="A614" s="19"/>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c r="AE614" s="16"/>
      <c r="AF614" s="16"/>
      <c r="AG614" s="16"/>
      <c r="AH614" s="16"/>
      <c r="AI614" s="16"/>
      <c r="AJ614" s="16"/>
      <c r="AK614" s="17"/>
    </row>
    <row r="615" ht="13.65" customHeight="1">
      <c r="A615" s="19"/>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c r="AE615" s="16"/>
      <c r="AF615" s="16"/>
      <c r="AG615" s="16"/>
      <c r="AH615" s="16"/>
      <c r="AI615" s="16"/>
      <c r="AJ615" s="16"/>
      <c r="AK615" s="17"/>
    </row>
    <row r="616" ht="13.65" customHeight="1">
      <c r="A616" s="19"/>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c r="AE616" s="16"/>
      <c r="AF616" s="16"/>
      <c r="AG616" s="16"/>
      <c r="AH616" s="16"/>
      <c r="AI616" s="16"/>
      <c r="AJ616" s="16"/>
      <c r="AK616" s="17"/>
    </row>
    <row r="617" ht="13.65" customHeight="1">
      <c r="A617" s="19"/>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c r="AE617" s="16"/>
      <c r="AF617" s="16"/>
      <c r="AG617" s="16"/>
      <c r="AH617" s="16"/>
      <c r="AI617" s="16"/>
      <c r="AJ617" s="16"/>
      <c r="AK617" s="17"/>
    </row>
    <row r="618" ht="13.65" customHeight="1">
      <c r="A618" s="19"/>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c r="AE618" s="16"/>
      <c r="AF618" s="16"/>
      <c r="AG618" s="16"/>
      <c r="AH618" s="16"/>
      <c r="AI618" s="16"/>
      <c r="AJ618" s="16"/>
      <c r="AK618" s="17"/>
    </row>
    <row r="619" ht="13.65" customHeight="1">
      <c r="A619" s="19"/>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c r="AE619" s="16"/>
      <c r="AF619" s="16"/>
      <c r="AG619" s="16"/>
      <c r="AH619" s="16"/>
      <c r="AI619" s="16"/>
      <c r="AJ619" s="16"/>
      <c r="AK619" s="17"/>
    </row>
    <row r="620" ht="13.65" customHeight="1">
      <c r="A620" s="19"/>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c r="AE620" s="16"/>
      <c r="AF620" s="16"/>
      <c r="AG620" s="16"/>
      <c r="AH620" s="16"/>
      <c r="AI620" s="16"/>
      <c r="AJ620" s="16"/>
      <c r="AK620" s="17"/>
    </row>
    <row r="621" ht="13.65" customHeight="1">
      <c r="A621" s="19"/>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c r="AE621" s="16"/>
      <c r="AF621" s="16"/>
      <c r="AG621" s="16"/>
      <c r="AH621" s="16"/>
      <c r="AI621" s="16"/>
      <c r="AJ621" s="16"/>
      <c r="AK621" s="17"/>
    </row>
    <row r="622" ht="13.65" customHeight="1">
      <c r="A622" s="19"/>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c r="AE622" s="16"/>
      <c r="AF622" s="16"/>
      <c r="AG622" s="16"/>
      <c r="AH622" s="16"/>
      <c r="AI622" s="16"/>
      <c r="AJ622" s="16"/>
      <c r="AK622" s="17"/>
    </row>
    <row r="623" ht="13.65" customHeight="1">
      <c r="A623" s="19"/>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c r="AE623" s="16"/>
      <c r="AF623" s="16"/>
      <c r="AG623" s="16"/>
      <c r="AH623" s="16"/>
      <c r="AI623" s="16"/>
      <c r="AJ623" s="16"/>
      <c r="AK623" s="17"/>
    </row>
    <row r="624" ht="13.65" customHeight="1">
      <c r="A624" s="19"/>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c r="AE624" s="16"/>
      <c r="AF624" s="16"/>
      <c r="AG624" s="16"/>
      <c r="AH624" s="16"/>
      <c r="AI624" s="16"/>
      <c r="AJ624" s="16"/>
      <c r="AK624" s="17"/>
    </row>
    <row r="625" ht="13.65" customHeight="1">
      <c r="A625" s="19"/>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c r="AE625" s="16"/>
      <c r="AF625" s="16"/>
      <c r="AG625" s="16"/>
      <c r="AH625" s="16"/>
      <c r="AI625" s="16"/>
      <c r="AJ625" s="16"/>
      <c r="AK625" s="17"/>
    </row>
    <row r="626" ht="13.65" customHeight="1">
      <c r="A626" s="19"/>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c r="AE626" s="16"/>
      <c r="AF626" s="16"/>
      <c r="AG626" s="16"/>
      <c r="AH626" s="16"/>
      <c r="AI626" s="16"/>
      <c r="AJ626" s="16"/>
      <c r="AK626" s="17"/>
    </row>
    <row r="627" ht="13.65" customHeight="1">
      <c r="A627" s="19"/>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c r="AE627" s="16"/>
      <c r="AF627" s="16"/>
      <c r="AG627" s="16"/>
      <c r="AH627" s="16"/>
      <c r="AI627" s="16"/>
      <c r="AJ627" s="16"/>
      <c r="AK627" s="17"/>
    </row>
    <row r="628" ht="13.65" customHeight="1">
      <c r="A628" s="19"/>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c r="AE628" s="16"/>
      <c r="AF628" s="16"/>
      <c r="AG628" s="16"/>
      <c r="AH628" s="16"/>
      <c r="AI628" s="16"/>
      <c r="AJ628" s="16"/>
      <c r="AK628" s="17"/>
    </row>
    <row r="629" ht="13.65" customHeight="1">
      <c r="A629" s="19"/>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c r="AE629" s="16"/>
      <c r="AF629" s="16"/>
      <c r="AG629" s="16"/>
      <c r="AH629" s="16"/>
      <c r="AI629" s="16"/>
      <c r="AJ629" s="16"/>
      <c r="AK629" s="17"/>
    </row>
    <row r="630" ht="13.65" customHeight="1">
      <c r="A630" s="19"/>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c r="AE630" s="16"/>
      <c r="AF630" s="16"/>
      <c r="AG630" s="16"/>
      <c r="AH630" s="16"/>
      <c r="AI630" s="16"/>
      <c r="AJ630" s="16"/>
      <c r="AK630" s="17"/>
    </row>
    <row r="631" ht="13.65" customHeight="1">
      <c r="A631" s="19"/>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c r="AE631" s="16"/>
      <c r="AF631" s="16"/>
      <c r="AG631" s="16"/>
      <c r="AH631" s="16"/>
      <c r="AI631" s="16"/>
      <c r="AJ631" s="16"/>
      <c r="AK631" s="17"/>
    </row>
    <row r="632" ht="13.65" customHeight="1">
      <c r="A632" s="19"/>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c r="AE632" s="16"/>
      <c r="AF632" s="16"/>
      <c r="AG632" s="16"/>
      <c r="AH632" s="16"/>
      <c r="AI632" s="16"/>
      <c r="AJ632" s="16"/>
      <c r="AK632" s="17"/>
    </row>
    <row r="633" ht="13.65" customHeight="1">
      <c r="A633" s="19"/>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c r="AE633" s="16"/>
      <c r="AF633" s="16"/>
      <c r="AG633" s="16"/>
      <c r="AH633" s="16"/>
      <c r="AI633" s="16"/>
      <c r="AJ633" s="16"/>
      <c r="AK633" s="17"/>
    </row>
    <row r="634" ht="13.65" customHeight="1">
      <c r="A634" s="19"/>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c r="AE634" s="16"/>
      <c r="AF634" s="16"/>
      <c r="AG634" s="16"/>
      <c r="AH634" s="16"/>
      <c r="AI634" s="16"/>
      <c r="AJ634" s="16"/>
      <c r="AK634" s="17"/>
    </row>
    <row r="635" ht="13.65" customHeight="1">
      <c r="A635" s="19"/>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c r="AE635" s="16"/>
      <c r="AF635" s="16"/>
      <c r="AG635" s="16"/>
      <c r="AH635" s="16"/>
      <c r="AI635" s="16"/>
      <c r="AJ635" s="16"/>
      <c r="AK635" s="17"/>
    </row>
    <row r="636" ht="13.65" customHeight="1">
      <c r="A636" s="19"/>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c r="AE636" s="16"/>
      <c r="AF636" s="16"/>
      <c r="AG636" s="16"/>
      <c r="AH636" s="16"/>
      <c r="AI636" s="16"/>
      <c r="AJ636" s="16"/>
      <c r="AK636" s="17"/>
    </row>
    <row r="637" ht="13.65" customHeight="1">
      <c r="A637" s="19"/>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c r="AE637" s="16"/>
      <c r="AF637" s="16"/>
      <c r="AG637" s="16"/>
      <c r="AH637" s="16"/>
      <c r="AI637" s="16"/>
      <c r="AJ637" s="16"/>
      <c r="AK637" s="17"/>
    </row>
    <row r="638" ht="13.65" customHeight="1">
      <c r="A638" s="19"/>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c r="AE638" s="16"/>
      <c r="AF638" s="16"/>
      <c r="AG638" s="16"/>
      <c r="AH638" s="16"/>
      <c r="AI638" s="16"/>
      <c r="AJ638" s="16"/>
      <c r="AK638" s="17"/>
    </row>
    <row r="639" ht="13.65" customHeight="1">
      <c r="A639" s="19"/>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c r="AE639" s="16"/>
      <c r="AF639" s="16"/>
      <c r="AG639" s="16"/>
      <c r="AH639" s="16"/>
      <c r="AI639" s="16"/>
      <c r="AJ639" s="16"/>
      <c r="AK639" s="17"/>
    </row>
    <row r="640" ht="13.65" customHeight="1">
      <c r="A640" s="19"/>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c r="AE640" s="16"/>
      <c r="AF640" s="16"/>
      <c r="AG640" s="16"/>
      <c r="AH640" s="16"/>
      <c r="AI640" s="16"/>
      <c r="AJ640" s="16"/>
      <c r="AK640" s="17"/>
    </row>
    <row r="641" ht="13.65" customHeight="1">
      <c r="A641" s="19"/>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c r="AE641" s="16"/>
      <c r="AF641" s="16"/>
      <c r="AG641" s="16"/>
      <c r="AH641" s="16"/>
      <c r="AI641" s="16"/>
      <c r="AJ641" s="16"/>
      <c r="AK641" s="17"/>
    </row>
    <row r="642" ht="13.65" customHeight="1">
      <c r="A642" s="19"/>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c r="AE642" s="16"/>
      <c r="AF642" s="16"/>
      <c r="AG642" s="16"/>
      <c r="AH642" s="16"/>
      <c r="AI642" s="16"/>
      <c r="AJ642" s="16"/>
      <c r="AK642" s="17"/>
    </row>
    <row r="643" ht="13.65" customHeight="1">
      <c r="A643" s="19"/>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c r="AE643" s="16"/>
      <c r="AF643" s="16"/>
      <c r="AG643" s="16"/>
      <c r="AH643" s="16"/>
      <c r="AI643" s="16"/>
      <c r="AJ643" s="16"/>
      <c r="AK643" s="17"/>
    </row>
    <row r="644" ht="13.65" customHeight="1">
      <c r="A644" s="19"/>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c r="AE644" s="16"/>
      <c r="AF644" s="16"/>
      <c r="AG644" s="16"/>
      <c r="AH644" s="16"/>
      <c r="AI644" s="16"/>
      <c r="AJ644" s="16"/>
      <c r="AK644" s="17"/>
    </row>
    <row r="645" ht="13.65" customHeight="1">
      <c r="A645" s="19"/>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c r="AE645" s="16"/>
      <c r="AF645" s="16"/>
      <c r="AG645" s="16"/>
      <c r="AH645" s="16"/>
      <c r="AI645" s="16"/>
      <c r="AJ645" s="16"/>
      <c r="AK645" s="17"/>
    </row>
    <row r="646" ht="13.65" customHeight="1">
      <c r="A646" s="19"/>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c r="AE646" s="16"/>
      <c r="AF646" s="16"/>
      <c r="AG646" s="16"/>
      <c r="AH646" s="16"/>
      <c r="AI646" s="16"/>
      <c r="AJ646" s="16"/>
      <c r="AK646" s="17"/>
    </row>
    <row r="647" ht="13.65" customHeight="1">
      <c r="A647" s="19"/>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c r="AE647" s="16"/>
      <c r="AF647" s="16"/>
      <c r="AG647" s="16"/>
      <c r="AH647" s="16"/>
      <c r="AI647" s="16"/>
      <c r="AJ647" s="16"/>
      <c r="AK647" s="17"/>
    </row>
    <row r="648" ht="13.65" customHeight="1">
      <c r="A648" s="19"/>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c r="AE648" s="16"/>
      <c r="AF648" s="16"/>
      <c r="AG648" s="16"/>
      <c r="AH648" s="16"/>
      <c r="AI648" s="16"/>
      <c r="AJ648" s="16"/>
      <c r="AK648" s="17"/>
    </row>
    <row r="649" ht="13.65" customHeight="1">
      <c r="A649" s="19"/>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c r="AE649" s="16"/>
      <c r="AF649" s="16"/>
      <c r="AG649" s="16"/>
      <c r="AH649" s="16"/>
      <c r="AI649" s="16"/>
      <c r="AJ649" s="16"/>
      <c r="AK649" s="17"/>
    </row>
    <row r="650" ht="13.65" customHeight="1">
      <c r="A650" s="19"/>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c r="AE650" s="16"/>
      <c r="AF650" s="16"/>
      <c r="AG650" s="16"/>
      <c r="AH650" s="16"/>
      <c r="AI650" s="16"/>
      <c r="AJ650" s="16"/>
      <c r="AK650" s="17"/>
    </row>
    <row r="651" ht="13.65" customHeight="1">
      <c r="A651" s="19"/>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c r="AE651" s="16"/>
      <c r="AF651" s="16"/>
      <c r="AG651" s="16"/>
      <c r="AH651" s="16"/>
      <c r="AI651" s="16"/>
      <c r="AJ651" s="16"/>
      <c r="AK651" s="17"/>
    </row>
    <row r="652" ht="13.65" customHeight="1">
      <c r="A652" s="19"/>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c r="AE652" s="16"/>
      <c r="AF652" s="16"/>
      <c r="AG652" s="16"/>
      <c r="AH652" s="16"/>
      <c r="AI652" s="16"/>
      <c r="AJ652" s="16"/>
      <c r="AK652" s="17"/>
    </row>
    <row r="653" ht="13.65" customHeight="1">
      <c r="A653" s="19"/>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c r="AE653" s="16"/>
      <c r="AF653" s="16"/>
      <c r="AG653" s="16"/>
      <c r="AH653" s="16"/>
      <c r="AI653" s="16"/>
      <c r="AJ653" s="16"/>
      <c r="AK653" s="17"/>
    </row>
    <row r="654" ht="13.65" customHeight="1">
      <c r="A654" s="19"/>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c r="AE654" s="16"/>
      <c r="AF654" s="16"/>
      <c r="AG654" s="16"/>
      <c r="AH654" s="16"/>
      <c r="AI654" s="16"/>
      <c r="AJ654" s="16"/>
      <c r="AK654" s="17"/>
    </row>
    <row r="655" ht="13.65" customHeight="1">
      <c r="A655" s="19"/>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c r="AE655" s="16"/>
      <c r="AF655" s="16"/>
      <c r="AG655" s="16"/>
      <c r="AH655" s="16"/>
      <c r="AI655" s="16"/>
      <c r="AJ655" s="16"/>
      <c r="AK655" s="17"/>
    </row>
    <row r="656" ht="13.65" customHeight="1">
      <c r="A656" s="19"/>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c r="AE656" s="16"/>
      <c r="AF656" s="16"/>
      <c r="AG656" s="16"/>
      <c r="AH656" s="16"/>
      <c r="AI656" s="16"/>
      <c r="AJ656" s="16"/>
      <c r="AK656" s="17"/>
    </row>
    <row r="657" ht="13.65" customHeight="1">
      <c r="A657" s="19"/>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c r="AE657" s="16"/>
      <c r="AF657" s="16"/>
      <c r="AG657" s="16"/>
      <c r="AH657" s="16"/>
      <c r="AI657" s="16"/>
      <c r="AJ657" s="16"/>
      <c r="AK657" s="17"/>
    </row>
    <row r="658" ht="13.65" customHeight="1">
      <c r="A658" s="19"/>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c r="AE658" s="16"/>
      <c r="AF658" s="16"/>
      <c r="AG658" s="16"/>
      <c r="AH658" s="16"/>
      <c r="AI658" s="16"/>
      <c r="AJ658" s="16"/>
      <c r="AK658" s="17"/>
    </row>
    <row r="659" ht="13.65" customHeight="1">
      <c r="A659" s="19"/>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c r="AE659" s="16"/>
      <c r="AF659" s="16"/>
      <c r="AG659" s="16"/>
      <c r="AH659" s="16"/>
      <c r="AI659" s="16"/>
      <c r="AJ659" s="16"/>
      <c r="AK659" s="17"/>
    </row>
    <row r="660" ht="13.65" customHeight="1">
      <c r="A660" s="19"/>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c r="AE660" s="16"/>
      <c r="AF660" s="16"/>
      <c r="AG660" s="16"/>
      <c r="AH660" s="16"/>
      <c r="AI660" s="16"/>
      <c r="AJ660" s="16"/>
      <c r="AK660" s="17"/>
    </row>
    <row r="661" ht="13.65" customHeight="1">
      <c r="A661" s="19"/>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c r="AE661" s="16"/>
      <c r="AF661" s="16"/>
      <c r="AG661" s="16"/>
      <c r="AH661" s="16"/>
      <c r="AI661" s="16"/>
      <c r="AJ661" s="16"/>
      <c r="AK661" s="17"/>
    </row>
    <row r="662" ht="13.65" customHeight="1">
      <c r="A662" s="19"/>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c r="AE662" s="16"/>
      <c r="AF662" s="16"/>
      <c r="AG662" s="16"/>
      <c r="AH662" s="16"/>
      <c r="AI662" s="16"/>
      <c r="AJ662" s="16"/>
      <c r="AK662" s="17"/>
    </row>
    <row r="663" ht="13.65" customHeight="1">
      <c r="A663" s="19"/>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c r="AE663" s="16"/>
      <c r="AF663" s="16"/>
      <c r="AG663" s="16"/>
      <c r="AH663" s="16"/>
      <c r="AI663" s="16"/>
      <c r="AJ663" s="16"/>
      <c r="AK663" s="17"/>
    </row>
    <row r="664" ht="13.65" customHeight="1">
      <c r="A664" s="19"/>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c r="AE664" s="16"/>
      <c r="AF664" s="16"/>
      <c r="AG664" s="16"/>
      <c r="AH664" s="16"/>
      <c r="AI664" s="16"/>
      <c r="AJ664" s="16"/>
      <c r="AK664" s="17"/>
    </row>
    <row r="665" ht="13.65" customHeight="1">
      <c r="A665" s="19"/>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c r="AE665" s="16"/>
      <c r="AF665" s="16"/>
      <c r="AG665" s="16"/>
      <c r="AH665" s="16"/>
      <c r="AI665" s="16"/>
      <c r="AJ665" s="16"/>
      <c r="AK665" s="17"/>
    </row>
    <row r="666" ht="13.65" customHeight="1">
      <c r="A666" s="19"/>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c r="AE666" s="16"/>
      <c r="AF666" s="16"/>
      <c r="AG666" s="16"/>
      <c r="AH666" s="16"/>
      <c r="AI666" s="16"/>
      <c r="AJ666" s="16"/>
      <c r="AK666" s="17"/>
    </row>
    <row r="667" ht="13.65" customHeight="1">
      <c r="A667" s="19"/>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c r="AE667" s="16"/>
      <c r="AF667" s="16"/>
      <c r="AG667" s="16"/>
      <c r="AH667" s="16"/>
      <c r="AI667" s="16"/>
      <c r="AJ667" s="16"/>
      <c r="AK667" s="17"/>
    </row>
    <row r="668" ht="13.65" customHeight="1">
      <c r="A668" s="19"/>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c r="AE668" s="16"/>
      <c r="AF668" s="16"/>
      <c r="AG668" s="16"/>
      <c r="AH668" s="16"/>
      <c r="AI668" s="16"/>
      <c r="AJ668" s="16"/>
      <c r="AK668" s="17"/>
    </row>
    <row r="669" ht="13.65" customHeight="1">
      <c r="A669" s="19"/>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c r="AE669" s="16"/>
      <c r="AF669" s="16"/>
      <c r="AG669" s="16"/>
      <c r="AH669" s="16"/>
      <c r="AI669" s="16"/>
      <c r="AJ669" s="16"/>
      <c r="AK669" s="17"/>
    </row>
    <row r="670" ht="13.65" customHeight="1">
      <c r="A670" s="19"/>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c r="AE670" s="16"/>
      <c r="AF670" s="16"/>
      <c r="AG670" s="16"/>
      <c r="AH670" s="16"/>
      <c r="AI670" s="16"/>
      <c r="AJ670" s="16"/>
      <c r="AK670" s="17"/>
    </row>
    <row r="671" ht="13.65" customHeight="1">
      <c r="A671" s="19"/>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c r="AE671" s="16"/>
      <c r="AF671" s="16"/>
      <c r="AG671" s="16"/>
      <c r="AH671" s="16"/>
      <c r="AI671" s="16"/>
      <c r="AJ671" s="16"/>
      <c r="AK671" s="17"/>
    </row>
    <row r="672" ht="13.65" customHeight="1">
      <c r="A672" s="19"/>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c r="AE672" s="16"/>
      <c r="AF672" s="16"/>
      <c r="AG672" s="16"/>
      <c r="AH672" s="16"/>
      <c r="AI672" s="16"/>
      <c r="AJ672" s="16"/>
      <c r="AK672" s="17"/>
    </row>
    <row r="673" ht="13.65" customHeight="1">
      <c r="A673" s="19"/>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c r="AE673" s="16"/>
      <c r="AF673" s="16"/>
      <c r="AG673" s="16"/>
      <c r="AH673" s="16"/>
      <c r="AI673" s="16"/>
      <c r="AJ673" s="16"/>
      <c r="AK673" s="17"/>
    </row>
    <row r="674" ht="13.65" customHeight="1">
      <c r="A674" s="19"/>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c r="AE674" s="16"/>
      <c r="AF674" s="16"/>
      <c r="AG674" s="16"/>
      <c r="AH674" s="16"/>
      <c r="AI674" s="16"/>
      <c r="AJ674" s="16"/>
      <c r="AK674" s="17"/>
    </row>
    <row r="675" ht="13.65" customHeight="1">
      <c r="A675" s="19"/>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c r="AE675" s="16"/>
      <c r="AF675" s="16"/>
      <c r="AG675" s="16"/>
      <c r="AH675" s="16"/>
      <c r="AI675" s="16"/>
      <c r="AJ675" s="16"/>
      <c r="AK675" s="17"/>
    </row>
    <row r="676" ht="13.65" customHeight="1">
      <c r="A676" s="19"/>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c r="AE676" s="16"/>
      <c r="AF676" s="16"/>
      <c r="AG676" s="16"/>
      <c r="AH676" s="16"/>
      <c r="AI676" s="16"/>
      <c r="AJ676" s="16"/>
      <c r="AK676" s="17"/>
    </row>
    <row r="677" ht="13.65" customHeight="1">
      <c r="A677" s="19"/>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c r="AE677" s="16"/>
      <c r="AF677" s="16"/>
      <c r="AG677" s="16"/>
      <c r="AH677" s="16"/>
      <c r="AI677" s="16"/>
      <c r="AJ677" s="16"/>
      <c r="AK677" s="17"/>
    </row>
    <row r="678" ht="13.65" customHeight="1">
      <c r="A678" s="19"/>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c r="AE678" s="16"/>
      <c r="AF678" s="16"/>
      <c r="AG678" s="16"/>
      <c r="AH678" s="16"/>
      <c r="AI678" s="16"/>
      <c r="AJ678" s="16"/>
      <c r="AK678" s="17"/>
    </row>
    <row r="679" ht="13.65" customHeight="1">
      <c r="A679" s="19"/>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c r="AE679" s="16"/>
      <c r="AF679" s="16"/>
      <c r="AG679" s="16"/>
      <c r="AH679" s="16"/>
      <c r="AI679" s="16"/>
      <c r="AJ679" s="16"/>
      <c r="AK679" s="17"/>
    </row>
    <row r="680" ht="13.65" customHeight="1">
      <c r="A680" s="19"/>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c r="AE680" s="16"/>
      <c r="AF680" s="16"/>
      <c r="AG680" s="16"/>
      <c r="AH680" s="16"/>
      <c r="AI680" s="16"/>
      <c r="AJ680" s="16"/>
      <c r="AK680" s="17"/>
    </row>
    <row r="681" ht="13.65" customHeight="1">
      <c r="A681" s="19"/>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c r="AE681" s="16"/>
      <c r="AF681" s="16"/>
      <c r="AG681" s="16"/>
      <c r="AH681" s="16"/>
      <c r="AI681" s="16"/>
      <c r="AJ681" s="16"/>
      <c r="AK681" s="17"/>
    </row>
    <row r="682" ht="13.65" customHeight="1">
      <c r="A682" s="19"/>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c r="AE682" s="16"/>
      <c r="AF682" s="16"/>
      <c r="AG682" s="16"/>
      <c r="AH682" s="16"/>
      <c r="AI682" s="16"/>
      <c r="AJ682" s="16"/>
      <c r="AK682" s="17"/>
    </row>
    <row r="683" ht="13.65" customHeight="1">
      <c r="A683" s="19"/>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c r="AE683" s="16"/>
      <c r="AF683" s="16"/>
      <c r="AG683" s="16"/>
      <c r="AH683" s="16"/>
      <c r="AI683" s="16"/>
      <c r="AJ683" s="16"/>
      <c r="AK683" s="17"/>
    </row>
    <row r="684" ht="13.65" customHeight="1">
      <c r="A684" s="19"/>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c r="AE684" s="16"/>
      <c r="AF684" s="16"/>
      <c r="AG684" s="16"/>
      <c r="AH684" s="16"/>
      <c r="AI684" s="16"/>
      <c r="AJ684" s="16"/>
      <c r="AK684" s="17"/>
    </row>
    <row r="685" ht="13.65" customHeight="1">
      <c r="A685" s="19"/>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c r="AE685" s="16"/>
      <c r="AF685" s="16"/>
      <c r="AG685" s="16"/>
      <c r="AH685" s="16"/>
      <c r="AI685" s="16"/>
      <c r="AJ685" s="16"/>
      <c r="AK685" s="17"/>
    </row>
    <row r="686" ht="13.65" customHeight="1">
      <c r="A686" s="19"/>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c r="AE686" s="16"/>
      <c r="AF686" s="16"/>
      <c r="AG686" s="16"/>
      <c r="AH686" s="16"/>
      <c r="AI686" s="16"/>
      <c r="AJ686" s="16"/>
      <c r="AK686" s="17"/>
    </row>
    <row r="687" ht="13.65" customHeight="1">
      <c r="A687" s="19"/>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c r="AE687" s="16"/>
      <c r="AF687" s="16"/>
      <c r="AG687" s="16"/>
      <c r="AH687" s="16"/>
      <c r="AI687" s="16"/>
      <c r="AJ687" s="16"/>
      <c r="AK687" s="17"/>
    </row>
    <row r="688" ht="13.65" customHeight="1">
      <c r="A688" s="19"/>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c r="AE688" s="16"/>
      <c r="AF688" s="16"/>
      <c r="AG688" s="16"/>
      <c r="AH688" s="16"/>
      <c r="AI688" s="16"/>
      <c r="AJ688" s="16"/>
      <c r="AK688" s="17"/>
    </row>
    <row r="689" ht="13.65" customHeight="1">
      <c r="A689" s="19"/>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c r="AE689" s="16"/>
      <c r="AF689" s="16"/>
      <c r="AG689" s="16"/>
      <c r="AH689" s="16"/>
      <c r="AI689" s="16"/>
      <c r="AJ689" s="16"/>
      <c r="AK689" s="17"/>
    </row>
    <row r="690" ht="13.65" customHeight="1">
      <c r="A690" s="19"/>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c r="AE690" s="16"/>
      <c r="AF690" s="16"/>
      <c r="AG690" s="16"/>
      <c r="AH690" s="16"/>
      <c r="AI690" s="16"/>
      <c r="AJ690" s="16"/>
      <c r="AK690" s="17"/>
    </row>
    <row r="691" ht="13.65" customHeight="1">
      <c r="A691" s="19"/>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c r="AE691" s="16"/>
      <c r="AF691" s="16"/>
      <c r="AG691" s="16"/>
      <c r="AH691" s="16"/>
      <c r="AI691" s="16"/>
      <c r="AJ691" s="16"/>
      <c r="AK691" s="17"/>
    </row>
    <row r="692" ht="13.65" customHeight="1">
      <c r="A692" s="19"/>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c r="AE692" s="16"/>
      <c r="AF692" s="16"/>
      <c r="AG692" s="16"/>
      <c r="AH692" s="16"/>
      <c r="AI692" s="16"/>
      <c r="AJ692" s="16"/>
      <c r="AK692" s="17"/>
    </row>
    <row r="693" ht="13.65" customHeight="1">
      <c r="A693" s="19"/>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c r="AE693" s="16"/>
      <c r="AF693" s="16"/>
      <c r="AG693" s="16"/>
      <c r="AH693" s="16"/>
      <c r="AI693" s="16"/>
      <c r="AJ693" s="16"/>
      <c r="AK693" s="17"/>
    </row>
    <row r="694" ht="13.65" customHeight="1">
      <c r="A694" s="19"/>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c r="AE694" s="16"/>
      <c r="AF694" s="16"/>
      <c r="AG694" s="16"/>
      <c r="AH694" s="16"/>
      <c r="AI694" s="16"/>
      <c r="AJ694" s="16"/>
      <c r="AK694" s="17"/>
    </row>
    <row r="695" ht="13.65" customHeight="1">
      <c r="A695" s="19"/>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c r="AE695" s="16"/>
      <c r="AF695" s="16"/>
      <c r="AG695" s="16"/>
      <c r="AH695" s="16"/>
      <c r="AI695" s="16"/>
      <c r="AJ695" s="16"/>
      <c r="AK695" s="17"/>
    </row>
    <row r="696" ht="13.65" customHeight="1">
      <c r="A696" s="19"/>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c r="AE696" s="16"/>
      <c r="AF696" s="16"/>
      <c r="AG696" s="16"/>
      <c r="AH696" s="16"/>
      <c r="AI696" s="16"/>
      <c r="AJ696" s="16"/>
      <c r="AK696" s="17"/>
    </row>
    <row r="697" ht="13.65" customHeight="1">
      <c r="A697" s="19"/>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c r="AE697" s="16"/>
      <c r="AF697" s="16"/>
      <c r="AG697" s="16"/>
      <c r="AH697" s="16"/>
      <c r="AI697" s="16"/>
      <c r="AJ697" s="16"/>
      <c r="AK697" s="17"/>
    </row>
    <row r="698" ht="13.65" customHeight="1">
      <c r="A698" s="19"/>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c r="AE698" s="16"/>
      <c r="AF698" s="16"/>
      <c r="AG698" s="16"/>
      <c r="AH698" s="16"/>
      <c r="AI698" s="16"/>
      <c r="AJ698" s="16"/>
      <c r="AK698" s="17"/>
    </row>
    <row r="699" ht="13.65" customHeight="1">
      <c r="A699" s="19"/>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c r="AE699" s="16"/>
      <c r="AF699" s="16"/>
      <c r="AG699" s="16"/>
      <c r="AH699" s="16"/>
      <c r="AI699" s="16"/>
      <c r="AJ699" s="16"/>
      <c r="AK699" s="17"/>
    </row>
    <row r="700" ht="13.65" customHeight="1">
      <c r="A700" s="19"/>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c r="AE700" s="16"/>
      <c r="AF700" s="16"/>
      <c r="AG700" s="16"/>
      <c r="AH700" s="16"/>
      <c r="AI700" s="16"/>
      <c r="AJ700" s="16"/>
      <c r="AK700" s="17"/>
    </row>
    <row r="701" ht="13.65" customHeight="1">
      <c r="A701" s="19"/>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c r="AE701" s="16"/>
      <c r="AF701" s="16"/>
      <c r="AG701" s="16"/>
      <c r="AH701" s="16"/>
      <c r="AI701" s="16"/>
      <c r="AJ701" s="16"/>
      <c r="AK701" s="17"/>
    </row>
    <row r="702" ht="13.65" customHeight="1">
      <c r="A702" s="19"/>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c r="AE702" s="16"/>
      <c r="AF702" s="16"/>
      <c r="AG702" s="16"/>
      <c r="AH702" s="16"/>
      <c r="AI702" s="16"/>
      <c r="AJ702" s="16"/>
      <c r="AK702" s="17"/>
    </row>
    <row r="703" ht="13.65" customHeight="1">
      <c r="A703" s="19"/>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c r="AE703" s="16"/>
      <c r="AF703" s="16"/>
      <c r="AG703" s="16"/>
      <c r="AH703" s="16"/>
      <c r="AI703" s="16"/>
      <c r="AJ703" s="16"/>
      <c r="AK703" s="17"/>
    </row>
    <row r="704" ht="13.65" customHeight="1">
      <c r="A704" s="19"/>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c r="AE704" s="16"/>
      <c r="AF704" s="16"/>
      <c r="AG704" s="16"/>
      <c r="AH704" s="16"/>
      <c r="AI704" s="16"/>
      <c r="AJ704" s="16"/>
      <c r="AK704" s="17"/>
    </row>
    <row r="705" ht="13.65" customHeight="1">
      <c r="A705" s="19"/>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c r="AE705" s="16"/>
      <c r="AF705" s="16"/>
      <c r="AG705" s="16"/>
      <c r="AH705" s="16"/>
      <c r="AI705" s="16"/>
      <c r="AJ705" s="16"/>
      <c r="AK705" s="17"/>
    </row>
    <row r="706" ht="13.65" customHeight="1">
      <c r="A706" s="19"/>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c r="AE706" s="16"/>
      <c r="AF706" s="16"/>
      <c r="AG706" s="16"/>
      <c r="AH706" s="16"/>
      <c r="AI706" s="16"/>
      <c r="AJ706" s="16"/>
      <c r="AK706" s="17"/>
    </row>
    <row r="707" ht="13.65" customHeight="1">
      <c r="A707" s="19"/>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c r="AE707" s="16"/>
      <c r="AF707" s="16"/>
      <c r="AG707" s="16"/>
      <c r="AH707" s="16"/>
      <c r="AI707" s="16"/>
      <c r="AJ707" s="16"/>
      <c r="AK707" s="17"/>
    </row>
    <row r="708" ht="13.65" customHeight="1">
      <c r="A708" s="19"/>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c r="AE708" s="16"/>
      <c r="AF708" s="16"/>
      <c r="AG708" s="16"/>
      <c r="AH708" s="16"/>
      <c r="AI708" s="16"/>
      <c r="AJ708" s="16"/>
      <c r="AK708" s="17"/>
    </row>
    <row r="709" ht="13.65" customHeight="1">
      <c r="A709" s="19"/>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c r="AE709" s="16"/>
      <c r="AF709" s="16"/>
      <c r="AG709" s="16"/>
      <c r="AH709" s="16"/>
      <c r="AI709" s="16"/>
      <c r="AJ709" s="16"/>
      <c r="AK709" s="17"/>
    </row>
    <row r="710" ht="13.65" customHeight="1">
      <c r="A710" s="19"/>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c r="AE710" s="16"/>
      <c r="AF710" s="16"/>
      <c r="AG710" s="16"/>
      <c r="AH710" s="16"/>
      <c r="AI710" s="16"/>
      <c r="AJ710" s="16"/>
      <c r="AK710" s="17"/>
    </row>
    <row r="711" ht="13.65" customHeight="1">
      <c r="A711" s="19"/>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c r="AE711" s="16"/>
      <c r="AF711" s="16"/>
      <c r="AG711" s="16"/>
      <c r="AH711" s="16"/>
      <c r="AI711" s="16"/>
      <c r="AJ711" s="16"/>
      <c r="AK711" s="17"/>
    </row>
    <row r="712" ht="13.65" customHeight="1">
      <c r="A712" s="19"/>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c r="AE712" s="16"/>
      <c r="AF712" s="16"/>
      <c r="AG712" s="16"/>
      <c r="AH712" s="16"/>
      <c r="AI712" s="16"/>
      <c r="AJ712" s="16"/>
      <c r="AK712" s="17"/>
    </row>
    <row r="713" ht="13.65" customHeight="1">
      <c r="A713" s="19"/>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c r="AE713" s="16"/>
      <c r="AF713" s="16"/>
      <c r="AG713" s="16"/>
      <c r="AH713" s="16"/>
      <c r="AI713" s="16"/>
      <c r="AJ713" s="16"/>
      <c r="AK713" s="17"/>
    </row>
    <row r="714" ht="13.65" customHeight="1">
      <c r="A714" s="19"/>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c r="AE714" s="16"/>
      <c r="AF714" s="16"/>
      <c r="AG714" s="16"/>
      <c r="AH714" s="16"/>
      <c r="AI714" s="16"/>
      <c r="AJ714" s="16"/>
      <c r="AK714" s="17"/>
    </row>
    <row r="715" ht="13.65" customHeight="1">
      <c r="A715" s="19"/>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c r="AE715" s="16"/>
      <c r="AF715" s="16"/>
      <c r="AG715" s="16"/>
      <c r="AH715" s="16"/>
      <c r="AI715" s="16"/>
      <c r="AJ715" s="16"/>
      <c r="AK715" s="17"/>
    </row>
    <row r="716" ht="13.65" customHeight="1">
      <c r="A716" s="19"/>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c r="AE716" s="16"/>
      <c r="AF716" s="16"/>
      <c r="AG716" s="16"/>
      <c r="AH716" s="16"/>
      <c r="AI716" s="16"/>
      <c r="AJ716" s="16"/>
      <c r="AK716" s="17"/>
    </row>
    <row r="717" ht="13.65" customHeight="1">
      <c r="A717" s="19"/>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c r="AE717" s="16"/>
      <c r="AF717" s="16"/>
      <c r="AG717" s="16"/>
      <c r="AH717" s="16"/>
      <c r="AI717" s="16"/>
      <c r="AJ717" s="16"/>
      <c r="AK717" s="17"/>
    </row>
    <row r="718" ht="13.65" customHeight="1">
      <c r="A718" s="19"/>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c r="AE718" s="16"/>
      <c r="AF718" s="16"/>
      <c r="AG718" s="16"/>
      <c r="AH718" s="16"/>
      <c r="AI718" s="16"/>
      <c r="AJ718" s="16"/>
      <c r="AK718" s="17"/>
    </row>
    <row r="719" ht="13.65" customHeight="1">
      <c r="A719" s="19"/>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c r="AE719" s="16"/>
      <c r="AF719" s="16"/>
      <c r="AG719" s="16"/>
      <c r="AH719" s="16"/>
      <c r="AI719" s="16"/>
      <c r="AJ719" s="16"/>
      <c r="AK719" s="17"/>
    </row>
    <row r="720" ht="13.65" customHeight="1">
      <c r="A720" s="19"/>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c r="AE720" s="16"/>
      <c r="AF720" s="16"/>
      <c r="AG720" s="16"/>
      <c r="AH720" s="16"/>
      <c r="AI720" s="16"/>
      <c r="AJ720" s="16"/>
      <c r="AK720" s="17"/>
    </row>
    <row r="721" ht="13.65" customHeight="1">
      <c r="A721" s="19"/>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c r="AE721" s="16"/>
      <c r="AF721" s="16"/>
      <c r="AG721" s="16"/>
      <c r="AH721" s="16"/>
      <c r="AI721" s="16"/>
      <c r="AJ721" s="16"/>
      <c r="AK721" s="17"/>
    </row>
    <row r="722" ht="13.65" customHeight="1">
      <c r="A722" s="19"/>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c r="AE722" s="16"/>
      <c r="AF722" s="16"/>
      <c r="AG722" s="16"/>
      <c r="AH722" s="16"/>
      <c r="AI722" s="16"/>
      <c r="AJ722" s="16"/>
      <c r="AK722" s="17"/>
    </row>
    <row r="723" ht="13.65" customHeight="1">
      <c r="A723" s="19"/>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c r="AE723" s="16"/>
      <c r="AF723" s="16"/>
      <c r="AG723" s="16"/>
      <c r="AH723" s="16"/>
      <c r="AI723" s="16"/>
      <c r="AJ723" s="16"/>
      <c r="AK723" s="17"/>
    </row>
    <row r="724" ht="13.65" customHeight="1">
      <c r="A724" s="19"/>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c r="AE724" s="16"/>
      <c r="AF724" s="16"/>
      <c r="AG724" s="16"/>
      <c r="AH724" s="16"/>
      <c r="AI724" s="16"/>
      <c r="AJ724" s="16"/>
      <c r="AK724" s="17"/>
    </row>
    <row r="725" ht="13.65" customHeight="1">
      <c r="A725" s="19"/>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c r="AE725" s="16"/>
      <c r="AF725" s="16"/>
      <c r="AG725" s="16"/>
      <c r="AH725" s="16"/>
      <c r="AI725" s="16"/>
      <c r="AJ725" s="16"/>
      <c r="AK725" s="17"/>
    </row>
    <row r="726" ht="13.65" customHeight="1">
      <c r="A726" s="19"/>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c r="AE726" s="16"/>
      <c r="AF726" s="16"/>
      <c r="AG726" s="16"/>
      <c r="AH726" s="16"/>
      <c r="AI726" s="16"/>
      <c r="AJ726" s="16"/>
      <c r="AK726" s="17"/>
    </row>
    <row r="727" ht="13.65" customHeight="1">
      <c r="A727" s="19"/>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c r="AE727" s="16"/>
      <c r="AF727" s="16"/>
      <c r="AG727" s="16"/>
      <c r="AH727" s="16"/>
      <c r="AI727" s="16"/>
      <c r="AJ727" s="16"/>
      <c r="AK727" s="17"/>
    </row>
    <row r="728" ht="13.65" customHeight="1">
      <c r="A728" s="19"/>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c r="AE728" s="16"/>
      <c r="AF728" s="16"/>
      <c r="AG728" s="16"/>
      <c r="AH728" s="16"/>
      <c r="AI728" s="16"/>
      <c r="AJ728" s="16"/>
      <c r="AK728" s="17"/>
    </row>
    <row r="729" ht="13.65" customHeight="1">
      <c r="A729" s="19"/>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c r="AE729" s="16"/>
      <c r="AF729" s="16"/>
      <c r="AG729" s="16"/>
      <c r="AH729" s="16"/>
      <c r="AI729" s="16"/>
      <c r="AJ729" s="16"/>
      <c r="AK729" s="17"/>
    </row>
    <row r="730" ht="13.65" customHeight="1">
      <c r="A730" s="19"/>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c r="AE730" s="16"/>
      <c r="AF730" s="16"/>
      <c r="AG730" s="16"/>
      <c r="AH730" s="16"/>
      <c r="AI730" s="16"/>
      <c r="AJ730" s="16"/>
      <c r="AK730" s="17"/>
    </row>
    <row r="731" ht="13.65" customHeight="1">
      <c r="A731" s="19"/>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c r="AE731" s="16"/>
      <c r="AF731" s="16"/>
      <c r="AG731" s="16"/>
      <c r="AH731" s="16"/>
      <c r="AI731" s="16"/>
      <c r="AJ731" s="16"/>
      <c r="AK731" s="17"/>
    </row>
    <row r="732" ht="13.65" customHeight="1">
      <c r="A732" s="19"/>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c r="AE732" s="16"/>
      <c r="AF732" s="16"/>
      <c r="AG732" s="16"/>
      <c r="AH732" s="16"/>
      <c r="AI732" s="16"/>
      <c r="AJ732" s="16"/>
      <c r="AK732" s="17"/>
    </row>
    <row r="733" ht="13.65" customHeight="1">
      <c r="A733" s="19"/>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c r="AE733" s="16"/>
      <c r="AF733" s="16"/>
      <c r="AG733" s="16"/>
      <c r="AH733" s="16"/>
      <c r="AI733" s="16"/>
      <c r="AJ733" s="16"/>
      <c r="AK733" s="17"/>
    </row>
    <row r="734" ht="13.65" customHeight="1">
      <c r="A734" s="19"/>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c r="AE734" s="16"/>
      <c r="AF734" s="16"/>
      <c r="AG734" s="16"/>
      <c r="AH734" s="16"/>
      <c r="AI734" s="16"/>
      <c r="AJ734" s="16"/>
      <c r="AK734" s="17"/>
    </row>
    <row r="735" ht="13.65" customHeight="1">
      <c r="A735" s="19"/>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c r="AE735" s="16"/>
      <c r="AF735" s="16"/>
      <c r="AG735" s="16"/>
      <c r="AH735" s="16"/>
      <c r="AI735" s="16"/>
      <c r="AJ735" s="16"/>
      <c r="AK735" s="17"/>
    </row>
    <row r="736" ht="13.65" customHeight="1">
      <c r="A736" s="19"/>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c r="AE736" s="16"/>
      <c r="AF736" s="16"/>
      <c r="AG736" s="16"/>
      <c r="AH736" s="16"/>
      <c r="AI736" s="16"/>
      <c r="AJ736" s="16"/>
      <c r="AK736" s="17"/>
    </row>
    <row r="737" ht="13.65" customHeight="1">
      <c r="A737" s="19"/>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c r="AE737" s="16"/>
      <c r="AF737" s="16"/>
      <c r="AG737" s="16"/>
      <c r="AH737" s="16"/>
      <c r="AI737" s="16"/>
      <c r="AJ737" s="16"/>
      <c r="AK737" s="17"/>
    </row>
    <row r="738" ht="13.65" customHeight="1">
      <c r="A738" s="19"/>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c r="AE738" s="16"/>
      <c r="AF738" s="16"/>
      <c r="AG738" s="16"/>
      <c r="AH738" s="16"/>
      <c r="AI738" s="16"/>
      <c r="AJ738" s="16"/>
      <c r="AK738" s="17"/>
    </row>
    <row r="739" ht="13.65" customHeight="1">
      <c r="A739" s="19"/>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c r="AE739" s="16"/>
      <c r="AF739" s="16"/>
      <c r="AG739" s="16"/>
      <c r="AH739" s="16"/>
      <c r="AI739" s="16"/>
      <c r="AJ739" s="16"/>
      <c r="AK739" s="17"/>
    </row>
    <row r="740" ht="13.65" customHeight="1">
      <c r="A740" s="19"/>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c r="AE740" s="16"/>
      <c r="AF740" s="16"/>
      <c r="AG740" s="16"/>
      <c r="AH740" s="16"/>
      <c r="AI740" s="16"/>
      <c r="AJ740" s="16"/>
      <c r="AK740" s="17"/>
    </row>
    <row r="741" ht="13.65" customHeight="1">
      <c r="A741" s="19"/>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c r="AE741" s="16"/>
      <c r="AF741" s="16"/>
      <c r="AG741" s="16"/>
      <c r="AH741" s="16"/>
      <c r="AI741" s="16"/>
      <c r="AJ741" s="16"/>
      <c r="AK741" s="17"/>
    </row>
    <row r="742" ht="13.65" customHeight="1">
      <c r="A742" s="19"/>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c r="AE742" s="16"/>
      <c r="AF742" s="16"/>
      <c r="AG742" s="16"/>
      <c r="AH742" s="16"/>
      <c r="AI742" s="16"/>
      <c r="AJ742" s="16"/>
      <c r="AK742" s="17"/>
    </row>
    <row r="743" ht="13.65" customHeight="1">
      <c r="A743" s="19"/>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c r="AE743" s="16"/>
      <c r="AF743" s="16"/>
      <c r="AG743" s="16"/>
      <c r="AH743" s="16"/>
      <c r="AI743" s="16"/>
      <c r="AJ743" s="16"/>
      <c r="AK743" s="17"/>
    </row>
    <row r="744" ht="13.65" customHeight="1">
      <c r="A744" s="19"/>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c r="AE744" s="16"/>
      <c r="AF744" s="16"/>
      <c r="AG744" s="16"/>
      <c r="AH744" s="16"/>
      <c r="AI744" s="16"/>
      <c r="AJ744" s="16"/>
      <c r="AK744" s="17"/>
    </row>
    <row r="745" ht="13.65" customHeight="1">
      <c r="A745" s="19"/>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c r="AE745" s="16"/>
      <c r="AF745" s="16"/>
      <c r="AG745" s="16"/>
      <c r="AH745" s="16"/>
      <c r="AI745" s="16"/>
      <c r="AJ745" s="16"/>
      <c r="AK745" s="17"/>
    </row>
    <row r="746" ht="13.65" customHeight="1">
      <c r="A746" s="19"/>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c r="AE746" s="16"/>
      <c r="AF746" s="16"/>
      <c r="AG746" s="16"/>
      <c r="AH746" s="16"/>
      <c r="AI746" s="16"/>
      <c r="AJ746" s="16"/>
      <c r="AK746" s="17"/>
    </row>
    <row r="747" ht="13.65" customHeight="1">
      <c r="A747" s="19"/>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c r="AE747" s="16"/>
      <c r="AF747" s="16"/>
      <c r="AG747" s="16"/>
      <c r="AH747" s="16"/>
      <c r="AI747" s="16"/>
      <c r="AJ747" s="16"/>
      <c r="AK747" s="17"/>
    </row>
    <row r="748" ht="13.65" customHeight="1">
      <c r="A748" s="19"/>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c r="AE748" s="16"/>
      <c r="AF748" s="16"/>
      <c r="AG748" s="16"/>
      <c r="AH748" s="16"/>
      <c r="AI748" s="16"/>
      <c r="AJ748" s="16"/>
      <c r="AK748" s="17"/>
    </row>
    <row r="749" ht="13.65" customHeight="1">
      <c r="A749" s="19"/>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c r="AE749" s="16"/>
      <c r="AF749" s="16"/>
      <c r="AG749" s="16"/>
      <c r="AH749" s="16"/>
      <c r="AI749" s="16"/>
      <c r="AJ749" s="16"/>
      <c r="AK749" s="17"/>
    </row>
    <row r="750" ht="13.65" customHeight="1">
      <c r="A750" s="19"/>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c r="AE750" s="16"/>
      <c r="AF750" s="16"/>
      <c r="AG750" s="16"/>
      <c r="AH750" s="16"/>
      <c r="AI750" s="16"/>
      <c r="AJ750" s="16"/>
      <c r="AK750" s="17"/>
    </row>
    <row r="751" ht="13.65" customHeight="1">
      <c r="A751" s="19"/>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c r="AE751" s="16"/>
      <c r="AF751" s="16"/>
      <c r="AG751" s="16"/>
      <c r="AH751" s="16"/>
      <c r="AI751" s="16"/>
      <c r="AJ751" s="16"/>
      <c r="AK751" s="17"/>
    </row>
    <row r="752" ht="13.65" customHeight="1">
      <c r="A752" s="19"/>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c r="AE752" s="16"/>
      <c r="AF752" s="16"/>
      <c r="AG752" s="16"/>
      <c r="AH752" s="16"/>
      <c r="AI752" s="16"/>
      <c r="AJ752" s="16"/>
      <c r="AK752" s="17"/>
    </row>
    <row r="753" ht="13.65" customHeight="1">
      <c r="A753" s="19"/>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c r="AE753" s="16"/>
      <c r="AF753" s="16"/>
      <c r="AG753" s="16"/>
      <c r="AH753" s="16"/>
      <c r="AI753" s="16"/>
      <c r="AJ753" s="16"/>
      <c r="AK753" s="17"/>
    </row>
    <row r="754" ht="13.65" customHeight="1">
      <c r="A754" s="19"/>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c r="AE754" s="16"/>
      <c r="AF754" s="16"/>
      <c r="AG754" s="16"/>
      <c r="AH754" s="16"/>
      <c r="AI754" s="16"/>
      <c r="AJ754" s="16"/>
      <c r="AK754" s="17"/>
    </row>
    <row r="755" ht="13.65" customHeight="1">
      <c r="A755" s="19"/>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c r="AE755" s="16"/>
      <c r="AF755" s="16"/>
      <c r="AG755" s="16"/>
      <c r="AH755" s="16"/>
      <c r="AI755" s="16"/>
      <c r="AJ755" s="16"/>
      <c r="AK755" s="17"/>
    </row>
    <row r="756" ht="13.65" customHeight="1">
      <c r="A756" s="19"/>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c r="AE756" s="16"/>
      <c r="AF756" s="16"/>
      <c r="AG756" s="16"/>
      <c r="AH756" s="16"/>
      <c r="AI756" s="16"/>
      <c r="AJ756" s="16"/>
      <c r="AK756" s="17"/>
    </row>
    <row r="757" ht="13.65" customHeight="1">
      <c r="A757" s="19"/>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c r="AE757" s="16"/>
      <c r="AF757" s="16"/>
      <c r="AG757" s="16"/>
      <c r="AH757" s="16"/>
      <c r="AI757" s="16"/>
      <c r="AJ757" s="16"/>
      <c r="AK757" s="17"/>
    </row>
    <row r="758" ht="13.65" customHeight="1">
      <c r="A758" s="19"/>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c r="AE758" s="16"/>
      <c r="AF758" s="16"/>
      <c r="AG758" s="16"/>
      <c r="AH758" s="16"/>
      <c r="AI758" s="16"/>
      <c r="AJ758" s="16"/>
      <c r="AK758" s="17"/>
    </row>
    <row r="759" ht="13.65" customHeight="1">
      <c r="A759" s="19"/>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c r="AE759" s="16"/>
      <c r="AF759" s="16"/>
      <c r="AG759" s="16"/>
      <c r="AH759" s="16"/>
      <c r="AI759" s="16"/>
      <c r="AJ759" s="16"/>
      <c r="AK759" s="17"/>
    </row>
    <row r="760" ht="13.65" customHeight="1">
      <c r="A760" s="19"/>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c r="AE760" s="16"/>
      <c r="AF760" s="16"/>
      <c r="AG760" s="16"/>
      <c r="AH760" s="16"/>
      <c r="AI760" s="16"/>
      <c r="AJ760" s="16"/>
      <c r="AK760" s="17"/>
    </row>
    <row r="761" ht="13.65" customHeight="1">
      <c r="A761" s="19"/>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c r="AE761" s="16"/>
      <c r="AF761" s="16"/>
      <c r="AG761" s="16"/>
      <c r="AH761" s="16"/>
      <c r="AI761" s="16"/>
      <c r="AJ761" s="16"/>
      <c r="AK761" s="17"/>
    </row>
    <row r="762" ht="13.65" customHeight="1">
      <c r="A762" s="19"/>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c r="AE762" s="16"/>
      <c r="AF762" s="16"/>
      <c r="AG762" s="16"/>
      <c r="AH762" s="16"/>
      <c r="AI762" s="16"/>
      <c r="AJ762" s="16"/>
      <c r="AK762" s="17"/>
    </row>
    <row r="763" ht="13.65" customHeight="1">
      <c r="A763" s="19"/>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c r="AE763" s="16"/>
      <c r="AF763" s="16"/>
      <c r="AG763" s="16"/>
      <c r="AH763" s="16"/>
      <c r="AI763" s="16"/>
      <c r="AJ763" s="16"/>
      <c r="AK763" s="17"/>
    </row>
    <row r="764" ht="13.65" customHeight="1">
      <c r="A764" s="19"/>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c r="AE764" s="16"/>
      <c r="AF764" s="16"/>
      <c r="AG764" s="16"/>
      <c r="AH764" s="16"/>
      <c r="AI764" s="16"/>
      <c r="AJ764" s="16"/>
      <c r="AK764" s="17"/>
    </row>
    <row r="765" ht="13.65" customHeight="1">
      <c r="A765" s="19"/>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c r="AE765" s="16"/>
      <c r="AF765" s="16"/>
      <c r="AG765" s="16"/>
      <c r="AH765" s="16"/>
      <c r="AI765" s="16"/>
      <c r="AJ765" s="16"/>
      <c r="AK765" s="17"/>
    </row>
    <row r="766" ht="13.65" customHeight="1">
      <c r="A766" s="19"/>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c r="AE766" s="16"/>
      <c r="AF766" s="16"/>
      <c r="AG766" s="16"/>
      <c r="AH766" s="16"/>
      <c r="AI766" s="16"/>
      <c r="AJ766" s="16"/>
      <c r="AK766" s="17"/>
    </row>
    <row r="767" ht="13.65" customHeight="1">
      <c r="A767" s="19"/>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c r="AE767" s="16"/>
      <c r="AF767" s="16"/>
      <c r="AG767" s="16"/>
      <c r="AH767" s="16"/>
      <c r="AI767" s="16"/>
      <c r="AJ767" s="16"/>
      <c r="AK767" s="17"/>
    </row>
    <row r="768" ht="13.65" customHeight="1">
      <c r="A768" s="19"/>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c r="AE768" s="16"/>
      <c r="AF768" s="16"/>
      <c r="AG768" s="16"/>
      <c r="AH768" s="16"/>
      <c r="AI768" s="16"/>
      <c r="AJ768" s="16"/>
      <c r="AK768" s="17"/>
    </row>
    <row r="769" ht="13.65" customHeight="1">
      <c r="A769" s="19"/>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c r="AE769" s="16"/>
      <c r="AF769" s="16"/>
      <c r="AG769" s="16"/>
      <c r="AH769" s="16"/>
      <c r="AI769" s="16"/>
      <c r="AJ769" s="16"/>
      <c r="AK769" s="17"/>
    </row>
    <row r="770" ht="13.65" customHeight="1">
      <c r="A770" s="19"/>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c r="AE770" s="16"/>
      <c r="AF770" s="16"/>
      <c r="AG770" s="16"/>
      <c r="AH770" s="16"/>
      <c r="AI770" s="16"/>
      <c r="AJ770" s="16"/>
      <c r="AK770" s="17"/>
    </row>
    <row r="771" ht="13.65" customHeight="1">
      <c r="A771" s="19"/>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c r="AE771" s="16"/>
      <c r="AF771" s="16"/>
      <c r="AG771" s="16"/>
      <c r="AH771" s="16"/>
      <c r="AI771" s="16"/>
      <c r="AJ771" s="16"/>
      <c r="AK771" s="17"/>
    </row>
    <row r="772" ht="13.65" customHeight="1">
      <c r="A772" s="19"/>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c r="AE772" s="16"/>
      <c r="AF772" s="16"/>
      <c r="AG772" s="16"/>
      <c r="AH772" s="16"/>
      <c r="AI772" s="16"/>
      <c r="AJ772" s="16"/>
      <c r="AK772" s="17"/>
    </row>
    <row r="773" ht="13.65" customHeight="1">
      <c r="A773" s="19"/>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c r="AE773" s="16"/>
      <c r="AF773" s="16"/>
      <c r="AG773" s="16"/>
      <c r="AH773" s="16"/>
      <c r="AI773" s="16"/>
      <c r="AJ773" s="16"/>
      <c r="AK773" s="17"/>
    </row>
    <row r="774" ht="13.65" customHeight="1">
      <c r="A774" s="19"/>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c r="AE774" s="16"/>
      <c r="AF774" s="16"/>
      <c r="AG774" s="16"/>
      <c r="AH774" s="16"/>
      <c r="AI774" s="16"/>
      <c r="AJ774" s="16"/>
      <c r="AK774" s="17"/>
    </row>
    <row r="775" ht="13.65" customHeight="1">
      <c r="A775" s="19"/>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c r="AE775" s="16"/>
      <c r="AF775" s="16"/>
      <c r="AG775" s="16"/>
      <c r="AH775" s="16"/>
      <c r="AI775" s="16"/>
      <c r="AJ775" s="16"/>
      <c r="AK775" s="17"/>
    </row>
    <row r="776" ht="13.65" customHeight="1">
      <c r="A776" s="19"/>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c r="AE776" s="16"/>
      <c r="AF776" s="16"/>
      <c r="AG776" s="16"/>
      <c r="AH776" s="16"/>
      <c r="AI776" s="16"/>
      <c r="AJ776" s="16"/>
      <c r="AK776" s="17"/>
    </row>
    <row r="777" ht="13.65" customHeight="1">
      <c r="A777" s="19"/>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c r="AE777" s="16"/>
      <c r="AF777" s="16"/>
      <c r="AG777" s="16"/>
      <c r="AH777" s="16"/>
      <c r="AI777" s="16"/>
      <c r="AJ777" s="16"/>
      <c r="AK777" s="17"/>
    </row>
    <row r="778" ht="13.65" customHeight="1">
      <c r="A778" s="19"/>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c r="AE778" s="16"/>
      <c r="AF778" s="16"/>
      <c r="AG778" s="16"/>
      <c r="AH778" s="16"/>
      <c r="AI778" s="16"/>
      <c r="AJ778" s="16"/>
      <c r="AK778" s="17"/>
    </row>
    <row r="779" ht="13.65" customHeight="1">
      <c r="A779" s="19"/>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c r="AE779" s="16"/>
      <c r="AF779" s="16"/>
      <c r="AG779" s="16"/>
      <c r="AH779" s="16"/>
      <c r="AI779" s="16"/>
      <c r="AJ779" s="16"/>
      <c r="AK779" s="17"/>
    </row>
    <row r="780" ht="13.65" customHeight="1">
      <c r="A780" s="19"/>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c r="AE780" s="16"/>
      <c r="AF780" s="16"/>
      <c r="AG780" s="16"/>
      <c r="AH780" s="16"/>
      <c r="AI780" s="16"/>
      <c r="AJ780" s="16"/>
      <c r="AK780" s="17"/>
    </row>
    <row r="781" ht="13.65" customHeight="1">
      <c r="A781" s="19"/>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c r="AE781" s="16"/>
      <c r="AF781" s="16"/>
      <c r="AG781" s="16"/>
      <c r="AH781" s="16"/>
      <c r="AI781" s="16"/>
      <c r="AJ781" s="16"/>
      <c r="AK781" s="17"/>
    </row>
    <row r="782" ht="13.65" customHeight="1">
      <c r="A782" s="19"/>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c r="AE782" s="16"/>
      <c r="AF782" s="16"/>
      <c r="AG782" s="16"/>
      <c r="AH782" s="16"/>
      <c r="AI782" s="16"/>
      <c r="AJ782" s="16"/>
      <c r="AK782" s="17"/>
    </row>
    <row r="783" ht="13.65" customHeight="1">
      <c r="A783" s="19"/>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c r="AE783" s="16"/>
      <c r="AF783" s="16"/>
      <c r="AG783" s="16"/>
      <c r="AH783" s="16"/>
      <c r="AI783" s="16"/>
      <c r="AJ783" s="16"/>
      <c r="AK783" s="17"/>
    </row>
    <row r="784" ht="13.65" customHeight="1">
      <c r="A784" s="19"/>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c r="AE784" s="16"/>
      <c r="AF784" s="16"/>
      <c r="AG784" s="16"/>
      <c r="AH784" s="16"/>
      <c r="AI784" s="16"/>
      <c r="AJ784" s="16"/>
      <c r="AK784" s="17"/>
    </row>
    <row r="785" ht="13.65" customHeight="1">
      <c r="A785" s="19"/>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c r="AE785" s="16"/>
      <c r="AF785" s="16"/>
      <c r="AG785" s="16"/>
      <c r="AH785" s="16"/>
      <c r="AI785" s="16"/>
      <c r="AJ785" s="16"/>
      <c r="AK785" s="17"/>
    </row>
    <row r="786" ht="13.65" customHeight="1">
      <c r="A786" s="19"/>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c r="AE786" s="16"/>
      <c r="AF786" s="16"/>
      <c r="AG786" s="16"/>
      <c r="AH786" s="16"/>
      <c r="AI786" s="16"/>
      <c r="AJ786" s="16"/>
      <c r="AK786" s="17"/>
    </row>
    <row r="787" ht="13.65" customHeight="1">
      <c r="A787" s="19"/>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c r="AE787" s="16"/>
      <c r="AF787" s="16"/>
      <c r="AG787" s="16"/>
      <c r="AH787" s="16"/>
      <c r="AI787" s="16"/>
      <c r="AJ787" s="16"/>
      <c r="AK787" s="17"/>
    </row>
    <row r="788" ht="13.65" customHeight="1">
      <c r="A788" s="19"/>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c r="AE788" s="16"/>
      <c r="AF788" s="16"/>
      <c r="AG788" s="16"/>
      <c r="AH788" s="16"/>
      <c r="AI788" s="16"/>
      <c r="AJ788" s="16"/>
      <c r="AK788" s="17"/>
    </row>
    <row r="789" ht="13.65" customHeight="1">
      <c r="A789" s="19"/>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c r="AE789" s="16"/>
      <c r="AF789" s="16"/>
      <c r="AG789" s="16"/>
      <c r="AH789" s="16"/>
      <c r="AI789" s="16"/>
      <c r="AJ789" s="16"/>
      <c r="AK789" s="17"/>
    </row>
    <row r="790" ht="13.65" customHeight="1">
      <c r="A790" s="19"/>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c r="AE790" s="16"/>
      <c r="AF790" s="16"/>
      <c r="AG790" s="16"/>
      <c r="AH790" s="16"/>
      <c r="AI790" s="16"/>
      <c r="AJ790" s="16"/>
      <c r="AK790" s="17"/>
    </row>
    <row r="791" ht="13.65" customHeight="1">
      <c r="A791" s="19"/>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c r="AE791" s="16"/>
      <c r="AF791" s="16"/>
      <c r="AG791" s="16"/>
      <c r="AH791" s="16"/>
      <c r="AI791" s="16"/>
      <c r="AJ791" s="16"/>
      <c r="AK791" s="17"/>
    </row>
    <row r="792" ht="13.65" customHeight="1">
      <c r="A792" s="19"/>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c r="AE792" s="16"/>
      <c r="AF792" s="16"/>
      <c r="AG792" s="16"/>
      <c r="AH792" s="16"/>
      <c r="AI792" s="16"/>
      <c r="AJ792" s="16"/>
      <c r="AK792" s="17"/>
    </row>
    <row r="793" ht="13.65" customHeight="1">
      <c r="A793" s="19"/>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c r="AE793" s="16"/>
      <c r="AF793" s="16"/>
      <c r="AG793" s="16"/>
      <c r="AH793" s="16"/>
      <c r="AI793" s="16"/>
      <c r="AJ793" s="16"/>
      <c r="AK793" s="17"/>
    </row>
    <row r="794" ht="13.65" customHeight="1">
      <c r="A794" s="19"/>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c r="AE794" s="16"/>
      <c r="AF794" s="16"/>
      <c r="AG794" s="16"/>
      <c r="AH794" s="16"/>
      <c r="AI794" s="16"/>
      <c r="AJ794" s="16"/>
      <c r="AK794" s="17"/>
    </row>
    <row r="795" ht="13.65" customHeight="1">
      <c r="A795" s="19"/>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c r="AE795" s="16"/>
      <c r="AF795" s="16"/>
      <c r="AG795" s="16"/>
      <c r="AH795" s="16"/>
      <c r="AI795" s="16"/>
      <c r="AJ795" s="16"/>
      <c r="AK795" s="17"/>
    </row>
    <row r="796" ht="13.65" customHeight="1">
      <c r="A796" s="19"/>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c r="AE796" s="16"/>
      <c r="AF796" s="16"/>
      <c r="AG796" s="16"/>
      <c r="AH796" s="16"/>
      <c r="AI796" s="16"/>
      <c r="AJ796" s="16"/>
      <c r="AK796" s="17"/>
    </row>
    <row r="797" ht="13.65" customHeight="1">
      <c r="A797" s="19"/>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c r="AE797" s="16"/>
      <c r="AF797" s="16"/>
      <c r="AG797" s="16"/>
      <c r="AH797" s="16"/>
      <c r="AI797" s="16"/>
      <c r="AJ797" s="16"/>
      <c r="AK797" s="17"/>
    </row>
    <row r="798" ht="13.65" customHeight="1">
      <c r="A798" s="19"/>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c r="AE798" s="16"/>
      <c r="AF798" s="16"/>
      <c r="AG798" s="16"/>
      <c r="AH798" s="16"/>
      <c r="AI798" s="16"/>
      <c r="AJ798" s="16"/>
      <c r="AK798" s="17"/>
    </row>
    <row r="799" ht="13.65" customHeight="1">
      <c r="A799" s="19"/>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c r="AE799" s="16"/>
      <c r="AF799" s="16"/>
      <c r="AG799" s="16"/>
      <c r="AH799" s="16"/>
      <c r="AI799" s="16"/>
      <c r="AJ799" s="16"/>
      <c r="AK799" s="17"/>
    </row>
    <row r="800" ht="13.65" customHeight="1">
      <c r="A800" s="19"/>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c r="AE800" s="16"/>
      <c r="AF800" s="16"/>
      <c r="AG800" s="16"/>
      <c r="AH800" s="16"/>
      <c r="AI800" s="16"/>
      <c r="AJ800" s="16"/>
      <c r="AK800" s="17"/>
    </row>
    <row r="801" ht="13.65" customHeight="1">
      <c r="A801" s="19"/>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c r="AE801" s="16"/>
      <c r="AF801" s="16"/>
      <c r="AG801" s="16"/>
      <c r="AH801" s="16"/>
      <c r="AI801" s="16"/>
      <c r="AJ801" s="16"/>
      <c r="AK801" s="17"/>
    </row>
    <row r="802" ht="13.65" customHeight="1">
      <c r="A802" s="19"/>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c r="AE802" s="16"/>
      <c r="AF802" s="16"/>
      <c r="AG802" s="16"/>
      <c r="AH802" s="16"/>
      <c r="AI802" s="16"/>
      <c r="AJ802" s="16"/>
      <c r="AK802" s="17"/>
    </row>
    <row r="803" ht="13.65" customHeight="1">
      <c r="A803" s="19"/>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c r="AE803" s="16"/>
      <c r="AF803" s="16"/>
      <c r="AG803" s="16"/>
      <c r="AH803" s="16"/>
      <c r="AI803" s="16"/>
      <c r="AJ803" s="16"/>
      <c r="AK803" s="17"/>
    </row>
    <row r="804" ht="13.65" customHeight="1">
      <c r="A804" s="19"/>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c r="AE804" s="16"/>
      <c r="AF804" s="16"/>
      <c r="AG804" s="16"/>
      <c r="AH804" s="16"/>
      <c r="AI804" s="16"/>
      <c r="AJ804" s="16"/>
      <c r="AK804" s="17"/>
    </row>
    <row r="805" ht="13.65" customHeight="1">
      <c r="A805" s="19"/>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c r="AE805" s="16"/>
      <c r="AF805" s="16"/>
      <c r="AG805" s="16"/>
      <c r="AH805" s="16"/>
      <c r="AI805" s="16"/>
      <c r="AJ805" s="16"/>
      <c r="AK805" s="17"/>
    </row>
    <row r="806" ht="13.65" customHeight="1">
      <c r="A806" s="19"/>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c r="AE806" s="16"/>
      <c r="AF806" s="16"/>
      <c r="AG806" s="16"/>
      <c r="AH806" s="16"/>
      <c r="AI806" s="16"/>
      <c r="AJ806" s="16"/>
      <c r="AK806" s="17"/>
    </row>
    <row r="807" ht="13.65" customHeight="1">
      <c r="A807" s="19"/>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c r="AE807" s="16"/>
      <c r="AF807" s="16"/>
      <c r="AG807" s="16"/>
      <c r="AH807" s="16"/>
      <c r="AI807" s="16"/>
      <c r="AJ807" s="16"/>
      <c r="AK807" s="17"/>
    </row>
    <row r="808" ht="13.65" customHeight="1">
      <c r="A808" s="19"/>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c r="AE808" s="16"/>
      <c r="AF808" s="16"/>
      <c r="AG808" s="16"/>
      <c r="AH808" s="16"/>
      <c r="AI808" s="16"/>
      <c r="AJ808" s="16"/>
      <c r="AK808" s="17"/>
    </row>
    <row r="809" ht="13.65" customHeight="1">
      <c r="A809" s="19"/>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c r="AE809" s="16"/>
      <c r="AF809" s="16"/>
      <c r="AG809" s="16"/>
      <c r="AH809" s="16"/>
      <c r="AI809" s="16"/>
      <c r="AJ809" s="16"/>
      <c r="AK809" s="17"/>
    </row>
    <row r="810" ht="13.65" customHeight="1">
      <c r="A810" s="19"/>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c r="AE810" s="16"/>
      <c r="AF810" s="16"/>
      <c r="AG810" s="16"/>
      <c r="AH810" s="16"/>
      <c r="AI810" s="16"/>
      <c r="AJ810" s="16"/>
      <c r="AK810" s="17"/>
    </row>
    <row r="811" ht="13.65" customHeight="1">
      <c r="A811" s="19"/>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c r="AE811" s="16"/>
      <c r="AF811" s="16"/>
      <c r="AG811" s="16"/>
      <c r="AH811" s="16"/>
      <c r="AI811" s="16"/>
      <c r="AJ811" s="16"/>
      <c r="AK811" s="17"/>
    </row>
    <row r="812" ht="13.65" customHeight="1">
      <c r="A812" s="19"/>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c r="AE812" s="16"/>
      <c r="AF812" s="16"/>
      <c r="AG812" s="16"/>
      <c r="AH812" s="16"/>
      <c r="AI812" s="16"/>
      <c r="AJ812" s="16"/>
      <c r="AK812" s="17"/>
    </row>
    <row r="813" ht="13.65" customHeight="1">
      <c r="A813" s="19"/>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c r="AE813" s="16"/>
      <c r="AF813" s="16"/>
      <c r="AG813" s="16"/>
      <c r="AH813" s="16"/>
      <c r="AI813" s="16"/>
      <c r="AJ813" s="16"/>
      <c r="AK813" s="17"/>
    </row>
    <row r="814" ht="13.65" customHeight="1">
      <c r="A814" s="19"/>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c r="AE814" s="16"/>
      <c r="AF814" s="16"/>
      <c r="AG814" s="16"/>
      <c r="AH814" s="16"/>
      <c r="AI814" s="16"/>
      <c r="AJ814" s="16"/>
      <c r="AK814" s="17"/>
    </row>
    <row r="815" ht="13.65" customHeight="1">
      <c r="A815" s="19"/>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c r="AE815" s="16"/>
      <c r="AF815" s="16"/>
      <c r="AG815" s="16"/>
      <c r="AH815" s="16"/>
      <c r="AI815" s="16"/>
      <c r="AJ815" s="16"/>
      <c r="AK815" s="17"/>
    </row>
    <row r="816" ht="13.65" customHeight="1">
      <c r="A816" s="19"/>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c r="AE816" s="16"/>
      <c r="AF816" s="16"/>
      <c r="AG816" s="16"/>
      <c r="AH816" s="16"/>
      <c r="AI816" s="16"/>
      <c r="AJ816" s="16"/>
      <c r="AK816" s="17"/>
    </row>
    <row r="817" ht="13.65" customHeight="1">
      <c r="A817" s="19"/>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c r="AE817" s="16"/>
      <c r="AF817" s="16"/>
      <c r="AG817" s="16"/>
      <c r="AH817" s="16"/>
      <c r="AI817" s="16"/>
      <c r="AJ817" s="16"/>
      <c r="AK817" s="17"/>
    </row>
    <row r="818" ht="13.65" customHeight="1">
      <c r="A818" s="19"/>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c r="AE818" s="16"/>
      <c r="AF818" s="16"/>
      <c r="AG818" s="16"/>
      <c r="AH818" s="16"/>
      <c r="AI818" s="16"/>
      <c r="AJ818" s="16"/>
      <c r="AK818" s="17"/>
    </row>
    <row r="819" ht="13.65" customHeight="1">
      <c r="A819" s="19"/>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c r="AE819" s="16"/>
      <c r="AF819" s="16"/>
      <c r="AG819" s="16"/>
      <c r="AH819" s="16"/>
      <c r="AI819" s="16"/>
      <c r="AJ819" s="16"/>
      <c r="AK819" s="17"/>
    </row>
    <row r="820" ht="13.65" customHeight="1">
      <c r="A820" s="19"/>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c r="AE820" s="16"/>
      <c r="AF820" s="16"/>
      <c r="AG820" s="16"/>
      <c r="AH820" s="16"/>
      <c r="AI820" s="16"/>
      <c r="AJ820" s="16"/>
      <c r="AK820" s="17"/>
    </row>
    <row r="821" ht="13.65" customHeight="1">
      <c r="A821" s="19"/>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c r="AE821" s="16"/>
      <c r="AF821" s="16"/>
      <c r="AG821" s="16"/>
      <c r="AH821" s="16"/>
      <c r="AI821" s="16"/>
      <c r="AJ821" s="16"/>
      <c r="AK821" s="17"/>
    </row>
    <row r="822" ht="13.65" customHeight="1">
      <c r="A822" s="19"/>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c r="AE822" s="16"/>
      <c r="AF822" s="16"/>
      <c r="AG822" s="16"/>
      <c r="AH822" s="16"/>
      <c r="AI822" s="16"/>
      <c r="AJ822" s="16"/>
      <c r="AK822" s="17"/>
    </row>
    <row r="823" ht="13.65" customHeight="1">
      <c r="A823" s="19"/>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c r="AE823" s="16"/>
      <c r="AF823" s="16"/>
      <c r="AG823" s="16"/>
      <c r="AH823" s="16"/>
      <c r="AI823" s="16"/>
      <c r="AJ823" s="16"/>
      <c r="AK823" s="17"/>
    </row>
    <row r="824" ht="13.65" customHeight="1">
      <c r="A824" s="19"/>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c r="AE824" s="16"/>
      <c r="AF824" s="16"/>
      <c r="AG824" s="16"/>
      <c r="AH824" s="16"/>
      <c r="AI824" s="16"/>
      <c r="AJ824" s="16"/>
      <c r="AK824" s="17"/>
    </row>
    <row r="825" ht="13.65" customHeight="1">
      <c r="A825" s="19"/>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c r="AE825" s="16"/>
      <c r="AF825" s="16"/>
      <c r="AG825" s="16"/>
      <c r="AH825" s="16"/>
      <c r="AI825" s="16"/>
      <c r="AJ825" s="16"/>
      <c r="AK825" s="17"/>
    </row>
    <row r="826" ht="13.65" customHeight="1">
      <c r="A826" s="19"/>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c r="AE826" s="16"/>
      <c r="AF826" s="16"/>
      <c r="AG826" s="16"/>
      <c r="AH826" s="16"/>
      <c r="AI826" s="16"/>
      <c r="AJ826" s="16"/>
      <c r="AK826" s="17"/>
    </row>
    <row r="827" ht="13.65" customHeight="1">
      <c r="A827" s="19"/>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c r="AE827" s="16"/>
      <c r="AF827" s="16"/>
      <c r="AG827" s="16"/>
      <c r="AH827" s="16"/>
      <c r="AI827" s="16"/>
      <c r="AJ827" s="16"/>
      <c r="AK827" s="17"/>
    </row>
    <row r="828" ht="13.65" customHeight="1">
      <c r="A828" s="19"/>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c r="AE828" s="16"/>
      <c r="AF828" s="16"/>
      <c r="AG828" s="16"/>
      <c r="AH828" s="16"/>
      <c r="AI828" s="16"/>
      <c r="AJ828" s="16"/>
      <c r="AK828" s="17"/>
    </row>
    <row r="829" ht="13.65" customHeight="1">
      <c r="A829" s="19"/>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c r="AE829" s="16"/>
      <c r="AF829" s="16"/>
      <c r="AG829" s="16"/>
      <c r="AH829" s="16"/>
      <c r="AI829" s="16"/>
      <c r="AJ829" s="16"/>
      <c r="AK829" s="17"/>
    </row>
    <row r="830" ht="13.65" customHeight="1">
      <c r="A830" s="19"/>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c r="AE830" s="16"/>
      <c r="AF830" s="16"/>
      <c r="AG830" s="16"/>
      <c r="AH830" s="16"/>
      <c r="AI830" s="16"/>
      <c r="AJ830" s="16"/>
      <c r="AK830" s="17"/>
    </row>
    <row r="831" ht="13.65" customHeight="1">
      <c r="A831" s="19"/>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c r="AE831" s="16"/>
      <c r="AF831" s="16"/>
      <c r="AG831" s="16"/>
      <c r="AH831" s="16"/>
      <c r="AI831" s="16"/>
      <c r="AJ831" s="16"/>
      <c r="AK831" s="17"/>
    </row>
    <row r="832" ht="13.65" customHeight="1">
      <c r="A832" s="19"/>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c r="AE832" s="16"/>
      <c r="AF832" s="16"/>
      <c r="AG832" s="16"/>
      <c r="AH832" s="16"/>
      <c r="AI832" s="16"/>
      <c r="AJ832" s="16"/>
      <c r="AK832" s="17"/>
    </row>
    <row r="833" ht="13.65" customHeight="1">
      <c r="A833" s="19"/>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c r="AE833" s="16"/>
      <c r="AF833" s="16"/>
      <c r="AG833" s="16"/>
      <c r="AH833" s="16"/>
      <c r="AI833" s="16"/>
      <c r="AJ833" s="16"/>
      <c r="AK833" s="17"/>
    </row>
    <row r="834" ht="13.65" customHeight="1">
      <c r="A834" s="19"/>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c r="AE834" s="16"/>
      <c r="AF834" s="16"/>
      <c r="AG834" s="16"/>
      <c r="AH834" s="16"/>
      <c r="AI834" s="16"/>
      <c r="AJ834" s="16"/>
      <c r="AK834" s="17"/>
    </row>
    <row r="835" ht="13.65" customHeight="1">
      <c r="A835" s="19"/>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c r="AE835" s="16"/>
      <c r="AF835" s="16"/>
      <c r="AG835" s="16"/>
      <c r="AH835" s="16"/>
      <c r="AI835" s="16"/>
      <c r="AJ835" s="16"/>
      <c r="AK835" s="17"/>
    </row>
    <row r="836" ht="13.65" customHeight="1">
      <c r="A836" s="19"/>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c r="AE836" s="16"/>
      <c r="AF836" s="16"/>
      <c r="AG836" s="16"/>
      <c r="AH836" s="16"/>
      <c r="AI836" s="16"/>
      <c r="AJ836" s="16"/>
      <c r="AK836" s="17"/>
    </row>
    <row r="837" ht="13.65" customHeight="1">
      <c r="A837" s="19"/>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c r="AE837" s="16"/>
      <c r="AF837" s="16"/>
      <c r="AG837" s="16"/>
      <c r="AH837" s="16"/>
      <c r="AI837" s="16"/>
      <c r="AJ837" s="16"/>
      <c r="AK837" s="17"/>
    </row>
    <row r="838" ht="13.65" customHeight="1">
      <c r="A838" s="19"/>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c r="AE838" s="16"/>
      <c r="AF838" s="16"/>
      <c r="AG838" s="16"/>
      <c r="AH838" s="16"/>
      <c r="AI838" s="16"/>
      <c r="AJ838" s="16"/>
      <c r="AK838" s="17"/>
    </row>
    <row r="839" ht="13.65" customHeight="1">
      <c r="A839" s="19"/>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c r="AE839" s="16"/>
      <c r="AF839" s="16"/>
      <c r="AG839" s="16"/>
      <c r="AH839" s="16"/>
      <c r="AI839" s="16"/>
      <c r="AJ839" s="16"/>
      <c r="AK839" s="17"/>
    </row>
    <row r="840" ht="13.65" customHeight="1">
      <c r="A840" s="19"/>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c r="AE840" s="16"/>
      <c r="AF840" s="16"/>
      <c r="AG840" s="16"/>
      <c r="AH840" s="16"/>
      <c r="AI840" s="16"/>
      <c r="AJ840" s="16"/>
      <c r="AK840" s="17"/>
    </row>
    <row r="841" ht="13.65" customHeight="1">
      <c r="A841" s="19"/>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c r="AE841" s="16"/>
      <c r="AF841" s="16"/>
      <c r="AG841" s="16"/>
      <c r="AH841" s="16"/>
      <c r="AI841" s="16"/>
      <c r="AJ841" s="16"/>
      <c r="AK841" s="17"/>
    </row>
    <row r="842" ht="13.65" customHeight="1">
      <c r="A842" s="19"/>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c r="AE842" s="16"/>
      <c r="AF842" s="16"/>
      <c r="AG842" s="16"/>
      <c r="AH842" s="16"/>
      <c r="AI842" s="16"/>
      <c r="AJ842" s="16"/>
      <c r="AK842" s="17"/>
    </row>
    <row r="843" ht="13.65" customHeight="1">
      <c r="A843" s="19"/>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c r="AE843" s="16"/>
      <c r="AF843" s="16"/>
      <c r="AG843" s="16"/>
      <c r="AH843" s="16"/>
      <c r="AI843" s="16"/>
      <c r="AJ843" s="16"/>
      <c r="AK843" s="17"/>
    </row>
    <row r="844" ht="13.65" customHeight="1">
      <c r="A844" s="19"/>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c r="AE844" s="16"/>
      <c r="AF844" s="16"/>
      <c r="AG844" s="16"/>
      <c r="AH844" s="16"/>
      <c r="AI844" s="16"/>
      <c r="AJ844" s="16"/>
      <c r="AK844" s="17"/>
    </row>
    <row r="845" ht="13.65" customHeight="1">
      <c r="A845" s="19"/>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c r="AE845" s="16"/>
      <c r="AF845" s="16"/>
      <c r="AG845" s="16"/>
      <c r="AH845" s="16"/>
      <c r="AI845" s="16"/>
      <c r="AJ845" s="16"/>
      <c r="AK845" s="17"/>
    </row>
    <row r="846" ht="13.65" customHeight="1">
      <c r="A846" s="19"/>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c r="AE846" s="16"/>
      <c r="AF846" s="16"/>
      <c r="AG846" s="16"/>
      <c r="AH846" s="16"/>
      <c r="AI846" s="16"/>
      <c r="AJ846" s="16"/>
      <c r="AK846" s="17"/>
    </row>
    <row r="847" ht="13.65" customHeight="1">
      <c r="A847" s="19"/>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c r="AE847" s="16"/>
      <c r="AF847" s="16"/>
      <c r="AG847" s="16"/>
      <c r="AH847" s="16"/>
      <c r="AI847" s="16"/>
      <c r="AJ847" s="16"/>
      <c r="AK847" s="17"/>
    </row>
    <row r="848" ht="13.65" customHeight="1">
      <c r="A848" s="19"/>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c r="AE848" s="16"/>
      <c r="AF848" s="16"/>
      <c r="AG848" s="16"/>
      <c r="AH848" s="16"/>
      <c r="AI848" s="16"/>
      <c r="AJ848" s="16"/>
      <c r="AK848" s="17"/>
    </row>
    <row r="849" ht="13.65" customHeight="1">
      <c r="A849" s="19"/>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c r="AE849" s="16"/>
      <c r="AF849" s="16"/>
      <c r="AG849" s="16"/>
      <c r="AH849" s="16"/>
      <c r="AI849" s="16"/>
      <c r="AJ849" s="16"/>
      <c r="AK849" s="17"/>
    </row>
    <row r="850" ht="13.65" customHeight="1">
      <c r="A850" s="19"/>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c r="AE850" s="16"/>
      <c r="AF850" s="16"/>
      <c r="AG850" s="16"/>
      <c r="AH850" s="16"/>
      <c r="AI850" s="16"/>
      <c r="AJ850" s="16"/>
      <c r="AK850" s="17"/>
    </row>
    <row r="851" ht="13.65" customHeight="1">
      <c r="A851" s="19"/>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c r="AE851" s="16"/>
      <c r="AF851" s="16"/>
      <c r="AG851" s="16"/>
      <c r="AH851" s="16"/>
      <c r="AI851" s="16"/>
      <c r="AJ851" s="16"/>
      <c r="AK851" s="17"/>
    </row>
    <row r="852" ht="13.65" customHeight="1">
      <c r="A852" s="19"/>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c r="AE852" s="16"/>
      <c r="AF852" s="16"/>
      <c r="AG852" s="16"/>
      <c r="AH852" s="16"/>
      <c r="AI852" s="16"/>
      <c r="AJ852" s="16"/>
      <c r="AK852" s="17"/>
    </row>
    <row r="853" ht="13.65" customHeight="1">
      <c r="A853" s="19"/>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c r="AE853" s="16"/>
      <c r="AF853" s="16"/>
      <c r="AG853" s="16"/>
      <c r="AH853" s="16"/>
      <c r="AI853" s="16"/>
      <c r="AJ853" s="16"/>
      <c r="AK853" s="17"/>
    </row>
    <row r="854" ht="13.65" customHeight="1">
      <c r="A854" s="19"/>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c r="AE854" s="16"/>
      <c r="AF854" s="16"/>
      <c r="AG854" s="16"/>
      <c r="AH854" s="16"/>
      <c r="AI854" s="16"/>
      <c r="AJ854" s="16"/>
      <c r="AK854" s="17"/>
    </row>
    <row r="855" ht="13.65" customHeight="1">
      <c r="A855" s="19"/>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c r="AE855" s="16"/>
      <c r="AF855" s="16"/>
      <c r="AG855" s="16"/>
      <c r="AH855" s="16"/>
      <c r="AI855" s="16"/>
      <c r="AJ855" s="16"/>
      <c r="AK855" s="17"/>
    </row>
    <row r="856" ht="13.65" customHeight="1">
      <c r="A856" s="19"/>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c r="AE856" s="16"/>
      <c r="AF856" s="16"/>
      <c r="AG856" s="16"/>
      <c r="AH856" s="16"/>
      <c r="AI856" s="16"/>
      <c r="AJ856" s="16"/>
      <c r="AK856" s="17"/>
    </row>
    <row r="857" ht="13.65" customHeight="1">
      <c r="A857" s="19"/>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c r="AE857" s="16"/>
      <c r="AF857" s="16"/>
      <c r="AG857" s="16"/>
      <c r="AH857" s="16"/>
      <c r="AI857" s="16"/>
      <c r="AJ857" s="16"/>
      <c r="AK857" s="17"/>
    </row>
    <row r="858" ht="13.65" customHeight="1">
      <c r="A858" s="19"/>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c r="AE858" s="16"/>
      <c r="AF858" s="16"/>
      <c r="AG858" s="16"/>
      <c r="AH858" s="16"/>
      <c r="AI858" s="16"/>
      <c r="AJ858" s="16"/>
      <c r="AK858" s="17"/>
    </row>
    <row r="859" ht="13.65" customHeight="1">
      <c r="A859" s="19"/>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c r="AE859" s="16"/>
      <c r="AF859" s="16"/>
      <c r="AG859" s="16"/>
      <c r="AH859" s="16"/>
      <c r="AI859" s="16"/>
      <c r="AJ859" s="16"/>
      <c r="AK859" s="17"/>
    </row>
    <row r="860" ht="13.65" customHeight="1">
      <c r="A860" s="19"/>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c r="AE860" s="16"/>
      <c r="AF860" s="16"/>
      <c r="AG860" s="16"/>
      <c r="AH860" s="16"/>
      <c r="AI860" s="16"/>
      <c r="AJ860" s="16"/>
      <c r="AK860" s="17"/>
    </row>
    <row r="861" ht="13.65" customHeight="1">
      <c r="A861" s="19"/>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c r="AE861" s="16"/>
      <c r="AF861" s="16"/>
      <c r="AG861" s="16"/>
      <c r="AH861" s="16"/>
      <c r="AI861" s="16"/>
      <c r="AJ861" s="16"/>
      <c r="AK861" s="17"/>
    </row>
    <row r="862" ht="13.65" customHeight="1">
      <c r="A862" s="19"/>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c r="AE862" s="16"/>
      <c r="AF862" s="16"/>
      <c r="AG862" s="16"/>
      <c r="AH862" s="16"/>
      <c r="AI862" s="16"/>
      <c r="AJ862" s="16"/>
      <c r="AK862" s="17"/>
    </row>
    <row r="863" ht="13.65" customHeight="1">
      <c r="A863" s="19"/>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c r="AE863" s="16"/>
      <c r="AF863" s="16"/>
      <c r="AG863" s="16"/>
      <c r="AH863" s="16"/>
      <c r="AI863" s="16"/>
      <c r="AJ863" s="16"/>
      <c r="AK863" s="17"/>
    </row>
    <row r="864" ht="13.65" customHeight="1">
      <c r="A864" s="19"/>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c r="AE864" s="16"/>
      <c r="AF864" s="16"/>
      <c r="AG864" s="16"/>
      <c r="AH864" s="16"/>
      <c r="AI864" s="16"/>
      <c r="AJ864" s="16"/>
      <c r="AK864" s="17"/>
    </row>
    <row r="865" ht="13.65" customHeight="1">
      <c r="A865" s="19"/>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c r="AE865" s="16"/>
      <c r="AF865" s="16"/>
      <c r="AG865" s="16"/>
      <c r="AH865" s="16"/>
      <c r="AI865" s="16"/>
      <c r="AJ865" s="16"/>
      <c r="AK865" s="17"/>
    </row>
    <row r="866" ht="13.65" customHeight="1">
      <c r="A866" s="19"/>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c r="AE866" s="16"/>
      <c r="AF866" s="16"/>
      <c r="AG866" s="16"/>
      <c r="AH866" s="16"/>
      <c r="AI866" s="16"/>
      <c r="AJ866" s="16"/>
      <c r="AK866" s="17"/>
    </row>
    <row r="867" ht="13.65" customHeight="1">
      <c r="A867" s="19"/>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c r="AE867" s="16"/>
      <c r="AF867" s="16"/>
      <c r="AG867" s="16"/>
      <c r="AH867" s="16"/>
      <c r="AI867" s="16"/>
      <c r="AJ867" s="16"/>
      <c r="AK867" s="17"/>
    </row>
    <row r="868" ht="13.65" customHeight="1">
      <c r="A868" s="19"/>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c r="AE868" s="16"/>
      <c r="AF868" s="16"/>
      <c r="AG868" s="16"/>
      <c r="AH868" s="16"/>
      <c r="AI868" s="16"/>
      <c r="AJ868" s="16"/>
      <c r="AK868" s="17"/>
    </row>
    <row r="869" ht="13.65" customHeight="1">
      <c r="A869" s="19"/>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c r="AE869" s="16"/>
      <c r="AF869" s="16"/>
      <c r="AG869" s="16"/>
      <c r="AH869" s="16"/>
      <c r="AI869" s="16"/>
      <c r="AJ869" s="16"/>
      <c r="AK869" s="17"/>
    </row>
    <row r="870" ht="13.65" customHeight="1">
      <c r="A870" s="19"/>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c r="AE870" s="16"/>
      <c r="AF870" s="16"/>
      <c r="AG870" s="16"/>
      <c r="AH870" s="16"/>
      <c r="AI870" s="16"/>
      <c r="AJ870" s="16"/>
      <c r="AK870" s="17"/>
    </row>
    <row r="871" ht="13.65" customHeight="1">
      <c r="A871" s="19"/>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c r="AE871" s="16"/>
      <c r="AF871" s="16"/>
      <c r="AG871" s="16"/>
      <c r="AH871" s="16"/>
      <c r="AI871" s="16"/>
      <c r="AJ871" s="16"/>
      <c r="AK871" s="17"/>
    </row>
    <row r="872" ht="13.65" customHeight="1">
      <c r="A872" s="19"/>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c r="AE872" s="16"/>
      <c r="AF872" s="16"/>
      <c r="AG872" s="16"/>
      <c r="AH872" s="16"/>
      <c r="AI872" s="16"/>
      <c r="AJ872" s="16"/>
      <c r="AK872" s="17"/>
    </row>
    <row r="873" ht="13.65" customHeight="1">
      <c r="A873" s="19"/>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c r="AE873" s="16"/>
      <c r="AF873" s="16"/>
      <c r="AG873" s="16"/>
      <c r="AH873" s="16"/>
      <c r="AI873" s="16"/>
      <c r="AJ873" s="16"/>
      <c r="AK873" s="17"/>
    </row>
    <row r="874" ht="13.65" customHeight="1">
      <c r="A874" s="19"/>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c r="AE874" s="16"/>
      <c r="AF874" s="16"/>
      <c r="AG874" s="16"/>
      <c r="AH874" s="16"/>
      <c r="AI874" s="16"/>
      <c r="AJ874" s="16"/>
      <c r="AK874" s="17"/>
    </row>
    <row r="875" ht="13.65" customHeight="1">
      <c r="A875" s="19"/>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c r="AE875" s="16"/>
      <c r="AF875" s="16"/>
      <c r="AG875" s="16"/>
      <c r="AH875" s="16"/>
      <c r="AI875" s="16"/>
      <c r="AJ875" s="16"/>
      <c r="AK875" s="17"/>
    </row>
    <row r="876" ht="13.65" customHeight="1">
      <c r="A876" s="19"/>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c r="AE876" s="16"/>
      <c r="AF876" s="16"/>
      <c r="AG876" s="16"/>
      <c r="AH876" s="16"/>
      <c r="AI876" s="16"/>
      <c r="AJ876" s="16"/>
      <c r="AK876" s="17"/>
    </row>
    <row r="877" ht="13.65" customHeight="1">
      <c r="A877" s="19"/>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c r="AE877" s="16"/>
      <c r="AF877" s="16"/>
      <c r="AG877" s="16"/>
      <c r="AH877" s="16"/>
      <c r="AI877" s="16"/>
      <c r="AJ877" s="16"/>
      <c r="AK877" s="17"/>
    </row>
    <row r="878" ht="13.65" customHeight="1">
      <c r="A878" s="19"/>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c r="AE878" s="16"/>
      <c r="AF878" s="16"/>
      <c r="AG878" s="16"/>
      <c r="AH878" s="16"/>
      <c r="AI878" s="16"/>
      <c r="AJ878" s="16"/>
      <c r="AK878" s="17"/>
    </row>
    <row r="879" ht="13.65" customHeight="1">
      <c r="A879" s="19"/>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c r="AE879" s="16"/>
      <c r="AF879" s="16"/>
      <c r="AG879" s="16"/>
      <c r="AH879" s="16"/>
      <c r="AI879" s="16"/>
      <c r="AJ879" s="16"/>
      <c r="AK879" s="17"/>
    </row>
    <row r="880" ht="13.65" customHeight="1">
      <c r="A880" s="19"/>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c r="AE880" s="16"/>
      <c r="AF880" s="16"/>
      <c r="AG880" s="16"/>
      <c r="AH880" s="16"/>
      <c r="AI880" s="16"/>
      <c r="AJ880" s="16"/>
      <c r="AK880" s="17"/>
    </row>
    <row r="881" ht="13.65" customHeight="1">
      <c r="A881" s="19"/>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c r="AE881" s="16"/>
      <c r="AF881" s="16"/>
      <c r="AG881" s="16"/>
      <c r="AH881" s="16"/>
      <c r="AI881" s="16"/>
      <c r="AJ881" s="16"/>
      <c r="AK881" s="17"/>
    </row>
    <row r="882" ht="13.65" customHeight="1">
      <c r="A882" s="19"/>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c r="AE882" s="16"/>
      <c r="AF882" s="16"/>
      <c r="AG882" s="16"/>
      <c r="AH882" s="16"/>
      <c r="AI882" s="16"/>
      <c r="AJ882" s="16"/>
      <c r="AK882" s="17"/>
    </row>
    <row r="883" ht="13.65" customHeight="1">
      <c r="A883" s="19"/>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c r="AE883" s="16"/>
      <c r="AF883" s="16"/>
      <c r="AG883" s="16"/>
      <c r="AH883" s="16"/>
      <c r="AI883" s="16"/>
      <c r="AJ883" s="16"/>
      <c r="AK883" s="17"/>
    </row>
    <row r="884" ht="13.65" customHeight="1">
      <c r="A884" s="19"/>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c r="AE884" s="16"/>
      <c r="AF884" s="16"/>
      <c r="AG884" s="16"/>
      <c r="AH884" s="16"/>
      <c r="AI884" s="16"/>
      <c r="AJ884" s="16"/>
      <c r="AK884" s="17"/>
    </row>
    <row r="885" ht="13.65" customHeight="1">
      <c r="A885" s="19"/>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c r="AE885" s="16"/>
      <c r="AF885" s="16"/>
      <c r="AG885" s="16"/>
      <c r="AH885" s="16"/>
      <c r="AI885" s="16"/>
      <c r="AJ885" s="16"/>
      <c r="AK885" s="17"/>
    </row>
    <row r="886" ht="13.65" customHeight="1">
      <c r="A886" s="19"/>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c r="AE886" s="16"/>
      <c r="AF886" s="16"/>
      <c r="AG886" s="16"/>
      <c r="AH886" s="16"/>
      <c r="AI886" s="16"/>
      <c r="AJ886" s="16"/>
      <c r="AK886" s="17"/>
    </row>
    <row r="887" ht="13.65" customHeight="1">
      <c r="A887" s="19"/>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c r="AE887" s="16"/>
      <c r="AF887" s="16"/>
      <c r="AG887" s="16"/>
      <c r="AH887" s="16"/>
      <c r="AI887" s="16"/>
      <c r="AJ887" s="16"/>
      <c r="AK887" s="17"/>
    </row>
    <row r="888" ht="13.65" customHeight="1">
      <c r="A888" s="19"/>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c r="AE888" s="16"/>
      <c r="AF888" s="16"/>
      <c r="AG888" s="16"/>
      <c r="AH888" s="16"/>
      <c r="AI888" s="16"/>
      <c r="AJ888" s="16"/>
      <c r="AK888" s="17"/>
    </row>
    <row r="889" ht="13.65" customHeight="1">
      <c r="A889" s="19"/>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c r="AE889" s="16"/>
      <c r="AF889" s="16"/>
      <c r="AG889" s="16"/>
      <c r="AH889" s="16"/>
      <c r="AI889" s="16"/>
      <c r="AJ889" s="16"/>
      <c r="AK889" s="17"/>
    </row>
    <row r="890" ht="13.65" customHeight="1">
      <c r="A890" s="19"/>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c r="AE890" s="16"/>
      <c r="AF890" s="16"/>
      <c r="AG890" s="16"/>
      <c r="AH890" s="16"/>
      <c r="AI890" s="16"/>
      <c r="AJ890" s="16"/>
      <c r="AK890" s="17"/>
    </row>
    <row r="891" ht="13.65" customHeight="1">
      <c r="A891" s="19"/>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c r="AE891" s="16"/>
      <c r="AF891" s="16"/>
      <c r="AG891" s="16"/>
      <c r="AH891" s="16"/>
      <c r="AI891" s="16"/>
      <c r="AJ891" s="16"/>
      <c r="AK891" s="17"/>
    </row>
    <row r="892" ht="13.65" customHeight="1">
      <c r="A892" s="19"/>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c r="AE892" s="16"/>
      <c r="AF892" s="16"/>
      <c r="AG892" s="16"/>
      <c r="AH892" s="16"/>
      <c r="AI892" s="16"/>
      <c r="AJ892" s="16"/>
      <c r="AK892" s="17"/>
    </row>
    <row r="893" ht="13.65" customHeight="1">
      <c r="A893" s="19"/>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c r="AE893" s="16"/>
      <c r="AF893" s="16"/>
      <c r="AG893" s="16"/>
      <c r="AH893" s="16"/>
      <c r="AI893" s="16"/>
      <c r="AJ893" s="16"/>
      <c r="AK893" s="17"/>
    </row>
    <row r="894" ht="13.65" customHeight="1">
      <c r="A894" s="19"/>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c r="AE894" s="16"/>
      <c r="AF894" s="16"/>
      <c r="AG894" s="16"/>
      <c r="AH894" s="16"/>
      <c r="AI894" s="16"/>
      <c r="AJ894" s="16"/>
      <c r="AK894" s="17"/>
    </row>
    <row r="895" ht="13.65" customHeight="1">
      <c r="A895" s="19"/>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c r="AE895" s="16"/>
      <c r="AF895" s="16"/>
      <c r="AG895" s="16"/>
      <c r="AH895" s="16"/>
      <c r="AI895" s="16"/>
      <c r="AJ895" s="16"/>
      <c r="AK895" s="17"/>
    </row>
    <row r="896" ht="13.65" customHeight="1">
      <c r="A896" s="19"/>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c r="AE896" s="16"/>
      <c r="AF896" s="16"/>
      <c r="AG896" s="16"/>
      <c r="AH896" s="16"/>
      <c r="AI896" s="16"/>
      <c r="AJ896" s="16"/>
      <c r="AK896" s="17"/>
    </row>
    <row r="897" ht="13.65" customHeight="1">
      <c r="A897" s="19"/>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c r="AE897" s="16"/>
      <c r="AF897" s="16"/>
      <c r="AG897" s="16"/>
      <c r="AH897" s="16"/>
      <c r="AI897" s="16"/>
      <c r="AJ897" s="16"/>
      <c r="AK897" s="17"/>
    </row>
    <row r="898" ht="13.65" customHeight="1">
      <c r="A898" s="19"/>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c r="AE898" s="16"/>
      <c r="AF898" s="16"/>
      <c r="AG898" s="16"/>
      <c r="AH898" s="16"/>
      <c r="AI898" s="16"/>
      <c r="AJ898" s="16"/>
      <c r="AK898" s="17"/>
    </row>
    <row r="899" ht="13.65" customHeight="1">
      <c r="A899" s="19"/>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c r="AE899" s="16"/>
      <c r="AF899" s="16"/>
      <c r="AG899" s="16"/>
      <c r="AH899" s="16"/>
      <c r="AI899" s="16"/>
      <c r="AJ899" s="16"/>
      <c r="AK899" s="17"/>
    </row>
    <row r="900" ht="13.65" customHeight="1">
      <c r="A900" s="19"/>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c r="AE900" s="16"/>
      <c r="AF900" s="16"/>
      <c r="AG900" s="16"/>
      <c r="AH900" s="16"/>
      <c r="AI900" s="16"/>
      <c r="AJ900" s="16"/>
      <c r="AK900" s="17"/>
    </row>
    <row r="901" ht="13.65" customHeight="1">
      <c r="A901" s="19"/>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c r="AE901" s="16"/>
      <c r="AF901" s="16"/>
      <c r="AG901" s="16"/>
      <c r="AH901" s="16"/>
      <c r="AI901" s="16"/>
      <c r="AJ901" s="16"/>
      <c r="AK901" s="17"/>
    </row>
    <row r="902" ht="13.65" customHeight="1">
      <c r="A902" s="19"/>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c r="AE902" s="16"/>
      <c r="AF902" s="16"/>
      <c r="AG902" s="16"/>
      <c r="AH902" s="16"/>
      <c r="AI902" s="16"/>
      <c r="AJ902" s="16"/>
      <c r="AK902" s="17"/>
    </row>
    <row r="903" ht="13.65" customHeight="1">
      <c r="A903" s="19"/>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c r="AE903" s="16"/>
      <c r="AF903" s="16"/>
      <c r="AG903" s="16"/>
      <c r="AH903" s="16"/>
      <c r="AI903" s="16"/>
      <c r="AJ903" s="16"/>
      <c r="AK903" s="17"/>
    </row>
    <row r="904" ht="13.65" customHeight="1">
      <c r="A904" s="19"/>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c r="AE904" s="16"/>
      <c r="AF904" s="16"/>
      <c r="AG904" s="16"/>
      <c r="AH904" s="16"/>
      <c r="AI904" s="16"/>
      <c r="AJ904" s="16"/>
      <c r="AK904" s="17"/>
    </row>
    <row r="905" ht="13.65" customHeight="1">
      <c r="A905" s="19"/>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c r="AE905" s="16"/>
      <c r="AF905" s="16"/>
      <c r="AG905" s="16"/>
      <c r="AH905" s="16"/>
      <c r="AI905" s="16"/>
      <c r="AJ905" s="16"/>
      <c r="AK905" s="17"/>
    </row>
    <row r="906" ht="13.65" customHeight="1">
      <c r="A906" s="19"/>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c r="AE906" s="16"/>
      <c r="AF906" s="16"/>
      <c r="AG906" s="16"/>
      <c r="AH906" s="16"/>
      <c r="AI906" s="16"/>
      <c r="AJ906" s="16"/>
      <c r="AK906" s="17"/>
    </row>
    <row r="907" ht="13.65" customHeight="1">
      <c r="A907" s="19"/>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c r="AE907" s="16"/>
      <c r="AF907" s="16"/>
      <c r="AG907" s="16"/>
      <c r="AH907" s="16"/>
      <c r="AI907" s="16"/>
      <c r="AJ907" s="16"/>
      <c r="AK907" s="17"/>
    </row>
    <row r="908" ht="13.65" customHeight="1">
      <c r="A908" s="19"/>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c r="AE908" s="16"/>
      <c r="AF908" s="16"/>
      <c r="AG908" s="16"/>
      <c r="AH908" s="16"/>
      <c r="AI908" s="16"/>
      <c r="AJ908" s="16"/>
      <c r="AK908" s="17"/>
    </row>
    <row r="909" ht="13.65" customHeight="1">
      <c r="A909" s="19"/>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c r="AE909" s="16"/>
      <c r="AF909" s="16"/>
      <c r="AG909" s="16"/>
      <c r="AH909" s="16"/>
      <c r="AI909" s="16"/>
      <c r="AJ909" s="16"/>
      <c r="AK909" s="17"/>
    </row>
    <row r="910" ht="13.65" customHeight="1">
      <c r="A910" s="19"/>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c r="AE910" s="16"/>
      <c r="AF910" s="16"/>
      <c r="AG910" s="16"/>
      <c r="AH910" s="16"/>
      <c r="AI910" s="16"/>
      <c r="AJ910" s="16"/>
      <c r="AK910" s="17"/>
    </row>
    <row r="911" ht="13.65" customHeight="1">
      <c r="A911" s="19"/>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c r="AE911" s="16"/>
      <c r="AF911" s="16"/>
      <c r="AG911" s="16"/>
      <c r="AH911" s="16"/>
      <c r="AI911" s="16"/>
      <c r="AJ911" s="16"/>
      <c r="AK911" s="17"/>
    </row>
    <row r="912" ht="13.65" customHeight="1">
      <c r="A912" s="19"/>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c r="AE912" s="16"/>
      <c r="AF912" s="16"/>
      <c r="AG912" s="16"/>
      <c r="AH912" s="16"/>
      <c r="AI912" s="16"/>
      <c r="AJ912" s="16"/>
      <c r="AK912" s="17"/>
    </row>
    <row r="913" ht="13.65" customHeight="1">
      <c r="A913" s="19"/>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c r="AE913" s="16"/>
      <c r="AF913" s="16"/>
      <c r="AG913" s="16"/>
      <c r="AH913" s="16"/>
      <c r="AI913" s="16"/>
      <c r="AJ913" s="16"/>
      <c r="AK913" s="17"/>
    </row>
    <row r="914" ht="13.65" customHeight="1">
      <c r="A914" s="19"/>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c r="AE914" s="16"/>
      <c r="AF914" s="16"/>
      <c r="AG914" s="16"/>
      <c r="AH914" s="16"/>
      <c r="AI914" s="16"/>
      <c r="AJ914" s="16"/>
      <c r="AK914" s="17"/>
    </row>
    <row r="915" ht="13.65" customHeight="1">
      <c r="A915" s="19"/>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c r="AE915" s="16"/>
      <c r="AF915" s="16"/>
      <c r="AG915" s="16"/>
      <c r="AH915" s="16"/>
      <c r="AI915" s="16"/>
      <c r="AJ915" s="16"/>
      <c r="AK915" s="17"/>
    </row>
    <row r="916" ht="13.65" customHeight="1">
      <c r="A916" s="19"/>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c r="AE916" s="16"/>
      <c r="AF916" s="16"/>
      <c r="AG916" s="16"/>
      <c r="AH916" s="16"/>
      <c r="AI916" s="16"/>
      <c r="AJ916" s="16"/>
      <c r="AK916" s="17"/>
    </row>
    <row r="917" ht="13.65" customHeight="1">
      <c r="A917" s="19"/>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c r="AE917" s="16"/>
      <c r="AF917" s="16"/>
      <c r="AG917" s="16"/>
      <c r="AH917" s="16"/>
      <c r="AI917" s="16"/>
      <c r="AJ917" s="16"/>
      <c r="AK917" s="17"/>
    </row>
    <row r="918" ht="13.65" customHeight="1">
      <c r="A918" s="19"/>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c r="AE918" s="16"/>
      <c r="AF918" s="16"/>
      <c r="AG918" s="16"/>
      <c r="AH918" s="16"/>
      <c r="AI918" s="16"/>
      <c r="AJ918" s="16"/>
      <c r="AK918" s="17"/>
    </row>
    <row r="919" ht="13.65" customHeight="1">
      <c r="A919" s="19"/>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c r="AE919" s="16"/>
      <c r="AF919" s="16"/>
      <c r="AG919" s="16"/>
      <c r="AH919" s="16"/>
      <c r="AI919" s="16"/>
      <c r="AJ919" s="16"/>
      <c r="AK919" s="17"/>
    </row>
    <row r="920" ht="13.65" customHeight="1">
      <c r="A920" s="19"/>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c r="AE920" s="16"/>
      <c r="AF920" s="16"/>
      <c r="AG920" s="16"/>
      <c r="AH920" s="16"/>
      <c r="AI920" s="16"/>
      <c r="AJ920" s="16"/>
      <c r="AK920" s="17"/>
    </row>
    <row r="921" ht="13.65" customHeight="1">
      <c r="A921" s="19"/>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c r="AE921" s="16"/>
      <c r="AF921" s="16"/>
      <c r="AG921" s="16"/>
      <c r="AH921" s="16"/>
      <c r="AI921" s="16"/>
      <c r="AJ921" s="16"/>
      <c r="AK921" s="17"/>
    </row>
    <row r="922" ht="13.65" customHeight="1">
      <c r="A922" s="19"/>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c r="AE922" s="16"/>
      <c r="AF922" s="16"/>
      <c r="AG922" s="16"/>
      <c r="AH922" s="16"/>
      <c r="AI922" s="16"/>
      <c r="AJ922" s="16"/>
      <c r="AK922" s="17"/>
    </row>
    <row r="923" ht="13.65" customHeight="1">
      <c r="A923" s="19"/>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c r="AE923" s="16"/>
      <c r="AF923" s="16"/>
      <c r="AG923" s="16"/>
      <c r="AH923" s="16"/>
      <c r="AI923" s="16"/>
      <c r="AJ923" s="16"/>
      <c r="AK923" s="17"/>
    </row>
    <row r="924" ht="13.65" customHeight="1">
      <c r="A924" s="19"/>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c r="AE924" s="16"/>
      <c r="AF924" s="16"/>
      <c r="AG924" s="16"/>
      <c r="AH924" s="16"/>
      <c r="AI924" s="16"/>
      <c r="AJ924" s="16"/>
      <c r="AK924" s="17"/>
    </row>
    <row r="925" ht="13.65" customHeight="1">
      <c r="A925" s="19"/>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c r="AE925" s="16"/>
      <c r="AF925" s="16"/>
      <c r="AG925" s="16"/>
      <c r="AH925" s="16"/>
      <c r="AI925" s="16"/>
      <c r="AJ925" s="16"/>
      <c r="AK925" s="17"/>
    </row>
    <row r="926" ht="13.65" customHeight="1">
      <c r="A926" s="19"/>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c r="AE926" s="16"/>
      <c r="AF926" s="16"/>
      <c r="AG926" s="16"/>
      <c r="AH926" s="16"/>
      <c r="AI926" s="16"/>
      <c r="AJ926" s="16"/>
      <c r="AK926" s="17"/>
    </row>
    <row r="927" ht="13.65" customHeight="1">
      <c r="A927" s="19"/>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c r="AE927" s="16"/>
      <c r="AF927" s="16"/>
      <c r="AG927" s="16"/>
      <c r="AH927" s="16"/>
      <c r="AI927" s="16"/>
      <c r="AJ927" s="16"/>
      <c r="AK927" s="17"/>
    </row>
    <row r="928" ht="13.65" customHeight="1">
      <c r="A928" s="19"/>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c r="AE928" s="16"/>
      <c r="AF928" s="16"/>
      <c r="AG928" s="16"/>
      <c r="AH928" s="16"/>
      <c r="AI928" s="16"/>
      <c r="AJ928" s="16"/>
      <c r="AK928" s="17"/>
    </row>
    <row r="929" ht="13.65" customHeight="1">
      <c r="A929" s="19"/>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c r="AE929" s="16"/>
      <c r="AF929" s="16"/>
      <c r="AG929" s="16"/>
      <c r="AH929" s="16"/>
      <c r="AI929" s="16"/>
      <c r="AJ929" s="16"/>
      <c r="AK929" s="17"/>
    </row>
    <row r="930" ht="13.65" customHeight="1">
      <c r="A930" s="19"/>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c r="AE930" s="16"/>
      <c r="AF930" s="16"/>
      <c r="AG930" s="16"/>
      <c r="AH930" s="16"/>
      <c r="AI930" s="16"/>
      <c r="AJ930" s="16"/>
      <c r="AK930" s="17"/>
    </row>
    <row r="931" ht="13.65" customHeight="1">
      <c r="A931" s="19"/>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c r="AE931" s="16"/>
      <c r="AF931" s="16"/>
      <c r="AG931" s="16"/>
      <c r="AH931" s="16"/>
      <c r="AI931" s="16"/>
      <c r="AJ931" s="16"/>
      <c r="AK931" s="17"/>
    </row>
    <row r="932" ht="13.65" customHeight="1">
      <c r="A932" s="19"/>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c r="AE932" s="16"/>
      <c r="AF932" s="16"/>
      <c r="AG932" s="16"/>
      <c r="AH932" s="16"/>
      <c r="AI932" s="16"/>
      <c r="AJ932" s="16"/>
      <c r="AK932" s="17"/>
    </row>
    <row r="933" ht="13.65" customHeight="1">
      <c r="A933" s="19"/>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c r="AE933" s="16"/>
      <c r="AF933" s="16"/>
      <c r="AG933" s="16"/>
      <c r="AH933" s="16"/>
      <c r="AI933" s="16"/>
      <c r="AJ933" s="16"/>
      <c r="AK933" s="17"/>
    </row>
    <row r="934" ht="13.65" customHeight="1">
      <c r="A934" s="19"/>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c r="AE934" s="16"/>
      <c r="AF934" s="16"/>
      <c r="AG934" s="16"/>
      <c r="AH934" s="16"/>
      <c r="AI934" s="16"/>
      <c r="AJ934" s="16"/>
      <c r="AK934" s="17"/>
    </row>
    <row r="935" ht="13.65" customHeight="1">
      <c r="A935" s="19"/>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c r="AE935" s="16"/>
      <c r="AF935" s="16"/>
      <c r="AG935" s="16"/>
      <c r="AH935" s="16"/>
      <c r="AI935" s="16"/>
      <c r="AJ935" s="16"/>
      <c r="AK935" s="17"/>
    </row>
    <row r="936" ht="13.65" customHeight="1">
      <c r="A936" s="19"/>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c r="AE936" s="16"/>
      <c r="AF936" s="16"/>
      <c r="AG936" s="16"/>
      <c r="AH936" s="16"/>
      <c r="AI936" s="16"/>
      <c r="AJ936" s="16"/>
      <c r="AK936" s="17"/>
    </row>
    <row r="937" ht="13.65" customHeight="1">
      <c r="A937" s="19"/>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c r="AE937" s="16"/>
      <c r="AF937" s="16"/>
      <c r="AG937" s="16"/>
      <c r="AH937" s="16"/>
      <c r="AI937" s="16"/>
      <c r="AJ937" s="16"/>
      <c r="AK937" s="17"/>
    </row>
    <row r="938" ht="13.65" customHeight="1">
      <c r="A938" s="19"/>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c r="AE938" s="16"/>
      <c r="AF938" s="16"/>
      <c r="AG938" s="16"/>
      <c r="AH938" s="16"/>
      <c r="AI938" s="16"/>
      <c r="AJ938" s="16"/>
      <c r="AK938" s="17"/>
    </row>
    <row r="939" ht="13.65" customHeight="1">
      <c r="A939" s="19"/>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c r="AE939" s="16"/>
      <c r="AF939" s="16"/>
      <c r="AG939" s="16"/>
      <c r="AH939" s="16"/>
      <c r="AI939" s="16"/>
      <c r="AJ939" s="16"/>
      <c r="AK939" s="17"/>
    </row>
    <row r="940" ht="13.65" customHeight="1">
      <c r="A940" s="19"/>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c r="AE940" s="16"/>
      <c r="AF940" s="16"/>
      <c r="AG940" s="16"/>
      <c r="AH940" s="16"/>
      <c r="AI940" s="16"/>
      <c r="AJ940" s="16"/>
      <c r="AK940" s="17"/>
    </row>
    <row r="941" ht="13.65" customHeight="1">
      <c r="A941" s="19"/>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c r="AE941" s="16"/>
      <c r="AF941" s="16"/>
      <c r="AG941" s="16"/>
      <c r="AH941" s="16"/>
      <c r="AI941" s="16"/>
      <c r="AJ941" s="16"/>
      <c r="AK941" s="17"/>
    </row>
    <row r="942" ht="13.65" customHeight="1">
      <c r="A942" s="19"/>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c r="AE942" s="16"/>
      <c r="AF942" s="16"/>
      <c r="AG942" s="16"/>
      <c r="AH942" s="16"/>
      <c r="AI942" s="16"/>
      <c r="AJ942" s="16"/>
      <c r="AK942" s="17"/>
    </row>
    <row r="943" ht="13.65" customHeight="1">
      <c r="A943" s="19"/>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c r="AE943" s="16"/>
      <c r="AF943" s="16"/>
      <c r="AG943" s="16"/>
      <c r="AH943" s="16"/>
      <c r="AI943" s="16"/>
      <c r="AJ943" s="16"/>
      <c r="AK943" s="17"/>
    </row>
    <row r="944" ht="13.65" customHeight="1">
      <c r="A944" s="19"/>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c r="AE944" s="16"/>
      <c r="AF944" s="16"/>
      <c r="AG944" s="16"/>
      <c r="AH944" s="16"/>
      <c r="AI944" s="16"/>
      <c r="AJ944" s="16"/>
      <c r="AK944" s="17"/>
    </row>
    <row r="945" ht="13.65" customHeight="1">
      <c r="A945" s="19"/>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c r="AE945" s="16"/>
      <c r="AF945" s="16"/>
      <c r="AG945" s="16"/>
      <c r="AH945" s="16"/>
      <c r="AI945" s="16"/>
      <c r="AJ945" s="16"/>
      <c r="AK945" s="17"/>
    </row>
    <row r="946" ht="13.65" customHeight="1">
      <c r="A946" s="19"/>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c r="AE946" s="16"/>
      <c r="AF946" s="16"/>
      <c r="AG946" s="16"/>
      <c r="AH946" s="16"/>
      <c r="AI946" s="16"/>
      <c r="AJ946" s="16"/>
      <c r="AK946" s="17"/>
    </row>
    <row r="947" ht="13.65" customHeight="1">
      <c r="A947" s="19"/>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c r="AE947" s="16"/>
      <c r="AF947" s="16"/>
      <c r="AG947" s="16"/>
      <c r="AH947" s="16"/>
      <c r="AI947" s="16"/>
      <c r="AJ947" s="16"/>
      <c r="AK947" s="17"/>
    </row>
    <row r="948" ht="13.65" customHeight="1">
      <c r="A948" s="19"/>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c r="AE948" s="16"/>
      <c r="AF948" s="16"/>
      <c r="AG948" s="16"/>
      <c r="AH948" s="16"/>
      <c r="AI948" s="16"/>
      <c r="AJ948" s="16"/>
      <c r="AK948" s="17"/>
    </row>
    <row r="949" ht="13.65" customHeight="1">
      <c r="A949" s="19"/>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c r="AE949" s="16"/>
      <c r="AF949" s="16"/>
      <c r="AG949" s="16"/>
      <c r="AH949" s="16"/>
      <c r="AI949" s="16"/>
      <c r="AJ949" s="16"/>
      <c r="AK949" s="17"/>
    </row>
    <row r="950" ht="13.65" customHeight="1">
      <c r="A950" s="19"/>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c r="AE950" s="16"/>
      <c r="AF950" s="16"/>
      <c r="AG950" s="16"/>
      <c r="AH950" s="16"/>
      <c r="AI950" s="16"/>
      <c r="AJ950" s="16"/>
      <c r="AK950" s="17"/>
    </row>
    <row r="951" ht="13.65" customHeight="1">
      <c r="A951" s="19"/>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c r="AE951" s="16"/>
      <c r="AF951" s="16"/>
      <c r="AG951" s="16"/>
      <c r="AH951" s="16"/>
      <c r="AI951" s="16"/>
      <c r="AJ951" s="16"/>
      <c r="AK951" s="17"/>
    </row>
    <row r="952" ht="13.65" customHeight="1">
      <c r="A952" s="19"/>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c r="AE952" s="16"/>
      <c r="AF952" s="16"/>
      <c r="AG952" s="16"/>
      <c r="AH952" s="16"/>
      <c r="AI952" s="16"/>
      <c r="AJ952" s="16"/>
      <c r="AK952" s="17"/>
    </row>
    <row r="953" ht="13.65" customHeight="1">
      <c r="A953" s="19"/>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c r="AE953" s="16"/>
      <c r="AF953" s="16"/>
      <c r="AG953" s="16"/>
      <c r="AH953" s="16"/>
      <c r="AI953" s="16"/>
      <c r="AJ953" s="16"/>
      <c r="AK953" s="17"/>
    </row>
    <row r="954" ht="13.65" customHeight="1">
      <c r="A954" s="19"/>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c r="AE954" s="16"/>
      <c r="AF954" s="16"/>
      <c r="AG954" s="16"/>
      <c r="AH954" s="16"/>
      <c r="AI954" s="16"/>
      <c r="AJ954" s="16"/>
      <c r="AK954" s="17"/>
    </row>
    <row r="955" ht="13.65" customHeight="1">
      <c r="A955" s="19"/>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c r="AE955" s="16"/>
      <c r="AF955" s="16"/>
      <c r="AG955" s="16"/>
      <c r="AH955" s="16"/>
      <c r="AI955" s="16"/>
      <c r="AJ955" s="16"/>
      <c r="AK955" s="17"/>
    </row>
    <row r="956" ht="13.65" customHeight="1">
      <c r="A956" s="19"/>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c r="AE956" s="16"/>
      <c r="AF956" s="16"/>
      <c r="AG956" s="16"/>
      <c r="AH956" s="16"/>
      <c r="AI956" s="16"/>
      <c r="AJ956" s="16"/>
      <c r="AK956" s="17"/>
    </row>
    <row r="957" ht="13.65" customHeight="1">
      <c r="A957" s="19"/>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c r="AE957" s="16"/>
      <c r="AF957" s="16"/>
      <c r="AG957" s="16"/>
      <c r="AH957" s="16"/>
      <c r="AI957" s="16"/>
      <c r="AJ957" s="16"/>
      <c r="AK957" s="17"/>
    </row>
    <row r="958" ht="13.65" customHeight="1">
      <c r="A958" s="19"/>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c r="AE958" s="16"/>
      <c r="AF958" s="16"/>
      <c r="AG958" s="16"/>
      <c r="AH958" s="16"/>
      <c r="AI958" s="16"/>
      <c r="AJ958" s="16"/>
      <c r="AK958" s="17"/>
    </row>
    <row r="959" ht="13.65" customHeight="1">
      <c r="A959" s="19"/>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c r="AE959" s="16"/>
      <c r="AF959" s="16"/>
      <c r="AG959" s="16"/>
      <c r="AH959" s="16"/>
      <c r="AI959" s="16"/>
      <c r="AJ959" s="16"/>
      <c r="AK959" s="17"/>
    </row>
    <row r="960" ht="13.65" customHeight="1">
      <c r="A960" s="19"/>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c r="AE960" s="16"/>
      <c r="AF960" s="16"/>
      <c r="AG960" s="16"/>
      <c r="AH960" s="16"/>
      <c r="AI960" s="16"/>
      <c r="AJ960" s="16"/>
      <c r="AK960" s="17"/>
    </row>
    <row r="961" ht="13.65" customHeight="1">
      <c r="A961" s="19"/>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c r="AE961" s="16"/>
      <c r="AF961" s="16"/>
      <c r="AG961" s="16"/>
      <c r="AH961" s="16"/>
      <c r="AI961" s="16"/>
      <c r="AJ961" s="16"/>
      <c r="AK961" s="17"/>
    </row>
    <row r="962" ht="13.65" customHeight="1">
      <c r="A962" s="19"/>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c r="AE962" s="16"/>
      <c r="AF962" s="16"/>
      <c r="AG962" s="16"/>
      <c r="AH962" s="16"/>
      <c r="AI962" s="16"/>
      <c r="AJ962" s="16"/>
      <c r="AK962" s="17"/>
    </row>
    <row r="963" ht="13.65" customHeight="1">
      <c r="A963" s="19"/>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c r="AE963" s="16"/>
      <c r="AF963" s="16"/>
      <c r="AG963" s="16"/>
      <c r="AH963" s="16"/>
      <c r="AI963" s="16"/>
      <c r="AJ963" s="16"/>
      <c r="AK963" s="17"/>
    </row>
    <row r="964" ht="13.65" customHeight="1">
      <c r="A964" s="19"/>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c r="AE964" s="16"/>
      <c r="AF964" s="16"/>
      <c r="AG964" s="16"/>
      <c r="AH964" s="16"/>
      <c r="AI964" s="16"/>
      <c r="AJ964" s="16"/>
      <c r="AK964" s="17"/>
    </row>
    <row r="965" ht="13.65" customHeight="1">
      <c r="A965" s="19"/>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c r="AE965" s="16"/>
      <c r="AF965" s="16"/>
      <c r="AG965" s="16"/>
      <c r="AH965" s="16"/>
      <c r="AI965" s="16"/>
      <c r="AJ965" s="16"/>
      <c r="AK965" s="17"/>
    </row>
    <row r="966" ht="13.65" customHeight="1">
      <c r="A966" s="19"/>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c r="AE966" s="16"/>
      <c r="AF966" s="16"/>
      <c r="AG966" s="16"/>
      <c r="AH966" s="16"/>
      <c r="AI966" s="16"/>
      <c r="AJ966" s="16"/>
      <c r="AK966" s="17"/>
    </row>
    <row r="967" ht="13.65" customHeight="1">
      <c r="A967" s="19"/>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c r="AE967" s="16"/>
      <c r="AF967" s="16"/>
      <c r="AG967" s="16"/>
      <c r="AH967" s="16"/>
      <c r="AI967" s="16"/>
      <c r="AJ967" s="16"/>
      <c r="AK967" s="17"/>
    </row>
    <row r="968" ht="13.65" customHeight="1">
      <c r="A968" s="19"/>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c r="AE968" s="16"/>
      <c r="AF968" s="16"/>
      <c r="AG968" s="16"/>
      <c r="AH968" s="16"/>
      <c r="AI968" s="16"/>
      <c r="AJ968" s="16"/>
      <c r="AK968" s="17"/>
    </row>
    <row r="969" ht="13.65" customHeight="1">
      <c r="A969" s="19"/>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c r="AE969" s="16"/>
      <c r="AF969" s="16"/>
      <c r="AG969" s="16"/>
      <c r="AH969" s="16"/>
      <c r="AI969" s="16"/>
      <c r="AJ969" s="16"/>
      <c r="AK969" s="17"/>
    </row>
    <row r="970" ht="13.65" customHeight="1">
      <c r="A970" s="19"/>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c r="AE970" s="16"/>
      <c r="AF970" s="16"/>
      <c r="AG970" s="16"/>
      <c r="AH970" s="16"/>
      <c r="AI970" s="16"/>
      <c r="AJ970" s="16"/>
      <c r="AK970" s="17"/>
    </row>
    <row r="971" ht="13.65" customHeight="1">
      <c r="A971" s="19"/>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c r="AE971" s="16"/>
      <c r="AF971" s="16"/>
      <c r="AG971" s="16"/>
      <c r="AH971" s="16"/>
      <c r="AI971" s="16"/>
      <c r="AJ971" s="16"/>
      <c r="AK971" s="17"/>
    </row>
    <row r="972" ht="13.65" customHeight="1">
      <c r="A972" s="19"/>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c r="AE972" s="16"/>
      <c r="AF972" s="16"/>
      <c r="AG972" s="16"/>
      <c r="AH972" s="16"/>
      <c r="AI972" s="16"/>
      <c r="AJ972" s="16"/>
      <c r="AK972" s="17"/>
    </row>
    <row r="973" ht="13.65" customHeight="1">
      <c r="A973" s="19"/>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c r="AE973" s="16"/>
      <c r="AF973" s="16"/>
      <c r="AG973" s="16"/>
      <c r="AH973" s="16"/>
      <c r="AI973" s="16"/>
      <c r="AJ973" s="16"/>
      <c r="AK973" s="17"/>
    </row>
    <row r="974" ht="13.65" customHeight="1">
      <c r="A974" s="19"/>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c r="AE974" s="16"/>
      <c r="AF974" s="16"/>
      <c r="AG974" s="16"/>
      <c r="AH974" s="16"/>
      <c r="AI974" s="16"/>
      <c r="AJ974" s="16"/>
      <c r="AK974" s="17"/>
    </row>
    <row r="975" ht="13.65" customHeight="1">
      <c r="A975" s="19"/>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c r="AE975" s="16"/>
      <c r="AF975" s="16"/>
      <c r="AG975" s="16"/>
      <c r="AH975" s="16"/>
      <c r="AI975" s="16"/>
      <c r="AJ975" s="16"/>
      <c r="AK975" s="17"/>
    </row>
    <row r="976" ht="13.65" customHeight="1">
      <c r="A976" s="19"/>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c r="AE976" s="16"/>
      <c r="AF976" s="16"/>
      <c r="AG976" s="16"/>
      <c r="AH976" s="16"/>
      <c r="AI976" s="16"/>
      <c r="AJ976" s="16"/>
      <c r="AK976" s="17"/>
    </row>
    <row r="977" ht="13.65" customHeight="1">
      <c r="A977" s="19"/>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c r="AE977" s="16"/>
      <c r="AF977" s="16"/>
      <c r="AG977" s="16"/>
      <c r="AH977" s="16"/>
      <c r="AI977" s="16"/>
      <c r="AJ977" s="16"/>
      <c r="AK977" s="17"/>
    </row>
    <row r="978" ht="13.65" customHeight="1">
      <c r="A978" s="19"/>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c r="AD978" s="16"/>
      <c r="AE978" s="16"/>
      <c r="AF978" s="16"/>
      <c r="AG978" s="16"/>
      <c r="AH978" s="16"/>
      <c r="AI978" s="16"/>
      <c r="AJ978" s="16"/>
      <c r="AK978" s="17"/>
    </row>
    <row r="979" ht="13.65" customHeight="1">
      <c r="A979" s="19"/>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c r="AD979" s="16"/>
      <c r="AE979" s="16"/>
      <c r="AF979" s="16"/>
      <c r="AG979" s="16"/>
      <c r="AH979" s="16"/>
      <c r="AI979" s="16"/>
      <c r="AJ979" s="16"/>
      <c r="AK979" s="17"/>
    </row>
    <row r="980" ht="13.65" customHeight="1">
      <c r="A980" s="19"/>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c r="AD980" s="16"/>
      <c r="AE980" s="16"/>
      <c r="AF980" s="16"/>
      <c r="AG980" s="16"/>
      <c r="AH980" s="16"/>
      <c r="AI980" s="16"/>
      <c r="AJ980" s="16"/>
      <c r="AK980" s="17"/>
    </row>
    <row r="981" ht="13.65" customHeight="1">
      <c r="A981" s="19"/>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c r="AD981" s="16"/>
      <c r="AE981" s="16"/>
      <c r="AF981" s="16"/>
      <c r="AG981" s="16"/>
      <c r="AH981" s="16"/>
      <c r="AI981" s="16"/>
      <c r="AJ981" s="16"/>
      <c r="AK981" s="17"/>
    </row>
    <row r="982" ht="13.65" customHeight="1">
      <c r="A982" s="19"/>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c r="AD982" s="16"/>
      <c r="AE982" s="16"/>
      <c r="AF982" s="16"/>
      <c r="AG982" s="16"/>
      <c r="AH982" s="16"/>
      <c r="AI982" s="16"/>
      <c r="AJ982" s="16"/>
      <c r="AK982" s="17"/>
    </row>
    <row r="983" ht="13.65" customHeight="1">
      <c r="A983" s="19"/>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c r="AD983" s="16"/>
      <c r="AE983" s="16"/>
      <c r="AF983" s="16"/>
      <c r="AG983" s="16"/>
      <c r="AH983" s="16"/>
      <c r="AI983" s="16"/>
      <c r="AJ983" s="16"/>
      <c r="AK983" s="17"/>
    </row>
    <row r="984" ht="13.65" customHeight="1">
      <c r="A984" s="19"/>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c r="AD984" s="16"/>
      <c r="AE984" s="16"/>
      <c r="AF984" s="16"/>
      <c r="AG984" s="16"/>
      <c r="AH984" s="16"/>
      <c r="AI984" s="16"/>
      <c r="AJ984" s="16"/>
      <c r="AK984" s="17"/>
    </row>
    <row r="985" ht="13.65" customHeight="1">
      <c r="A985" s="19"/>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c r="AD985" s="16"/>
      <c r="AE985" s="16"/>
      <c r="AF985" s="16"/>
      <c r="AG985" s="16"/>
      <c r="AH985" s="16"/>
      <c r="AI985" s="16"/>
      <c r="AJ985" s="16"/>
      <c r="AK985" s="17"/>
    </row>
    <row r="986" ht="13.65" customHeight="1">
      <c r="A986" s="19"/>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c r="AD986" s="16"/>
      <c r="AE986" s="16"/>
      <c r="AF986" s="16"/>
      <c r="AG986" s="16"/>
      <c r="AH986" s="16"/>
      <c r="AI986" s="16"/>
      <c r="AJ986" s="16"/>
      <c r="AK986" s="17"/>
    </row>
    <row r="987" ht="13.65" customHeight="1">
      <c r="A987" s="19"/>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c r="AD987" s="16"/>
      <c r="AE987" s="16"/>
      <c r="AF987" s="16"/>
      <c r="AG987" s="16"/>
      <c r="AH987" s="16"/>
      <c r="AI987" s="16"/>
      <c r="AJ987" s="16"/>
      <c r="AK987" s="17"/>
    </row>
    <row r="988" ht="13.65" customHeight="1">
      <c r="A988" s="19"/>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c r="AD988" s="16"/>
      <c r="AE988" s="16"/>
      <c r="AF988" s="16"/>
      <c r="AG988" s="16"/>
      <c r="AH988" s="16"/>
      <c r="AI988" s="16"/>
      <c r="AJ988" s="16"/>
      <c r="AK988" s="17"/>
    </row>
    <row r="989" ht="13.65" customHeight="1">
      <c r="A989" s="19"/>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c r="AD989" s="16"/>
      <c r="AE989" s="16"/>
      <c r="AF989" s="16"/>
      <c r="AG989" s="16"/>
      <c r="AH989" s="16"/>
      <c r="AI989" s="16"/>
      <c r="AJ989" s="16"/>
      <c r="AK989" s="17"/>
    </row>
    <row r="990" ht="13.65" customHeight="1">
      <c r="A990" s="19"/>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c r="AD990" s="16"/>
      <c r="AE990" s="16"/>
      <c r="AF990" s="16"/>
      <c r="AG990" s="16"/>
      <c r="AH990" s="16"/>
      <c r="AI990" s="16"/>
      <c r="AJ990" s="16"/>
      <c r="AK990" s="17"/>
    </row>
    <row r="991" ht="13.65" customHeight="1">
      <c r="A991" s="19"/>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c r="AD991" s="16"/>
      <c r="AE991" s="16"/>
      <c r="AF991" s="16"/>
      <c r="AG991" s="16"/>
      <c r="AH991" s="16"/>
      <c r="AI991" s="16"/>
      <c r="AJ991" s="16"/>
      <c r="AK991" s="17"/>
    </row>
    <row r="992" ht="13.65" customHeight="1">
      <c r="A992" s="19"/>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c r="AD992" s="16"/>
      <c r="AE992" s="16"/>
      <c r="AF992" s="16"/>
      <c r="AG992" s="16"/>
      <c r="AH992" s="16"/>
      <c r="AI992" s="16"/>
      <c r="AJ992" s="16"/>
      <c r="AK992" s="17"/>
    </row>
    <row r="993" ht="13.65" customHeight="1">
      <c r="A993" s="19"/>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c r="AD993" s="16"/>
      <c r="AE993" s="16"/>
      <c r="AF993" s="16"/>
      <c r="AG993" s="16"/>
      <c r="AH993" s="16"/>
      <c r="AI993" s="16"/>
      <c r="AJ993" s="16"/>
      <c r="AK993" s="17"/>
    </row>
    <row r="994" ht="13.65" customHeight="1">
      <c r="A994" s="19"/>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c r="AD994" s="16"/>
      <c r="AE994" s="16"/>
      <c r="AF994" s="16"/>
      <c r="AG994" s="16"/>
      <c r="AH994" s="16"/>
      <c r="AI994" s="16"/>
      <c r="AJ994" s="16"/>
      <c r="AK994" s="17"/>
    </row>
    <row r="995" ht="13.65" customHeight="1">
      <c r="A995" s="19"/>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c r="AD995" s="16"/>
      <c r="AE995" s="16"/>
      <c r="AF995" s="16"/>
      <c r="AG995" s="16"/>
      <c r="AH995" s="16"/>
      <c r="AI995" s="16"/>
      <c r="AJ995" s="16"/>
      <c r="AK995" s="17"/>
    </row>
    <row r="996" ht="13.65" customHeight="1">
      <c r="A996" s="19"/>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c r="AD996" s="16"/>
      <c r="AE996" s="16"/>
      <c r="AF996" s="16"/>
      <c r="AG996" s="16"/>
      <c r="AH996" s="16"/>
      <c r="AI996" s="16"/>
      <c r="AJ996" s="16"/>
      <c r="AK996" s="17"/>
    </row>
    <row r="997" ht="13.65" customHeight="1">
      <c r="A997" s="19"/>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c r="AD997" s="16"/>
      <c r="AE997" s="16"/>
      <c r="AF997" s="16"/>
      <c r="AG997" s="16"/>
      <c r="AH997" s="16"/>
      <c r="AI997" s="16"/>
      <c r="AJ997" s="16"/>
      <c r="AK997" s="17"/>
    </row>
    <row r="998" ht="13.65" customHeight="1">
      <c r="A998" s="19"/>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c r="AD998" s="16"/>
      <c r="AE998" s="16"/>
      <c r="AF998" s="16"/>
      <c r="AG998" s="16"/>
      <c r="AH998" s="16"/>
      <c r="AI998" s="16"/>
      <c r="AJ998" s="16"/>
      <c r="AK998" s="17"/>
    </row>
    <row r="999" ht="13.65" customHeight="1">
      <c r="A999" s="21"/>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c r="AE999" s="22"/>
      <c r="AF999" s="22"/>
      <c r="AG999" s="22"/>
      <c r="AH999" s="22"/>
      <c r="AI999" s="22"/>
      <c r="AJ999" s="22"/>
      <c r="AK999" s="2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AL1000"/>
  <sheetViews>
    <sheetView workbookViewId="0" showGridLines="0" defaultGridColor="1"/>
  </sheetViews>
  <sheetFormatPr defaultColWidth="12.6667" defaultRowHeight="15.75" customHeight="1" outlineLevelRow="0" outlineLevelCol="0"/>
  <cols>
    <col min="1" max="1" width="10.1719" style="24" customWidth="1"/>
    <col min="2" max="29" width="5.85156" style="24" customWidth="1"/>
    <col min="30" max="30" width="10.3516" style="24" customWidth="1"/>
    <col min="31" max="38" width="5.85156" style="24" customWidth="1"/>
    <col min="39" max="16384" width="12.6719" style="24" customWidth="1"/>
  </cols>
  <sheetData>
    <row r="1" ht="13.65" customHeight="1">
      <c r="A1" t="s" s="9">
        <v>44</v>
      </c>
      <c r="B1" t="s" s="10">
        <v>9</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2"/>
    </row>
    <row r="2" ht="13.65" customHeight="1">
      <c r="A2" t="s" s="13">
        <v>10</v>
      </c>
      <c r="B2" s="14">
        <v>1</v>
      </c>
      <c r="C2" s="14">
        <v>2</v>
      </c>
      <c r="D2" s="14">
        <v>3</v>
      </c>
      <c r="E2" s="14">
        <v>4</v>
      </c>
      <c r="F2" s="14">
        <v>5</v>
      </c>
      <c r="G2" s="14">
        <v>6</v>
      </c>
      <c r="H2" s="14">
        <v>7</v>
      </c>
      <c r="I2" s="14">
        <v>8</v>
      </c>
      <c r="J2" s="14">
        <v>9</v>
      </c>
      <c r="K2" s="14">
        <v>10</v>
      </c>
      <c r="L2" s="14">
        <v>11</v>
      </c>
      <c r="M2" s="14">
        <v>12</v>
      </c>
      <c r="N2" s="14">
        <v>13</v>
      </c>
      <c r="O2" s="14">
        <v>14</v>
      </c>
      <c r="P2" s="14">
        <v>15</v>
      </c>
      <c r="Q2" s="14">
        <v>16</v>
      </c>
      <c r="R2" s="14">
        <v>17</v>
      </c>
      <c r="S2" s="14">
        <v>18</v>
      </c>
      <c r="T2" s="14">
        <v>19</v>
      </c>
      <c r="U2" s="14">
        <v>20</v>
      </c>
      <c r="V2" s="14">
        <v>21</v>
      </c>
      <c r="W2" s="14">
        <v>22</v>
      </c>
      <c r="X2" s="14">
        <v>23</v>
      </c>
      <c r="Y2" s="14">
        <v>24</v>
      </c>
      <c r="Z2" s="14">
        <v>25</v>
      </c>
      <c r="AA2" s="14">
        <v>26</v>
      </c>
      <c r="AB2" s="14">
        <v>27</v>
      </c>
      <c r="AC2" s="14">
        <v>28</v>
      </c>
      <c r="AD2" t="s" s="15">
        <v>11</v>
      </c>
      <c r="AE2" s="16"/>
      <c r="AF2" s="16"/>
      <c r="AG2" s="16"/>
      <c r="AH2" s="16"/>
      <c r="AI2" s="16"/>
      <c r="AJ2" s="16"/>
      <c r="AK2" s="16"/>
      <c r="AL2" s="17"/>
    </row>
    <row r="3" ht="13.65" customHeight="1">
      <c r="A3" t="s" s="13">
        <v>12</v>
      </c>
      <c r="B3" s="18">
        <v>1</v>
      </c>
      <c r="C3" s="18">
        <v>1</v>
      </c>
      <c r="D3" s="18">
        <v>0</v>
      </c>
      <c r="E3" s="18">
        <v>2</v>
      </c>
      <c r="F3" s="18">
        <v>2</v>
      </c>
      <c r="G3" s="18">
        <v>3</v>
      </c>
      <c r="H3" s="18">
        <v>1</v>
      </c>
      <c r="I3" s="18">
        <v>0</v>
      </c>
      <c r="J3" s="18">
        <v>0</v>
      </c>
      <c r="K3" s="18">
        <v>3</v>
      </c>
      <c r="L3" s="18">
        <v>1</v>
      </c>
      <c r="M3" s="18">
        <v>0</v>
      </c>
      <c r="N3" s="18">
        <v>3</v>
      </c>
      <c r="O3" s="18">
        <v>0</v>
      </c>
      <c r="P3" s="18">
        <v>1</v>
      </c>
      <c r="Q3" s="18">
        <v>0</v>
      </c>
      <c r="R3" s="18">
        <v>1</v>
      </c>
      <c r="S3" s="18">
        <v>1</v>
      </c>
      <c r="T3" s="18">
        <v>0</v>
      </c>
      <c r="U3" s="18">
        <v>2</v>
      </c>
      <c r="V3" s="18">
        <v>2</v>
      </c>
      <c r="W3" s="18">
        <v>3</v>
      </c>
      <c r="X3" s="18">
        <v>2</v>
      </c>
      <c r="Y3" s="18">
        <v>0</v>
      </c>
      <c r="Z3" s="18">
        <v>1</v>
      </c>
      <c r="AA3" s="18">
        <v>1</v>
      </c>
      <c r="AB3" s="18">
        <v>1</v>
      </c>
      <c r="AC3" s="18">
        <v>1</v>
      </c>
      <c r="AD3" s="18">
        <v>33</v>
      </c>
      <c r="AE3" s="16"/>
      <c r="AF3" s="16"/>
      <c r="AG3" s="16"/>
      <c r="AH3" s="16"/>
      <c r="AI3" s="16"/>
      <c r="AJ3" s="16"/>
      <c r="AK3" s="16"/>
      <c r="AL3" s="17"/>
    </row>
    <row r="4" ht="13.65" customHeight="1">
      <c r="A4" t="s" s="13">
        <v>13</v>
      </c>
      <c r="B4" s="18">
        <v>1</v>
      </c>
      <c r="C4" s="18">
        <v>1</v>
      </c>
      <c r="D4" s="18">
        <v>1</v>
      </c>
      <c r="E4" s="18">
        <v>1</v>
      </c>
      <c r="F4" s="18">
        <v>0</v>
      </c>
      <c r="G4" s="18">
        <v>0</v>
      </c>
      <c r="H4" s="18">
        <v>1</v>
      </c>
      <c r="I4" s="18">
        <v>0</v>
      </c>
      <c r="J4" s="18">
        <v>1</v>
      </c>
      <c r="K4" s="18">
        <v>2</v>
      </c>
      <c r="L4" s="18">
        <v>0</v>
      </c>
      <c r="M4" s="18">
        <v>0</v>
      </c>
      <c r="N4" s="18">
        <v>1</v>
      </c>
      <c r="O4" s="18">
        <v>0</v>
      </c>
      <c r="P4" s="18">
        <v>0</v>
      </c>
      <c r="Q4" s="18">
        <v>2</v>
      </c>
      <c r="R4" s="16"/>
      <c r="S4" s="18">
        <v>1</v>
      </c>
      <c r="T4" s="18">
        <v>4</v>
      </c>
      <c r="U4" s="18">
        <v>2</v>
      </c>
      <c r="V4" s="18">
        <v>2</v>
      </c>
      <c r="W4" s="18">
        <v>2</v>
      </c>
      <c r="X4" s="18">
        <v>0</v>
      </c>
      <c r="Y4" s="18">
        <v>2</v>
      </c>
      <c r="Z4" s="18">
        <v>0</v>
      </c>
      <c r="AA4" s="18">
        <v>2</v>
      </c>
      <c r="AB4" s="18">
        <v>3</v>
      </c>
      <c r="AC4" s="18">
        <v>1</v>
      </c>
      <c r="AD4" s="18">
        <v>30</v>
      </c>
      <c r="AE4" s="16"/>
      <c r="AF4" s="16"/>
      <c r="AG4" s="16"/>
      <c r="AH4" s="16"/>
      <c r="AI4" s="16"/>
      <c r="AJ4" s="16"/>
      <c r="AK4" s="16"/>
      <c r="AL4" s="17"/>
    </row>
    <row r="5" ht="13.65" customHeight="1">
      <c r="A5" t="s" s="13">
        <v>14</v>
      </c>
      <c r="B5" s="18">
        <v>1</v>
      </c>
      <c r="C5" s="18">
        <v>1</v>
      </c>
      <c r="D5" s="18">
        <v>0</v>
      </c>
      <c r="E5" s="18">
        <v>0</v>
      </c>
      <c r="F5" s="18">
        <v>1</v>
      </c>
      <c r="G5" s="18">
        <v>0</v>
      </c>
      <c r="H5" s="18">
        <v>1</v>
      </c>
      <c r="I5" s="18">
        <v>2</v>
      </c>
      <c r="J5" s="18">
        <v>0</v>
      </c>
      <c r="K5" s="18">
        <v>2</v>
      </c>
      <c r="L5" s="18">
        <v>1</v>
      </c>
      <c r="M5" s="18">
        <v>0</v>
      </c>
      <c r="N5" s="18">
        <v>0</v>
      </c>
      <c r="O5" s="18">
        <v>1</v>
      </c>
      <c r="P5" s="18">
        <v>0</v>
      </c>
      <c r="Q5" s="18">
        <v>2</v>
      </c>
      <c r="R5" s="16"/>
      <c r="S5" s="18">
        <v>1</v>
      </c>
      <c r="T5" s="18">
        <v>0</v>
      </c>
      <c r="U5" s="18">
        <v>1</v>
      </c>
      <c r="V5" s="18">
        <v>1</v>
      </c>
      <c r="W5" s="18">
        <v>1</v>
      </c>
      <c r="X5" s="18">
        <v>1</v>
      </c>
      <c r="Y5" s="18">
        <v>0</v>
      </c>
      <c r="Z5" s="18">
        <v>1</v>
      </c>
      <c r="AA5" s="18">
        <v>0</v>
      </c>
      <c r="AB5" s="18">
        <v>0</v>
      </c>
      <c r="AC5" s="18">
        <v>0</v>
      </c>
      <c r="AD5" s="18">
        <v>18</v>
      </c>
      <c r="AE5" s="16"/>
      <c r="AF5" s="16"/>
      <c r="AG5" s="16"/>
      <c r="AH5" s="16"/>
      <c r="AI5" s="16"/>
      <c r="AJ5" s="16"/>
      <c r="AK5" s="16"/>
      <c r="AL5" s="17"/>
    </row>
    <row r="6" ht="13.65" customHeight="1">
      <c r="A6" t="s" s="13">
        <v>15</v>
      </c>
      <c r="B6" s="18">
        <v>1</v>
      </c>
      <c r="C6" s="18">
        <v>0</v>
      </c>
      <c r="D6" s="18">
        <v>3</v>
      </c>
      <c r="E6" s="18">
        <v>2</v>
      </c>
      <c r="F6" s="18">
        <v>1</v>
      </c>
      <c r="G6" s="18">
        <v>2</v>
      </c>
      <c r="H6" s="18">
        <v>0</v>
      </c>
      <c r="I6" s="18">
        <v>2</v>
      </c>
      <c r="J6" s="18">
        <v>0</v>
      </c>
      <c r="K6" s="18">
        <v>3</v>
      </c>
      <c r="L6" s="18">
        <v>0</v>
      </c>
      <c r="M6" s="18">
        <v>0</v>
      </c>
      <c r="N6" s="18">
        <v>0</v>
      </c>
      <c r="O6" s="18">
        <v>0</v>
      </c>
      <c r="P6" s="18">
        <v>1</v>
      </c>
      <c r="Q6" s="18">
        <v>1</v>
      </c>
      <c r="R6" s="16"/>
      <c r="S6" s="18">
        <v>0</v>
      </c>
      <c r="T6" s="18">
        <v>0</v>
      </c>
      <c r="U6" s="18">
        <v>3</v>
      </c>
      <c r="V6" s="18">
        <v>1</v>
      </c>
      <c r="W6" s="18">
        <v>1</v>
      </c>
      <c r="X6" s="18">
        <v>0</v>
      </c>
      <c r="Y6" s="18">
        <v>1</v>
      </c>
      <c r="Z6" s="18">
        <v>2</v>
      </c>
      <c r="AA6" s="18">
        <v>1</v>
      </c>
      <c r="AB6" s="18">
        <v>0</v>
      </c>
      <c r="AC6" s="18">
        <v>0</v>
      </c>
      <c r="AD6" s="18">
        <v>25</v>
      </c>
      <c r="AE6" s="16"/>
      <c r="AF6" s="16"/>
      <c r="AG6" s="16"/>
      <c r="AH6" s="16"/>
      <c r="AI6" s="16"/>
      <c r="AJ6" s="16"/>
      <c r="AK6" s="16"/>
      <c r="AL6" s="17"/>
    </row>
    <row r="7" ht="13.65" customHeight="1">
      <c r="A7" t="s" s="13">
        <v>16</v>
      </c>
      <c r="B7" s="18">
        <v>2</v>
      </c>
      <c r="C7" s="18">
        <v>0</v>
      </c>
      <c r="D7" s="18">
        <v>1</v>
      </c>
      <c r="E7" s="18">
        <v>0</v>
      </c>
      <c r="F7" s="18">
        <v>1</v>
      </c>
      <c r="G7" s="18">
        <v>1</v>
      </c>
      <c r="H7" s="18">
        <v>1</v>
      </c>
      <c r="I7" s="18">
        <v>0</v>
      </c>
      <c r="J7" s="18">
        <v>2</v>
      </c>
      <c r="K7" s="18">
        <v>2</v>
      </c>
      <c r="L7" s="18">
        <v>0</v>
      </c>
      <c r="M7" s="18">
        <v>1</v>
      </c>
      <c r="N7" s="18">
        <v>1</v>
      </c>
      <c r="O7" s="18">
        <v>0</v>
      </c>
      <c r="P7" s="18">
        <v>2</v>
      </c>
      <c r="Q7" s="18">
        <v>1</v>
      </c>
      <c r="R7" s="16"/>
      <c r="S7" s="18">
        <v>1</v>
      </c>
      <c r="T7" s="18">
        <v>1</v>
      </c>
      <c r="U7" s="18">
        <v>1</v>
      </c>
      <c r="V7" s="18">
        <v>0</v>
      </c>
      <c r="W7" s="18">
        <v>1</v>
      </c>
      <c r="X7" s="18">
        <v>1</v>
      </c>
      <c r="Y7" s="18">
        <v>1</v>
      </c>
      <c r="Z7" s="18">
        <v>0</v>
      </c>
      <c r="AA7" s="18">
        <v>1</v>
      </c>
      <c r="AB7" s="18">
        <v>2</v>
      </c>
      <c r="AC7" s="18">
        <v>0</v>
      </c>
      <c r="AD7" s="18">
        <v>24</v>
      </c>
      <c r="AE7" s="16"/>
      <c r="AF7" s="16"/>
      <c r="AG7" s="16"/>
      <c r="AH7" s="16"/>
      <c r="AI7" s="16"/>
      <c r="AJ7" s="16"/>
      <c r="AK7" s="16"/>
      <c r="AL7" s="17"/>
    </row>
    <row r="8" ht="13.65" customHeight="1">
      <c r="A8" t="s" s="13">
        <v>17</v>
      </c>
      <c r="B8" s="18">
        <v>1</v>
      </c>
      <c r="C8" s="18">
        <v>2</v>
      </c>
      <c r="D8" s="18">
        <v>0</v>
      </c>
      <c r="E8" s="18">
        <v>0</v>
      </c>
      <c r="F8" s="18">
        <v>2</v>
      </c>
      <c r="G8" s="18">
        <v>1</v>
      </c>
      <c r="H8" s="18">
        <v>1</v>
      </c>
      <c r="I8" s="18">
        <v>4</v>
      </c>
      <c r="J8" s="18">
        <v>1</v>
      </c>
      <c r="K8" s="18">
        <v>0</v>
      </c>
      <c r="L8" s="18">
        <v>0</v>
      </c>
      <c r="M8" s="18">
        <v>0</v>
      </c>
      <c r="N8" s="18">
        <v>0</v>
      </c>
      <c r="O8" s="18">
        <v>0</v>
      </c>
      <c r="P8" s="18">
        <v>1</v>
      </c>
      <c r="Q8" s="18">
        <v>1</v>
      </c>
      <c r="R8" s="18">
        <v>1</v>
      </c>
      <c r="S8" s="18">
        <v>0</v>
      </c>
      <c r="T8" s="18">
        <v>0</v>
      </c>
      <c r="U8" s="18">
        <v>3</v>
      </c>
      <c r="V8" s="18">
        <v>1</v>
      </c>
      <c r="W8" s="18">
        <v>1</v>
      </c>
      <c r="X8" s="18">
        <v>1</v>
      </c>
      <c r="Y8" s="18">
        <v>1</v>
      </c>
      <c r="Z8" s="18">
        <v>0</v>
      </c>
      <c r="AA8" s="18">
        <v>0</v>
      </c>
      <c r="AB8" s="18">
        <v>0</v>
      </c>
      <c r="AC8" s="18">
        <v>0</v>
      </c>
      <c r="AD8" s="18">
        <v>22</v>
      </c>
      <c r="AE8" s="16"/>
      <c r="AF8" s="16"/>
      <c r="AG8" s="16"/>
      <c r="AH8" s="16"/>
      <c r="AI8" s="16"/>
      <c r="AJ8" s="16"/>
      <c r="AK8" s="16"/>
      <c r="AL8" s="17"/>
    </row>
    <row r="9" ht="13.65" customHeight="1">
      <c r="A9" t="s" s="13">
        <v>18</v>
      </c>
      <c r="B9" s="18">
        <v>1</v>
      </c>
      <c r="C9" s="18">
        <v>3</v>
      </c>
      <c r="D9" s="18">
        <v>1</v>
      </c>
      <c r="E9" s="18">
        <v>1</v>
      </c>
      <c r="F9" s="18">
        <v>1</v>
      </c>
      <c r="G9" s="18">
        <v>0</v>
      </c>
      <c r="H9" s="18">
        <v>1</v>
      </c>
      <c r="I9" s="18">
        <v>1</v>
      </c>
      <c r="J9" s="18">
        <v>0</v>
      </c>
      <c r="K9" s="18">
        <v>1</v>
      </c>
      <c r="L9" s="18">
        <v>1</v>
      </c>
      <c r="M9" s="18">
        <v>0</v>
      </c>
      <c r="N9" s="18">
        <v>1</v>
      </c>
      <c r="O9" s="18">
        <v>0</v>
      </c>
      <c r="P9" s="18">
        <v>0</v>
      </c>
      <c r="Q9" s="18">
        <v>0</v>
      </c>
      <c r="R9" s="16"/>
      <c r="S9" s="18">
        <v>1</v>
      </c>
      <c r="T9" s="18">
        <v>1</v>
      </c>
      <c r="U9" s="18">
        <v>0</v>
      </c>
      <c r="V9" s="18">
        <v>0</v>
      </c>
      <c r="W9" s="18">
        <v>2</v>
      </c>
      <c r="X9" s="18">
        <v>0</v>
      </c>
      <c r="Y9" s="18">
        <v>1</v>
      </c>
      <c r="Z9" s="18">
        <v>0</v>
      </c>
      <c r="AA9" s="18">
        <v>0</v>
      </c>
      <c r="AB9" s="18">
        <v>2</v>
      </c>
      <c r="AC9" s="18">
        <v>1</v>
      </c>
      <c r="AD9" s="18">
        <v>20</v>
      </c>
      <c r="AE9" s="16"/>
      <c r="AF9" s="16"/>
      <c r="AG9" s="16"/>
      <c r="AH9" s="16"/>
      <c r="AI9" s="16"/>
      <c r="AJ9" s="16"/>
      <c r="AK9" s="16"/>
      <c r="AL9" s="17"/>
    </row>
    <row r="10" ht="13.65" customHeight="1">
      <c r="A10" t="s" s="13">
        <v>19</v>
      </c>
      <c r="B10" s="18">
        <v>2</v>
      </c>
      <c r="C10" s="18">
        <v>1</v>
      </c>
      <c r="D10" s="18">
        <v>1</v>
      </c>
      <c r="E10" s="18">
        <v>1</v>
      </c>
      <c r="F10" s="18">
        <v>1</v>
      </c>
      <c r="G10" s="18">
        <v>1</v>
      </c>
      <c r="H10" s="18">
        <v>1</v>
      </c>
      <c r="I10" s="18">
        <v>1</v>
      </c>
      <c r="J10" s="18">
        <v>0</v>
      </c>
      <c r="K10" s="18">
        <v>1</v>
      </c>
      <c r="L10" s="18">
        <v>1</v>
      </c>
      <c r="M10" s="18">
        <v>0</v>
      </c>
      <c r="N10" s="18">
        <v>2</v>
      </c>
      <c r="O10" s="18">
        <v>0</v>
      </c>
      <c r="P10" s="18">
        <v>2</v>
      </c>
      <c r="Q10" s="18">
        <v>2</v>
      </c>
      <c r="R10" s="16"/>
      <c r="S10" s="18">
        <v>2</v>
      </c>
      <c r="T10" s="18">
        <v>0</v>
      </c>
      <c r="U10" s="18">
        <v>3</v>
      </c>
      <c r="V10" s="18">
        <v>0</v>
      </c>
      <c r="W10" s="18">
        <v>2</v>
      </c>
      <c r="X10" s="18">
        <v>2</v>
      </c>
      <c r="Y10" s="18">
        <v>0</v>
      </c>
      <c r="Z10" s="18">
        <v>0</v>
      </c>
      <c r="AA10" s="18">
        <v>0</v>
      </c>
      <c r="AB10" s="18">
        <v>3</v>
      </c>
      <c r="AC10" s="18">
        <v>1</v>
      </c>
      <c r="AD10" s="18">
        <v>30</v>
      </c>
      <c r="AE10" s="16"/>
      <c r="AF10" s="16"/>
      <c r="AG10" s="16"/>
      <c r="AH10" s="16"/>
      <c r="AI10" s="16"/>
      <c r="AJ10" s="16"/>
      <c r="AK10" s="16"/>
      <c r="AL10" s="17"/>
    </row>
    <row r="11" ht="13.65" customHeight="1">
      <c r="A11" t="s" s="13">
        <v>20</v>
      </c>
      <c r="B11" s="18">
        <v>1</v>
      </c>
      <c r="C11" s="18">
        <v>0</v>
      </c>
      <c r="D11" s="18">
        <v>1</v>
      </c>
      <c r="E11" s="18">
        <v>1</v>
      </c>
      <c r="F11" s="18">
        <v>0</v>
      </c>
      <c r="G11" s="18">
        <v>2</v>
      </c>
      <c r="H11" s="18">
        <v>1</v>
      </c>
      <c r="I11" s="18">
        <v>2</v>
      </c>
      <c r="J11" s="18">
        <v>0</v>
      </c>
      <c r="K11" s="18">
        <v>3</v>
      </c>
      <c r="L11" s="18">
        <v>0</v>
      </c>
      <c r="M11" s="18">
        <v>0</v>
      </c>
      <c r="N11" s="18">
        <v>0</v>
      </c>
      <c r="O11" s="18">
        <v>2</v>
      </c>
      <c r="P11" s="18">
        <v>0</v>
      </c>
      <c r="Q11" s="18">
        <v>2</v>
      </c>
      <c r="R11" s="16"/>
      <c r="S11" s="18">
        <v>2</v>
      </c>
      <c r="T11" s="18">
        <v>1</v>
      </c>
      <c r="U11" s="18">
        <v>0</v>
      </c>
      <c r="V11" s="18">
        <v>0</v>
      </c>
      <c r="W11" s="18">
        <v>3</v>
      </c>
      <c r="X11" s="18">
        <v>1</v>
      </c>
      <c r="Y11" s="18">
        <v>1</v>
      </c>
      <c r="Z11" s="18">
        <v>0</v>
      </c>
      <c r="AA11" s="18">
        <v>1</v>
      </c>
      <c r="AB11" s="18">
        <v>1</v>
      </c>
      <c r="AC11" s="18">
        <v>1</v>
      </c>
      <c r="AD11" s="18">
        <v>26</v>
      </c>
      <c r="AE11" s="16"/>
      <c r="AF11" s="16"/>
      <c r="AG11" s="16"/>
      <c r="AH11" s="16"/>
      <c r="AI11" s="16"/>
      <c r="AJ11" s="16"/>
      <c r="AK11" s="16"/>
      <c r="AL11" s="17"/>
    </row>
    <row r="12" ht="13.65" customHeight="1">
      <c r="A12" t="s" s="13">
        <v>21</v>
      </c>
      <c r="B12" s="18">
        <v>1</v>
      </c>
      <c r="C12" s="18">
        <v>0</v>
      </c>
      <c r="D12" s="18">
        <v>0</v>
      </c>
      <c r="E12" s="18">
        <v>1</v>
      </c>
      <c r="F12" s="18">
        <v>2</v>
      </c>
      <c r="G12" s="18">
        <v>0</v>
      </c>
      <c r="H12" s="18">
        <v>1</v>
      </c>
      <c r="I12" s="18">
        <v>0</v>
      </c>
      <c r="J12" s="18">
        <v>2</v>
      </c>
      <c r="K12" s="18">
        <v>2</v>
      </c>
      <c r="L12" s="18">
        <v>1</v>
      </c>
      <c r="M12" s="18">
        <v>0</v>
      </c>
      <c r="N12" s="18">
        <v>0</v>
      </c>
      <c r="O12" s="18">
        <v>3</v>
      </c>
      <c r="P12" s="18">
        <v>1</v>
      </c>
      <c r="Q12" s="18">
        <v>0</v>
      </c>
      <c r="R12" s="16"/>
      <c r="S12" s="18">
        <v>1</v>
      </c>
      <c r="T12" s="18">
        <v>0</v>
      </c>
      <c r="U12" s="18">
        <v>0</v>
      </c>
      <c r="V12" s="18">
        <v>1</v>
      </c>
      <c r="W12" s="18">
        <v>1</v>
      </c>
      <c r="X12" s="18">
        <v>0</v>
      </c>
      <c r="Y12" s="18">
        <v>2</v>
      </c>
      <c r="Z12" s="18">
        <v>0</v>
      </c>
      <c r="AA12" s="18">
        <v>1</v>
      </c>
      <c r="AB12" s="18">
        <v>0</v>
      </c>
      <c r="AC12" s="18">
        <v>1</v>
      </c>
      <c r="AD12" s="18">
        <v>21</v>
      </c>
      <c r="AE12" s="16"/>
      <c r="AF12" s="16"/>
      <c r="AG12" s="16"/>
      <c r="AH12" s="16"/>
      <c r="AI12" s="16"/>
      <c r="AJ12" s="16"/>
      <c r="AK12" s="16"/>
      <c r="AL12" s="17"/>
    </row>
    <row r="13" ht="13.65" customHeight="1">
      <c r="A13" t="s" s="13">
        <v>22</v>
      </c>
      <c r="B13" s="18">
        <v>1</v>
      </c>
      <c r="C13" s="18">
        <v>3</v>
      </c>
      <c r="D13" s="18">
        <v>0</v>
      </c>
      <c r="E13" s="18">
        <v>0</v>
      </c>
      <c r="F13" s="18">
        <v>0</v>
      </c>
      <c r="G13" s="18">
        <v>1</v>
      </c>
      <c r="H13" s="18">
        <v>1</v>
      </c>
      <c r="I13" s="18">
        <v>1</v>
      </c>
      <c r="J13" s="18">
        <v>0</v>
      </c>
      <c r="K13" s="18">
        <v>1</v>
      </c>
      <c r="L13" s="18">
        <v>3</v>
      </c>
      <c r="M13" s="18">
        <v>0</v>
      </c>
      <c r="N13" s="18">
        <v>1</v>
      </c>
      <c r="O13" s="18">
        <v>1</v>
      </c>
      <c r="P13" s="18">
        <v>3</v>
      </c>
      <c r="Q13" s="18">
        <v>0</v>
      </c>
      <c r="R13" s="18">
        <v>1</v>
      </c>
      <c r="S13" s="18">
        <v>0</v>
      </c>
      <c r="T13" s="18">
        <v>0</v>
      </c>
      <c r="U13" s="18">
        <v>1</v>
      </c>
      <c r="V13" s="18">
        <v>0</v>
      </c>
      <c r="W13" s="18">
        <v>2</v>
      </c>
      <c r="X13" s="18">
        <v>1</v>
      </c>
      <c r="Y13" s="18">
        <v>0</v>
      </c>
      <c r="Z13" s="18">
        <v>0</v>
      </c>
      <c r="AA13" s="18">
        <v>1</v>
      </c>
      <c r="AB13" s="18">
        <v>0</v>
      </c>
      <c r="AC13" s="18">
        <v>0</v>
      </c>
      <c r="AD13" s="18">
        <v>22</v>
      </c>
      <c r="AE13" s="16"/>
      <c r="AF13" s="16"/>
      <c r="AG13" s="16"/>
      <c r="AH13" s="16"/>
      <c r="AI13" s="16"/>
      <c r="AJ13" s="16"/>
      <c r="AK13" s="16"/>
      <c r="AL13" s="17"/>
    </row>
    <row r="14" ht="13.65" customHeight="1">
      <c r="A14" t="s" s="13">
        <v>23</v>
      </c>
      <c r="B14" s="18">
        <v>1</v>
      </c>
      <c r="C14" s="18">
        <v>0</v>
      </c>
      <c r="D14" s="18">
        <v>1</v>
      </c>
      <c r="E14" s="18">
        <v>0</v>
      </c>
      <c r="F14" s="18">
        <v>1</v>
      </c>
      <c r="G14" s="18">
        <v>2</v>
      </c>
      <c r="H14" s="18">
        <v>2</v>
      </c>
      <c r="I14" s="18">
        <v>0</v>
      </c>
      <c r="J14" s="18">
        <v>2</v>
      </c>
      <c r="K14" s="18">
        <v>0</v>
      </c>
      <c r="L14" s="18">
        <v>1</v>
      </c>
      <c r="M14" s="18">
        <v>1</v>
      </c>
      <c r="N14" s="18">
        <v>0</v>
      </c>
      <c r="O14" s="18">
        <v>0</v>
      </c>
      <c r="P14" s="18">
        <v>0</v>
      </c>
      <c r="Q14" s="18">
        <v>0</v>
      </c>
      <c r="R14" s="16"/>
      <c r="S14" s="18">
        <v>1</v>
      </c>
      <c r="T14" s="18">
        <v>0</v>
      </c>
      <c r="U14" s="18">
        <v>2</v>
      </c>
      <c r="V14" s="18">
        <v>3</v>
      </c>
      <c r="W14" s="18">
        <v>1</v>
      </c>
      <c r="X14" s="18">
        <v>1</v>
      </c>
      <c r="Y14" s="18">
        <v>0</v>
      </c>
      <c r="Z14" s="18">
        <v>0</v>
      </c>
      <c r="AA14" s="18">
        <v>2</v>
      </c>
      <c r="AB14" s="18">
        <v>2</v>
      </c>
      <c r="AC14" s="18">
        <v>2</v>
      </c>
      <c r="AD14" s="18">
        <v>25</v>
      </c>
      <c r="AE14" s="16"/>
      <c r="AF14" s="16"/>
      <c r="AG14" s="16"/>
      <c r="AH14" s="16"/>
      <c r="AI14" s="16"/>
      <c r="AJ14" s="16"/>
      <c r="AK14" s="16"/>
      <c r="AL14" s="17"/>
    </row>
    <row r="15" ht="13.65" customHeight="1">
      <c r="A15" t="s" s="13">
        <v>24</v>
      </c>
      <c r="B15" s="18">
        <v>1</v>
      </c>
      <c r="C15" s="18">
        <v>1</v>
      </c>
      <c r="D15" s="18">
        <v>0</v>
      </c>
      <c r="E15" s="18">
        <v>0</v>
      </c>
      <c r="F15" s="18">
        <v>4</v>
      </c>
      <c r="G15" s="18">
        <v>1</v>
      </c>
      <c r="H15" s="18">
        <v>1</v>
      </c>
      <c r="I15" s="18">
        <v>1</v>
      </c>
      <c r="J15" s="18">
        <v>2</v>
      </c>
      <c r="K15" s="18">
        <v>0</v>
      </c>
      <c r="L15" s="18">
        <v>1</v>
      </c>
      <c r="M15" s="18">
        <v>0</v>
      </c>
      <c r="N15" s="18">
        <v>0</v>
      </c>
      <c r="O15" s="18">
        <v>0</v>
      </c>
      <c r="P15" s="18">
        <v>2</v>
      </c>
      <c r="Q15" s="18">
        <v>3</v>
      </c>
      <c r="R15" s="16"/>
      <c r="S15" s="18">
        <v>1</v>
      </c>
      <c r="T15" s="18">
        <v>1</v>
      </c>
      <c r="U15" s="18">
        <v>0</v>
      </c>
      <c r="V15" s="18">
        <v>0</v>
      </c>
      <c r="W15" s="18">
        <v>1</v>
      </c>
      <c r="X15" s="18">
        <v>0</v>
      </c>
      <c r="Y15" s="18">
        <v>0</v>
      </c>
      <c r="Z15" s="18">
        <v>0</v>
      </c>
      <c r="AA15" s="18">
        <v>0</v>
      </c>
      <c r="AB15" s="18">
        <v>0</v>
      </c>
      <c r="AC15" s="18">
        <v>0</v>
      </c>
      <c r="AD15" s="18">
        <v>20</v>
      </c>
      <c r="AE15" s="16"/>
      <c r="AF15" s="16"/>
      <c r="AG15" s="16"/>
      <c r="AH15" s="16"/>
      <c r="AI15" s="16"/>
      <c r="AJ15" s="16"/>
      <c r="AK15" s="16"/>
      <c r="AL15" s="17"/>
    </row>
    <row r="16" ht="13.65" customHeight="1">
      <c r="A16" t="s" s="13">
        <v>25</v>
      </c>
      <c r="B16" s="18">
        <v>1</v>
      </c>
      <c r="C16" s="18">
        <v>0</v>
      </c>
      <c r="D16" s="18">
        <v>1</v>
      </c>
      <c r="E16" s="18">
        <v>1</v>
      </c>
      <c r="F16" s="18">
        <v>1</v>
      </c>
      <c r="G16" s="18">
        <v>0</v>
      </c>
      <c r="H16" s="18">
        <v>1</v>
      </c>
      <c r="I16" s="18">
        <v>2</v>
      </c>
      <c r="J16" s="18">
        <v>0</v>
      </c>
      <c r="K16" s="18">
        <v>1</v>
      </c>
      <c r="L16" s="18">
        <v>1</v>
      </c>
      <c r="M16" s="18">
        <v>1</v>
      </c>
      <c r="N16" s="18">
        <v>1</v>
      </c>
      <c r="O16" s="18">
        <v>0</v>
      </c>
      <c r="P16" s="18">
        <v>0</v>
      </c>
      <c r="Q16" s="18">
        <v>4</v>
      </c>
      <c r="R16" s="18">
        <v>1</v>
      </c>
      <c r="S16" s="18">
        <v>0</v>
      </c>
      <c r="T16" s="18">
        <v>1</v>
      </c>
      <c r="U16" s="18">
        <v>0</v>
      </c>
      <c r="V16" s="18">
        <v>2</v>
      </c>
      <c r="W16" s="18">
        <v>0</v>
      </c>
      <c r="X16" s="18">
        <v>3</v>
      </c>
      <c r="Y16" s="18">
        <v>1</v>
      </c>
      <c r="Z16" s="18">
        <v>1</v>
      </c>
      <c r="AA16" s="18">
        <v>1</v>
      </c>
      <c r="AB16" s="18">
        <v>0</v>
      </c>
      <c r="AC16" s="18">
        <v>1</v>
      </c>
      <c r="AD16" s="18">
        <v>26</v>
      </c>
      <c r="AE16" s="16"/>
      <c r="AF16" s="16"/>
      <c r="AG16" s="16"/>
      <c r="AH16" s="16"/>
      <c r="AI16" s="16"/>
      <c r="AJ16" s="16"/>
      <c r="AK16" s="16"/>
      <c r="AL16" s="17"/>
    </row>
    <row r="17" ht="13.65" customHeight="1">
      <c r="A17" t="s" s="13">
        <v>26</v>
      </c>
      <c r="B17" s="18">
        <v>1</v>
      </c>
      <c r="C17" s="18">
        <v>0</v>
      </c>
      <c r="D17" s="18">
        <v>2</v>
      </c>
      <c r="E17" s="18">
        <v>0</v>
      </c>
      <c r="F17" s="18">
        <v>2</v>
      </c>
      <c r="G17" s="18">
        <v>1</v>
      </c>
      <c r="H17" s="18">
        <v>1</v>
      </c>
      <c r="I17" s="18">
        <v>1</v>
      </c>
      <c r="J17" s="18">
        <v>1</v>
      </c>
      <c r="K17" s="18">
        <v>0</v>
      </c>
      <c r="L17" s="18">
        <v>1</v>
      </c>
      <c r="M17" s="18">
        <v>0</v>
      </c>
      <c r="N17" s="18">
        <v>0</v>
      </c>
      <c r="O17" s="18">
        <v>3</v>
      </c>
      <c r="P17" s="18">
        <v>2</v>
      </c>
      <c r="Q17" s="18">
        <v>0</v>
      </c>
      <c r="R17" s="16"/>
      <c r="S17" s="18">
        <v>2</v>
      </c>
      <c r="T17" s="18">
        <v>2</v>
      </c>
      <c r="U17" s="18">
        <v>1</v>
      </c>
      <c r="V17" s="18">
        <v>1</v>
      </c>
      <c r="W17" s="18">
        <v>2</v>
      </c>
      <c r="X17" s="18">
        <v>0</v>
      </c>
      <c r="Y17" s="18">
        <v>1</v>
      </c>
      <c r="Z17" s="18">
        <v>0</v>
      </c>
      <c r="AA17" s="18">
        <v>0</v>
      </c>
      <c r="AB17" s="18">
        <v>1</v>
      </c>
      <c r="AC17" s="18">
        <v>1</v>
      </c>
      <c r="AD17" s="18">
        <v>26</v>
      </c>
      <c r="AE17" s="16"/>
      <c r="AF17" s="16"/>
      <c r="AG17" s="16"/>
      <c r="AH17" s="16"/>
      <c r="AI17" s="16"/>
      <c r="AJ17" s="16"/>
      <c r="AK17" s="16"/>
      <c r="AL17" s="17"/>
    </row>
    <row r="18" ht="13.65" customHeight="1">
      <c r="A18" t="s" s="13">
        <v>27</v>
      </c>
      <c r="B18" s="18">
        <v>1</v>
      </c>
      <c r="C18" s="18">
        <v>0</v>
      </c>
      <c r="D18" s="18">
        <v>1</v>
      </c>
      <c r="E18" s="18">
        <v>0</v>
      </c>
      <c r="F18" s="18">
        <v>1</v>
      </c>
      <c r="G18" s="18">
        <v>0</v>
      </c>
      <c r="H18" s="18">
        <v>0</v>
      </c>
      <c r="I18" s="18">
        <v>1</v>
      </c>
      <c r="J18" s="18">
        <v>1</v>
      </c>
      <c r="K18" s="18">
        <v>1</v>
      </c>
      <c r="L18" s="18">
        <v>2</v>
      </c>
      <c r="M18" s="18">
        <v>1</v>
      </c>
      <c r="N18" s="18">
        <v>0</v>
      </c>
      <c r="O18" s="18">
        <v>1</v>
      </c>
      <c r="P18" s="18">
        <v>1</v>
      </c>
      <c r="Q18" s="18">
        <v>0</v>
      </c>
      <c r="R18" s="16"/>
      <c r="S18" s="18">
        <v>1</v>
      </c>
      <c r="T18" s="18">
        <v>0</v>
      </c>
      <c r="U18" s="18">
        <v>1</v>
      </c>
      <c r="V18" s="18">
        <v>0</v>
      </c>
      <c r="W18" s="18">
        <v>0</v>
      </c>
      <c r="X18" s="18">
        <v>0</v>
      </c>
      <c r="Y18" s="18">
        <v>0</v>
      </c>
      <c r="Z18" s="18">
        <v>0</v>
      </c>
      <c r="AA18" s="18">
        <v>0</v>
      </c>
      <c r="AB18" s="18">
        <v>0</v>
      </c>
      <c r="AC18" s="18">
        <v>0</v>
      </c>
      <c r="AD18" s="18">
        <v>13</v>
      </c>
      <c r="AE18" s="16"/>
      <c r="AF18" s="16"/>
      <c r="AG18" s="16"/>
      <c r="AH18" s="16"/>
      <c r="AI18" s="16"/>
      <c r="AJ18" s="16"/>
      <c r="AK18" s="16"/>
      <c r="AL18" s="17"/>
    </row>
    <row r="19" ht="13.65" customHeight="1">
      <c r="A19" t="s" s="13">
        <v>28</v>
      </c>
      <c r="B19" s="18">
        <v>2</v>
      </c>
      <c r="C19" s="18">
        <v>2</v>
      </c>
      <c r="D19" s="18">
        <v>3</v>
      </c>
      <c r="E19" s="18">
        <v>2</v>
      </c>
      <c r="F19" s="18">
        <v>1</v>
      </c>
      <c r="G19" s="18">
        <v>0</v>
      </c>
      <c r="H19" s="18">
        <v>0</v>
      </c>
      <c r="I19" s="18">
        <v>1</v>
      </c>
      <c r="J19" s="18">
        <v>0</v>
      </c>
      <c r="K19" s="18">
        <v>2</v>
      </c>
      <c r="L19" s="18">
        <v>0</v>
      </c>
      <c r="M19" s="18">
        <v>0</v>
      </c>
      <c r="N19" s="18">
        <v>2</v>
      </c>
      <c r="O19" s="18">
        <v>0</v>
      </c>
      <c r="P19" s="18">
        <v>2</v>
      </c>
      <c r="Q19" s="18">
        <v>1</v>
      </c>
      <c r="R19" s="16"/>
      <c r="S19" s="18">
        <v>1</v>
      </c>
      <c r="T19" s="18">
        <v>1</v>
      </c>
      <c r="U19" s="18">
        <v>1</v>
      </c>
      <c r="V19" s="18">
        <v>2</v>
      </c>
      <c r="W19" s="18">
        <v>0</v>
      </c>
      <c r="X19" s="18">
        <v>2</v>
      </c>
      <c r="Y19" s="18">
        <v>0</v>
      </c>
      <c r="Z19" s="18">
        <v>1</v>
      </c>
      <c r="AA19" s="18">
        <v>1</v>
      </c>
      <c r="AB19" s="18">
        <v>0</v>
      </c>
      <c r="AC19" s="18">
        <v>0</v>
      </c>
      <c r="AD19" s="18">
        <v>27</v>
      </c>
      <c r="AE19" s="16"/>
      <c r="AF19" s="16"/>
      <c r="AG19" s="16"/>
      <c r="AH19" s="16"/>
      <c r="AI19" s="16"/>
      <c r="AJ19" s="16"/>
      <c r="AK19" s="16"/>
      <c r="AL19" s="17"/>
    </row>
    <row r="20" ht="13.65" customHeight="1">
      <c r="A20" t="s" s="13">
        <v>29</v>
      </c>
      <c r="B20" s="18">
        <v>2</v>
      </c>
      <c r="C20" s="18">
        <v>0</v>
      </c>
      <c r="D20" s="18">
        <v>0</v>
      </c>
      <c r="E20" s="18">
        <v>1</v>
      </c>
      <c r="F20" s="18">
        <v>0</v>
      </c>
      <c r="G20" s="18">
        <v>0</v>
      </c>
      <c r="H20" s="18">
        <v>2</v>
      </c>
      <c r="I20" s="18">
        <v>1</v>
      </c>
      <c r="J20" s="18">
        <v>0</v>
      </c>
      <c r="K20" s="18">
        <v>1</v>
      </c>
      <c r="L20" s="18">
        <v>0</v>
      </c>
      <c r="M20" s="18">
        <v>0</v>
      </c>
      <c r="N20" s="18">
        <v>0</v>
      </c>
      <c r="O20" s="18">
        <v>1</v>
      </c>
      <c r="P20" s="18">
        <v>0</v>
      </c>
      <c r="Q20" s="18">
        <v>1</v>
      </c>
      <c r="R20" s="18">
        <v>2</v>
      </c>
      <c r="S20" s="18">
        <v>0</v>
      </c>
      <c r="T20" s="18">
        <v>0</v>
      </c>
      <c r="U20" s="18">
        <v>1</v>
      </c>
      <c r="V20" s="18">
        <v>0</v>
      </c>
      <c r="W20" s="18">
        <v>1</v>
      </c>
      <c r="X20" s="18">
        <v>1</v>
      </c>
      <c r="Y20" s="18">
        <v>0</v>
      </c>
      <c r="Z20" s="18">
        <v>0</v>
      </c>
      <c r="AA20" s="18">
        <v>0</v>
      </c>
      <c r="AB20" s="18">
        <v>1</v>
      </c>
      <c r="AC20" s="18">
        <v>0</v>
      </c>
      <c r="AD20" s="18">
        <v>15</v>
      </c>
      <c r="AE20" s="16"/>
      <c r="AF20" s="16"/>
      <c r="AG20" s="16"/>
      <c r="AH20" s="16"/>
      <c r="AI20" s="16"/>
      <c r="AJ20" s="16"/>
      <c r="AK20" s="16"/>
      <c r="AL20" s="17"/>
    </row>
    <row r="21" ht="13.65" customHeight="1">
      <c r="A21" t="s" s="13">
        <v>30</v>
      </c>
      <c r="B21" s="18">
        <v>0</v>
      </c>
      <c r="C21" s="18">
        <v>1</v>
      </c>
      <c r="D21" s="18">
        <v>0</v>
      </c>
      <c r="E21" s="18">
        <v>0</v>
      </c>
      <c r="F21" s="18">
        <v>0</v>
      </c>
      <c r="G21" s="18">
        <v>2</v>
      </c>
      <c r="H21" s="18">
        <v>0</v>
      </c>
      <c r="I21" s="18">
        <v>0</v>
      </c>
      <c r="J21" s="18">
        <v>0</v>
      </c>
      <c r="K21" s="18">
        <v>3</v>
      </c>
      <c r="L21" s="18">
        <v>1</v>
      </c>
      <c r="M21" s="18">
        <v>0</v>
      </c>
      <c r="N21" s="18">
        <v>0</v>
      </c>
      <c r="O21" s="18">
        <v>0</v>
      </c>
      <c r="P21" s="18">
        <v>2</v>
      </c>
      <c r="Q21" s="18">
        <v>0</v>
      </c>
      <c r="R21" s="16"/>
      <c r="S21" s="18">
        <v>2</v>
      </c>
      <c r="T21" s="18">
        <v>1</v>
      </c>
      <c r="U21" s="18">
        <v>0</v>
      </c>
      <c r="V21" s="18">
        <v>1</v>
      </c>
      <c r="W21" s="18">
        <v>1</v>
      </c>
      <c r="X21" s="18">
        <v>2</v>
      </c>
      <c r="Y21" s="18">
        <v>0</v>
      </c>
      <c r="Z21" s="18">
        <v>0</v>
      </c>
      <c r="AA21" s="18">
        <v>0</v>
      </c>
      <c r="AB21" s="18">
        <v>0</v>
      </c>
      <c r="AC21" s="18">
        <v>1</v>
      </c>
      <c r="AD21" s="18">
        <v>17</v>
      </c>
      <c r="AE21" s="16"/>
      <c r="AF21" s="16"/>
      <c r="AG21" s="16"/>
      <c r="AH21" s="16"/>
      <c r="AI21" s="16"/>
      <c r="AJ21" s="16"/>
      <c r="AK21" s="16"/>
      <c r="AL21" s="17"/>
    </row>
    <row r="22" ht="13.65" customHeight="1">
      <c r="A22" t="s" s="13">
        <v>31</v>
      </c>
      <c r="B22" s="18">
        <v>1</v>
      </c>
      <c r="C22" s="18">
        <v>1</v>
      </c>
      <c r="D22" s="18">
        <v>0</v>
      </c>
      <c r="E22" s="18">
        <v>0</v>
      </c>
      <c r="F22" s="18">
        <v>1</v>
      </c>
      <c r="G22" s="18">
        <v>0</v>
      </c>
      <c r="H22" s="18">
        <v>1</v>
      </c>
      <c r="I22" s="18">
        <v>3</v>
      </c>
      <c r="J22" s="18">
        <v>0</v>
      </c>
      <c r="K22" s="18">
        <v>1</v>
      </c>
      <c r="L22" s="18">
        <v>1</v>
      </c>
      <c r="M22" s="18">
        <v>0</v>
      </c>
      <c r="N22" s="18">
        <v>0</v>
      </c>
      <c r="O22" s="18">
        <v>2</v>
      </c>
      <c r="P22" s="18">
        <v>1</v>
      </c>
      <c r="Q22" s="18">
        <v>1</v>
      </c>
      <c r="R22" s="16"/>
      <c r="S22" s="18">
        <v>3</v>
      </c>
      <c r="T22" s="18">
        <v>2</v>
      </c>
      <c r="U22" s="18">
        <v>1</v>
      </c>
      <c r="V22" s="18">
        <v>1</v>
      </c>
      <c r="W22" s="18">
        <v>1</v>
      </c>
      <c r="X22" s="18">
        <v>2</v>
      </c>
      <c r="Y22" s="18">
        <v>0</v>
      </c>
      <c r="Z22" s="18">
        <v>0</v>
      </c>
      <c r="AA22" s="18">
        <v>2</v>
      </c>
      <c r="AB22" s="18">
        <v>0</v>
      </c>
      <c r="AC22" s="18">
        <v>0</v>
      </c>
      <c r="AD22" s="18">
        <v>25</v>
      </c>
      <c r="AE22" s="16"/>
      <c r="AF22" s="16"/>
      <c r="AG22" s="16"/>
      <c r="AH22" s="16"/>
      <c r="AI22" s="16"/>
      <c r="AJ22" s="16"/>
      <c r="AK22" s="16"/>
      <c r="AL22" s="17"/>
    </row>
    <row r="23" ht="13.65" customHeight="1">
      <c r="A23" t="s" s="13">
        <v>32</v>
      </c>
      <c r="B23" s="18">
        <v>2</v>
      </c>
      <c r="C23" s="18">
        <v>1</v>
      </c>
      <c r="D23" s="18">
        <v>0</v>
      </c>
      <c r="E23" s="18">
        <v>0</v>
      </c>
      <c r="F23" s="18">
        <v>1</v>
      </c>
      <c r="G23" s="18">
        <v>0</v>
      </c>
      <c r="H23" s="18">
        <v>0</v>
      </c>
      <c r="I23" s="18">
        <v>2</v>
      </c>
      <c r="J23" s="18">
        <v>0</v>
      </c>
      <c r="K23" s="18">
        <v>2</v>
      </c>
      <c r="L23" s="18">
        <v>0</v>
      </c>
      <c r="M23" s="18">
        <v>0</v>
      </c>
      <c r="N23" s="18">
        <v>0</v>
      </c>
      <c r="O23" s="18">
        <v>0</v>
      </c>
      <c r="P23" s="18">
        <v>1</v>
      </c>
      <c r="Q23" s="18">
        <v>0</v>
      </c>
      <c r="R23" s="18">
        <v>2</v>
      </c>
      <c r="S23" s="18">
        <v>0</v>
      </c>
      <c r="T23" s="18">
        <v>0</v>
      </c>
      <c r="U23" s="18">
        <v>0</v>
      </c>
      <c r="V23" s="18">
        <v>2</v>
      </c>
      <c r="W23" s="18">
        <v>1</v>
      </c>
      <c r="X23" s="18">
        <v>1</v>
      </c>
      <c r="Y23" s="18">
        <v>0</v>
      </c>
      <c r="Z23" s="18">
        <v>1</v>
      </c>
      <c r="AA23" s="18">
        <v>0</v>
      </c>
      <c r="AB23" s="18">
        <v>0</v>
      </c>
      <c r="AC23" s="18">
        <v>0</v>
      </c>
      <c r="AD23" s="18">
        <v>16</v>
      </c>
      <c r="AE23" s="16"/>
      <c r="AF23" s="16"/>
      <c r="AG23" s="16"/>
      <c r="AH23" s="16"/>
      <c r="AI23" s="16"/>
      <c r="AJ23" s="16"/>
      <c r="AK23" s="16"/>
      <c r="AL23" s="17"/>
    </row>
    <row r="24" ht="13.65" customHeight="1">
      <c r="A24" t="s" s="13">
        <v>33</v>
      </c>
      <c r="B24" s="18">
        <v>1</v>
      </c>
      <c r="C24" s="18">
        <v>0</v>
      </c>
      <c r="D24" s="18">
        <v>0</v>
      </c>
      <c r="E24" s="18">
        <v>2</v>
      </c>
      <c r="F24" s="18">
        <v>1</v>
      </c>
      <c r="G24" s="18">
        <v>2</v>
      </c>
      <c r="H24" s="18">
        <v>0</v>
      </c>
      <c r="I24" s="18">
        <v>0</v>
      </c>
      <c r="J24" s="18">
        <v>1</v>
      </c>
      <c r="K24" s="18">
        <v>0</v>
      </c>
      <c r="L24" s="18">
        <v>1</v>
      </c>
      <c r="M24" s="18">
        <v>1</v>
      </c>
      <c r="N24" s="18">
        <v>0</v>
      </c>
      <c r="O24" s="18">
        <v>3</v>
      </c>
      <c r="P24" s="18">
        <v>1</v>
      </c>
      <c r="Q24" s="18">
        <v>0</v>
      </c>
      <c r="R24" s="16"/>
      <c r="S24" s="18">
        <v>1</v>
      </c>
      <c r="T24" s="18">
        <v>1</v>
      </c>
      <c r="U24" s="18">
        <v>2</v>
      </c>
      <c r="V24" s="18">
        <v>1</v>
      </c>
      <c r="W24" s="18">
        <v>1</v>
      </c>
      <c r="X24" s="18">
        <v>0</v>
      </c>
      <c r="Y24" s="18">
        <v>0</v>
      </c>
      <c r="Z24" s="18">
        <v>0</v>
      </c>
      <c r="AA24" s="18">
        <v>1</v>
      </c>
      <c r="AB24" s="18">
        <v>0</v>
      </c>
      <c r="AC24" s="18">
        <v>0</v>
      </c>
      <c r="AD24" s="18">
        <v>20</v>
      </c>
      <c r="AE24" s="16"/>
      <c r="AF24" s="16"/>
      <c r="AG24" s="16"/>
      <c r="AH24" s="16"/>
      <c r="AI24" s="16"/>
      <c r="AJ24" s="16"/>
      <c r="AK24" s="16"/>
      <c r="AL24" s="17"/>
    </row>
    <row r="25" ht="13.65" customHeight="1">
      <c r="A25" t="s" s="13">
        <v>34</v>
      </c>
      <c r="B25" s="18">
        <v>2</v>
      </c>
      <c r="C25" s="18">
        <v>1</v>
      </c>
      <c r="D25" s="18">
        <v>0</v>
      </c>
      <c r="E25" s="18">
        <v>0</v>
      </c>
      <c r="F25" s="18">
        <v>0</v>
      </c>
      <c r="G25" s="18">
        <v>1</v>
      </c>
      <c r="H25" s="18">
        <v>0</v>
      </c>
      <c r="I25" s="18">
        <v>0</v>
      </c>
      <c r="J25" s="18">
        <v>3</v>
      </c>
      <c r="K25" s="18">
        <v>1</v>
      </c>
      <c r="L25" s="18">
        <v>1</v>
      </c>
      <c r="M25" s="18">
        <v>0</v>
      </c>
      <c r="N25" s="18">
        <v>0</v>
      </c>
      <c r="O25" s="18">
        <v>1</v>
      </c>
      <c r="P25" s="18">
        <v>0</v>
      </c>
      <c r="Q25" s="18">
        <v>2</v>
      </c>
      <c r="R25" s="16"/>
      <c r="S25" s="18">
        <v>1</v>
      </c>
      <c r="T25" s="18">
        <v>2</v>
      </c>
      <c r="U25" s="18">
        <v>1</v>
      </c>
      <c r="V25" s="18">
        <v>1</v>
      </c>
      <c r="W25" s="18">
        <v>1</v>
      </c>
      <c r="X25" s="18">
        <v>1</v>
      </c>
      <c r="Y25" s="18">
        <v>1</v>
      </c>
      <c r="Z25" s="18">
        <v>0</v>
      </c>
      <c r="AA25" s="18">
        <v>0</v>
      </c>
      <c r="AB25" s="18">
        <v>1</v>
      </c>
      <c r="AC25" s="18">
        <v>1</v>
      </c>
      <c r="AD25" s="18">
        <v>22</v>
      </c>
      <c r="AE25" s="16"/>
      <c r="AF25" s="16"/>
      <c r="AG25" s="16"/>
      <c r="AH25" s="16"/>
      <c r="AI25" s="16"/>
      <c r="AJ25" s="16"/>
      <c r="AK25" s="16"/>
      <c r="AL25" s="17"/>
    </row>
    <row r="26" ht="13.65" customHeight="1">
      <c r="A26" t="s" s="13">
        <v>35</v>
      </c>
      <c r="B26" s="18">
        <v>2</v>
      </c>
      <c r="C26" s="18">
        <v>0</v>
      </c>
      <c r="D26" s="18">
        <v>0</v>
      </c>
      <c r="E26" s="18">
        <v>0</v>
      </c>
      <c r="F26" s="18">
        <v>0</v>
      </c>
      <c r="G26" s="18">
        <v>2</v>
      </c>
      <c r="H26" s="18">
        <v>1</v>
      </c>
      <c r="I26" s="18">
        <v>0</v>
      </c>
      <c r="J26" s="18">
        <v>1</v>
      </c>
      <c r="K26" s="18">
        <v>0</v>
      </c>
      <c r="L26" s="18">
        <v>2</v>
      </c>
      <c r="M26" s="18">
        <v>0</v>
      </c>
      <c r="N26" s="18">
        <v>1</v>
      </c>
      <c r="O26" s="18">
        <v>0</v>
      </c>
      <c r="P26" s="18">
        <v>1</v>
      </c>
      <c r="Q26" s="18">
        <v>3</v>
      </c>
      <c r="R26" s="18">
        <v>1</v>
      </c>
      <c r="S26" s="18">
        <v>0</v>
      </c>
      <c r="T26" s="18">
        <v>1</v>
      </c>
      <c r="U26" s="18">
        <v>0</v>
      </c>
      <c r="V26" s="18">
        <v>1</v>
      </c>
      <c r="W26" s="18">
        <v>2</v>
      </c>
      <c r="X26" s="18">
        <v>0</v>
      </c>
      <c r="Y26" s="18">
        <v>2</v>
      </c>
      <c r="Z26" s="18">
        <v>0</v>
      </c>
      <c r="AA26" s="18">
        <v>2</v>
      </c>
      <c r="AB26" s="18">
        <v>1</v>
      </c>
      <c r="AC26" s="18">
        <v>1</v>
      </c>
      <c r="AD26" s="18">
        <v>24</v>
      </c>
      <c r="AE26" s="16"/>
      <c r="AF26" s="16"/>
      <c r="AG26" s="16"/>
      <c r="AH26" s="16"/>
      <c r="AI26" s="16"/>
      <c r="AJ26" s="16"/>
      <c r="AK26" s="16"/>
      <c r="AL26" s="17"/>
    </row>
    <row r="27" ht="13.65" customHeight="1">
      <c r="A27" t="s" s="13">
        <v>36</v>
      </c>
      <c r="B27" s="18">
        <v>1</v>
      </c>
      <c r="C27" s="18">
        <v>0</v>
      </c>
      <c r="D27" s="18">
        <v>2</v>
      </c>
      <c r="E27" s="18">
        <v>0</v>
      </c>
      <c r="F27" s="18">
        <v>2</v>
      </c>
      <c r="G27" s="18">
        <v>0</v>
      </c>
      <c r="H27" s="18">
        <v>1</v>
      </c>
      <c r="I27" s="18">
        <v>3</v>
      </c>
      <c r="J27" s="18">
        <v>0</v>
      </c>
      <c r="K27" s="18">
        <v>2</v>
      </c>
      <c r="L27" s="18">
        <v>0</v>
      </c>
      <c r="M27" s="18">
        <v>1</v>
      </c>
      <c r="N27" s="18">
        <v>0</v>
      </c>
      <c r="O27" s="18">
        <v>0</v>
      </c>
      <c r="P27" s="18">
        <v>0</v>
      </c>
      <c r="Q27" s="18">
        <v>1</v>
      </c>
      <c r="R27" s="18">
        <v>2</v>
      </c>
      <c r="S27" s="16"/>
      <c r="T27" s="18">
        <v>1</v>
      </c>
      <c r="U27" s="18">
        <v>0</v>
      </c>
      <c r="V27" s="18">
        <v>1</v>
      </c>
      <c r="W27" s="18">
        <v>0</v>
      </c>
      <c r="X27" s="18">
        <v>1</v>
      </c>
      <c r="Y27" s="18">
        <v>0</v>
      </c>
      <c r="Z27" s="18">
        <v>0</v>
      </c>
      <c r="AA27" s="18">
        <v>0</v>
      </c>
      <c r="AB27" s="18">
        <v>0</v>
      </c>
      <c r="AC27" s="18">
        <v>1</v>
      </c>
      <c r="AD27" s="18">
        <v>19</v>
      </c>
      <c r="AE27" s="16"/>
      <c r="AF27" s="16"/>
      <c r="AG27" s="16"/>
      <c r="AH27" s="16"/>
      <c r="AI27" s="16"/>
      <c r="AJ27" s="16"/>
      <c r="AK27" s="16"/>
      <c r="AL27" s="17"/>
    </row>
    <row r="28" ht="13.65" customHeight="1">
      <c r="A28" t="s" s="13">
        <v>37</v>
      </c>
      <c r="B28" s="18">
        <v>1</v>
      </c>
      <c r="C28" s="18">
        <v>0</v>
      </c>
      <c r="D28" s="18">
        <v>1</v>
      </c>
      <c r="E28" s="18">
        <v>2</v>
      </c>
      <c r="F28" s="18">
        <v>0</v>
      </c>
      <c r="G28" s="18">
        <v>1</v>
      </c>
      <c r="H28" s="18">
        <v>1</v>
      </c>
      <c r="I28" s="18">
        <v>0</v>
      </c>
      <c r="J28" s="18">
        <v>3</v>
      </c>
      <c r="K28" s="18">
        <v>0</v>
      </c>
      <c r="L28" s="18">
        <v>0</v>
      </c>
      <c r="M28" s="18">
        <v>0</v>
      </c>
      <c r="N28" s="18">
        <v>0</v>
      </c>
      <c r="O28" s="18">
        <v>0</v>
      </c>
      <c r="P28" s="18">
        <v>0</v>
      </c>
      <c r="Q28" s="18">
        <v>3</v>
      </c>
      <c r="R28" s="18">
        <v>1</v>
      </c>
      <c r="S28" s="18">
        <v>1</v>
      </c>
      <c r="T28" s="18">
        <v>0</v>
      </c>
      <c r="U28" s="18">
        <v>0</v>
      </c>
      <c r="V28" s="18">
        <v>1</v>
      </c>
      <c r="W28" s="18">
        <v>1</v>
      </c>
      <c r="X28" s="18">
        <v>3</v>
      </c>
      <c r="Y28" s="18">
        <v>0</v>
      </c>
      <c r="Z28" s="18">
        <v>1</v>
      </c>
      <c r="AA28" s="18">
        <v>0</v>
      </c>
      <c r="AB28" s="18">
        <v>3</v>
      </c>
      <c r="AC28" s="18">
        <v>1</v>
      </c>
      <c r="AD28" s="18">
        <v>24</v>
      </c>
      <c r="AE28" s="16"/>
      <c r="AF28" s="16"/>
      <c r="AG28" s="16"/>
      <c r="AH28" s="16"/>
      <c r="AI28" s="16"/>
      <c r="AJ28" s="16"/>
      <c r="AK28" s="16"/>
      <c r="AL28" s="17"/>
    </row>
    <row r="29" ht="13.65" customHeight="1">
      <c r="A29" t="s" s="13">
        <v>38</v>
      </c>
      <c r="B29" s="18">
        <v>2</v>
      </c>
      <c r="C29" s="18">
        <v>0</v>
      </c>
      <c r="D29" s="18">
        <v>0</v>
      </c>
      <c r="E29" s="18">
        <v>0</v>
      </c>
      <c r="F29" s="18">
        <v>1</v>
      </c>
      <c r="G29" s="18">
        <v>0</v>
      </c>
      <c r="H29" s="18">
        <v>1</v>
      </c>
      <c r="I29" s="18">
        <v>1</v>
      </c>
      <c r="J29" s="18">
        <v>2</v>
      </c>
      <c r="K29" s="18">
        <v>0</v>
      </c>
      <c r="L29" s="18">
        <v>0</v>
      </c>
      <c r="M29" s="18">
        <v>0</v>
      </c>
      <c r="N29" s="18">
        <v>0</v>
      </c>
      <c r="O29" s="18">
        <v>0</v>
      </c>
      <c r="P29" s="18">
        <v>1</v>
      </c>
      <c r="Q29" s="18">
        <v>0</v>
      </c>
      <c r="R29" s="16"/>
      <c r="S29" s="18">
        <v>2</v>
      </c>
      <c r="T29" s="18">
        <v>0</v>
      </c>
      <c r="U29" s="18">
        <v>1</v>
      </c>
      <c r="V29" s="18">
        <v>0</v>
      </c>
      <c r="W29" s="18">
        <v>0</v>
      </c>
      <c r="X29" s="18">
        <v>0</v>
      </c>
      <c r="Y29" s="18">
        <v>0</v>
      </c>
      <c r="Z29" s="18">
        <v>1</v>
      </c>
      <c r="AA29" s="18">
        <v>1</v>
      </c>
      <c r="AB29" s="18">
        <v>0</v>
      </c>
      <c r="AC29" s="18">
        <v>1</v>
      </c>
      <c r="AD29" s="18">
        <v>14</v>
      </c>
      <c r="AE29" s="16"/>
      <c r="AF29" s="16"/>
      <c r="AG29" s="16"/>
      <c r="AH29" s="16"/>
      <c r="AI29" s="16"/>
      <c r="AJ29" s="16"/>
      <c r="AK29" s="16"/>
      <c r="AL29" s="17"/>
    </row>
    <row r="30" ht="13.65" customHeight="1">
      <c r="A30" t="s" s="13">
        <v>39</v>
      </c>
      <c r="B30" s="18">
        <v>1</v>
      </c>
      <c r="C30" s="18">
        <v>1</v>
      </c>
      <c r="D30" s="18">
        <v>0</v>
      </c>
      <c r="E30" s="18">
        <v>1</v>
      </c>
      <c r="F30" s="18">
        <v>3</v>
      </c>
      <c r="G30" s="18">
        <v>2</v>
      </c>
      <c r="H30" s="18">
        <v>0</v>
      </c>
      <c r="I30" s="18">
        <v>0</v>
      </c>
      <c r="J30" s="18">
        <v>0</v>
      </c>
      <c r="K30" s="18">
        <v>1</v>
      </c>
      <c r="L30" s="18">
        <v>0</v>
      </c>
      <c r="M30" s="18">
        <v>0</v>
      </c>
      <c r="N30" s="18">
        <v>1</v>
      </c>
      <c r="O30" s="18">
        <v>1</v>
      </c>
      <c r="P30" s="18">
        <v>1</v>
      </c>
      <c r="Q30" s="18">
        <v>1</v>
      </c>
      <c r="R30" s="16"/>
      <c r="S30" s="18">
        <v>2</v>
      </c>
      <c r="T30" s="18">
        <v>0</v>
      </c>
      <c r="U30" s="18">
        <v>1</v>
      </c>
      <c r="V30" s="18">
        <v>0</v>
      </c>
      <c r="W30" s="18">
        <v>2</v>
      </c>
      <c r="X30" s="18">
        <v>0</v>
      </c>
      <c r="Y30" s="18">
        <v>1</v>
      </c>
      <c r="Z30" s="18">
        <v>0</v>
      </c>
      <c r="AA30" s="18">
        <v>1</v>
      </c>
      <c r="AB30" s="18">
        <v>1</v>
      </c>
      <c r="AC30" s="18">
        <v>1</v>
      </c>
      <c r="AD30" s="18">
        <v>22</v>
      </c>
      <c r="AE30" s="16"/>
      <c r="AF30" s="16"/>
      <c r="AG30" s="16"/>
      <c r="AH30" s="16"/>
      <c r="AI30" s="16"/>
      <c r="AJ30" s="16"/>
      <c r="AK30" s="16"/>
      <c r="AL30" s="17"/>
    </row>
    <row r="31" ht="13.65" customHeight="1">
      <c r="A31" t="s" s="13">
        <v>40</v>
      </c>
      <c r="B31" s="18">
        <v>1</v>
      </c>
      <c r="C31" s="18">
        <v>0</v>
      </c>
      <c r="D31" s="18">
        <v>1</v>
      </c>
      <c r="E31" s="18">
        <v>1</v>
      </c>
      <c r="F31" s="18">
        <v>2</v>
      </c>
      <c r="G31" s="18">
        <v>1</v>
      </c>
      <c r="H31" s="18">
        <v>1</v>
      </c>
      <c r="I31" s="18">
        <v>0</v>
      </c>
      <c r="J31" s="18">
        <v>0</v>
      </c>
      <c r="K31" s="18">
        <v>1</v>
      </c>
      <c r="L31" s="18">
        <v>0</v>
      </c>
      <c r="M31" s="18">
        <v>1</v>
      </c>
      <c r="N31" s="18">
        <v>0</v>
      </c>
      <c r="O31" s="18">
        <v>1</v>
      </c>
      <c r="P31" s="18">
        <v>0</v>
      </c>
      <c r="Q31" s="18">
        <v>2</v>
      </c>
      <c r="R31" s="16"/>
      <c r="S31" s="18">
        <v>2</v>
      </c>
      <c r="T31" s="18">
        <v>0</v>
      </c>
      <c r="U31" s="18">
        <v>0</v>
      </c>
      <c r="V31" s="18">
        <v>1</v>
      </c>
      <c r="W31" s="18">
        <v>0</v>
      </c>
      <c r="X31" s="18">
        <v>1</v>
      </c>
      <c r="Y31" s="18">
        <v>0</v>
      </c>
      <c r="Z31" s="18">
        <v>2</v>
      </c>
      <c r="AA31" s="18">
        <v>1</v>
      </c>
      <c r="AB31" s="18">
        <v>2</v>
      </c>
      <c r="AC31" s="18">
        <v>1</v>
      </c>
      <c r="AD31" s="18">
        <v>22</v>
      </c>
      <c r="AE31" s="16"/>
      <c r="AF31" s="16"/>
      <c r="AG31" s="16"/>
      <c r="AH31" s="16"/>
      <c r="AI31" s="16"/>
      <c r="AJ31" s="16"/>
      <c r="AK31" s="16"/>
      <c r="AL31" s="17"/>
    </row>
    <row r="32" ht="13.65" customHeight="1">
      <c r="A32" t="s" s="13">
        <v>41</v>
      </c>
      <c r="B32" s="18">
        <v>2</v>
      </c>
      <c r="C32" s="18">
        <v>0</v>
      </c>
      <c r="D32" s="18">
        <v>1</v>
      </c>
      <c r="E32" s="18">
        <v>1</v>
      </c>
      <c r="F32" s="18">
        <v>2</v>
      </c>
      <c r="G32" s="18">
        <v>1</v>
      </c>
      <c r="H32" s="18">
        <v>0</v>
      </c>
      <c r="I32" s="18">
        <v>1</v>
      </c>
      <c r="J32" s="18">
        <v>2</v>
      </c>
      <c r="K32" s="18">
        <v>2</v>
      </c>
      <c r="L32" s="18">
        <v>0</v>
      </c>
      <c r="M32" s="18">
        <v>1</v>
      </c>
      <c r="N32" s="18">
        <v>1</v>
      </c>
      <c r="O32" s="18">
        <v>1</v>
      </c>
      <c r="P32" s="18">
        <v>0</v>
      </c>
      <c r="Q32" s="18">
        <v>2</v>
      </c>
      <c r="R32" s="16"/>
      <c r="S32" s="18">
        <v>1</v>
      </c>
      <c r="T32" s="18">
        <v>1</v>
      </c>
      <c r="U32" s="18">
        <v>0</v>
      </c>
      <c r="V32" s="18">
        <v>0</v>
      </c>
      <c r="W32" s="18">
        <v>1</v>
      </c>
      <c r="X32" s="18">
        <v>1</v>
      </c>
      <c r="Y32" s="18">
        <v>0</v>
      </c>
      <c r="Z32" s="18">
        <v>1</v>
      </c>
      <c r="AA32" s="18">
        <v>1</v>
      </c>
      <c r="AB32" s="18">
        <v>4</v>
      </c>
      <c r="AC32" s="18">
        <v>1</v>
      </c>
      <c r="AD32" s="18">
        <v>28</v>
      </c>
      <c r="AE32" s="16"/>
      <c r="AF32" s="16"/>
      <c r="AG32" s="16"/>
      <c r="AH32" s="16"/>
      <c r="AI32" s="16"/>
      <c r="AJ32" s="16"/>
      <c r="AK32" s="16"/>
      <c r="AL32" s="17"/>
    </row>
    <row r="33" ht="13.65" customHeight="1">
      <c r="A33" t="s" s="13">
        <v>42</v>
      </c>
      <c r="B33" s="18">
        <v>1</v>
      </c>
      <c r="C33" s="18">
        <v>0</v>
      </c>
      <c r="D33" s="18">
        <v>0</v>
      </c>
      <c r="E33" s="18">
        <v>0</v>
      </c>
      <c r="F33" s="18">
        <v>0</v>
      </c>
      <c r="G33" s="18">
        <v>1</v>
      </c>
      <c r="H33" s="18">
        <v>1</v>
      </c>
      <c r="I33" s="18">
        <v>0</v>
      </c>
      <c r="J33" s="18">
        <v>1</v>
      </c>
      <c r="K33" s="18">
        <v>1</v>
      </c>
      <c r="L33" s="18">
        <v>3</v>
      </c>
      <c r="M33" s="18">
        <v>0</v>
      </c>
      <c r="N33" s="18">
        <v>2</v>
      </c>
      <c r="O33" s="18">
        <v>0</v>
      </c>
      <c r="P33" s="18">
        <v>0</v>
      </c>
      <c r="Q33" s="18">
        <v>2</v>
      </c>
      <c r="R33" s="16"/>
      <c r="S33" s="18">
        <v>1</v>
      </c>
      <c r="T33" s="18">
        <v>1</v>
      </c>
      <c r="U33" s="18">
        <v>2</v>
      </c>
      <c r="V33" s="18">
        <v>1</v>
      </c>
      <c r="W33" s="18">
        <v>1</v>
      </c>
      <c r="X33" s="18">
        <v>4</v>
      </c>
      <c r="Y33" s="18">
        <v>0</v>
      </c>
      <c r="Z33" s="18">
        <v>0</v>
      </c>
      <c r="AA33" s="18">
        <v>0</v>
      </c>
      <c r="AB33" s="18">
        <v>0</v>
      </c>
      <c r="AC33" s="18">
        <v>1</v>
      </c>
      <c r="AD33" s="18">
        <v>23</v>
      </c>
      <c r="AE33" s="16"/>
      <c r="AF33" s="16"/>
      <c r="AG33" s="16"/>
      <c r="AH33" s="16"/>
      <c r="AI33" s="16"/>
      <c r="AJ33" s="16"/>
      <c r="AK33" s="16"/>
      <c r="AL33" s="17"/>
    </row>
    <row r="34" ht="13.65" customHeight="1">
      <c r="A34" t="s" s="13">
        <v>43</v>
      </c>
      <c r="B34" s="18">
        <v>1</v>
      </c>
      <c r="C34" s="18">
        <v>2</v>
      </c>
      <c r="D34" s="18">
        <v>3</v>
      </c>
      <c r="E34" s="18">
        <v>0</v>
      </c>
      <c r="F34" s="18">
        <v>2</v>
      </c>
      <c r="G34" s="18">
        <v>0</v>
      </c>
      <c r="H34" s="18">
        <v>0</v>
      </c>
      <c r="I34" s="18">
        <v>2</v>
      </c>
      <c r="J34" s="18">
        <v>1</v>
      </c>
      <c r="K34" s="18">
        <v>1</v>
      </c>
      <c r="L34" s="18">
        <v>1</v>
      </c>
      <c r="M34" s="18">
        <v>0</v>
      </c>
      <c r="N34" s="18">
        <v>3</v>
      </c>
      <c r="O34" s="18">
        <v>1</v>
      </c>
      <c r="P34" s="18">
        <v>0</v>
      </c>
      <c r="Q34" s="18">
        <v>1</v>
      </c>
      <c r="R34" s="16"/>
      <c r="S34" s="18">
        <v>2</v>
      </c>
      <c r="T34" s="18">
        <v>0</v>
      </c>
      <c r="U34" s="18">
        <v>0</v>
      </c>
      <c r="V34" s="18">
        <v>3</v>
      </c>
      <c r="W34" s="18">
        <v>0</v>
      </c>
      <c r="X34" s="18">
        <v>2</v>
      </c>
      <c r="Y34" s="18">
        <v>3</v>
      </c>
      <c r="Z34" s="18">
        <v>0</v>
      </c>
      <c r="AA34" s="18">
        <v>1</v>
      </c>
      <c r="AB34" s="18">
        <v>0</v>
      </c>
      <c r="AC34" s="18">
        <v>0</v>
      </c>
      <c r="AD34" s="18">
        <v>29</v>
      </c>
      <c r="AE34" s="16"/>
      <c r="AF34" s="16"/>
      <c r="AG34" s="16"/>
      <c r="AH34" s="16"/>
      <c r="AI34" s="16"/>
      <c r="AJ34" s="16"/>
      <c r="AK34" s="16"/>
      <c r="AL34" s="17"/>
    </row>
    <row r="35" ht="13.65" customHeight="1">
      <c r="A35" t="s" s="13">
        <v>11</v>
      </c>
      <c r="B35" s="18">
        <v>40</v>
      </c>
      <c r="C35" s="18">
        <v>22</v>
      </c>
      <c r="D35" s="18">
        <v>24</v>
      </c>
      <c r="E35" s="18">
        <v>20</v>
      </c>
      <c r="F35" s="18">
        <v>36</v>
      </c>
      <c r="G35" s="18">
        <v>28</v>
      </c>
      <c r="H35" s="18">
        <v>24</v>
      </c>
      <c r="I35" s="18">
        <v>32</v>
      </c>
      <c r="J35" s="18">
        <v>26</v>
      </c>
      <c r="K35" s="18">
        <v>40</v>
      </c>
      <c r="L35" s="18">
        <v>24</v>
      </c>
      <c r="M35" s="18">
        <v>8</v>
      </c>
      <c r="N35" s="18">
        <v>20</v>
      </c>
      <c r="O35" s="18">
        <v>22</v>
      </c>
      <c r="P35" s="18">
        <v>26</v>
      </c>
      <c r="Q35" s="18">
        <v>38</v>
      </c>
      <c r="R35" s="18">
        <v>12</v>
      </c>
      <c r="S35" s="18">
        <v>34</v>
      </c>
      <c r="T35" s="18">
        <v>22</v>
      </c>
      <c r="U35" s="18">
        <v>30</v>
      </c>
      <c r="V35" s="18">
        <v>30</v>
      </c>
      <c r="W35" s="18">
        <v>36</v>
      </c>
      <c r="X35" s="18">
        <v>34</v>
      </c>
      <c r="Y35" s="18">
        <v>18</v>
      </c>
      <c r="Z35" s="18">
        <v>12</v>
      </c>
      <c r="AA35" s="18">
        <v>22</v>
      </c>
      <c r="AB35" s="18">
        <v>28</v>
      </c>
      <c r="AC35" s="18">
        <v>20</v>
      </c>
      <c r="AD35" s="18">
        <v>728</v>
      </c>
      <c r="AE35" s="16"/>
      <c r="AF35" s="16"/>
      <c r="AG35" s="16"/>
      <c r="AH35" s="16"/>
      <c r="AI35" s="16"/>
      <c r="AJ35" s="16"/>
      <c r="AK35" s="16"/>
      <c r="AL35" s="17"/>
    </row>
    <row r="36" ht="35.65" customHeight="1">
      <c r="A36" t="s" s="26">
        <v>45</v>
      </c>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7"/>
    </row>
    <row r="37" ht="13.65" customHeight="1">
      <c r="A37" s="19"/>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7"/>
    </row>
    <row r="38" ht="13.65" customHeight="1">
      <c r="A38" s="19"/>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7"/>
    </row>
    <row r="39" ht="13.65" customHeight="1">
      <c r="A39" s="19"/>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7"/>
    </row>
    <row r="40" ht="13.65" customHeight="1">
      <c r="A40" s="19"/>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7"/>
    </row>
    <row r="41" ht="13.65" customHeight="1">
      <c r="A41" s="19"/>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7"/>
    </row>
    <row r="42" ht="13.65" customHeight="1">
      <c r="A42" s="19"/>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7"/>
    </row>
    <row r="43" ht="13.65" customHeight="1">
      <c r="A43" s="19"/>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7"/>
    </row>
    <row r="44" ht="13.65" customHeight="1">
      <c r="A44" s="19"/>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7"/>
    </row>
    <row r="45" ht="13.65" customHeight="1">
      <c r="A45" s="19"/>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7"/>
    </row>
    <row r="46" ht="13.65" customHeight="1">
      <c r="A46" s="19"/>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7"/>
    </row>
    <row r="47" ht="13.65" customHeight="1">
      <c r="A47" s="19"/>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7"/>
    </row>
    <row r="48" ht="13.65" customHeight="1">
      <c r="A48" s="19"/>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7"/>
    </row>
    <row r="49" ht="13.65" customHeight="1">
      <c r="A49" s="19"/>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7"/>
    </row>
    <row r="50" ht="13.65" customHeight="1">
      <c r="A50" s="19"/>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7"/>
    </row>
    <row r="51" ht="13.65" customHeight="1">
      <c r="A51" s="19"/>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7"/>
    </row>
    <row r="52" ht="13.65" customHeight="1">
      <c r="A52" s="19"/>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7"/>
    </row>
    <row r="53" ht="13.65" customHeight="1">
      <c r="A53" s="19"/>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7"/>
    </row>
    <row r="54" ht="13.65" customHeight="1">
      <c r="A54" s="19"/>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7"/>
    </row>
    <row r="55" ht="13.65" customHeight="1">
      <c r="A55" s="19"/>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7"/>
    </row>
    <row r="56" ht="13.65" customHeight="1">
      <c r="A56" s="19"/>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7"/>
    </row>
    <row r="57" ht="13.65" customHeight="1">
      <c r="A57" s="19"/>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7"/>
    </row>
    <row r="58" ht="13.65" customHeight="1">
      <c r="A58" s="19"/>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7"/>
    </row>
    <row r="59" ht="13.65" customHeight="1">
      <c r="A59" s="19"/>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7"/>
    </row>
    <row r="60" ht="13.65" customHeight="1">
      <c r="A60" s="19"/>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7"/>
    </row>
    <row r="61" ht="13.65" customHeight="1">
      <c r="A61" s="19"/>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7"/>
    </row>
    <row r="62" ht="13.65" customHeight="1">
      <c r="A62" s="19"/>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7"/>
    </row>
    <row r="63" ht="13.65" customHeight="1">
      <c r="A63" s="19"/>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7"/>
    </row>
    <row r="64" ht="13.65" customHeight="1">
      <c r="A64" s="19"/>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7"/>
    </row>
    <row r="65" ht="13.65" customHeight="1">
      <c r="A65" s="19"/>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7"/>
    </row>
    <row r="66" ht="13.65" customHeight="1">
      <c r="A66" s="19"/>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7"/>
    </row>
    <row r="67" ht="13.65" customHeight="1">
      <c r="A67" s="19"/>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7"/>
    </row>
    <row r="68" ht="13.65" customHeight="1">
      <c r="A68" s="19"/>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7"/>
    </row>
    <row r="69" ht="13.65" customHeight="1">
      <c r="A69" s="19"/>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7"/>
    </row>
    <row r="70" ht="13.65" customHeight="1">
      <c r="A70" s="19"/>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7"/>
    </row>
    <row r="71" ht="13.65" customHeight="1">
      <c r="A71" s="19"/>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7"/>
    </row>
    <row r="72" ht="13.65" customHeight="1">
      <c r="A72" s="19"/>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7"/>
    </row>
    <row r="73" ht="13.65" customHeight="1">
      <c r="A73" s="19"/>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7"/>
    </row>
    <row r="74" ht="13.65" customHeight="1">
      <c r="A74" s="19"/>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7"/>
    </row>
    <row r="75" ht="13.65" customHeight="1">
      <c r="A75" s="19"/>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7"/>
    </row>
    <row r="76" ht="13.65" customHeight="1">
      <c r="A76" s="19"/>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7"/>
    </row>
    <row r="77" ht="13.65" customHeight="1">
      <c r="A77" s="19"/>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7"/>
    </row>
    <row r="78" ht="13.65" customHeight="1">
      <c r="A78" s="19"/>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7"/>
    </row>
    <row r="79" ht="13.65" customHeight="1">
      <c r="A79" s="19"/>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7"/>
    </row>
    <row r="80" ht="13.65" customHeight="1">
      <c r="A80" s="19"/>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7"/>
    </row>
    <row r="81" ht="13.65" customHeight="1">
      <c r="A81" s="19"/>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7"/>
    </row>
    <row r="82" ht="13.65" customHeight="1">
      <c r="A82" s="19"/>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7"/>
    </row>
    <row r="83" ht="13.65" customHeight="1">
      <c r="A83" s="19"/>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7"/>
    </row>
    <row r="84" ht="13.65" customHeight="1">
      <c r="A84" s="19"/>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7"/>
    </row>
    <row r="85" ht="13.65" customHeight="1">
      <c r="A85" s="19"/>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7"/>
    </row>
    <row r="86" ht="13.65" customHeight="1">
      <c r="A86" s="19"/>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7"/>
    </row>
    <row r="87" ht="13.65" customHeight="1">
      <c r="A87" s="19"/>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7"/>
    </row>
    <row r="88" ht="13.65" customHeight="1">
      <c r="A88" s="19"/>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7"/>
    </row>
    <row r="89" ht="13.65" customHeight="1">
      <c r="A89" s="19"/>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7"/>
    </row>
    <row r="90" ht="13.65" customHeight="1">
      <c r="A90" s="19"/>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7"/>
    </row>
    <row r="91" ht="13.65" customHeight="1">
      <c r="A91" s="19"/>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7"/>
    </row>
    <row r="92" ht="13.65" customHeight="1">
      <c r="A92" s="19"/>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7"/>
    </row>
    <row r="93" ht="13.65" customHeight="1">
      <c r="A93" s="19"/>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7"/>
    </row>
    <row r="94" ht="13.65" customHeight="1">
      <c r="A94" s="19"/>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7"/>
    </row>
    <row r="95" ht="13.65" customHeight="1">
      <c r="A95" s="19"/>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7"/>
    </row>
    <row r="96" ht="13.65" customHeight="1">
      <c r="A96" s="19"/>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7"/>
    </row>
    <row r="97" ht="13.65" customHeight="1">
      <c r="A97" s="19"/>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7"/>
    </row>
    <row r="98" ht="13.65" customHeight="1">
      <c r="A98" s="19"/>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7"/>
    </row>
    <row r="99" ht="13.65" customHeight="1">
      <c r="A99" s="19"/>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7"/>
    </row>
    <row r="100" ht="13.65" customHeight="1">
      <c r="A100" s="19"/>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7"/>
    </row>
    <row r="101" ht="13.65" customHeight="1">
      <c r="A101" s="19"/>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7"/>
    </row>
    <row r="102" ht="13.65" customHeight="1">
      <c r="A102" s="19"/>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7"/>
    </row>
    <row r="103" ht="13.65" customHeight="1">
      <c r="A103" s="19"/>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7"/>
    </row>
    <row r="104" ht="13.65" customHeight="1">
      <c r="A104" s="19"/>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7"/>
    </row>
    <row r="105" ht="13.65" customHeight="1">
      <c r="A105" s="19"/>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7"/>
    </row>
    <row r="106" ht="13.65" customHeight="1">
      <c r="A106" s="19"/>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7"/>
    </row>
    <row r="107" ht="13.65" customHeight="1">
      <c r="A107" s="19"/>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7"/>
    </row>
    <row r="108" ht="13.65" customHeight="1">
      <c r="A108" s="19"/>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7"/>
    </row>
    <row r="109" ht="13.65" customHeight="1">
      <c r="A109" s="19"/>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7"/>
    </row>
    <row r="110" ht="13.65" customHeight="1">
      <c r="A110" s="19"/>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7"/>
    </row>
    <row r="111" ht="13.65" customHeight="1">
      <c r="A111" s="19"/>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7"/>
    </row>
    <row r="112" ht="13.65" customHeight="1">
      <c r="A112" s="19"/>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7"/>
    </row>
    <row r="113" ht="13.65" customHeight="1">
      <c r="A113" s="19"/>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7"/>
    </row>
    <row r="114" ht="13.65" customHeight="1">
      <c r="A114" s="19"/>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7"/>
    </row>
    <row r="115" ht="13.65" customHeight="1">
      <c r="A115" s="19"/>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7"/>
    </row>
    <row r="116" ht="13.65" customHeight="1">
      <c r="A116" s="19"/>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7"/>
    </row>
    <row r="117" ht="13.65" customHeight="1">
      <c r="A117" s="19"/>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7"/>
    </row>
    <row r="118" ht="13.65" customHeight="1">
      <c r="A118" s="19"/>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7"/>
    </row>
    <row r="119" ht="13.65" customHeight="1">
      <c r="A119" s="19"/>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7"/>
    </row>
    <row r="120" ht="13.65" customHeight="1">
      <c r="A120" s="19"/>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c r="AK120" s="16"/>
      <c r="AL120" s="17"/>
    </row>
    <row r="121" ht="13.65" customHeight="1">
      <c r="A121" s="19"/>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c r="AE121" s="16"/>
      <c r="AF121" s="16"/>
      <c r="AG121" s="16"/>
      <c r="AH121" s="16"/>
      <c r="AI121" s="16"/>
      <c r="AJ121" s="16"/>
      <c r="AK121" s="16"/>
      <c r="AL121" s="17"/>
    </row>
    <row r="122" ht="13.65" customHeight="1">
      <c r="A122" s="19"/>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c r="AJ122" s="16"/>
      <c r="AK122" s="16"/>
      <c r="AL122" s="17"/>
    </row>
    <row r="123" ht="13.65" customHeight="1">
      <c r="A123" s="19"/>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c r="AJ123" s="16"/>
      <c r="AK123" s="16"/>
      <c r="AL123" s="17"/>
    </row>
    <row r="124" ht="13.65" customHeight="1">
      <c r="A124" s="19"/>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c r="AE124" s="16"/>
      <c r="AF124" s="16"/>
      <c r="AG124" s="16"/>
      <c r="AH124" s="16"/>
      <c r="AI124" s="16"/>
      <c r="AJ124" s="16"/>
      <c r="AK124" s="16"/>
      <c r="AL124" s="17"/>
    </row>
    <row r="125" ht="13.65" customHeight="1">
      <c r="A125" s="19"/>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c r="AE125" s="16"/>
      <c r="AF125" s="16"/>
      <c r="AG125" s="16"/>
      <c r="AH125" s="16"/>
      <c r="AI125" s="16"/>
      <c r="AJ125" s="16"/>
      <c r="AK125" s="16"/>
      <c r="AL125" s="17"/>
    </row>
    <row r="126" ht="13.65" customHeight="1">
      <c r="A126" s="19"/>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c r="AE126" s="16"/>
      <c r="AF126" s="16"/>
      <c r="AG126" s="16"/>
      <c r="AH126" s="16"/>
      <c r="AI126" s="16"/>
      <c r="AJ126" s="16"/>
      <c r="AK126" s="16"/>
      <c r="AL126" s="17"/>
    </row>
    <row r="127" ht="13.65" customHeight="1">
      <c r="A127" s="19"/>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c r="AE127" s="16"/>
      <c r="AF127" s="16"/>
      <c r="AG127" s="16"/>
      <c r="AH127" s="16"/>
      <c r="AI127" s="16"/>
      <c r="AJ127" s="16"/>
      <c r="AK127" s="16"/>
      <c r="AL127" s="17"/>
    </row>
    <row r="128" ht="13.65" customHeight="1">
      <c r="A128" s="19"/>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c r="AF128" s="16"/>
      <c r="AG128" s="16"/>
      <c r="AH128" s="16"/>
      <c r="AI128" s="16"/>
      <c r="AJ128" s="16"/>
      <c r="AK128" s="16"/>
      <c r="AL128" s="17"/>
    </row>
    <row r="129" ht="13.65" customHeight="1">
      <c r="A129" s="19"/>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c r="AF129" s="16"/>
      <c r="AG129" s="16"/>
      <c r="AH129" s="16"/>
      <c r="AI129" s="16"/>
      <c r="AJ129" s="16"/>
      <c r="AK129" s="16"/>
      <c r="AL129" s="17"/>
    </row>
    <row r="130" ht="13.65" customHeight="1">
      <c r="A130" s="19"/>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c r="AF130" s="16"/>
      <c r="AG130" s="16"/>
      <c r="AH130" s="16"/>
      <c r="AI130" s="16"/>
      <c r="AJ130" s="16"/>
      <c r="AK130" s="16"/>
      <c r="AL130" s="17"/>
    </row>
    <row r="131" ht="13.65" customHeight="1">
      <c r="A131" s="19"/>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c r="AF131" s="16"/>
      <c r="AG131" s="16"/>
      <c r="AH131" s="16"/>
      <c r="AI131" s="16"/>
      <c r="AJ131" s="16"/>
      <c r="AK131" s="16"/>
      <c r="AL131" s="17"/>
    </row>
    <row r="132" ht="13.65" customHeight="1">
      <c r="A132" s="19"/>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c r="AJ132" s="16"/>
      <c r="AK132" s="16"/>
      <c r="AL132" s="17"/>
    </row>
    <row r="133" ht="13.65" customHeight="1">
      <c r="A133" s="19"/>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c r="AF133" s="16"/>
      <c r="AG133" s="16"/>
      <c r="AH133" s="16"/>
      <c r="AI133" s="16"/>
      <c r="AJ133" s="16"/>
      <c r="AK133" s="16"/>
      <c r="AL133" s="17"/>
    </row>
    <row r="134" ht="13.65" customHeight="1">
      <c r="A134" s="19"/>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c r="AE134" s="16"/>
      <c r="AF134" s="16"/>
      <c r="AG134" s="16"/>
      <c r="AH134" s="16"/>
      <c r="AI134" s="16"/>
      <c r="AJ134" s="16"/>
      <c r="AK134" s="16"/>
      <c r="AL134" s="17"/>
    </row>
    <row r="135" ht="13.65" customHeight="1">
      <c r="A135" s="19"/>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c r="AJ135" s="16"/>
      <c r="AK135" s="16"/>
      <c r="AL135" s="17"/>
    </row>
    <row r="136" ht="13.65" customHeight="1">
      <c r="A136" s="19"/>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c r="AJ136" s="16"/>
      <c r="AK136" s="16"/>
      <c r="AL136" s="17"/>
    </row>
    <row r="137" ht="13.65" customHeight="1">
      <c r="A137" s="19"/>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c r="AJ137" s="16"/>
      <c r="AK137" s="16"/>
      <c r="AL137" s="17"/>
    </row>
    <row r="138" ht="13.65" customHeight="1">
      <c r="A138" s="19"/>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c r="AJ138" s="16"/>
      <c r="AK138" s="16"/>
      <c r="AL138" s="17"/>
    </row>
    <row r="139" ht="13.65" customHeight="1">
      <c r="A139" s="19"/>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c r="AJ139" s="16"/>
      <c r="AK139" s="16"/>
      <c r="AL139" s="17"/>
    </row>
    <row r="140" ht="13.65" customHeight="1">
      <c r="A140" s="19"/>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c r="AJ140" s="16"/>
      <c r="AK140" s="16"/>
      <c r="AL140" s="17"/>
    </row>
    <row r="141" ht="13.65" customHeight="1">
      <c r="A141" s="19"/>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c r="AJ141" s="16"/>
      <c r="AK141" s="16"/>
      <c r="AL141" s="17"/>
    </row>
    <row r="142" ht="13.65" customHeight="1">
      <c r="A142" s="19"/>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c r="AF142" s="16"/>
      <c r="AG142" s="16"/>
      <c r="AH142" s="16"/>
      <c r="AI142" s="16"/>
      <c r="AJ142" s="16"/>
      <c r="AK142" s="16"/>
      <c r="AL142" s="17"/>
    </row>
    <row r="143" ht="13.65" customHeight="1">
      <c r="A143" s="19"/>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c r="AF143" s="16"/>
      <c r="AG143" s="16"/>
      <c r="AH143" s="16"/>
      <c r="AI143" s="16"/>
      <c r="AJ143" s="16"/>
      <c r="AK143" s="16"/>
      <c r="AL143" s="17"/>
    </row>
    <row r="144" ht="13.65" customHeight="1">
      <c r="A144" s="19"/>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c r="AF144" s="16"/>
      <c r="AG144" s="16"/>
      <c r="AH144" s="16"/>
      <c r="AI144" s="16"/>
      <c r="AJ144" s="16"/>
      <c r="AK144" s="16"/>
      <c r="AL144" s="17"/>
    </row>
    <row r="145" ht="13.65" customHeight="1">
      <c r="A145" s="19"/>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c r="AK145" s="16"/>
      <c r="AL145" s="17"/>
    </row>
    <row r="146" ht="13.65" customHeight="1">
      <c r="A146" s="19"/>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c r="AF146" s="16"/>
      <c r="AG146" s="16"/>
      <c r="AH146" s="16"/>
      <c r="AI146" s="16"/>
      <c r="AJ146" s="16"/>
      <c r="AK146" s="16"/>
      <c r="AL146" s="17"/>
    </row>
    <row r="147" ht="13.65" customHeight="1">
      <c r="A147" s="19"/>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c r="AF147" s="16"/>
      <c r="AG147" s="16"/>
      <c r="AH147" s="16"/>
      <c r="AI147" s="16"/>
      <c r="AJ147" s="16"/>
      <c r="AK147" s="16"/>
      <c r="AL147" s="17"/>
    </row>
    <row r="148" ht="13.65" customHeight="1">
      <c r="A148" s="19"/>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c r="AF148" s="16"/>
      <c r="AG148" s="16"/>
      <c r="AH148" s="16"/>
      <c r="AI148" s="16"/>
      <c r="AJ148" s="16"/>
      <c r="AK148" s="16"/>
      <c r="AL148" s="17"/>
    </row>
    <row r="149" ht="13.65" customHeight="1">
      <c r="A149" s="19"/>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c r="AF149" s="16"/>
      <c r="AG149" s="16"/>
      <c r="AH149" s="16"/>
      <c r="AI149" s="16"/>
      <c r="AJ149" s="16"/>
      <c r="AK149" s="16"/>
      <c r="AL149" s="17"/>
    </row>
    <row r="150" ht="13.65" customHeight="1">
      <c r="A150" s="19"/>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c r="AF150" s="16"/>
      <c r="AG150" s="16"/>
      <c r="AH150" s="16"/>
      <c r="AI150" s="16"/>
      <c r="AJ150" s="16"/>
      <c r="AK150" s="16"/>
      <c r="AL150" s="17"/>
    </row>
    <row r="151" ht="13.65" customHeight="1">
      <c r="A151" s="19"/>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c r="AF151" s="16"/>
      <c r="AG151" s="16"/>
      <c r="AH151" s="16"/>
      <c r="AI151" s="16"/>
      <c r="AJ151" s="16"/>
      <c r="AK151" s="16"/>
      <c r="AL151" s="17"/>
    </row>
    <row r="152" ht="13.65" customHeight="1">
      <c r="A152" s="19"/>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c r="AF152" s="16"/>
      <c r="AG152" s="16"/>
      <c r="AH152" s="16"/>
      <c r="AI152" s="16"/>
      <c r="AJ152" s="16"/>
      <c r="AK152" s="16"/>
      <c r="AL152" s="17"/>
    </row>
    <row r="153" ht="13.65" customHeight="1">
      <c r="A153" s="19"/>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c r="AF153" s="16"/>
      <c r="AG153" s="16"/>
      <c r="AH153" s="16"/>
      <c r="AI153" s="16"/>
      <c r="AJ153" s="16"/>
      <c r="AK153" s="16"/>
      <c r="AL153" s="17"/>
    </row>
    <row r="154" ht="13.65" customHeight="1">
      <c r="A154" s="19"/>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c r="AF154" s="16"/>
      <c r="AG154" s="16"/>
      <c r="AH154" s="16"/>
      <c r="AI154" s="16"/>
      <c r="AJ154" s="16"/>
      <c r="AK154" s="16"/>
      <c r="AL154" s="17"/>
    </row>
    <row r="155" ht="13.65" customHeight="1">
      <c r="A155" s="19"/>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c r="AE155" s="16"/>
      <c r="AF155" s="16"/>
      <c r="AG155" s="16"/>
      <c r="AH155" s="16"/>
      <c r="AI155" s="16"/>
      <c r="AJ155" s="16"/>
      <c r="AK155" s="16"/>
      <c r="AL155" s="17"/>
    </row>
    <row r="156" ht="13.65" customHeight="1">
      <c r="A156" s="19"/>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c r="AF156" s="16"/>
      <c r="AG156" s="16"/>
      <c r="AH156" s="16"/>
      <c r="AI156" s="16"/>
      <c r="AJ156" s="16"/>
      <c r="AK156" s="16"/>
      <c r="AL156" s="17"/>
    </row>
    <row r="157" ht="13.65" customHeight="1">
      <c r="A157" s="19"/>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c r="AE157" s="16"/>
      <c r="AF157" s="16"/>
      <c r="AG157" s="16"/>
      <c r="AH157" s="16"/>
      <c r="AI157" s="16"/>
      <c r="AJ157" s="16"/>
      <c r="AK157" s="16"/>
      <c r="AL157" s="17"/>
    </row>
    <row r="158" ht="13.65" customHeight="1">
      <c r="A158" s="19"/>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16"/>
      <c r="AK158" s="16"/>
      <c r="AL158" s="17"/>
    </row>
    <row r="159" ht="13.65" customHeight="1">
      <c r="A159" s="19"/>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c r="AE159" s="16"/>
      <c r="AF159" s="16"/>
      <c r="AG159" s="16"/>
      <c r="AH159" s="16"/>
      <c r="AI159" s="16"/>
      <c r="AJ159" s="16"/>
      <c r="AK159" s="16"/>
      <c r="AL159" s="17"/>
    </row>
    <row r="160" ht="13.65" customHeight="1">
      <c r="A160" s="19"/>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c r="AE160" s="16"/>
      <c r="AF160" s="16"/>
      <c r="AG160" s="16"/>
      <c r="AH160" s="16"/>
      <c r="AI160" s="16"/>
      <c r="AJ160" s="16"/>
      <c r="AK160" s="16"/>
      <c r="AL160" s="17"/>
    </row>
    <row r="161" ht="13.65" customHeight="1">
      <c r="A161" s="19"/>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c r="AE161" s="16"/>
      <c r="AF161" s="16"/>
      <c r="AG161" s="16"/>
      <c r="AH161" s="16"/>
      <c r="AI161" s="16"/>
      <c r="AJ161" s="16"/>
      <c r="AK161" s="16"/>
      <c r="AL161" s="17"/>
    </row>
    <row r="162" ht="13.65" customHeight="1">
      <c r="A162" s="19"/>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c r="AF162" s="16"/>
      <c r="AG162" s="16"/>
      <c r="AH162" s="16"/>
      <c r="AI162" s="16"/>
      <c r="AJ162" s="16"/>
      <c r="AK162" s="16"/>
      <c r="AL162" s="17"/>
    </row>
    <row r="163" ht="13.65" customHeight="1">
      <c r="A163" s="19"/>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c r="AE163" s="16"/>
      <c r="AF163" s="16"/>
      <c r="AG163" s="16"/>
      <c r="AH163" s="16"/>
      <c r="AI163" s="16"/>
      <c r="AJ163" s="16"/>
      <c r="AK163" s="16"/>
      <c r="AL163" s="17"/>
    </row>
    <row r="164" ht="13.65" customHeight="1">
      <c r="A164" s="19"/>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c r="AE164" s="16"/>
      <c r="AF164" s="16"/>
      <c r="AG164" s="16"/>
      <c r="AH164" s="16"/>
      <c r="AI164" s="16"/>
      <c r="AJ164" s="16"/>
      <c r="AK164" s="16"/>
      <c r="AL164" s="17"/>
    </row>
    <row r="165" ht="13.65" customHeight="1">
      <c r="A165" s="19"/>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16"/>
      <c r="AF165" s="16"/>
      <c r="AG165" s="16"/>
      <c r="AH165" s="16"/>
      <c r="AI165" s="16"/>
      <c r="AJ165" s="16"/>
      <c r="AK165" s="16"/>
      <c r="AL165" s="17"/>
    </row>
    <row r="166" ht="13.65" customHeight="1">
      <c r="A166" s="19"/>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c r="AE166" s="16"/>
      <c r="AF166" s="16"/>
      <c r="AG166" s="16"/>
      <c r="AH166" s="16"/>
      <c r="AI166" s="16"/>
      <c r="AJ166" s="16"/>
      <c r="AK166" s="16"/>
      <c r="AL166" s="17"/>
    </row>
    <row r="167" ht="13.65" customHeight="1">
      <c r="A167" s="19"/>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c r="AE167" s="16"/>
      <c r="AF167" s="16"/>
      <c r="AG167" s="16"/>
      <c r="AH167" s="16"/>
      <c r="AI167" s="16"/>
      <c r="AJ167" s="16"/>
      <c r="AK167" s="16"/>
      <c r="AL167" s="17"/>
    </row>
    <row r="168" ht="13.65" customHeight="1">
      <c r="A168" s="19"/>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c r="AE168" s="16"/>
      <c r="AF168" s="16"/>
      <c r="AG168" s="16"/>
      <c r="AH168" s="16"/>
      <c r="AI168" s="16"/>
      <c r="AJ168" s="16"/>
      <c r="AK168" s="16"/>
      <c r="AL168" s="17"/>
    </row>
    <row r="169" ht="13.65" customHeight="1">
      <c r="A169" s="19"/>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c r="AE169" s="16"/>
      <c r="AF169" s="16"/>
      <c r="AG169" s="16"/>
      <c r="AH169" s="16"/>
      <c r="AI169" s="16"/>
      <c r="AJ169" s="16"/>
      <c r="AK169" s="16"/>
      <c r="AL169" s="17"/>
    </row>
    <row r="170" ht="13.65" customHeight="1">
      <c r="A170" s="19"/>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c r="AE170" s="16"/>
      <c r="AF170" s="16"/>
      <c r="AG170" s="16"/>
      <c r="AH170" s="16"/>
      <c r="AI170" s="16"/>
      <c r="AJ170" s="16"/>
      <c r="AK170" s="16"/>
      <c r="AL170" s="17"/>
    </row>
    <row r="171" ht="13.65" customHeight="1">
      <c r="A171" s="19"/>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c r="AF171" s="16"/>
      <c r="AG171" s="16"/>
      <c r="AH171" s="16"/>
      <c r="AI171" s="16"/>
      <c r="AJ171" s="16"/>
      <c r="AK171" s="16"/>
      <c r="AL171" s="17"/>
    </row>
    <row r="172" ht="13.65" customHeight="1">
      <c r="A172" s="19"/>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c r="AE172" s="16"/>
      <c r="AF172" s="16"/>
      <c r="AG172" s="16"/>
      <c r="AH172" s="16"/>
      <c r="AI172" s="16"/>
      <c r="AJ172" s="16"/>
      <c r="AK172" s="16"/>
      <c r="AL172" s="17"/>
    </row>
    <row r="173" ht="13.65" customHeight="1">
      <c r="A173" s="19"/>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c r="AE173" s="16"/>
      <c r="AF173" s="16"/>
      <c r="AG173" s="16"/>
      <c r="AH173" s="16"/>
      <c r="AI173" s="16"/>
      <c r="AJ173" s="16"/>
      <c r="AK173" s="16"/>
      <c r="AL173" s="17"/>
    </row>
    <row r="174" ht="13.65" customHeight="1">
      <c r="A174" s="19"/>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c r="AE174" s="16"/>
      <c r="AF174" s="16"/>
      <c r="AG174" s="16"/>
      <c r="AH174" s="16"/>
      <c r="AI174" s="16"/>
      <c r="AJ174" s="16"/>
      <c r="AK174" s="16"/>
      <c r="AL174" s="17"/>
    </row>
    <row r="175" ht="13.65" customHeight="1">
      <c r="A175" s="19"/>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c r="AE175" s="16"/>
      <c r="AF175" s="16"/>
      <c r="AG175" s="16"/>
      <c r="AH175" s="16"/>
      <c r="AI175" s="16"/>
      <c r="AJ175" s="16"/>
      <c r="AK175" s="16"/>
      <c r="AL175" s="17"/>
    </row>
    <row r="176" ht="13.65" customHeight="1">
      <c r="A176" s="19"/>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c r="AE176" s="16"/>
      <c r="AF176" s="16"/>
      <c r="AG176" s="16"/>
      <c r="AH176" s="16"/>
      <c r="AI176" s="16"/>
      <c r="AJ176" s="16"/>
      <c r="AK176" s="16"/>
      <c r="AL176" s="17"/>
    </row>
    <row r="177" ht="13.65" customHeight="1">
      <c r="A177" s="19"/>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c r="AE177" s="16"/>
      <c r="AF177" s="16"/>
      <c r="AG177" s="16"/>
      <c r="AH177" s="16"/>
      <c r="AI177" s="16"/>
      <c r="AJ177" s="16"/>
      <c r="AK177" s="16"/>
      <c r="AL177" s="17"/>
    </row>
    <row r="178" ht="13.65" customHeight="1">
      <c r="A178" s="19"/>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c r="AE178" s="16"/>
      <c r="AF178" s="16"/>
      <c r="AG178" s="16"/>
      <c r="AH178" s="16"/>
      <c r="AI178" s="16"/>
      <c r="AJ178" s="16"/>
      <c r="AK178" s="16"/>
      <c r="AL178" s="17"/>
    </row>
    <row r="179" ht="13.65" customHeight="1">
      <c r="A179" s="19"/>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c r="AE179" s="16"/>
      <c r="AF179" s="16"/>
      <c r="AG179" s="16"/>
      <c r="AH179" s="16"/>
      <c r="AI179" s="16"/>
      <c r="AJ179" s="16"/>
      <c r="AK179" s="16"/>
      <c r="AL179" s="17"/>
    </row>
    <row r="180" ht="13.65" customHeight="1">
      <c r="A180" s="19"/>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c r="AE180" s="16"/>
      <c r="AF180" s="16"/>
      <c r="AG180" s="16"/>
      <c r="AH180" s="16"/>
      <c r="AI180" s="16"/>
      <c r="AJ180" s="16"/>
      <c r="AK180" s="16"/>
      <c r="AL180" s="17"/>
    </row>
    <row r="181" ht="13.65" customHeight="1">
      <c r="A181" s="19"/>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c r="AE181" s="16"/>
      <c r="AF181" s="16"/>
      <c r="AG181" s="16"/>
      <c r="AH181" s="16"/>
      <c r="AI181" s="16"/>
      <c r="AJ181" s="16"/>
      <c r="AK181" s="16"/>
      <c r="AL181" s="17"/>
    </row>
    <row r="182" ht="13.65" customHeight="1">
      <c r="A182" s="19"/>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c r="AE182" s="16"/>
      <c r="AF182" s="16"/>
      <c r="AG182" s="16"/>
      <c r="AH182" s="16"/>
      <c r="AI182" s="16"/>
      <c r="AJ182" s="16"/>
      <c r="AK182" s="16"/>
      <c r="AL182" s="17"/>
    </row>
    <row r="183" ht="13.65" customHeight="1">
      <c r="A183" s="19"/>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c r="AE183" s="16"/>
      <c r="AF183" s="16"/>
      <c r="AG183" s="16"/>
      <c r="AH183" s="16"/>
      <c r="AI183" s="16"/>
      <c r="AJ183" s="16"/>
      <c r="AK183" s="16"/>
      <c r="AL183" s="17"/>
    </row>
    <row r="184" ht="13.65" customHeight="1">
      <c r="A184" s="19"/>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c r="AE184" s="16"/>
      <c r="AF184" s="16"/>
      <c r="AG184" s="16"/>
      <c r="AH184" s="16"/>
      <c r="AI184" s="16"/>
      <c r="AJ184" s="16"/>
      <c r="AK184" s="16"/>
      <c r="AL184" s="17"/>
    </row>
    <row r="185" ht="13.65" customHeight="1">
      <c r="A185" s="19"/>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c r="AE185" s="16"/>
      <c r="AF185" s="16"/>
      <c r="AG185" s="16"/>
      <c r="AH185" s="16"/>
      <c r="AI185" s="16"/>
      <c r="AJ185" s="16"/>
      <c r="AK185" s="16"/>
      <c r="AL185" s="17"/>
    </row>
    <row r="186" ht="13.65" customHeight="1">
      <c r="A186" s="19"/>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c r="AE186" s="16"/>
      <c r="AF186" s="16"/>
      <c r="AG186" s="16"/>
      <c r="AH186" s="16"/>
      <c r="AI186" s="16"/>
      <c r="AJ186" s="16"/>
      <c r="AK186" s="16"/>
      <c r="AL186" s="17"/>
    </row>
    <row r="187" ht="13.65" customHeight="1">
      <c r="A187" s="19"/>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c r="AE187" s="16"/>
      <c r="AF187" s="16"/>
      <c r="AG187" s="16"/>
      <c r="AH187" s="16"/>
      <c r="AI187" s="16"/>
      <c r="AJ187" s="16"/>
      <c r="AK187" s="16"/>
      <c r="AL187" s="17"/>
    </row>
    <row r="188" ht="13.65" customHeight="1">
      <c r="A188" s="19"/>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c r="AE188" s="16"/>
      <c r="AF188" s="16"/>
      <c r="AG188" s="16"/>
      <c r="AH188" s="16"/>
      <c r="AI188" s="16"/>
      <c r="AJ188" s="16"/>
      <c r="AK188" s="16"/>
      <c r="AL188" s="17"/>
    </row>
    <row r="189" ht="13.65" customHeight="1">
      <c r="A189" s="19"/>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c r="AE189" s="16"/>
      <c r="AF189" s="16"/>
      <c r="AG189" s="16"/>
      <c r="AH189" s="16"/>
      <c r="AI189" s="16"/>
      <c r="AJ189" s="16"/>
      <c r="AK189" s="16"/>
      <c r="AL189" s="17"/>
    </row>
    <row r="190" ht="13.65" customHeight="1">
      <c r="A190" s="19"/>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c r="AE190" s="16"/>
      <c r="AF190" s="16"/>
      <c r="AG190" s="16"/>
      <c r="AH190" s="16"/>
      <c r="AI190" s="16"/>
      <c r="AJ190" s="16"/>
      <c r="AK190" s="16"/>
      <c r="AL190" s="17"/>
    </row>
    <row r="191" ht="13.65" customHeight="1">
      <c r="A191" s="19"/>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c r="AE191" s="16"/>
      <c r="AF191" s="16"/>
      <c r="AG191" s="16"/>
      <c r="AH191" s="16"/>
      <c r="AI191" s="16"/>
      <c r="AJ191" s="16"/>
      <c r="AK191" s="16"/>
      <c r="AL191" s="17"/>
    </row>
    <row r="192" ht="13.65" customHeight="1">
      <c r="A192" s="19"/>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c r="AF192" s="16"/>
      <c r="AG192" s="16"/>
      <c r="AH192" s="16"/>
      <c r="AI192" s="16"/>
      <c r="AJ192" s="16"/>
      <c r="AK192" s="16"/>
      <c r="AL192" s="17"/>
    </row>
    <row r="193" ht="13.65" customHeight="1">
      <c r="A193" s="19"/>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c r="AE193" s="16"/>
      <c r="AF193" s="16"/>
      <c r="AG193" s="16"/>
      <c r="AH193" s="16"/>
      <c r="AI193" s="16"/>
      <c r="AJ193" s="16"/>
      <c r="AK193" s="16"/>
      <c r="AL193" s="17"/>
    </row>
    <row r="194" ht="13.65" customHeight="1">
      <c r="A194" s="19"/>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c r="AE194" s="16"/>
      <c r="AF194" s="16"/>
      <c r="AG194" s="16"/>
      <c r="AH194" s="16"/>
      <c r="AI194" s="16"/>
      <c r="AJ194" s="16"/>
      <c r="AK194" s="16"/>
      <c r="AL194" s="17"/>
    </row>
    <row r="195" ht="13.65" customHeight="1">
      <c r="A195" s="19"/>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c r="AE195" s="16"/>
      <c r="AF195" s="16"/>
      <c r="AG195" s="16"/>
      <c r="AH195" s="16"/>
      <c r="AI195" s="16"/>
      <c r="AJ195" s="16"/>
      <c r="AK195" s="16"/>
      <c r="AL195" s="17"/>
    </row>
    <row r="196" ht="13.65" customHeight="1">
      <c r="A196" s="19"/>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c r="AE196" s="16"/>
      <c r="AF196" s="16"/>
      <c r="AG196" s="16"/>
      <c r="AH196" s="16"/>
      <c r="AI196" s="16"/>
      <c r="AJ196" s="16"/>
      <c r="AK196" s="16"/>
      <c r="AL196" s="17"/>
    </row>
    <row r="197" ht="13.65" customHeight="1">
      <c r="A197" s="19"/>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c r="AE197" s="16"/>
      <c r="AF197" s="16"/>
      <c r="AG197" s="16"/>
      <c r="AH197" s="16"/>
      <c r="AI197" s="16"/>
      <c r="AJ197" s="16"/>
      <c r="AK197" s="16"/>
      <c r="AL197" s="17"/>
    </row>
    <row r="198" ht="13.65" customHeight="1">
      <c r="A198" s="19"/>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c r="AE198" s="16"/>
      <c r="AF198" s="16"/>
      <c r="AG198" s="16"/>
      <c r="AH198" s="16"/>
      <c r="AI198" s="16"/>
      <c r="AJ198" s="16"/>
      <c r="AK198" s="16"/>
      <c r="AL198" s="17"/>
    </row>
    <row r="199" ht="13.65" customHeight="1">
      <c r="A199" s="19"/>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c r="AE199" s="16"/>
      <c r="AF199" s="16"/>
      <c r="AG199" s="16"/>
      <c r="AH199" s="16"/>
      <c r="AI199" s="16"/>
      <c r="AJ199" s="16"/>
      <c r="AK199" s="16"/>
      <c r="AL199" s="17"/>
    </row>
    <row r="200" ht="13.65" customHeight="1">
      <c r="A200" s="19"/>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c r="AE200" s="16"/>
      <c r="AF200" s="16"/>
      <c r="AG200" s="16"/>
      <c r="AH200" s="16"/>
      <c r="AI200" s="16"/>
      <c r="AJ200" s="16"/>
      <c r="AK200" s="16"/>
      <c r="AL200" s="17"/>
    </row>
    <row r="201" ht="13.65" customHeight="1">
      <c r="A201" s="19"/>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c r="AE201" s="16"/>
      <c r="AF201" s="16"/>
      <c r="AG201" s="16"/>
      <c r="AH201" s="16"/>
      <c r="AI201" s="16"/>
      <c r="AJ201" s="16"/>
      <c r="AK201" s="16"/>
      <c r="AL201" s="17"/>
    </row>
    <row r="202" ht="13.65" customHeight="1">
      <c r="A202" s="19"/>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c r="AE202" s="16"/>
      <c r="AF202" s="16"/>
      <c r="AG202" s="16"/>
      <c r="AH202" s="16"/>
      <c r="AI202" s="16"/>
      <c r="AJ202" s="16"/>
      <c r="AK202" s="16"/>
      <c r="AL202" s="17"/>
    </row>
    <row r="203" ht="13.65" customHeight="1">
      <c r="A203" s="19"/>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c r="AE203" s="16"/>
      <c r="AF203" s="16"/>
      <c r="AG203" s="16"/>
      <c r="AH203" s="16"/>
      <c r="AI203" s="16"/>
      <c r="AJ203" s="16"/>
      <c r="AK203" s="16"/>
      <c r="AL203" s="17"/>
    </row>
    <row r="204" ht="13.65" customHeight="1">
      <c r="A204" s="19"/>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c r="AE204" s="16"/>
      <c r="AF204" s="16"/>
      <c r="AG204" s="16"/>
      <c r="AH204" s="16"/>
      <c r="AI204" s="16"/>
      <c r="AJ204" s="16"/>
      <c r="AK204" s="16"/>
      <c r="AL204" s="17"/>
    </row>
    <row r="205" ht="13.65" customHeight="1">
      <c r="A205" s="19"/>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c r="AE205" s="16"/>
      <c r="AF205" s="16"/>
      <c r="AG205" s="16"/>
      <c r="AH205" s="16"/>
      <c r="AI205" s="16"/>
      <c r="AJ205" s="16"/>
      <c r="AK205" s="16"/>
      <c r="AL205" s="17"/>
    </row>
    <row r="206" ht="13.65" customHeight="1">
      <c r="A206" s="19"/>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c r="AE206" s="16"/>
      <c r="AF206" s="16"/>
      <c r="AG206" s="16"/>
      <c r="AH206" s="16"/>
      <c r="AI206" s="16"/>
      <c r="AJ206" s="16"/>
      <c r="AK206" s="16"/>
      <c r="AL206" s="17"/>
    </row>
    <row r="207" ht="13.65" customHeight="1">
      <c r="A207" s="19"/>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c r="AE207" s="16"/>
      <c r="AF207" s="16"/>
      <c r="AG207" s="16"/>
      <c r="AH207" s="16"/>
      <c r="AI207" s="16"/>
      <c r="AJ207" s="16"/>
      <c r="AK207" s="16"/>
      <c r="AL207" s="17"/>
    </row>
    <row r="208" ht="13.65" customHeight="1">
      <c r="A208" s="19"/>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c r="AE208" s="16"/>
      <c r="AF208" s="16"/>
      <c r="AG208" s="16"/>
      <c r="AH208" s="16"/>
      <c r="AI208" s="16"/>
      <c r="AJ208" s="16"/>
      <c r="AK208" s="16"/>
      <c r="AL208" s="17"/>
    </row>
    <row r="209" ht="13.65" customHeight="1">
      <c r="A209" s="19"/>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c r="AE209" s="16"/>
      <c r="AF209" s="16"/>
      <c r="AG209" s="16"/>
      <c r="AH209" s="16"/>
      <c r="AI209" s="16"/>
      <c r="AJ209" s="16"/>
      <c r="AK209" s="16"/>
      <c r="AL209" s="17"/>
    </row>
    <row r="210" ht="13.65" customHeight="1">
      <c r="A210" s="19"/>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c r="AE210" s="16"/>
      <c r="AF210" s="16"/>
      <c r="AG210" s="16"/>
      <c r="AH210" s="16"/>
      <c r="AI210" s="16"/>
      <c r="AJ210" s="16"/>
      <c r="AK210" s="16"/>
      <c r="AL210" s="17"/>
    </row>
    <row r="211" ht="13.65" customHeight="1">
      <c r="A211" s="19"/>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c r="AE211" s="16"/>
      <c r="AF211" s="16"/>
      <c r="AG211" s="16"/>
      <c r="AH211" s="16"/>
      <c r="AI211" s="16"/>
      <c r="AJ211" s="16"/>
      <c r="AK211" s="16"/>
      <c r="AL211" s="17"/>
    </row>
    <row r="212" ht="13.65" customHeight="1">
      <c r="A212" s="19"/>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c r="AE212" s="16"/>
      <c r="AF212" s="16"/>
      <c r="AG212" s="16"/>
      <c r="AH212" s="16"/>
      <c r="AI212" s="16"/>
      <c r="AJ212" s="16"/>
      <c r="AK212" s="16"/>
      <c r="AL212" s="17"/>
    </row>
    <row r="213" ht="13.65" customHeight="1">
      <c r="A213" s="19"/>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c r="AE213" s="16"/>
      <c r="AF213" s="16"/>
      <c r="AG213" s="16"/>
      <c r="AH213" s="16"/>
      <c r="AI213" s="16"/>
      <c r="AJ213" s="16"/>
      <c r="AK213" s="16"/>
      <c r="AL213" s="17"/>
    </row>
    <row r="214" ht="13.65" customHeight="1">
      <c r="A214" s="19"/>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c r="AE214" s="16"/>
      <c r="AF214" s="16"/>
      <c r="AG214" s="16"/>
      <c r="AH214" s="16"/>
      <c r="AI214" s="16"/>
      <c r="AJ214" s="16"/>
      <c r="AK214" s="16"/>
      <c r="AL214" s="17"/>
    </row>
    <row r="215" ht="13.65" customHeight="1">
      <c r="A215" s="19"/>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c r="AE215" s="16"/>
      <c r="AF215" s="16"/>
      <c r="AG215" s="16"/>
      <c r="AH215" s="16"/>
      <c r="AI215" s="16"/>
      <c r="AJ215" s="16"/>
      <c r="AK215" s="16"/>
      <c r="AL215" s="17"/>
    </row>
    <row r="216" ht="13.65" customHeight="1">
      <c r="A216" s="19"/>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c r="AE216" s="16"/>
      <c r="AF216" s="16"/>
      <c r="AG216" s="16"/>
      <c r="AH216" s="16"/>
      <c r="AI216" s="16"/>
      <c r="AJ216" s="16"/>
      <c r="AK216" s="16"/>
      <c r="AL216" s="17"/>
    </row>
    <row r="217" ht="13.65" customHeight="1">
      <c r="A217" s="19"/>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c r="AE217" s="16"/>
      <c r="AF217" s="16"/>
      <c r="AG217" s="16"/>
      <c r="AH217" s="16"/>
      <c r="AI217" s="16"/>
      <c r="AJ217" s="16"/>
      <c r="AK217" s="16"/>
      <c r="AL217" s="17"/>
    </row>
    <row r="218" ht="13.65" customHeight="1">
      <c r="A218" s="19"/>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c r="AE218" s="16"/>
      <c r="AF218" s="16"/>
      <c r="AG218" s="16"/>
      <c r="AH218" s="16"/>
      <c r="AI218" s="16"/>
      <c r="AJ218" s="16"/>
      <c r="AK218" s="16"/>
      <c r="AL218" s="17"/>
    </row>
    <row r="219" ht="13.65" customHeight="1">
      <c r="A219" s="19"/>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c r="AE219" s="16"/>
      <c r="AF219" s="16"/>
      <c r="AG219" s="16"/>
      <c r="AH219" s="16"/>
      <c r="AI219" s="16"/>
      <c r="AJ219" s="16"/>
      <c r="AK219" s="16"/>
      <c r="AL219" s="17"/>
    </row>
    <row r="220" ht="13.65" customHeight="1">
      <c r="A220" s="19"/>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c r="AE220" s="16"/>
      <c r="AF220" s="16"/>
      <c r="AG220" s="16"/>
      <c r="AH220" s="16"/>
      <c r="AI220" s="16"/>
      <c r="AJ220" s="16"/>
      <c r="AK220" s="16"/>
      <c r="AL220" s="17"/>
    </row>
    <row r="221" ht="13.65" customHeight="1">
      <c r="A221" s="19"/>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c r="AE221" s="16"/>
      <c r="AF221" s="16"/>
      <c r="AG221" s="16"/>
      <c r="AH221" s="16"/>
      <c r="AI221" s="16"/>
      <c r="AJ221" s="16"/>
      <c r="AK221" s="16"/>
      <c r="AL221" s="17"/>
    </row>
    <row r="222" ht="13.65" customHeight="1">
      <c r="A222" s="19"/>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c r="AE222" s="16"/>
      <c r="AF222" s="16"/>
      <c r="AG222" s="16"/>
      <c r="AH222" s="16"/>
      <c r="AI222" s="16"/>
      <c r="AJ222" s="16"/>
      <c r="AK222" s="16"/>
      <c r="AL222" s="17"/>
    </row>
    <row r="223" ht="13.65" customHeight="1">
      <c r="A223" s="19"/>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c r="AE223" s="16"/>
      <c r="AF223" s="16"/>
      <c r="AG223" s="16"/>
      <c r="AH223" s="16"/>
      <c r="AI223" s="16"/>
      <c r="AJ223" s="16"/>
      <c r="AK223" s="16"/>
      <c r="AL223" s="17"/>
    </row>
    <row r="224" ht="13.65" customHeight="1">
      <c r="A224" s="19"/>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c r="AE224" s="16"/>
      <c r="AF224" s="16"/>
      <c r="AG224" s="16"/>
      <c r="AH224" s="16"/>
      <c r="AI224" s="16"/>
      <c r="AJ224" s="16"/>
      <c r="AK224" s="16"/>
      <c r="AL224" s="17"/>
    </row>
    <row r="225" ht="13.65" customHeight="1">
      <c r="A225" s="19"/>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c r="AE225" s="16"/>
      <c r="AF225" s="16"/>
      <c r="AG225" s="16"/>
      <c r="AH225" s="16"/>
      <c r="AI225" s="16"/>
      <c r="AJ225" s="16"/>
      <c r="AK225" s="16"/>
      <c r="AL225" s="17"/>
    </row>
    <row r="226" ht="13.65" customHeight="1">
      <c r="A226" s="19"/>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c r="AE226" s="16"/>
      <c r="AF226" s="16"/>
      <c r="AG226" s="16"/>
      <c r="AH226" s="16"/>
      <c r="AI226" s="16"/>
      <c r="AJ226" s="16"/>
      <c r="AK226" s="16"/>
      <c r="AL226" s="17"/>
    </row>
    <row r="227" ht="13.65" customHeight="1">
      <c r="A227" s="19"/>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c r="AE227" s="16"/>
      <c r="AF227" s="16"/>
      <c r="AG227" s="16"/>
      <c r="AH227" s="16"/>
      <c r="AI227" s="16"/>
      <c r="AJ227" s="16"/>
      <c r="AK227" s="16"/>
      <c r="AL227" s="17"/>
    </row>
    <row r="228" ht="13.65" customHeight="1">
      <c r="A228" s="19"/>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c r="AE228" s="16"/>
      <c r="AF228" s="16"/>
      <c r="AG228" s="16"/>
      <c r="AH228" s="16"/>
      <c r="AI228" s="16"/>
      <c r="AJ228" s="16"/>
      <c r="AK228" s="16"/>
      <c r="AL228" s="17"/>
    </row>
    <row r="229" ht="13.65" customHeight="1">
      <c r="A229" s="19"/>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c r="AE229" s="16"/>
      <c r="AF229" s="16"/>
      <c r="AG229" s="16"/>
      <c r="AH229" s="16"/>
      <c r="AI229" s="16"/>
      <c r="AJ229" s="16"/>
      <c r="AK229" s="16"/>
      <c r="AL229" s="17"/>
    </row>
    <row r="230" ht="13.65" customHeight="1">
      <c r="A230" s="19"/>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c r="AE230" s="16"/>
      <c r="AF230" s="16"/>
      <c r="AG230" s="16"/>
      <c r="AH230" s="16"/>
      <c r="AI230" s="16"/>
      <c r="AJ230" s="16"/>
      <c r="AK230" s="16"/>
      <c r="AL230" s="17"/>
    </row>
    <row r="231" ht="13.65" customHeight="1">
      <c r="A231" s="19"/>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c r="AE231" s="16"/>
      <c r="AF231" s="16"/>
      <c r="AG231" s="16"/>
      <c r="AH231" s="16"/>
      <c r="AI231" s="16"/>
      <c r="AJ231" s="16"/>
      <c r="AK231" s="16"/>
      <c r="AL231" s="17"/>
    </row>
    <row r="232" ht="13.65" customHeight="1">
      <c r="A232" s="19"/>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c r="AE232" s="16"/>
      <c r="AF232" s="16"/>
      <c r="AG232" s="16"/>
      <c r="AH232" s="16"/>
      <c r="AI232" s="16"/>
      <c r="AJ232" s="16"/>
      <c r="AK232" s="16"/>
      <c r="AL232" s="17"/>
    </row>
    <row r="233" ht="13.65" customHeight="1">
      <c r="A233" s="19"/>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c r="AE233" s="16"/>
      <c r="AF233" s="16"/>
      <c r="AG233" s="16"/>
      <c r="AH233" s="16"/>
      <c r="AI233" s="16"/>
      <c r="AJ233" s="16"/>
      <c r="AK233" s="16"/>
      <c r="AL233" s="17"/>
    </row>
    <row r="234" ht="13.65" customHeight="1">
      <c r="A234" s="19"/>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c r="AE234" s="16"/>
      <c r="AF234" s="16"/>
      <c r="AG234" s="16"/>
      <c r="AH234" s="16"/>
      <c r="AI234" s="16"/>
      <c r="AJ234" s="16"/>
      <c r="AK234" s="16"/>
      <c r="AL234" s="17"/>
    </row>
    <row r="235" ht="13.65" customHeight="1">
      <c r="A235" s="19"/>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c r="AE235" s="16"/>
      <c r="AF235" s="16"/>
      <c r="AG235" s="16"/>
      <c r="AH235" s="16"/>
      <c r="AI235" s="16"/>
      <c r="AJ235" s="16"/>
      <c r="AK235" s="16"/>
      <c r="AL235" s="17"/>
    </row>
    <row r="236" ht="13.65" customHeight="1">
      <c r="A236" s="19"/>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c r="AE236" s="16"/>
      <c r="AF236" s="16"/>
      <c r="AG236" s="16"/>
      <c r="AH236" s="16"/>
      <c r="AI236" s="16"/>
      <c r="AJ236" s="16"/>
      <c r="AK236" s="16"/>
      <c r="AL236" s="17"/>
    </row>
    <row r="237" ht="13.65" customHeight="1">
      <c r="A237" s="19"/>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c r="AE237" s="16"/>
      <c r="AF237" s="16"/>
      <c r="AG237" s="16"/>
      <c r="AH237" s="16"/>
      <c r="AI237" s="16"/>
      <c r="AJ237" s="16"/>
      <c r="AK237" s="16"/>
      <c r="AL237" s="17"/>
    </row>
    <row r="238" ht="13.65" customHeight="1">
      <c r="A238" s="19"/>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c r="AE238" s="16"/>
      <c r="AF238" s="16"/>
      <c r="AG238" s="16"/>
      <c r="AH238" s="16"/>
      <c r="AI238" s="16"/>
      <c r="AJ238" s="16"/>
      <c r="AK238" s="16"/>
      <c r="AL238" s="17"/>
    </row>
    <row r="239" ht="13.65" customHeight="1">
      <c r="A239" s="19"/>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c r="AE239" s="16"/>
      <c r="AF239" s="16"/>
      <c r="AG239" s="16"/>
      <c r="AH239" s="16"/>
      <c r="AI239" s="16"/>
      <c r="AJ239" s="16"/>
      <c r="AK239" s="16"/>
      <c r="AL239" s="17"/>
    </row>
    <row r="240" ht="13.65" customHeight="1">
      <c r="A240" s="19"/>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c r="AE240" s="16"/>
      <c r="AF240" s="16"/>
      <c r="AG240" s="16"/>
      <c r="AH240" s="16"/>
      <c r="AI240" s="16"/>
      <c r="AJ240" s="16"/>
      <c r="AK240" s="16"/>
      <c r="AL240" s="17"/>
    </row>
    <row r="241" ht="13.65" customHeight="1">
      <c r="A241" s="19"/>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c r="AE241" s="16"/>
      <c r="AF241" s="16"/>
      <c r="AG241" s="16"/>
      <c r="AH241" s="16"/>
      <c r="AI241" s="16"/>
      <c r="AJ241" s="16"/>
      <c r="AK241" s="16"/>
      <c r="AL241" s="17"/>
    </row>
    <row r="242" ht="13.65" customHeight="1">
      <c r="A242" s="19"/>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c r="AE242" s="16"/>
      <c r="AF242" s="16"/>
      <c r="AG242" s="16"/>
      <c r="AH242" s="16"/>
      <c r="AI242" s="16"/>
      <c r="AJ242" s="16"/>
      <c r="AK242" s="16"/>
      <c r="AL242" s="17"/>
    </row>
    <row r="243" ht="13.65" customHeight="1">
      <c r="A243" s="19"/>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c r="AE243" s="16"/>
      <c r="AF243" s="16"/>
      <c r="AG243" s="16"/>
      <c r="AH243" s="16"/>
      <c r="AI243" s="16"/>
      <c r="AJ243" s="16"/>
      <c r="AK243" s="16"/>
      <c r="AL243" s="17"/>
    </row>
    <row r="244" ht="13.65" customHeight="1">
      <c r="A244" s="19"/>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c r="AE244" s="16"/>
      <c r="AF244" s="16"/>
      <c r="AG244" s="16"/>
      <c r="AH244" s="16"/>
      <c r="AI244" s="16"/>
      <c r="AJ244" s="16"/>
      <c r="AK244" s="16"/>
      <c r="AL244" s="17"/>
    </row>
    <row r="245" ht="13.65" customHeight="1">
      <c r="A245" s="19"/>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c r="AE245" s="16"/>
      <c r="AF245" s="16"/>
      <c r="AG245" s="16"/>
      <c r="AH245" s="16"/>
      <c r="AI245" s="16"/>
      <c r="AJ245" s="16"/>
      <c r="AK245" s="16"/>
      <c r="AL245" s="17"/>
    </row>
    <row r="246" ht="13.65" customHeight="1">
      <c r="A246" s="19"/>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c r="AE246" s="16"/>
      <c r="AF246" s="16"/>
      <c r="AG246" s="16"/>
      <c r="AH246" s="16"/>
      <c r="AI246" s="16"/>
      <c r="AJ246" s="16"/>
      <c r="AK246" s="16"/>
      <c r="AL246" s="17"/>
    </row>
    <row r="247" ht="13.65" customHeight="1">
      <c r="A247" s="19"/>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c r="AE247" s="16"/>
      <c r="AF247" s="16"/>
      <c r="AG247" s="16"/>
      <c r="AH247" s="16"/>
      <c r="AI247" s="16"/>
      <c r="AJ247" s="16"/>
      <c r="AK247" s="16"/>
      <c r="AL247" s="17"/>
    </row>
    <row r="248" ht="13.65" customHeight="1">
      <c r="A248" s="19"/>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c r="AE248" s="16"/>
      <c r="AF248" s="16"/>
      <c r="AG248" s="16"/>
      <c r="AH248" s="16"/>
      <c r="AI248" s="16"/>
      <c r="AJ248" s="16"/>
      <c r="AK248" s="16"/>
      <c r="AL248" s="17"/>
    </row>
    <row r="249" ht="13.65" customHeight="1">
      <c r="A249" s="19"/>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c r="AE249" s="16"/>
      <c r="AF249" s="16"/>
      <c r="AG249" s="16"/>
      <c r="AH249" s="16"/>
      <c r="AI249" s="16"/>
      <c r="AJ249" s="16"/>
      <c r="AK249" s="16"/>
      <c r="AL249" s="17"/>
    </row>
    <row r="250" ht="13.65" customHeight="1">
      <c r="A250" s="19"/>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c r="AE250" s="16"/>
      <c r="AF250" s="16"/>
      <c r="AG250" s="16"/>
      <c r="AH250" s="16"/>
      <c r="AI250" s="16"/>
      <c r="AJ250" s="16"/>
      <c r="AK250" s="16"/>
      <c r="AL250" s="17"/>
    </row>
    <row r="251" ht="13.65" customHeight="1">
      <c r="A251" s="19"/>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c r="AE251" s="16"/>
      <c r="AF251" s="16"/>
      <c r="AG251" s="16"/>
      <c r="AH251" s="16"/>
      <c r="AI251" s="16"/>
      <c r="AJ251" s="16"/>
      <c r="AK251" s="16"/>
      <c r="AL251" s="17"/>
    </row>
    <row r="252" ht="13.65" customHeight="1">
      <c r="A252" s="19"/>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c r="AE252" s="16"/>
      <c r="AF252" s="16"/>
      <c r="AG252" s="16"/>
      <c r="AH252" s="16"/>
      <c r="AI252" s="16"/>
      <c r="AJ252" s="16"/>
      <c r="AK252" s="16"/>
      <c r="AL252" s="17"/>
    </row>
    <row r="253" ht="13.65" customHeight="1">
      <c r="A253" s="19"/>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c r="AE253" s="16"/>
      <c r="AF253" s="16"/>
      <c r="AG253" s="16"/>
      <c r="AH253" s="16"/>
      <c r="AI253" s="16"/>
      <c r="AJ253" s="16"/>
      <c r="AK253" s="16"/>
      <c r="AL253" s="17"/>
    </row>
    <row r="254" ht="13.65" customHeight="1">
      <c r="A254" s="19"/>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c r="AE254" s="16"/>
      <c r="AF254" s="16"/>
      <c r="AG254" s="16"/>
      <c r="AH254" s="16"/>
      <c r="AI254" s="16"/>
      <c r="AJ254" s="16"/>
      <c r="AK254" s="16"/>
      <c r="AL254" s="17"/>
    </row>
    <row r="255" ht="13.65" customHeight="1">
      <c r="A255" s="19"/>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c r="AE255" s="16"/>
      <c r="AF255" s="16"/>
      <c r="AG255" s="16"/>
      <c r="AH255" s="16"/>
      <c r="AI255" s="16"/>
      <c r="AJ255" s="16"/>
      <c r="AK255" s="16"/>
      <c r="AL255" s="17"/>
    </row>
    <row r="256" ht="13.65" customHeight="1">
      <c r="A256" s="19"/>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c r="AE256" s="16"/>
      <c r="AF256" s="16"/>
      <c r="AG256" s="16"/>
      <c r="AH256" s="16"/>
      <c r="AI256" s="16"/>
      <c r="AJ256" s="16"/>
      <c r="AK256" s="16"/>
      <c r="AL256" s="17"/>
    </row>
    <row r="257" ht="13.65" customHeight="1">
      <c r="A257" s="19"/>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c r="AE257" s="16"/>
      <c r="AF257" s="16"/>
      <c r="AG257" s="16"/>
      <c r="AH257" s="16"/>
      <c r="AI257" s="16"/>
      <c r="AJ257" s="16"/>
      <c r="AK257" s="16"/>
      <c r="AL257" s="17"/>
    </row>
    <row r="258" ht="13.65" customHeight="1">
      <c r="A258" s="19"/>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c r="AE258" s="16"/>
      <c r="AF258" s="16"/>
      <c r="AG258" s="16"/>
      <c r="AH258" s="16"/>
      <c r="AI258" s="16"/>
      <c r="AJ258" s="16"/>
      <c r="AK258" s="16"/>
      <c r="AL258" s="17"/>
    </row>
    <row r="259" ht="13.65" customHeight="1">
      <c r="A259" s="19"/>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c r="AE259" s="16"/>
      <c r="AF259" s="16"/>
      <c r="AG259" s="16"/>
      <c r="AH259" s="16"/>
      <c r="AI259" s="16"/>
      <c r="AJ259" s="16"/>
      <c r="AK259" s="16"/>
      <c r="AL259" s="17"/>
    </row>
    <row r="260" ht="13.65" customHeight="1">
      <c r="A260" s="19"/>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c r="AE260" s="16"/>
      <c r="AF260" s="16"/>
      <c r="AG260" s="16"/>
      <c r="AH260" s="16"/>
      <c r="AI260" s="16"/>
      <c r="AJ260" s="16"/>
      <c r="AK260" s="16"/>
      <c r="AL260" s="17"/>
    </row>
    <row r="261" ht="13.65" customHeight="1">
      <c r="A261" s="19"/>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c r="AE261" s="16"/>
      <c r="AF261" s="16"/>
      <c r="AG261" s="16"/>
      <c r="AH261" s="16"/>
      <c r="AI261" s="16"/>
      <c r="AJ261" s="16"/>
      <c r="AK261" s="16"/>
      <c r="AL261" s="17"/>
    </row>
    <row r="262" ht="13.65" customHeight="1">
      <c r="A262" s="19"/>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c r="AE262" s="16"/>
      <c r="AF262" s="16"/>
      <c r="AG262" s="16"/>
      <c r="AH262" s="16"/>
      <c r="AI262" s="16"/>
      <c r="AJ262" s="16"/>
      <c r="AK262" s="16"/>
      <c r="AL262" s="17"/>
    </row>
    <row r="263" ht="13.65" customHeight="1">
      <c r="A263" s="19"/>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c r="AE263" s="16"/>
      <c r="AF263" s="16"/>
      <c r="AG263" s="16"/>
      <c r="AH263" s="16"/>
      <c r="AI263" s="16"/>
      <c r="AJ263" s="16"/>
      <c r="AK263" s="16"/>
      <c r="AL263" s="17"/>
    </row>
    <row r="264" ht="13.65" customHeight="1">
      <c r="A264" s="19"/>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c r="AE264" s="16"/>
      <c r="AF264" s="16"/>
      <c r="AG264" s="16"/>
      <c r="AH264" s="16"/>
      <c r="AI264" s="16"/>
      <c r="AJ264" s="16"/>
      <c r="AK264" s="16"/>
      <c r="AL264" s="17"/>
    </row>
    <row r="265" ht="13.65" customHeight="1">
      <c r="A265" s="19"/>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c r="AE265" s="16"/>
      <c r="AF265" s="16"/>
      <c r="AG265" s="16"/>
      <c r="AH265" s="16"/>
      <c r="AI265" s="16"/>
      <c r="AJ265" s="16"/>
      <c r="AK265" s="16"/>
      <c r="AL265" s="17"/>
    </row>
    <row r="266" ht="13.65" customHeight="1">
      <c r="A266" s="19"/>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c r="AE266" s="16"/>
      <c r="AF266" s="16"/>
      <c r="AG266" s="16"/>
      <c r="AH266" s="16"/>
      <c r="AI266" s="16"/>
      <c r="AJ266" s="16"/>
      <c r="AK266" s="16"/>
      <c r="AL266" s="17"/>
    </row>
    <row r="267" ht="13.65" customHeight="1">
      <c r="A267" s="19"/>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c r="AE267" s="16"/>
      <c r="AF267" s="16"/>
      <c r="AG267" s="16"/>
      <c r="AH267" s="16"/>
      <c r="AI267" s="16"/>
      <c r="AJ267" s="16"/>
      <c r="AK267" s="16"/>
      <c r="AL267" s="17"/>
    </row>
    <row r="268" ht="13.65" customHeight="1">
      <c r="A268" s="19"/>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c r="AE268" s="16"/>
      <c r="AF268" s="16"/>
      <c r="AG268" s="16"/>
      <c r="AH268" s="16"/>
      <c r="AI268" s="16"/>
      <c r="AJ268" s="16"/>
      <c r="AK268" s="16"/>
      <c r="AL268" s="17"/>
    </row>
    <row r="269" ht="13.65" customHeight="1">
      <c r="A269" s="19"/>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c r="AE269" s="16"/>
      <c r="AF269" s="16"/>
      <c r="AG269" s="16"/>
      <c r="AH269" s="16"/>
      <c r="AI269" s="16"/>
      <c r="AJ269" s="16"/>
      <c r="AK269" s="16"/>
      <c r="AL269" s="17"/>
    </row>
    <row r="270" ht="13.65" customHeight="1">
      <c r="A270" s="19"/>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c r="AE270" s="16"/>
      <c r="AF270" s="16"/>
      <c r="AG270" s="16"/>
      <c r="AH270" s="16"/>
      <c r="AI270" s="16"/>
      <c r="AJ270" s="16"/>
      <c r="AK270" s="16"/>
      <c r="AL270" s="17"/>
    </row>
    <row r="271" ht="13.65" customHeight="1">
      <c r="A271" s="19"/>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c r="AE271" s="16"/>
      <c r="AF271" s="16"/>
      <c r="AG271" s="16"/>
      <c r="AH271" s="16"/>
      <c r="AI271" s="16"/>
      <c r="AJ271" s="16"/>
      <c r="AK271" s="16"/>
      <c r="AL271" s="17"/>
    </row>
    <row r="272" ht="13.65" customHeight="1">
      <c r="A272" s="19"/>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c r="AE272" s="16"/>
      <c r="AF272" s="16"/>
      <c r="AG272" s="16"/>
      <c r="AH272" s="16"/>
      <c r="AI272" s="16"/>
      <c r="AJ272" s="16"/>
      <c r="AK272" s="16"/>
      <c r="AL272" s="17"/>
    </row>
    <row r="273" ht="13.65" customHeight="1">
      <c r="A273" s="19"/>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c r="AE273" s="16"/>
      <c r="AF273" s="16"/>
      <c r="AG273" s="16"/>
      <c r="AH273" s="16"/>
      <c r="AI273" s="16"/>
      <c r="AJ273" s="16"/>
      <c r="AK273" s="16"/>
      <c r="AL273" s="17"/>
    </row>
    <row r="274" ht="13.65" customHeight="1">
      <c r="A274" s="19"/>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c r="AE274" s="16"/>
      <c r="AF274" s="16"/>
      <c r="AG274" s="16"/>
      <c r="AH274" s="16"/>
      <c r="AI274" s="16"/>
      <c r="AJ274" s="16"/>
      <c r="AK274" s="16"/>
      <c r="AL274" s="17"/>
    </row>
    <row r="275" ht="13.65" customHeight="1">
      <c r="A275" s="19"/>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c r="AE275" s="16"/>
      <c r="AF275" s="16"/>
      <c r="AG275" s="16"/>
      <c r="AH275" s="16"/>
      <c r="AI275" s="16"/>
      <c r="AJ275" s="16"/>
      <c r="AK275" s="16"/>
      <c r="AL275" s="17"/>
    </row>
    <row r="276" ht="13.65" customHeight="1">
      <c r="A276" s="19"/>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c r="AE276" s="16"/>
      <c r="AF276" s="16"/>
      <c r="AG276" s="16"/>
      <c r="AH276" s="16"/>
      <c r="AI276" s="16"/>
      <c r="AJ276" s="16"/>
      <c r="AK276" s="16"/>
      <c r="AL276" s="17"/>
    </row>
    <row r="277" ht="13.65" customHeight="1">
      <c r="A277" s="19"/>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c r="AE277" s="16"/>
      <c r="AF277" s="16"/>
      <c r="AG277" s="16"/>
      <c r="AH277" s="16"/>
      <c r="AI277" s="16"/>
      <c r="AJ277" s="16"/>
      <c r="AK277" s="16"/>
      <c r="AL277" s="17"/>
    </row>
    <row r="278" ht="13.65" customHeight="1">
      <c r="A278" s="19"/>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c r="AE278" s="16"/>
      <c r="AF278" s="16"/>
      <c r="AG278" s="16"/>
      <c r="AH278" s="16"/>
      <c r="AI278" s="16"/>
      <c r="AJ278" s="16"/>
      <c r="AK278" s="16"/>
      <c r="AL278" s="17"/>
    </row>
    <row r="279" ht="13.65" customHeight="1">
      <c r="A279" s="19"/>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c r="AE279" s="16"/>
      <c r="AF279" s="16"/>
      <c r="AG279" s="16"/>
      <c r="AH279" s="16"/>
      <c r="AI279" s="16"/>
      <c r="AJ279" s="16"/>
      <c r="AK279" s="16"/>
      <c r="AL279" s="17"/>
    </row>
    <row r="280" ht="13.65" customHeight="1">
      <c r="A280" s="19"/>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c r="AE280" s="16"/>
      <c r="AF280" s="16"/>
      <c r="AG280" s="16"/>
      <c r="AH280" s="16"/>
      <c r="AI280" s="16"/>
      <c r="AJ280" s="16"/>
      <c r="AK280" s="16"/>
      <c r="AL280" s="17"/>
    </row>
    <row r="281" ht="13.65" customHeight="1">
      <c r="A281" s="19"/>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c r="AE281" s="16"/>
      <c r="AF281" s="16"/>
      <c r="AG281" s="16"/>
      <c r="AH281" s="16"/>
      <c r="AI281" s="16"/>
      <c r="AJ281" s="16"/>
      <c r="AK281" s="16"/>
      <c r="AL281" s="17"/>
    </row>
    <row r="282" ht="13.65" customHeight="1">
      <c r="A282" s="19"/>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c r="AE282" s="16"/>
      <c r="AF282" s="16"/>
      <c r="AG282" s="16"/>
      <c r="AH282" s="16"/>
      <c r="AI282" s="16"/>
      <c r="AJ282" s="16"/>
      <c r="AK282" s="16"/>
      <c r="AL282" s="17"/>
    </row>
    <row r="283" ht="13.65" customHeight="1">
      <c r="A283" s="19"/>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c r="AE283" s="16"/>
      <c r="AF283" s="16"/>
      <c r="AG283" s="16"/>
      <c r="AH283" s="16"/>
      <c r="AI283" s="16"/>
      <c r="AJ283" s="16"/>
      <c r="AK283" s="16"/>
      <c r="AL283" s="17"/>
    </row>
    <row r="284" ht="13.65" customHeight="1">
      <c r="A284" s="19"/>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c r="AE284" s="16"/>
      <c r="AF284" s="16"/>
      <c r="AG284" s="16"/>
      <c r="AH284" s="16"/>
      <c r="AI284" s="16"/>
      <c r="AJ284" s="16"/>
      <c r="AK284" s="16"/>
      <c r="AL284" s="17"/>
    </row>
    <row r="285" ht="13.65" customHeight="1">
      <c r="A285" s="19"/>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c r="AE285" s="16"/>
      <c r="AF285" s="16"/>
      <c r="AG285" s="16"/>
      <c r="AH285" s="16"/>
      <c r="AI285" s="16"/>
      <c r="AJ285" s="16"/>
      <c r="AK285" s="16"/>
      <c r="AL285" s="17"/>
    </row>
    <row r="286" ht="13.65" customHeight="1">
      <c r="A286" s="19"/>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c r="AE286" s="16"/>
      <c r="AF286" s="16"/>
      <c r="AG286" s="16"/>
      <c r="AH286" s="16"/>
      <c r="AI286" s="16"/>
      <c r="AJ286" s="16"/>
      <c r="AK286" s="16"/>
      <c r="AL286" s="17"/>
    </row>
    <row r="287" ht="13.65" customHeight="1">
      <c r="A287" s="19"/>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c r="AE287" s="16"/>
      <c r="AF287" s="16"/>
      <c r="AG287" s="16"/>
      <c r="AH287" s="16"/>
      <c r="AI287" s="16"/>
      <c r="AJ287" s="16"/>
      <c r="AK287" s="16"/>
      <c r="AL287" s="17"/>
    </row>
    <row r="288" ht="13.65" customHeight="1">
      <c r="A288" s="19"/>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c r="AE288" s="16"/>
      <c r="AF288" s="16"/>
      <c r="AG288" s="16"/>
      <c r="AH288" s="16"/>
      <c r="AI288" s="16"/>
      <c r="AJ288" s="16"/>
      <c r="AK288" s="16"/>
      <c r="AL288" s="17"/>
    </row>
    <row r="289" ht="13.65" customHeight="1">
      <c r="A289" s="19"/>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c r="AE289" s="16"/>
      <c r="AF289" s="16"/>
      <c r="AG289" s="16"/>
      <c r="AH289" s="16"/>
      <c r="AI289" s="16"/>
      <c r="AJ289" s="16"/>
      <c r="AK289" s="16"/>
      <c r="AL289" s="17"/>
    </row>
    <row r="290" ht="13.65" customHeight="1">
      <c r="A290" s="19"/>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c r="AE290" s="16"/>
      <c r="AF290" s="16"/>
      <c r="AG290" s="16"/>
      <c r="AH290" s="16"/>
      <c r="AI290" s="16"/>
      <c r="AJ290" s="16"/>
      <c r="AK290" s="16"/>
      <c r="AL290" s="17"/>
    </row>
    <row r="291" ht="13.65" customHeight="1">
      <c r="A291" s="19"/>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c r="AE291" s="16"/>
      <c r="AF291" s="16"/>
      <c r="AG291" s="16"/>
      <c r="AH291" s="16"/>
      <c r="AI291" s="16"/>
      <c r="AJ291" s="16"/>
      <c r="AK291" s="16"/>
      <c r="AL291" s="17"/>
    </row>
    <row r="292" ht="13.65" customHeight="1">
      <c r="A292" s="19"/>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c r="AE292" s="16"/>
      <c r="AF292" s="16"/>
      <c r="AG292" s="16"/>
      <c r="AH292" s="16"/>
      <c r="AI292" s="16"/>
      <c r="AJ292" s="16"/>
      <c r="AK292" s="16"/>
      <c r="AL292" s="17"/>
    </row>
    <row r="293" ht="13.65" customHeight="1">
      <c r="A293" s="19"/>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c r="AE293" s="16"/>
      <c r="AF293" s="16"/>
      <c r="AG293" s="16"/>
      <c r="AH293" s="16"/>
      <c r="AI293" s="16"/>
      <c r="AJ293" s="16"/>
      <c r="AK293" s="16"/>
      <c r="AL293" s="17"/>
    </row>
    <row r="294" ht="13.65" customHeight="1">
      <c r="A294" s="19"/>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c r="AE294" s="16"/>
      <c r="AF294" s="16"/>
      <c r="AG294" s="16"/>
      <c r="AH294" s="16"/>
      <c r="AI294" s="16"/>
      <c r="AJ294" s="16"/>
      <c r="AK294" s="16"/>
      <c r="AL294" s="17"/>
    </row>
    <row r="295" ht="13.65" customHeight="1">
      <c r="A295" s="19"/>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c r="AE295" s="16"/>
      <c r="AF295" s="16"/>
      <c r="AG295" s="16"/>
      <c r="AH295" s="16"/>
      <c r="AI295" s="16"/>
      <c r="AJ295" s="16"/>
      <c r="AK295" s="16"/>
      <c r="AL295" s="17"/>
    </row>
    <row r="296" ht="13.65" customHeight="1">
      <c r="A296" s="19"/>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c r="AE296" s="16"/>
      <c r="AF296" s="16"/>
      <c r="AG296" s="16"/>
      <c r="AH296" s="16"/>
      <c r="AI296" s="16"/>
      <c r="AJ296" s="16"/>
      <c r="AK296" s="16"/>
      <c r="AL296" s="17"/>
    </row>
    <row r="297" ht="13.65" customHeight="1">
      <c r="A297" s="19"/>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c r="AE297" s="16"/>
      <c r="AF297" s="16"/>
      <c r="AG297" s="16"/>
      <c r="AH297" s="16"/>
      <c r="AI297" s="16"/>
      <c r="AJ297" s="16"/>
      <c r="AK297" s="16"/>
      <c r="AL297" s="17"/>
    </row>
    <row r="298" ht="13.65" customHeight="1">
      <c r="A298" s="19"/>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c r="AE298" s="16"/>
      <c r="AF298" s="16"/>
      <c r="AG298" s="16"/>
      <c r="AH298" s="16"/>
      <c r="AI298" s="16"/>
      <c r="AJ298" s="16"/>
      <c r="AK298" s="16"/>
      <c r="AL298" s="17"/>
    </row>
    <row r="299" ht="13.65" customHeight="1">
      <c r="A299" s="19"/>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c r="AE299" s="16"/>
      <c r="AF299" s="16"/>
      <c r="AG299" s="16"/>
      <c r="AH299" s="16"/>
      <c r="AI299" s="16"/>
      <c r="AJ299" s="16"/>
      <c r="AK299" s="16"/>
      <c r="AL299" s="17"/>
    </row>
    <row r="300" ht="13.65" customHeight="1">
      <c r="A300" s="19"/>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c r="AE300" s="16"/>
      <c r="AF300" s="16"/>
      <c r="AG300" s="16"/>
      <c r="AH300" s="16"/>
      <c r="AI300" s="16"/>
      <c r="AJ300" s="16"/>
      <c r="AK300" s="16"/>
      <c r="AL300" s="17"/>
    </row>
    <row r="301" ht="13.65" customHeight="1">
      <c r="A301" s="19"/>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c r="AE301" s="16"/>
      <c r="AF301" s="16"/>
      <c r="AG301" s="16"/>
      <c r="AH301" s="16"/>
      <c r="AI301" s="16"/>
      <c r="AJ301" s="16"/>
      <c r="AK301" s="16"/>
      <c r="AL301" s="17"/>
    </row>
    <row r="302" ht="13.65" customHeight="1">
      <c r="A302" s="19"/>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c r="AE302" s="16"/>
      <c r="AF302" s="16"/>
      <c r="AG302" s="16"/>
      <c r="AH302" s="16"/>
      <c r="AI302" s="16"/>
      <c r="AJ302" s="16"/>
      <c r="AK302" s="16"/>
      <c r="AL302" s="17"/>
    </row>
    <row r="303" ht="13.65" customHeight="1">
      <c r="A303" s="19"/>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c r="AE303" s="16"/>
      <c r="AF303" s="16"/>
      <c r="AG303" s="16"/>
      <c r="AH303" s="16"/>
      <c r="AI303" s="16"/>
      <c r="AJ303" s="16"/>
      <c r="AK303" s="16"/>
      <c r="AL303" s="17"/>
    </row>
    <row r="304" ht="13.65" customHeight="1">
      <c r="A304" s="19"/>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c r="AE304" s="16"/>
      <c r="AF304" s="16"/>
      <c r="AG304" s="16"/>
      <c r="AH304" s="16"/>
      <c r="AI304" s="16"/>
      <c r="AJ304" s="16"/>
      <c r="AK304" s="16"/>
      <c r="AL304" s="17"/>
    </row>
    <row r="305" ht="13.65" customHeight="1">
      <c r="A305" s="19"/>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c r="AE305" s="16"/>
      <c r="AF305" s="16"/>
      <c r="AG305" s="16"/>
      <c r="AH305" s="16"/>
      <c r="AI305" s="16"/>
      <c r="AJ305" s="16"/>
      <c r="AK305" s="16"/>
      <c r="AL305" s="17"/>
    </row>
    <row r="306" ht="13.65" customHeight="1">
      <c r="A306" s="19"/>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c r="AE306" s="16"/>
      <c r="AF306" s="16"/>
      <c r="AG306" s="16"/>
      <c r="AH306" s="16"/>
      <c r="AI306" s="16"/>
      <c r="AJ306" s="16"/>
      <c r="AK306" s="16"/>
      <c r="AL306" s="17"/>
    </row>
    <row r="307" ht="13.65" customHeight="1">
      <c r="A307" s="19"/>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c r="AE307" s="16"/>
      <c r="AF307" s="16"/>
      <c r="AG307" s="16"/>
      <c r="AH307" s="16"/>
      <c r="AI307" s="16"/>
      <c r="AJ307" s="16"/>
      <c r="AK307" s="16"/>
      <c r="AL307" s="17"/>
    </row>
    <row r="308" ht="13.65" customHeight="1">
      <c r="A308" s="19"/>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c r="AE308" s="16"/>
      <c r="AF308" s="16"/>
      <c r="AG308" s="16"/>
      <c r="AH308" s="16"/>
      <c r="AI308" s="16"/>
      <c r="AJ308" s="16"/>
      <c r="AK308" s="16"/>
      <c r="AL308" s="17"/>
    </row>
    <row r="309" ht="13.65" customHeight="1">
      <c r="A309" s="19"/>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c r="AE309" s="16"/>
      <c r="AF309" s="16"/>
      <c r="AG309" s="16"/>
      <c r="AH309" s="16"/>
      <c r="AI309" s="16"/>
      <c r="AJ309" s="16"/>
      <c r="AK309" s="16"/>
      <c r="AL309" s="17"/>
    </row>
    <row r="310" ht="13.65" customHeight="1">
      <c r="A310" s="19"/>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c r="AE310" s="16"/>
      <c r="AF310" s="16"/>
      <c r="AG310" s="16"/>
      <c r="AH310" s="16"/>
      <c r="AI310" s="16"/>
      <c r="AJ310" s="16"/>
      <c r="AK310" s="16"/>
      <c r="AL310" s="17"/>
    </row>
    <row r="311" ht="13.65" customHeight="1">
      <c r="A311" s="19"/>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c r="AE311" s="16"/>
      <c r="AF311" s="16"/>
      <c r="AG311" s="16"/>
      <c r="AH311" s="16"/>
      <c r="AI311" s="16"/>
      <c r="AJ311" s="16"/>
      <c r="AK311" s="16"/>
      <c r="AL311" s="17"/>
    </row>
    <row r="312" ht="13.65" customHeight="1">
      <c r="A312" s="19"/>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c r="AE312" s="16"/>
      <c r="AF312" s="16"/>
      <c r="AG312" s="16"/>
      <c r="AH312" s="16"/>
      <c r="AI312" s="16"/>
      <c r="AJ312" s="16"/>
      <c r="AK312" s="16"/>
      <c r="AL312" s="17"/>
    </row>
    <row r="313" ht="13.65" customHeight="1">
      <c r="A313" s="19"/>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c r="AE313" s="16"/>
      <c r="AF313" s="16"/>
      <c r="AG313" s="16"/>
      <c r="AH313" s="16"/>
      <c r="AI313" s="16"/>
      <c r="AJ313" s="16"/>
      <c r="AK313" s="16"/>
      <c r="AL313" s="17"/>
    </row>
    <row r="314" ht="13.65" customHeight="1">
      <c r="A314" s="19"/>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c r="AE314" s="16"/>
      <c r="AF314" s="16"/>
      <c r="AG314" s="16"/>
      <c r="AH314" s="16"/>
      <c r="AI314" s="16"/>
      <c r="AJ314" s="16"/>
      <c r="AK314" s="16"/>
      <c r="AL314" s="17"/>
    </row>
    <row r="315" ht="13.65" customHeight="1">
      <c r="A315" s="19"/>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c r="AE315" s="16"/>
      <c r="AF315" s="16"/>
      <c r="AG315" s="16"/>
      <c r="AH315" s="16"/>
      <c r="AI315" s="16"/>
      <c r="AJ315" s="16"/>
      <c r="AK315" s="16"/>
      <c r="AL315" s="17"/>
    </row>
    <row r="316" ht="13.65" customHeight="1">
      <c r="A316" s="19"/>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c r="AE316" s="16"/>
      <c r="AF316" s="16"/>
      <c r="AG316" s="16"/>
      <c r="AH316" s="16"/>
      <c r="AI316" s="16"/>
      <c r="AJ316" s="16"/>
      <c r="AK316" s="16"/>
      <c r="AL316" s="17"/>
    </row>
    <row r="317" ht="13.65" customHeight="1">
      <c r="A317" s="19"/>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c r="AE317" s="16"/>
      <c r="AF317" s="16"/>
      <c r="AG317" s="16"/>
      <c r="AH317" s="16"/>
      <c r="AI317" s="16"/>
      <c r="AJ317" s="16"/>
      <c r="AK317" s="16"/>
      <c r="AL317" s="17"/>
    </row>
    <row r="318" ht="13.65" customHeight="1">
      <c r="A318" s="19"/>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c r="AE318" s="16"/>
      <c r="AF318" s="16"/>
      <c r="AG318" s="16"/>
      <c r="AH318" s="16"/>
      <c r="AI318" s="16"/>
      <c r="AJ318" s="16"/>
      <c r="AK318" s="16"/>
      <c r="AL318" s="17"/>
    </row>
    <row r="319" ht="13.65" customHeight="1">
      <c r="A319" s="19"/>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c r="AE319" s="16"/>
      <c r="AF319" s="16"/>
      <c r="AG319" s="16"/>
      <c r="AH319" s="16"/>
      <c r="AI319" s="16"/>
      <c r="AJ319" s="16"/>
      <c r="AK319" s="16"/>
      <c r="AL319" s="17"/>
    </row>
    <row r="320" ht="13.65" customHeight="1">
      <c r="A320" s="19"/>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c r="AE320" s="16"/>
      <c r="AF320" s="16"/>
      <c r="AG320" s="16"/>
      <c r="AH320" s="16"/>
      <c r="AI320" s="16"/>
      <c r="AJ320" s="16"/>
      <c r="AK320" s="16"/>
      <c r="AL320" s="17"/>
    </row>
    <row r="321" ht="13.65" customHeight="1">
      <c r="A321" s="19"/>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c r="AE321" s="16"/>
      <c r="AF321" s="16"/>
      <c r="AG321" s="16"/>
      <c r="AH321" s="16"/>
      <c r="AI321" s="16"/>
      <c r="AJ321" s="16"/>
      <c r="AK321" s="16"/>
      <c r="AL321" s="17"/>
    </row>
    <row r="322" ht="13.65" customHeight="1">
      <c r="A322" s="19"/>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c r="AE322" s="16"/>
      <c r="AF322" s="16"/>
      <c r="AG322" s="16"/>
      <c r="AH322" s="16"/>
      <c r="AI322" s="16"/>
      <c r="AJ322" s="16"/>
      <c r="AK322" s="16"/>
      <c r="AL322" s="17"/>
    </row>
    <row r="323" ht="13.65" customHeight="1">
      <c r="A323" s="19"/>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c r="AE323" s="16"/>
      <c r="AF323" s="16"/>
      <c r="AG323" s="16"/>
      <c r="AH323" s="16"/>
      <c r="AI323" s="16"/>
      <c r="AJ323" s="16"/>
      <c r="AK323" s="16"/>
      <c r="AL323" s="17"/>
    </row>
    <row r="324" ht="13.65" customHeight="1">
      <c r="A324" s="19"/>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c r="AE324" s="16"/>
      <c r="AF324" s="16"/>
      <c r="AG324" s="16"/>
      <c r="AH324" s="16"/>
      <c r="AI324" s="16"/>
      <c r="AJ324" s="16"/>
      <c r="AK324" s="16"/>
      <c r="AL324" s="17"/>
    </row>
    <row r="325" ht="13.65" customHeight="1">
      <c r="A325" s="19"/>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c r="AE325" s="16"/>
      <c r="AF325" s="16"/>
      <c r="AG325" s="16"/>
      <c r="AH325" s="16"/>
      <c r="AI325" s="16"/>
      <c r="AJ325" s="16"/>
      <c r="AK325" s="16"/>
      <c r="AL325" s="17"/>
    </row>
    <row r="326" ht="13.65" customHeight="1">
      <c r="A326" s="19"/>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c r="AE326" s="16"/>
      <c r="AF326" s="16"/>
      <c r="AG326" s="16"/>
      <c r="AH326" s="16"/>
      <c r="AI326" s="16"/>
      <c r="AJ326" s="16"/>
      <c r="AK326" s="16"/>
      <c r="AL326" s="17"/>
    </row>
    <row r="327" ht="13.65" customHeight="1">
      <c r="A327" s="19"/>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c r="AE327" s="16"/>
      <c r="AF327" s="16"/>
      <c r="AG327" s="16"/>
      <c r="AH327" s="16"/>
      <c r="AI327" s="16"/>
      <c r="AJ327" s="16"/>
      <c r="AK327" s="16"/>
      <c r="AL327" s="17"/>
    </row>
    <row r="328" ht="13.65" customHeight="1">
      <c r="A328" s="19"/>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c r="AE328" s="16"/>
      <c r="AF328" s="16"/>
      <c r="AG328" s="16"/>
      <c r="AH328" s="16"/>
      <c r="AI328" s="16"/>
      <c r="AJ328" s="16"/>
      <c r="AK328" s="16"/>
      <c r="AL328" s="17"/>
    </row>
    <row r="329" ht="13.65" customHeight="1">
      <c r="A329" s="19"/>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c r="AE329" s="16"/>
      <c r="AF329" s="16"/>
      <c r="AG329" s="16"/>
      <c r="AH329" s="16"/>
      <c r="AI329" s="16"/>
      <c r="AJ329" s="16"/>
      <c r="AK329" s="16"/>
      <c r="AL329" s="17"/>
    </row>
    <row r="330" ht="13.65" customHeight="1">
      <c r="A330" s="19"/>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c r="AE330" s="16"/>
      <c r="AF330" s="16"/>
      <c r="AG330" s="16"/>
      <c r="AH330" s="16"/>
      <c r="AI330" s="16"/>
      <c r="AJ330" s="16"/>
      <c r="AK330" s="16"/>
      <c r="AL330" s="17"/>
    </row>
    <row r="331" ht="13.65" customHeight="1">
      <c r="A331" s="19"/>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c r="AE331" s="16"/>
      <c r="AF331" s="16"/>
      <c r="AG331" s="16"/>
      <c r="AH331" s="16"/>
      <c r="AI331" s="16"/>
      <c r="AJ331" s="16"/>
      <c r="AK331" s="16"/>
      <c r="AL331" s="17"/>
    </row>
    <row r="332" ht="13.65" customHeight="1">
      <c r="A332" s="19"/>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c r="AE332" s="16"/>
      <c r="AF332" s="16"/>
      <c r="AG332" s="16"/>
      <c r="AH332" s="16"/>
      <c r="AI332" s="16"/>
      <c r="AJ332" s="16"/>
      <c r="AK332" s="16"/>
      <c r="AL332" s="17"/>
    </row>
    <row r="333" ht="13.65" customHeight="1">
      <c r="A333" s="19"/>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c r="AE333" s="16"/>
      <c r="AF333" s="16"/>
      <c r="AG333" s="16"/>
      <c r="AH333" s="16"/>
      <c r="AI333" s="16"/>
      <c r="AJ333" s="16"/>
      <c r="AK333" s="16"/>
      <c r="AL333" s="17"/>
    </row>
    <row r="334" ht="13.65" customHeight="1">
      <c r="A334" s="19"/>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c r="AE334" s="16"/>
      <c r="AF334" s="16"/>
      <c r="AG334" s="16"/>
      <c r="AH334" s="16"/>
      <c r="AI334" s="16"/>
      <c r="AJ334" s="16"/>
      <c r="AK334" s="16"/>
      <c r="AL334" s="17"/>
    </row>
    <row r="335" ht="13.65" customHeight="1">
      <c r="A335" s="19"/>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c r="AE335" s="16"/>
      <c r="AF335" s="16"/>
      <c r="AG335" s="16"/>
      <c r="AH335" s="16"/>
      <c r="AI335" s="16"/>
      <c r="AJ335" s="16"/>
      <c r="AK335" s="16"/>
      <c r="AL335" s="17"/>
    </row>
    <row r="336" ht="13.65" customHeight="1">
      <c r="A336" s="19"/>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c r="AE336" s="16"/>
      <c r="AF336" s="16"/>
      <c r="AG336" s="16"/>
      <c r="AH336" s="16"/>
      <c r="AI336" s="16"/>
      <c r="AJ336" s="16"/>
      <c r="AK336" s="16"/>
      <c r="AL336" s="17"/>
    </row>
    <row r="337" ht="13.65" customHeight="1">
      <c r="A337" s="19"/>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c r="AE337" s="16"/>
      <c r="AF337" s="16"/>
      <c r="AG337" s="16"/>
      <c r="AH337" s="16"/>
      <c r="AI337" s="16"/>
      <c r="AJ337" s="16"/>
      <c r="AK337" s="16"/>
      <c r="AL337" s="17"/>
    </row>
    <row r="338" ht="13.65" customHeight="1">
      <c r="A338" s="19"/>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c r="AE338" s="16"/>
      <c r="AF338" s="16"/>
      <c r="AG338" s="16"/>
      <c r="AH338" s="16"/>
      <c r="AI338" s="16"/>
      <c r="AJ338" s="16"/>
      <c r="AK338" s="16"/>
      <c r="AL338" s="17"/>
    </row>
    <row r="339" ht="13.65" customHeight="1">
      <c r="A339" s="19"/>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c r="AE339" s="16"/>
      <c r="AF339" s="16"/>
      <c r="AG339" s="16"/>
      <c r="AH339" s="16"/>
      <c r="AI339" s="16"/>
      <c r="AJ339" s="16"/>
      <c r="AK339" s="16"/>
      <c r="AL339" s="17"/>
    </row>
    <row r="340" ht="13.65" customHeight="1">
      <c r="A340" s="19"/>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c r="AE340" s="16"/>
      <c r="AF340" s="16"/>
      <c r="AG340" s="16"/>
      <c r="AH340" s="16"/>
      <c r="AI340" s="16"/>
      <c r="AJ340" s="16"/>
      <c r="AK340" s="16"/>
      <c r="AL340" s="17"/>
    </row>
    <row r="341" ht="13.65" customHeight="1">
      <c r="A341" s="19"/>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c r="AE341" s="16"/>
      <c r="AF341" s="16"/>
      <c r="AG341" s="16"/>
      <c r="AH341" s="16"/>
      <c r="AI341" s="16"/>
      <c r="AJ341" s="16"/>
      <c r="AK341" s="16"/>
      <c r="AL341" s="17"/>
    </row>
    <row r="342" ht="13.65" customHeight="1">
      <c r="A342" s="19"/>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c r="AE342" s="16"/>
      <c r="AF342" s="16"/>
      <c r="AG342" s="16"/>
      <c r="AH342" s="16"/>
      <c r="AI342" s="16"/>
      <c r="AJ342" s="16"/>
      <c r="AK342" s="16"/>
      <c r="AL342" s="17"/>
    </row>
    <row r="343" ht="13.65" customHeight="1">
      <c r="A343" s="19"/>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c r="AE343" s="16"/>
      <c r="AF343" s="16"/>
      <c r="AG343" s="16"/>
      <c r="AH343" s="16"/>
      <c r="AI343" s="16"/>
      <c r="AJ343" s="16"/>
      <c r="AK343" s="16"/>
      <c r="AL343" s="17"/>
    </row>
    <row r="344" ht="13.65" customHeight="1">
      <c r="A344" s="19"/>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c r="AE344" s="16"/>
      <c r="AF344" s="16"/>
      <c r="AG344" s="16"/>
      <c r="AH344" s="16"/>
      <c r="AI344" s="16"/>
      <c r="AJ344" s="16"/>
      <c r="AK344" s="16"/>
      <c r="AL344" s="17"/>
    </row>
    <row r="345" ht="13.65" customHeight="1">
      <c r="A345" s="19"/>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c r="AE345" s="16"/>
      <c r="AF345" s="16"/>
      <c r="AG345" s="16"/>
      <c r="AH345" s="16"/>
      <c r="AI345" s="16"/>
      <c r="AJ345" s="16"/>
      <c r="AK345" s="16"/>
      <c r="AL345" s="17"/>
    </row>
    <row r="346" ht="13.65" customHeight="1">
      <c r="A346" s="19"/>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c r="AE346" s="16"/>
      <c r="AF346" s="16"/>
      <c r="AG346" s="16"/>
      <c r="AH346" s="16"/>
      <c r="AI346" s="16"/>
      <c r="AJ346" s="16"/>
      <c r="AK346" s="16"/>
      <c r="AL346" s="17"/>
    </row>
    <row r="347" ht="13.65" customHeight="1">
      <c r="A347" s="19"/>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c r="AE347" s="16"/>
      <c r="AF347" s="16"/>
      <c r="AG347" s="16"/>
      <c r="AH347" s="16"/>
      <c r="AI347" s="16"/>
      <c r="AJ347" s="16"/>
      <c r="AK347" s="16"/>
      <c r="AL347" s="17"/>
    </row>
    <row r="348" ht="13.65" customHeight="1">
      <c r="A348" s="19"/>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c r="AE348" s="16"/>
      <c r="AF348" s="16"/>
      <c r="AG348" s="16"/>
      <c r="AH348" s="16"/>
      <c r="AI348" s="16"/>
      <c r="AJ348" s="16"/>
      <c r="AK348" s="16"/>
      <c r="AL348" s="17"/>
    </row>
    <row r="349" ht="13.65" customHeight="1">
      <c r="A349" s="19"/>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c r="AE349" s="16"/>
      <c r="AF349" s="16"/>
      <c r="AG349" s="16"/>
      <c r="AH349" s="16"/>
      <c r="AI349" s="16"/>
      <c r="AJ349" s="16"/>
      <c r="AK349" s="16"/>
      <c r="AL349" s="17"/>
    </row>
    <row r="350" ht="13.65" customHeight="1">
      <c r="A350" s="19"/>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c r="AE350" s="16"/>
      <c r="AF350" s="16"/>
      <c r="AG350" s="16"/>
      <c r="AH350" s="16"/>
      <c r="AI350" s="16"/>
      <c r="AJ350" s="16"/>
      <c r="AK350" s="16"/>
      <c r="AL350" s="17"/>
    </row>
    <row r="351" ht="13.65" customHeight="1">
      <c r="A351" s="19"/>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c r="AE351" s="16"/>
      <c r="AF351" s="16"/>
      <c r="AG351" s="16"/>
      <c r="AH351" s="16"/>
      <c r="AI351" s="16"/>
      <c r="AJ351" s="16"/>
      <c r="AK351" s="16"/>
      <c r="AL351" s="17"/>
    </row>
    <row r="352" ht="13.65" customHeight="1">
      <c r="A352" s="19"/>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c r="AE352" s="16"/>
      <c r="AF352" s="16"/>
      <c r="AG352" s="16"/>
      <c r="AH352" s="16"/>
      <c r="AI352" s="16"/>
      <c r="AJ352" s="16"/>
      <c r="AK352" s="16"/>
      <c r="AL352" s="17"/>
    </row>
    <row r="353" ht="13.65" customHeight="1">
      <c r="A353" s="19"/>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c r="AE353" s="16"/>
      <c r="AF353" s="16"/>
      <c r="AG353" s="16"/>
      <c r="AH353" s="16"/>
      <c r="AI353" s="16"/>
      <c r="AJ353" s="16"/>
      <c r="AK353" s="16"/>
      <c r="AL353" s="17"/>
    </row>
    <row r="354" ht="13.65" customHeight="1">
      <c r="A354" s="19"/>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c r="AE354" s="16"/>
      <c r="AF354" s="16"/>
      <c r="AG354" s="16"/>
      <c r="AH354" s="16"/>
      <c r="AI354" s="16"/>
      <c r="AJ354" s="16"/>
      <c r="AK354" s="16"/>
      <c r="AL354" s="17"/>
    </row>
    <row r="355" ht="13.65" customHeight="1">
      <c r="A355" s="19"/>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c r="AE355" s="16"/>
      <c r="AF355" s="16"/>
      <c r="AG355" s="16"/>
      <c r="AH355" s="16"/>
      <c r="AI355" s="16"/>
      <c r="AJ355" s="16"/>
      <c r="AK355" s="16"/>
      <c r="AL355" s="17"/>
    </row>
    <row r="356" ht="13.65" customHeight="1">
      <c r="A356" s="19"/>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c r="AE356" s="16"/>
      <c r="AF356" s="16"/>
      <c r="AG356" s="16"/>
      <c r="AH356" s="16"/>
      <c r="AI356" s="16"/>
      <c r="AJ356" s="16"/>
      <c r="AK356" s="16"/>
      <c r="AL356" s="17"/>
    </row>
    <row r="357" ht="13.65" customHeight="1">
      <c r="A357" s="19"/>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c r="AE357" s="16"/>
      <c r="AF357" s="16"/>
      <c r="AG357" s="16"/>
      <c r="AH357" s="16"/>
      <c r="AI357" s="16"/>
      <c r="AJ357" s="16"/>
      <c r="AK357" s="16"/>
      <c r="AL357" s="17"/>
    </row>
    <row r="358" ht="13.65" customHeight="1">
      <c r="A358" s="19"/>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c r="AE358" s="16"/>
      <c r="AF358" s="16"/>
      <c r="AG358" s="16"/>
      <c r="AH358" s="16"/>
      <c r="AI358" s="16"/>
      <c r="AJ358" s="16"/>
      <c r="AK358" s="16"/>
      <c r="AL358" s="17"/>
    </row>
    <row r="359" ht="13.65" customHeight="1">
      <c r="A359" s="19"/>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c r="AE359" s="16"/>
      <c r="AF359" s="16"/>
      <c r="AG359" s="16"/>
      <c r="AH359" s="16"/>
      <c r="AI359" s="16"/>
      <c r="AJ359" s="16"/>
      <c r="AK359" s="16"/>
      <c r="AL359" s="17"/>
    </row>
    <row r="360" ht="13.65" customHeight="1">
      <c r="A360" s="19"/>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c r="AE360" s="16"/>
      <c r="AF360" s="16"/>
      <c r="AG360" s="16"/>
      <c r="AH360" s="16"/>
      <c r="AI360" s="16"/>
      <c r="AJ360" s="16"/>
      <c r="AK360" s="16"/>
      <c r="AL360" s="17"/>
    </row>
    <row r="361" ht="13.65" customHeight="1">
      <c r="A361" s="19"/>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c r="AE361" s="16"/>
      <c r="AF361" s="16"/>
      <c r="AG361" s="16"/>
      <c r="AH361" s="16"/>
      <c r="AI361" s="16"/>
      <c r="AJ361" s="16"/>
      <c r="AK361" s="16"/>
      <c r="AL361" s="17"/>
    </row>
    <row r="362" ht="13.65" customHeight="1">
      <c r="A362" s="19"/>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c r="AE362" s="16"/>
      <c r="AF362" s="16"/>
      <c r="AG362" s="16"/>
      <c r="AH362" s="16"/>
      <c r="AI362" s="16"/>
      <c r="AJ362" s="16"/>
      <c r="AK362" s="16"/>
      <c r="AL362" s="17"/>
    </row>
    <row r="363" ht="13.65" customHeight="1">
      <c r="A363" s="19"/>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c r="AE363" s="16"/>
      <c r="AF363" s="16"/>
      <c r="AG363" s="16"/>
      <c r="AH363" s="16"/>
      <c r="AI363" s="16"/>
      <c r="AJ363" s="16"/>
      <c r="AK363" s="16"/>
      <c r="AL363" s="17"/>
    </row>
    <row r="364" ht="13.65" customHeight="1">
      <c r="A364" s="19"/>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c r="AE364" s="16"/>
      <c r="AF364" s="16"/>
      <c r="AG364" s="16"/>
      <c r="AH364" s="16"/>
      <c r="AI364" s="16"/>
      <c r="AJ364" s="16"/>
      <c r="AK364" s="16"/>
      <c r="AL364" s="17"/>
    </row>
    <row r="365" ht="13.65" customHeight="1">
      <c r="A365" s="19"/>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c r="AE365" s="16"/>
      <c r="AF365" s="16"/>
      <c r="AG365" s="16"/>
      <c r="AH365" s="16"/>
      <c r="AI365" s="16"/>
      <c r="AJ365" s="16"/>
      <c r="AK365" s="16"/>
      <c r="AL365" s="17"/>
    </row>
    <row r="366" ht="13.65" customHeight="1">
      <c r="A366" s="19"/>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c r="AE366" s="16"/>
      <c r="AF366" s="16"/>
      <c r="AG366" s="16"/>
      <c r="AH366" s="16"/>
      <c r="AI366" s="16"/>
      <c r="AJ366" s="16"/>
      <c r="AK366" s="16"/>
      <c r="AL366" s="17"/>
    </row>
    <row r="367" ht="13.65" customHeight="1">
      <c r="A367" s="19"/>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c r="AE367" s="16"/>
      <c r="AF367" s="16"/>
      <c r="AG367" s="16"/>
      <c r="AH367" s="16"/>
      <c r="AI367" s="16"/>
      <c r="AJ367" s="16"/>
      <c r="AK367" s="16"/>
      <c r="AL367" s="17"/>
    </row>
    <row r="368" ht="13.65" customHeight="1">
      <c r="A368" s="19"/>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c r="AE368" s="16"/>
      <c r="AF368" s="16"/>
      <c r="AG368" s="16"/>
      <c r="AH368" s="16"/>
      <c r="AI368" s="16"/>
      <c r="AJ368" s="16"/>
      <c r="AK368" s="16"/>
      <c r="AL368" s="17"/>
    </row>
    <row r="369" ht="13.65" customHeight="1">
      <c r="A369" s="19"/>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c r="AE369" s="16"/>
      <c r="AF369" s="16"/>
      <c r="AG369" s="16"/>
      <c r="AH369" s="16"/>
      <c r="AI369" s="16"/>
      <c r="AJ369" s="16"/>
      <c r="AK369" s="16"/>
      <c r="AL369" s="17"/>
    </row>
    <row r="370" ht="13.65" customHeight="1">
      <c r="A370" s="19"/>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c r="AE370" s="16"/>
      <c r="AF370" s="16"/>
      <c r="AG370" s="16"/>
      <c r="AH370" s="16"/>
      <c r="AI370" s="16"/>
      <c r="AJ370" s="16"/>
      <c r="AK370" s="16"/>
      <c r="AL370" s="17"/>
    </row>
    <row r="371" ht="13.65" customHeight="1">
      <c r="A371" s="19"/>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c r="AE371" s="16"/>
      <c r="AF371" s="16"/>
      <c r="AG371" s="16"/>
      <c r="AH371" s="16"/>
      <c r="AI371" s="16"/>
      <c r="AJ371" s="16"/>
      <c r="AK371" s="16"/>
      <c r="AL371" s="17"/>
    </row>
    <row r="372" ht="13.65" customHeight="1">
      <c r="A372" s="19"/>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c r="AE372" s="16"/>
      <c r="AF372" s="16"/>
      <c r="AG372" s="16"/>
      <c r="AH372" s="16"/>
      <c r="AI372" s="16"/>
      <c r="AJ372" s="16"/>
      <c r="AK372" s="16"/>
      <c r="AL372" s="17"/>
    </row>
    <row r="373" ht="13.65" customHeight="1">
      <c r="A373" s="19"/>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c r="AE373" s="16"/>
      <c r="AF373" s="16"/>
      <c r="AG373" s="16"/>
      <c r="AH373" s="16"/>
      <c r="AI373" s="16"/>
      <c r="AJ373" s="16"/>
      <c r="AK373" s="16"/>
      <c r="AL373" s="17"/>
    </row>
    <row r="374" ht="13.65" customHeight="1">
      <c r="A374" s="19"/>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c r="AE374" s="16"/>
      <c r="AF374" s="16"/>
      <c r="AG374" s="16"/>
      <c r="AH374" s="16"/>
      <c r="AI374" s="16"/>
      <c r="AJ374" s="16"/>
      <c r="AK374" s="16"/>
      <c r="AL374" s="17"/>
    </row>
    <row r="375" ht="13.65" customHeight="1">
      <c r="A375" s="19"/>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c r="AE375" s="16"/>
      <c r="AF375" s="16"/>
      <c r="AG375" s="16"/>
      <c r="AH375" s="16"/>
      <c r="AI375" s="16"/>
      <c r="AJ375" s="16"/>
      <c r="AK375" s="16"/>
      <c r="AL375" s="17"/>
    </row>
    <row r="376" ht="13.65" customHeight="1">
      <c r="A376" s="19"/>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c r="AE376" s="16"/>
      <c r="AF376" s="16"/>
      <c r="AG376" s="16"/>
      <c r="AH376" s="16"/>
      <c r="AI376" s="16"/>
      <c r="AJ376" s="16"/>
      <c r="AK376" s="16"/>
      <c r="AL376" s="17"/>
    </row>
    <row r="377" ht="13.65" customHeight="1">
      <c r="A377" s="19"/>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c r="AE377" s="16"/>
      <c r="AF377" s="16"/>
      <c r="AG377" s="16"/>
      <c r="AH377" s="16"/>
      <c r="AI377" s="16"/>
      <c r="AJ377" s="16"/>
      <c r="AK377" s="16"/>
      <c r="AL377" s="17"/>
    </row>
    <row r="378" ht="13.65" customHeight="1">
      <c r="A378" s="19"/>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c r="AE378" s="16"/>
      <c r="AF378" s="16"/>
      <c r="AG378" s="16"/>
      <c r="AH378" s="16"/>
      <c r="AI378" s="16"/>
      <c r="AJ378" s="16"/>
      <c r="AK378" s="16"/>
      <c r="AL378" s="17"/>
    </row>
    <row r="379" ht="13.65" customHeight="1">
      <c r="A379" s="19"/>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c r="AE379" s="16"/>
      <c r="AF379" s="16"/>
      <c r="AG379" s="16"/>
      <c r="AH379" s="16"/>
      <c r="AI379" s="16"/>
      <c r="AJ379" s="16"/>
      <c r="AK379" s="16"/>
      <c r="AL379" s="17"/>
    </row>
    <row r="380" ht="13.65" customHeight="1">
      <c r="A380" s="19"/>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c r="AE380" s="16"/>
      <c r="AF380" s="16"/>
      <c r="AG380" s="16"/>
      <c r="AH380" s="16"/>
      <c r="AI380" s="16"/>
      <c r="AJ380" s="16"/>
      <c r="AK380" s="16"/>
      <c r="AL380" s="17"/>
    </row>
    <row r="381" ht="13.65" customHeight="1">
      <c r="A381" s="19"/>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c r="AE381" s="16"/>
      <c r="AF381" s="16"/>
      <c r="AG381" s="16"/>
      <c r="AH381" s="16"/>
      <c r="AI381" s="16"/>
      <c r="AJ381" s="16"/>
      <c r="AK381" s="16"/>
      <c r="AL381" s="17"/>
    </row>
    <row r="382" ht="13.65" customHeight="1">
      <c r="A382" s="19"/>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c r="AE382" s="16"/>
      <c r="AF382" s="16"/>
      <c r="AG382" s="16"/>
      <c r="AH382" s="16"/>
      <c r="AI382" s="16"/>
      <c r="AJ382" s="16"/>
      <c r="AK382" s="16"/>
      <c r="AL382" s="17"/>
    </row>
    <row r="383" ht="13.65" customHeight="1">
      <c r="A383" s="19"/>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c r="AE383" s="16"/>
      <c r="AF383" s="16"/>
      <c r="AG383" s="16"/>
      <c r="AH383" s="16"/>
      <c r="AI383" s="16"/>
      <c r="AJ383" s="16"/>
      <c r="AK383" s="16"/>
      <c r="AL383" s="17"/>
    </row>
    <row r="384" ht="13.65" customHeight="1">
      <c r="A384" s="19"/>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c r="AE384" s="16"/>
      <c r="AF384" s="16"/>
      <c r="AG384" s="16"/>
      <c r="AH384" s="16"/>
      <c r="AI384" s="16"/>
      <c r="AJ384" s="16"/>
      <c r="AK384" s="16"/>
      <c r="AL384" s="17"/>
    </row>
    <row r="385" ht="13.65" customHeight="1">
      <c r="A385" s="19"/>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c r="AE385" s="16"/>
      <c r="AF385" s="16"/>
      <c r="AG385" s="16"/>
      <c r="AH385" s="16"/>
      <c r="AI385" s="16"/>
      <c r="AJ385" s="16"/>
      <c r="AK385" s="16"/>
      <c r="AL385" s="17"/>
    </row>
    <row r="386" ht="13.65" customHeight="1">
      <c r="A386" s="19"/>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c r="AE386" s="16"/>
      <c r="AF386" s="16"/>
      <c r="AG386" s="16"/>
      <c r="AH386" s="16"/>
      <c r="AI386" s="16"/>
      <c r="AJ386" s="16"/>
      <c r="AK386" s="16"/>
      <c r="AL386" s="17"/>
    </row>
    <row r="387" ht="13.65" customHeight="1">
      <c r="A387" s="19"/>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c r="AE387" s="16"/>
      <c r="AF387" s="16"/>
      <c r="AG387" s="16"/>
      <c r="AH387" s="16"/>
      <c r="AI387" s="16"/>
      <c r="AJ387" s="16"/>
      <c r="AK387" s="16"/>
      <c r="AL387" s="17"/>
    </row>
    <row r="388" ht="13.65" customHeight="1">
      <c r="A388" s="19"/>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c r="AE388" s="16"/>
      <c r="AF388" s="16"/>
      <c r="AG388" s="16"/>
      <c r="AH388" s="16"/>
      <c r="AI388" s="16"/>
      <c r="AJ388" s="16"/>
      <c r="AK388" s="16"/>
      <c r="AL388" s="17"/>
    </row>
    <row r="389" ht="13.65" customHeight="1">
      <c r="A389" s="19"/>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c r="AE389" s="16"/>
      <c r="AF389" s="16"/>
      <c r="AG389" s="16"/>
      <c r="AH389" s="16"/>
      <c r="AI389" s="16"/>
      <c r="AJ389" s="16"/>
      <c r="AK389" s="16"/>
      <c r="AL389" s="17"/>
    </row>
    <row r="390" ht="13.65" customHeight="1">
      <c r="A390" s="19"/>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c r="AE390" s="16"/>
      <c r="AF390" s="16"/>
      <c r="AG390" s="16"/>
      <c r="AH390" s="16"/>
      <c r="AI390" s="16"/>
      <c r="AJ390" s="16"/>
      <c r="AK390" s="16"/>
      <c r="AL390" s="17"/>
    </row>
    <row r="391" ht="13.65" customHeight="1">
      <c r="A391" s="19"/>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c r="AE391" s="16"/>
      <c r="AF391" s="16"/>
      <c r="AG391" s="16"/>
      <c r="AH391" s="16"/>
      <c r="AI391" s="16"/>
      <c r="AJ391" s="16"/>
      <c r="AK391" s="16"/>
      <c r="AL391" s="17"/>
    </row>
    <row r="392" ht="13.65" customHeight="1">
      <c r="A392" s="19"/>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c r="AE392" s="16"/>
      <c r="AF392" s="16"/>
      <c r="AG392" s="16"/>
      <c r="AH392" s="16"/>
      <c r="AI392" s="16"/>
      <c r="AJ392" s="16"/>
      <c r="AK392" s="16"/>
      <c r="AL392" s="17"/>
    </row>
    <row r="393" ht="13.65" customHeight="1">
      <c r="A393" s="19"/>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c r="AE393" s="16"/>
      <c r="AF393" s="16"/>
      <c r="AG393" s="16"/>
      <c r="AH393" s="16"/>
      <c r="AI393" s="16"/>
      <c r="AJ393" s="16"/>
      <c r="AK393" s="16"/>
      <c r="AL393" s="17"/>
    </row>
    <row r="394" ht="13.65" customHeight="1">
      <c r="A394" s="19"/>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c r="AE394" s="16"/>
      <c r="AF394" s="16"/>
      <c r="AG394" s="16"/>
      <c r="AH394" s="16"/>
      <c r="AI394" s="16"/>
      <c r="AJ394" s="16"/>
      <c r="AK394" s="16"/>
      <c r="AL394" s="17"/>
    </row>
    <row r="395" ht="13.65" customHeight="1">
      <c r="A395" s="19"/>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c r="AE395" s="16"/>
      <c r="AF395" s="16"/>
      <c r="AG395" s="16"/>
      <c r="AH395" s="16"/>
      <c r="AI395" s="16"/>
      <c r="AJ395" s="16"/>
      <c r="AK395" s="16"/>
      <c r="AL395" s="17"/>
    </row>
    <row r="396" ht="13.65" customHeight="1">
      <c r="A396" s="19"/>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c r="AE396" s="16"/>
      <c r="AF396" s="16"/>
      <c r="AG396" s="16"/>
      <c r="AH396" s="16"/>
      <c r="AI396" s="16"/>
      <c r="AJ396" s="16"/>
      <c r="AK396" s="16"/>
      <c r="AL396" s="17"/>
    </row>
    <row r="397" ht="13.65" customHeight="1">
      <c r="A397" s="19"/>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c r="AE397" s="16"/>
      <c r="AF397" s="16"/>
      <c r="AG397" s="16"/>
      <c r="AH397" s="16"/>
      <c r="AI397" s="16"/>
      <c r="AJ397" s="16"/>
      <c r="AK397" s="16"/>
      <c r="AL397" s="17"/>
    </row>
    <row r="398" ht="13.65" customHeight="1">
      <c r="A398" s="19"/>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c r="AE398" s="16"/>
      <c r="AF398" s="16"/>
      <c r="AG398" s="16"/>
      <c r="AH398" s="16"/>
      <c r="AI398" s="16"/>
      <c r="AJ398" s="16"/>
      <c r="AK398" s="16"/>
      <c r="AL398" s="17"/>
    </row>
    <row r="399" ht="13.65" customHeight="1">
      <c r="A399" s="19"/>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c r="AE399" s="16"/>
      <c r="AF399" s="16"/>
      <c r="AG399" s="16"/>
      <c r="AH399" s="16"/>
      <c r="AI399" s="16"/>
      <c r="AJ399" s="16"/>
      <c r="AK399" s="16"/>
      <c r="AL399" s="17"/>
    </row>
    <row r="400" ht="13.65" customHeight="1">
      <c r="A400" s="19"/>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c r="AE400" s="16"/>
      <c r="AF400" s="16"/>
      <c r="AG400" s="16"/>
      <c r="AH400" s="16"/>
      <c r="AI400" s="16"/>
      <c r="AJ400" s="16"/>
      <c r="AK400" s="16"/>
      <c r="AL400" s="17"/>
    </row>
    <row r="401" ht="13.65" customHeight="1">
      <c r="A401" s="19"/>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c r="AE401" s="16"/>
      <c r="AF401" s="16"/>
      <c r="AG401" s="16"/>
      <c r="AH401" s="16"/>
      <c r="AI401" s="16"/>
      <c r="AJ401" s="16"/>
      <c r="AK401" s="16"/>
      <c r="AL401" s="17"/>
    </row>
    <row r="402" ht="13.65" customHeight="1">
      <c r="A402" s="19"/>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c r="AE402" s="16"/>
      <c r="AF402" s="16"/>
      <c r="AG402" s="16"/>
      <c r="AH402" s="16"/>
      <c r="AI402" s="16"/>
      <c r="AJ402" s="16"/>
      <c r="AK402" s="16"/>
      <c r="AL402" s="17"/>
    </row>
    <row r="403" ht="13.65" customHeight="1">
      <c r="A403" s="19"/>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c r="AE403" s="16"/>
      <c r="AF403" s="16"/>
      <c r="AG403" s="16"/>
      <c r="AH403" s="16"/>
      <c r="AI403" s="16"/>
      <c r="AJ403" s="16"/>
      <c r="AK403" s="16"/>
      <c r="AL403" s="17"/>
    </row>
    <row r="404" ht="13.65" customHeight="1">
      <c r="A404" s="19"/>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c r="AE404" s="16"/>
      <c r="AF404" s="16"/>
      <c r="AG404" s="16"/>
      <c r="AH404" s="16"/>
      <c r="AI404" s="16"/>
      <c r="AJ404" s="16"/>
      <c r="AK404" s="16"/>
      <c r="AL404" s="17"/>
    </row>
    <row r="405" ht="13.65" customHeight="1">
      <c r="A405" s="19"/>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c r="AE405" s="16"/>
      <c r="AF405" s="16"/>
      <c r="AG405" s="16"/>
      <c r="AH405" s="16"/>
      <c r="AI405" s="16"/>
      <c r="AJ405" s="16"/>
      <c r="AK405" s="16"/>
      <c r="AL405" s="17"/>
    </row>
    <row r="406" ht="13.65" customHeight="1">
      <c r="A406" s="19"/>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c r="AE406" s="16"/>
      <c r="AF406" s="16"/>
      <c r="AG406" s="16"/>
      <c r="AH406" s="16"/>
      <c r="AI406" s="16"/>
      <c r="AJ406" s="16"/>
      <c r="AK406" s="16"/>
      <c r="AL406" s="17"/>
    </row>
    <row r="407" ht="13.65" customHeight="1">
      <c r="A407" s="19"/>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c r="AE407" s="16"/>
      <c r="AF407" s="16"/>
      <c r="AG407" s="16"/>
      <c r="AH407" s="16"/>
      <c r="AI407" s="16"/>
      <c r="AJ407" s="16"/>
      <c r="AK407" s="16"/>
      <c r="AL407" s="17"/>
    </row>
    <row r="408" ht="13.65" customHeight="1">
      <c r="A408" s="19"/>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c r="AE408" s="16"/>
      <c r="AF408" s="16"/>
      <c r="AG408" s="16"/>
      <c r="AH408" s="16"/>
      <c r="AI408" s="16"/>
      <c r="AJ408" s="16"/>
      <c r="AK408" s="16"/>
      <c r="AL408" s="17"/>
    </row>
    <row r="409" ht="13.65" customHeight="1">
      <c r="A409" s="19"/>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c r="AE409" s="16"/>
      <c r="AF409" s="16"/>
      <c r="AG409" s="16"/>
      <c r="AH409" s="16"/>
      <c r="AI409" s="16"/>
      <c r="AJ409" s="16"/>
      <c r="AK409" s="16"/>
      <c r="AL409" s="17"/>
    </row>
    <row r="410" ht="13.65" customHeight="1">
      <c r="A410" s="19"/>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c r="AE410" s="16"/>
      <c r="AF410" s="16"/>
      <c r="AG410" s="16"/>
      <c r="AH410" s="16"/>
      <c r="AI410" s="16"/>
      <c r="AJ410" s="16"/>
      <c r="AK410" s="16"/>
      <c r="AL410" s="17"/>
    </row>
    <row r="411" ht="13.65" customHeight="1">
      <c r="A411" s="19"/>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c r="AE411" s="16"/>
      <c r="AF411" s="16"/>
      <c r="AG411" s="16"/>
      <c r="AH411" s="16"/>
      <c r="AI411" s="16"/>
      <c r="AJ411" s="16"/>
      <c r="AK411" s="16"/>
      <c r="AL411" s="17"/>
    </row>
    <row r="412" ht="13.65" customHeight="1">
      <c r="A412" s="19"/>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c r="AE412" s="16"/>
      <c r="AF412" s="16"/>
      <c r="AG412" s="16"/>
      <c r="AH412" s="16"/>
      <c r="AI412" s="16"/>
      <c r="AJ412" s="16"/>
      <c r="AK412" s="16"/>
      <c r="AL412" s="17"/>
    </row>
    <row r="413" ht="13.65" customHeight="1">
      <c r="A413" s="19"/>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c r="AE413" s="16"/>
      <c r="AF413" s="16"/>
      <c r="AG413" s="16"/>
      <c r="AH413" s="16"/>
      <c r="AI413" s="16"/>
      <c r="AJ413" s="16"/>
      <c r="AK413" s="16"/>
      <c r="AL413" s="17"/>
    </row>
    <row r="414" ht="13.65" customHeight="1">
      <c r="A414" s="19"/>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c r="AE414" s="16"/>
      <c r="AF414" s="16"/>
      <c r="AG414" s="16"/>
      <c r="AH414" s="16"/>
      <c r="AI414" s="16"/>
      <c r="AJ414" s="16"/>
      <c r="AK414" s="16"/>
      <c r="AL414" s="17"/>
    </row>
    <row r="415" ht="13.65" customHeight="1">
      <c r="A415" s="19"/>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c r="AE415" s="16"/>
      <c r="AF415" s="16"/>
      <c r="AG415" s="16"/>
      <c r="AH415" s="16"/>
      <c r="AI415" s="16"/>
      <c r="AJ415" s="16"/>
      <c r="AK415" s="16"/>
      <c r="AL415" s="17"/>
    </row>
    <row r="416" ht="13.65" customHeight="1">
      <c r="A416" s="19"/>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c r="AE416" s="16"/>
      <c r="AF416" s="16"/>
      <c r="AG416" s="16"/>
      <c r="AH416" s="16"/>
      <c r="AI416" s="16"/>
      <c r="AJ416" s="16"/>
      <c r="AK416" s="16"/>
      <c r="AL416" s="17"/>
    </row>
    <row r="417" ht="13.65" customHeight="1">
      <c r="A417" s="19"/>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c r="AE417" s="16"/>
      <c r="AF417" s="16"/>
      <c r="AG417" s="16"/>
      <c r="AH417" s="16"/>
      <c r="AI417" s="16"/>
      <c r="AJ417" s="16"/>
      <c r="AK417" s="16"/>
      <c r="AL417" s="17"/>
    </row>
    <row r="418" ht="13.65" customHeight="1">
      <c r="A418" s="19"/>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c r="AE418" s="16"/>
      <c r="AF418" s="16"/>
      <c r="AG418" s="16"/>
      <c r="AH418" s="16"/>
      <c r="AI418" s="16"/>
      <c r="AJ418" s="16"/>
      <c r="AK418" s="16"/>
      <c r="AL418" s="17"/>
    </row>
    <row r="419" ht="13.65" customHeight="1">
      <c r="A419" s="19"/>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c r="AE419" s="16"/>
      <c r="AF419" s="16"/>
      <c r="AG419" s="16"/>
      <c r="AH419" s="16"/>
      <c r="AI419" s="16"/>
      <c r="AJ419" s="16"/>
      <c r="AK419" s="16"/>
      <c r="AL419" s="17"/>
    </row>
    <row r="420" ht="13.65" customHeight="1">
      <c r="A420" s="19"/>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c r="AE420" s="16"/>
      <c r="AF420" s="16"/>
      <c r="AG420" s="16"/>
      <c r="AH420" s="16"/>
      <c r="AI420" s="16"/>
      <c r="AJ420" s="16"/>
      <c r="AK420" s="16"/>
      <c r="AL420" s="17"/>
    </row>
    <row r="421" ht="13.65" customHeight="1">
      <c r="A421" s="19"/>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c r="AE421" s="16"/>
      <c r="AF421" s="16"/>
      <c r="AG421" s="16"/>
      <c r="AH421" s="16"/>
      <c r="AI421" s="16"/>
      <c r="AJ421" s="16"/>
      <c r="AK421" s="16"/>
      <c r="AL421" s="17"/>
    </row>
    <row r="422" ht="13.65" customHeight="1">
      <c r="A422" s="19"/>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c r="AE422" s="16"/>
      <c r="AF422" s="16"/>
      <c r="AG422" s="16"/>
      <c r="AH422" s="16"/>
      <c r="AI422" s="16"/>
      <c r="AJ422" s="16"/>
      <c r="AK422" s="16"/>
      <c r="AL422" s="17"/>
    </row>
    <row r="423" ht="13.65" customHeight="1">
      <c r="A423" s="19"/>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c r="AE423" s="16"/>
      <c r="AF423" s="16"/>
      <c r="AG423" s="16"/>
      <c r="AH423" s="16"/>
      <c r="AI423" s="16"/>
      <c r="AJ423" s="16"/>
      <c r="AK423" s="16"/>
      <c r="AL423" s="17"/>
    </row>
    <row r="424" ht="13.65" customHeight="1">
      <c r="A424" s="19"/>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c r="AE424" s="16"/>
      <c r="AF424" s="16"/>
      <c r="AG424" s="16"/>
      <c r="AH424" s="16"/>
      <c r="AI424" s="16"/>
      <c r="AJ424" s="16"/>
      <c r="AK424" s="16"/>
      <c r="AL424" s="17"/>
    </row>
    <row r="425" ht="13.65" customHeight="1">
      <c r="A425" s="19"/>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c r="AE425" s="16"/>
      <c r="AF425" s="16"/>
      <c r="AG425" s="16"/>
      <c r="AH425" s="16"/>
      <c r="AI425" s="16"/>
      <c r="AJ425" s="16"/>
      <c r="AK425" s="16"/>
      <c r="AL425" s="17"/>
    </row>
    <row r="426" ht="13.65" customHeight="1">
      <c r="A426" s="19"/>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c r="AE426" s="16"/>
      <c r="AF426" s="16"/>
      <c r="AG426" s="16"/>
      <c r="AH426" s="16"/>
      <c r="AI426" s="16"/>
      <c r="AJ426" s="16"/>
      <c r="AK426" s="16"/>
      <c r="AL426" s="17"/>
    </row>
    <row r="427" ht="13.65" customHeight="1">
      <c r="A427" s="19"/>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c r="AE427" s="16"/>
      <c r="AF427" s="16"/>
      <c r="AG427" s="16"/>
      <c r="AH427" s="16"/>
      <c r="AI427" s="16"/>
      <c r="AJ427" s="16"/>
      <c r="AK427" s="16"/>
      <c r="AL427" s="17"/>
    </row>
    <row r="428" ht="13.65" customHeight="1">
      <c r="A428" s="19"/>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c r="AE428" s="16"/>
      <c r="AF428" s="16"/>
      <c r="AG428" s="16"/>
      <c r="AH428" s="16"/>
      <c r="AI428" s="16"/>
      <c r="AJ428" s="16"/>
      <c r="AK428" s="16"/>
      <c r="AL428" s="17"/>
    </row>
    <row r="429" ht="13.65" customHeight="1">
      <c r="A429" s="19"/>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c r="AE429" s="16"/>
      <c r="AF429" s="16"/>
      <c r="AG429" s="16"/>
      <c r="AH429" s="16"/>
      <c r="AI429" s="16"/>
      <c r="AJ429" s="16"/>
      <c r="AK429" s="16"/>
      <c r="AL429" s="17"/>
    </row>
    <row r="430" ht="13.65" customHeight="1">
      <c r="A430" s="19"/>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c r="AE430" s="16"/>
      <c r="AF430" s="16"/>
      <c r="AG430" s="16"/>
      <c r="AH430" s="16"/>
      <c r="AI430" s="16"/>
      <c r="AJ430" s="16"/>
      <c r="AK430" s="16"/>
      <c r="AL430" s="17"/>
    </row>
    <row r="431" ht="13.65" customHeight="1">
      <c r="A431" s="19"/>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c r="AE431" s="16"/>
      <c r="AF431" s="16"/>
      <c r="AG431" s="16"/>
      <c r="AH431" s="16"/>
      <c r="AI431" s="16"/>
      <c r="AJ431" s="16"/>
      <c r="AK431" s="16"/>
      <c r="AL431" s="17"/>
    </row>
    <row r="432" ht="13.65" customHeight="1">
      <c r="A432" s="19"/>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c r="AE432" s="16"/>
      <c r="AF432" s="16"/>
      <c r="AG432" s="16"/>
      <c r="AH432" s="16"/>
      <c r="AI432" s="16"/>
      <c r="AJ432" s="16"/>
      <c r="AK432" s="16"/>
      <c r="AL432" s="17"/>
    </row>
    <row r="433" ht="13.65" customHeight="1">
      <c r="A433" s="19"/>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c r="AE433" s="16"/>
      <c r="AF433" s="16"/>
      <c r="AG433" s="16"/>
      <c r="AH433" s="16"/>
      <c r="AI433" s="16"/>
      <c r="AJ433" s="16"/>
      <c r="AK433" s="16"/>
      <c r="AL433" s="17"/>
    </row>
    <row r="434" ht="13.65" customHeight="1">
      <c r="A434" s="19"/>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c r="AE434" s="16"/>
      <c r="AF434" s="16"/>
      <c r="AG434" s="16"/>
      <c r="AH434" s="16"/>
      <c r="AI434" s="16"/>
      <c r="AJ434" s="16"/>
      <c r="AK434" s="16"/>
      <c r="AL434" s="17"/>
    </row>
    <row r="435" ht="13.65" customHeight="1">
      <c r="A435" s="19"/>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c r="AE435" s="16"/>
      <c r="AF435" s="16"/>
      <c r="AG435" s="16"/>
      <c r="AH435" s="16"/>
      <c r="AI435" s="16"/>
      <c r="AJ435" s="16"/>
      <c r="AK435" s="16"/>
      <c r="AL435" s="17"/>
    </row>
    <row r="436" ht="13.65" customHeight="1">
      <c r="A436" s="19"/>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c r="AE436" s="16"/>
      <c r="AF436" s="16"/>
      <c r="AG436" s="16"/>
      <c r="AH436" s="16"/>
      <c r="AI436" s="16"/>
      <c r="AJ436" s="16"/>
      <c r="AK436" s="16"/>
      <c r="AL436" s="17"/>
    </row>
    <row r="437" ht="13.65" customHeight="1">
      <c r="A437" s="19"/>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c r="AE437" s="16"/>
      <c r="AF437" s="16"/>
      <c r="AG437" s="16"/>
      <c r="AH437" s="16"/>
      <c r="AI437" s="16"/>
      <c r="AJ437" s="16"/>
      <c r="AK437" s="16"/>
      <c r="AL437" s="17"/>
    </row>
    <row r="438" ht="13.65" customHeight="1">
      <c r="A438" s="19"/>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c r="AE438" s="16"/>
      <c r="AF438" s="16"/>
      <c r="AG438" s="16"/>
      <c r="AH438" s="16"/>
      <c r="AI438" s="16"/>
      <c r="AJ438" s="16"/>
      <c r="AK438" s="16"/>
      <c r="AL438" s="17"/>
    </row>
    <row r="439" ht="13.65" customHeight="1">
      <c r="A439" s="19"/>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c r="AE439" s="16"/>
      <c r="AF439" s="16"/>
      <c r="AG439" s="16"/>
      <c r="AH439" s="16"/>
      <c r="AI439" s="16"/>
      <c r="AJ439" s="16"/>
      <c r="AK439" s="16"/>
      <c r="AL439" s="17"/>
    </row>
    <row r="440" ht="13.65" customHeight="1">
      <c r="A440" s="19"/>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c r="AE440" s="16"/>
      <c r="AF440" s="16"/>
      <c r="AG440" s="16"/>
      <c r="AH440" s="16"/>
      <c r="AI440" s="16"/>
      <c r="AJ440" s="16"/>
      <c r="AK440" s="16"/>
      <c r="AL440" s="17"/>
    </row>
    <row r="441" ht="13.65" customHeight="1">
      <c r="A441" s="19"/>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c r="AE441" s="16"/>
      <c r="AF441" s="16"/>
      <c r="AG441" s="16"/>
      <c r="AH441" s="16"/>
      <c r="AI441" s="16"/>
      <c r="AJ441" s="16"/>
      <c r="AK441" s="16"/>
      <c r="AL441" s="17"/>
    </row>
    <row r="442" ht="13.65" customHeight="1">
      <c r="A442" s="19"/>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c r="AE442" s="16"/>
      <c r="AF442" s="16"/>
      <c r="AG442" s="16"/>
      <c r="AH442" s="16"/>
      <c r="AI442" s="16"/>
      <c r="AJ442" s="16"/>
      <c r="AK442" s="16"/>
      <c r="AL442" s="17"/>
    </row>
    <row r="443" ht="13.65" customHeight="1">
      <c r="A443" s="19"/>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c r="AE443" s="16"/>
      <c r="AF443" s="16"/>
      <c r="AG443" s="16"/>
      <c r="AH443" s="16"/>
      <c r="AI443" s="16"/>
      <c r="AJ443" s="16"/>
      <c r="AK443" s="16"/>
      <c r="AL443" s="17"/>
    </row>
    <row r="444" ht="13.65" customHeight="1">
      <c r="A444" s="19"/>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c r="AE444" s="16"/>
      <c r="AF444" s="16"/>
      <c r="AG444" s="16"/>
      <c r="AH444" s="16"/>
      <c r="AI444" s="16"/>
      <c r="AJ444" s="16"/>
      <c r="AK444" s="16"/>
      <c r="AL444" s="17"/>
    </row>
    <row r="445" ht="13.65" customHeight="1">
      <c r="A445" s="19"/>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c r="AE445" s="16"/>
      <c r="AF445" s="16"/>
      <c r="AG445" s="16"/>
      <c r="AH445" s="16"/>
      <c r="AI445" s="16"/>
      <c r="AJ445" s="16"/>
      <c r="AK445" s="16"/>
      <c r="AL445" s="17"/>
    </row>
    <row r="446" ht="13.65" customHeight="1">
      <c r="A446" s="19"/>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c r="AE446" s="16"/>
      <c r="AF446" s="16"/>
      <c r="AG446" s="16"/>
      <c r="AH446" s="16"/>
      <c r="AI446" s="16"/>
      <c r="AJ446" s="16"/>
      <c r="AK446" s="16"/>
      <c r="AL446" s="17"/>
    </row>
    <row r="447" ht="13.65" customHeight="1">
      <c r="A447" s="19"/>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c r="AE447" s="16"/>
      <c r="AF447" s="16"/>
      <c r="AG447" s="16"/>
      <c r="AH447" s="16"/>
      <c r="AI447" s="16"/>
      <c r="AJ447" s="16"/>
      <c r="AK447" s="16"/>
      <c r="AL447" s="17"/>
    </row>
    <row r="448" ht="13.65" customHeight="1">
      <c r="A448" s="19"/>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c r="AE448" s="16"/>
      <c r="AF448" s="16"/>
      <c r="AG448" s="16"/>
      <c r="AH448" s="16"/>
      <c r="AI448" s="16"/>
      <c r="AJ448" s="16"/>
      <c r="AK448" s="16"/>
      <c r="AL448" s="17"/>
    </row>
    <row r="449" ht="13.65" customHeight="1">
      <c r="A449" s="19"/>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c r="AE449" s="16"/>
      <c r="AF449" s="16"/>
      <c r="AG449" s="16"/>
      <c r="AH449" s="16"/>
      <c r="AI449" s="16"/>
      <c r="AJ449" s="16"/>
      <c r="AK449" s="16"/>
      <c r="AL449" s="17"/>
    </row>
    <row r="450" ht="13.65" customHeight="1">
      <c r="A450" s="19"/>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c r="AE450" s="16"/>
      <c r="AF450" s="16"/>
      <c r="AG450" s="16"/>
      <c r="AH450" s="16"/>
      <c r="AI450" s="16"/>
      <c r="AJ450" s="16"/>
      <c r="AK450" s="16"/>
      <c r="AL450" s="17"/>
    </row>
    <row r="451" ht="13.65" customHeight="1">
      <c r="A451" s="19"/>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c r="AE451" s="16"/>
      <c r="AF451" s="16"/>
      <c r="AG451" s="16"/>
      <c r="AH451" s="16"/>
      <c r="AI451" s="16"/>
      <c r="AJ451" s="16"/>
      <c r="AK451" s="16"/>
      <c r="AL451" s="17"/>
    </row>
    <row r="452" ht="13.65" customHeight="1">
      <c r="A452" s="19"/>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c r="AE452" s="16"/>
      <c r="AF452" s="16"/>
      <c r="AG452" s="16"/>
      <c r="AH452" s="16"/>
      <c r="AI452" s="16"/>
      <c r="AJ452" s="16"/>
      <c r="AK452" s="16"/>
      <c r="AL452" s="17"/>
    </row>
    <row r="453" ht="13.65" customHeight="1">
      <c r="A453" s="19"/>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c r="AE453" s="16"/>
      <c r="AF453" s="16"/>
      <c r="AG453" s="16"/>
      <c r="AH453" s="16"/>
      <c r="AI453" s="16"/>
      <c r="AJ453" s="16"/>
      <c r="AK453" s="16"/>
      <c r="AL453" s="17"/>
    </row>
    <row r="454" ht="13.65" customHeight="1">
      <c r="A454" s="19"/>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c r="AE454" s="16"/>
      <c r="AF454" s="16"/>
      <c r="AG454" s="16"/>
      <c r="AH454" s="16"/>
      <c r="AI454" s="16"/>
      <c r="AJ454" s="16"/>
      <c r="AK454" s="16"/>
      <c r="AL454" s="17"/>
    </row>
    <row r="455" ht="13.65" customHeight="1">
      <c r="A455" s="19"/>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c r="AE455" s="16"/>
      <c r="AF455" s="16"/>
      <c r="AG455" s="16"/>
      <c r="AH455" s="16"/>
      <c r="AI455" s="16"/>
      <c r="AJ455" s="16"/>
      <c r="AK455" s="16"/>
      <c r="AL455" s="17"/>
    </row>
    <row r="456" ht="13.65" customHeight="1">
      <c r="A456" s="19"/>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c r="AE456" s="16"/>
      <c r="AF456" s="16"/>
      <c r="AG456" s="16"/>
      <c r="AH456" s="16"/>
      <c r="AI456" s="16"/>
      <c r="AJ456" s="16"/>
      <c r="AK456" s="16"/>
      <c r="AL456" s="17"/>
    </row>
    <row r="457" ht="13.65" customHeight="1">
      <c r="A457" s="19"/>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c r="AE457" s="16"/>
      <c r="AF457" s="16"/>
      <c r="AG457" s="16"/>
      <c r="AH457" s="16"/>
      <c r="AI457" s="16"/>
      <c r="AJ457" s="16"/>
      <c r="AK457" s="16"/>
      <c r="AL457" s="17"/>
    </row>
    <row r="458" ht="13.65" customHeight="1">
      <c r="A458" s="19"/>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c r="AE458" s="16"/>
      <c r="AF458" s="16"/>
      <c r="AG458" s="16"/>
      <c r="AH458" s="16"/>
      <c r="AI458" s="16"/>
      <c r="AJ458" s="16"/>
      <c r="AK458" s="16"/>
      <c r="AL458" s="17"/>
    </row>
    <row r="459" ht="13.65" customHeight="1">
      <c r="A459" s="19"/>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c r="AE459" s="16"/>
      <c r="AF459" s="16"/>
      <c r="AG459" s="16"/>
      <c r="AH459" s="16"/>
      <c r="AI459" s="16"/>
      <c r="AJ459" s="16"/>
      <c r="AK459" s="16"/>
      <c r="AL459" s="17"/>
    </row>
    <row r="460" ht="13.65" customHeight="1">
      <c r="A460" s="19"/>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c r="AE460" s="16"/>
      <c r="AF460" s="16"/>
      <c r="AG460" s="16"/>
      <c r="AH460" s="16"/>
      <c r="AI460" s="16"/>
      <c r="AJ460" s="16"/>
      <c r="AK460" s="16"/>
      <c r="AL460" s="17"/>
    </row>
    <row r="461" ht="13.65" customHeight="1">
      <c r="A461" s="19"/>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c r="AE461" s="16"/>
      <c r="AF461" s="16"/>
      <c r="AG461" s="16"/>
      <c r="AH461" s="16"/>
      <c r="AI461" s="16"/>
      <c r="AJ461" s="16"/>
      <c r="AK461" s="16"/>
      <c r="AL461" s="17"/>
    </row>
    <row r="462" ht="13.65" customHeight="1">
      <c r="A462" s="19"/>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c r="AE462" s="16"/>
      <c r="AF462" s="16"/>
      <c r="AG462" s="16"/>
      <c r="AH462" s="16"/>
      <c r="AI462" s="16"/>
      <c r="AJ462" s="16"/>
      <c r="AK462" s="16"/>
      <c r="AL462" s="17"/>
    </row>
    <row r="463" ht="13.65" customHeight="1">
      <c r="A463" s="19"/>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c r="AE463" s="16"/>
      <c r="AF463" s="16"/>
      <c r="AG463" s="16"/>
      <c r="AH463" s="16"/>
      <c r="AI463" s="16"/>
      <c r="AJ463" s="16"/>
      <c r="AK463" s="16"/>
      <c r="AL463" s="17"/>
    </row>
    <row r="464" ht="13.65" customHeight="1">
      <c r="A464" s="19"/>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c r="AE464" s="16"/>
      <c r="AF464" s="16"/>
      <c r="AG464" s="16"/>
      <c r="AH464" s="16"/>
      <c r="AI464" s="16"/>
      <c r="AJ464" s="16"/>
      <c r="AK464" s="16"/>
      <c r="AL464" s="17"/>
    </row>
    <row r="465" ht="13.65" customHeight="1">
      <c r="A465" s="19"/>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c r="AE465" s="16"/>
      <c r="AF465" s="16"/>
      <c r="AG465" s="16"/>
      <c r="AH465" s="16"/>
      <c r="AI465" s="16"/>
      <c r="AJ465" s="16"/>
      <c r="AK465" s="16"/>
      <c r="AL465" s="17"/>
    </row>
    <row r="466" ht="13.65" customHeight="1">
      <c r="A466" s="19"/>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c r="AE466" s="16"/>
      <c r="AF466" s="16"/>
      <c r="AG466" s="16"/>
      <c r="AH466" s="16"/>
      <c r="AI466" s="16"/>
      <c r="AJ466" s="16"/>
      <c r="AK466" s="16"/>
      <c r="AL466" s="17"/>
    </row>
    <row r="467" ht="13.65" customHeight="1">
      <c r="A467" s="19"/>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c r="AE467" s="16"/>
      <c r="AF467" s="16"/>
      <c r="AG467" s="16"/>
      <c r="AH467" s="16"/>
      <c r="AI467" s="16"/>
      <c r="AJ467" s="16"/>
      <c r="AK467" s="16"/>
      <c r="AL467" s="17"/>
    </row>
    <row r="468" ht="13.65" customHeight="1">
      <c r="A468" s="19"/>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c r="AE468" s="16"/>
      <c r="AF468" s="16"/>
      <c r="AG468" s="16"/>
      <c r="AH468" s="16"/>
      <c r="AI468" s="16"/>
      <c r="AJ468" s="16"/>
      <c r="AK468" s="16"/>
      <c r="AL468" s="17"/>
    </row>
    <row r="469" ht="13.65" customHeight="1">
      <c r="A469" s="19"/>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c r="AE469" s="16"/>
      <c r="AF469" s="16"/>
      <c r="AG469" s="16"/>
      <c r="AH469" s="16"/>
      <c r="AI469" s="16"/>
      <c r="AJ469" s="16"/>
      <c r="AK469" s="16"/>
      <c r="AL469" s="17"/>
    </row>
    <row r="470" ht="13.65" customHeight="1">
      <c r="A470" s="19"/>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c r="AE470" s="16"/>
      <c r="AF470" s="16"/>
      <c r="AG470" s="16"/>
      <c r="AH470" s="16"/>
      <c r="AI470" s="16"/>
      <c r="AJ470" s="16"/>
      <c r="AK470" s="16"/>
      <c r="AL470" s="17"/>
    </row>
    <row r="471" ht="13.65" customHeight="1">
      <c r="A471" s="19"/>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c r="AE471" s="16"/>
      <c r="AF471" s="16"/>
      <c r="AG471" s="16"/>
      <c r="AH471" s="16"/>
      <c r="AI471" s="16"/>
      <c r="AJ471" s="16"/>
      <c r="AK471" s="16"/>
      <c r="AL471" s="17"/>
    </row>
    <row r="472" ht="13.65" customHeight="1">
      <c r="A472" s="19"/>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c r="AE472" s="16"/>
      <c r="AF472" s="16"/>
      <c r="AG472" s="16"/>
      <c r="AH472" s="16"/>
      <c r="AI472" s="16"/>
      <c r="AJ472" s="16"/>
      <c r="AK472" s="16"/>
      <c r="AL472" s="17"/>
    </row>
    <row r="473" ht="13.65" customHeight="1">
      <c r="A473" s="19"/>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c r="AE473" s="16"/>
      <c r="AF473" s="16"/>
      <c r="AG473" s="16"/>
      <c r="AH473" s="16"/>
      <c r="AI473" s="16"/>
      <c r="AJ473" s="16"/>
      <c r="AK473" s="16"/>
      <c r="AL473" s="17"/>
    </row>
    <row r="474" ht="13.65" customHeight="1">
      <c r="A474" s="19"/>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c r="AE474" s="16"/>
      <c r="AF474" s="16"/>
      <c r="AG474" s="16"/>
      <c r="AH474" s="16"/>
      <c r="AI474" s="16"/>
      <c r="AJ474" s="16"/>
      <c r="AK474" s="16"/>
      <c r="AL474" s="17"/>
    </row>
    <row r="475" ht="13.65" customHeight="1">
      <c r="A475" s="19"/>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c r="AE475" s="16"/>
      <c r="AF475" s="16"/>
      <c r="AG475" s="16"/>
      <c r="AH475" s="16"/>
      <c r="AI475" s="16"/>
      <c r="AJ475" s="16"/>
      <c r="AK475" s="16"/>
      <c r="AL475" s="17"/>
    </row>
    <row r="476" ht="13.65" customHeight="1">
      <c r="A476" s="19"/>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c r="AE476" s="16"/>
      <c r="AF476" s="16"/>
      <c r="AG476" s="16"/>
      <c r="AH476" s="16"/>
      <c r="AI476" s="16"/>
      <c r="AJ476" s="16"/>
      <c r="AK476" s="16"/>
      <c r="AL476" s="17"/>
    </row>
    <row r="477" ht="13.65" customHeight="1">
      <c r="A477" s="19"/>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c r="AE477" s="16"/>
      <c r="AF477" s="16"/>
      <c r="AG477" s="16"/>
      <c r="AH477" s="16"/>
      <c r="AI477" s="16"/>
      <c r="AJ477" s="16"/>
      <c r="AK477" s="16"/>
      <c r="AL477" s="17"/>
    </row>
    <row r="478" ht="13.65" customHeight="1">
      <c r="A478" s="19"/>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c r="AE478" s="16"/>
      <c r="AF478" s="16"/>
      <c r="AG478" s="16"/>
      <c r="AH478" s="16"/>
      <c r="AI478" s="16"/>
      <c r="AJ478" s="16"/>
      <c r="AK478" s="16"/>
      <c r="AL478" s="17"/>
    </row>
    <row r="479" ht="13.65" customHeight="1">
      <c r="A479" s="19"/>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c r="AE479" s="16"/>
      <c r="AF479" s="16"/>
      <c r="AG479" s="16"/>
      <c r="AH479" s="16"/>
      <c r="AI479" s="16"/>
      <c r="AJ479" s="16"/>
      <c r="AK479" s="16"/>
      <c r="AL479" s="17"/>
    </row>
    <row r="480" ht="13.65" customHeight="1">
      <c r="A480" s="19"/>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c r="AE480" s="16"/>
      <c r="AF480" s="16"/>
      <c r="AG480" s="16"/>
      <c r="AH480" s="16"/>
      <c r="AI480" s="16"/>
      <c r="AJ480" s="16"/>
      <c r="AK480" s="16"/>
      <c r="AL480" s="17"/>
    </row>
    <row r="481" ht="13.65" customHeight="1">
      <c r="A481" s="19"/>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c r="AE481" s="16"/>
      <c r="AF481" s="16"/>
      <c r="AG481" s="16"/>
      <c r="AH481" s="16"/>
      <c r="AI481" s="16"/>
      <c r="AJ481" s="16"/>
      <c r="AK481" s="16"/>
      <c r="AL481" s="17"/>
    </row>
    <row r="482" ht="13.65" customHeight="1">
      <c r="A482" s="19"/>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c r="AE482" s="16"/>
      <c r="AF482" s="16"/>
      <c r="AG482" s="16"/>
      <c r="AH482" s="16"/>
      <c r="AI482" s="16"/>
      <c r="AJ482" s="16"/>
      <c r="AK482" s="16"/>
      <c r="AL482" s="17"/>
    </row>
    <row r="483" ht="13.65" customHeight="1">
      <c r="A483" s="19"/>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c r="AE483" s="16"/>
      <c r="AF483" s="16"/>
      <c r="AG483" s="16"/>
      <c r="AH483" s="16"/>
      <c r="AI483" s="16"/>
      <c r="AJ483" s="16"/>
      <c r="AK483" s="16"/>
      <c r="AL483" s="17"/>
    </row>
    <row r="484" ht="13.65" customHeight="1">
      <c r="A484" s="19"/>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c r="AE484" s="16"/>
      <c r="AF484" s="16"/>
      <c r="AG484" s="16"/>
      <c r="AH484" s="16"/>
      <c r="AI484" s="16"/>
      <c r="AJ484" s="16"/>
      <c r="AK484" s="16"/>
      <c r="AL484" s="17"/>
    </row>
    <row r="485" ht="13.65" customHeight="1">
      <c r="A485" s="19"/>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c r="AE485" s="16"/>
      <c r="AF485" s="16"/>
      <c r="AG485" s="16"/>
      <c r="AH485" s="16"/>
      <c r="AI485" s="16"/>
      <c r="AJ485" s="16"/>
      <c r="AK485" s="16"/>
      <c r="AL485" s="17"/>
    </row>
    <row r="486" ht="13.65" customHeight="1">
      <c r="A486" s="19"/>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c r="AE486" s="16"/>
      <c r="AF486" s="16"/>
      <c r="AG486" s="16"/>
      <c r="AH486" s="16"/>
      <c r="AI486" s="16"/>
      <c r="AJ486" s="16"/>
      <c r="AK486" s="16"/>
      <c r="AL486" s="17"/>
    </row>
    <row r="487" ht="13.65" customHeight="1">
      <c r="A487" s="19"/>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c r="AE487" s="16"/>
      <c r="AF487" s="16"/>
      <c r="AG487" s="16"/>
      <c r="AH487" s="16"/>
      <c r="AI487" s="16"/>
      <c r="AJ487" s="16"/>
      <c r="AK487" s="16"/>
      <c r="AL487" s="17"/>
    </row>
    <row r="488" ht="13.65" customHeight="1">
      <c r="A488" s="19"/>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c r="AE488" s="16"/>
      <c r="AF488" s="16"/>
      <c r="AG488" s="16"/>
      <c r="AH488" s="16"/>
      <c r="AI488" s="16"/>
      <c r="AJ488" s="16"/>
      <c r="AK488" s="16"/>
      <c r="AL488" s="17"/>
    </row>
    <row r="489" ht="13.65" customHeight="1">
      <c r="A489" s="19"/>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c r="AE489" s="16"/>
      <c r="AF489" s="16"/>
      <c r="AG489" s="16"/>
      <c r="AH489" s="16"/>
      <c r="AI489" s="16"/>
      <c r="AJ489" s="16"/>
      <c r="AK489" s="16"/>
      <c r="AL489" s="17"/>
    </row>
    <row r="490" ht="13.65" customHeight="1">
      <c r="A490" s="19"/>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c r="AE490" s="16"/>
      <c r="AF490" s="16"/>
      <c r="AG490" s="16"/>
      <c r="AH490" s="16"/>
      <c r="AI490" s="16"/>
      <c r="AJ490" s="16"/>
      <c r="AK490" s="16"/>
      <c r="AL490" s="17"/>
    </row>
    <row r="491" ht="13.65" customHeight="1">
      <c r="A491" s="19"/>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c r="AE491" s="16"/>
      <c r="AF491" s="16"/>
      <c r="AG491" s="16"/>
      <c r="AH491" s="16"/>
      <c r="AI491" s="16"/>
      <c r="AJ491" s="16"/>
      <c r="AK491" s="16"/>
      <c r="AL491" s="17"/>
    </row>
    <row r="492" ht="13.65" customHeight="1">
      <c r="A492" s="19"/>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c r="AE492" s="16"/>
      <c r="AF492" s="16"/>
      <c r="AG492" s="16"/>
      <c r="AH492" s="16"/>
      <c r="AI492" s="16"/>
      <c r="AJ492" s="16"/>
      <c r="AK492" s="16"/>
      <c r="AL492" s="17"/>
    </row>
    <row r="493" ht="13.65" customHeight="1">
      <c r="A493" s="19"/>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c r="AE493" s="16"/>
      <c r="AF493" s="16"/>
      <c r="AG493" s="16"/>
      <c r="AH493" s="16"/>
      <c r="AI493" s="16"/>
      <c r="AJ493" s="16"/>
      <c r="AK493" s="16"/>
      <c r="AL493" s="17"/>
    </row>
    <row r="494" ht="13.65" customHeight="1">
      <c r="A494" s="19"/>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c r="AE494" s="16"/>
      <c r="AF494" s="16"/>
      <c r="AG494" s="16"/>
      <c r="AH494" s="16"/>
      <c r="AI494" s="16"/>
      <c r="AJ494" s="16"/>
      <c r="AK494" s="16"/>
      <c r="AL494" s="17"/>
    </row>
    <row r="495" ht="13.65" customHeight="1">
      <c r="A495" s="19"/>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c r="AE495" s="16"/>
      <c r="AF495" s="16"/>
      <c r="AG495" s="16"/>
      <c r="AH495" s="16"/>
      <c r="AI495" s="16"/>
      <c r="AJ495" s="16"/>
      <c r="AK495" s="16"/>
      <c r="AL495" s="17"/>
    </row>
    <row r="496" ht="13.65" customHeight="1">
      <c r="A496" s="19"/>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c r="AE496" s="16"/>
      <c r="AF496" s="16"/>
      <c r="AG496" s="16"/>
      <c r="AH496" s="16"/>
      <c r="AI496" s="16"/>
      <c r="AJ496" s="16"/>
      <c r="AK496" s="16"/>
      <c r="AL496" s="17"/>
    </row>
    <row r="497" ht="13.65" customHeight="1">
      <c r="A497" s="19"/>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c r="AE497" s="16"/>
      <c r="AF497" s="16"/>
      <c r="AG497" s="16"/>
      <c r="AH497" s="16"/>
      <c r="AI497" s="16"/>
      <c r="AJ497" s="16"/>
      <c r="AK497" s="16"/>
      <c r="AL497" s="17"/>
    </row>
    <row r="498" ht="13.65" customHeight="1">
      <c r="A498" s="19"/>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c r="AE498" s="16"/>
      <c r="AF498" s="16"/>
      <c r="AG498" s="16"/>
      <c r="AH498" s="16"/>
      <c r="AI498" s="16"/>
      <c r="AJ498" s="16"/>
      <c r="AK498" s="16"/>
      <c r="AL498" s="17"/>
    </row>
    <row r="499" ht="13.65" customHeight="1">
      <c r="A499" s="19"/>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c r="AE499" s="16"/>
      <c r="AF499" s="16"/>
      <c r="AG499" s="16"/>
      <c r="AH499" s="16"/>
      <c r="AI499" s="16"/>
      <c r="AJ499" s="16"/>
      <c r="AK499" s="16"/>
      <c r="AL499" s="17"/>
    </row>
    <row r="500" ht="13.65" customHeight="1">
      <c r="A500" s="19"/>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c r="AE500" s="16"/>
      <c r="AF500" s="16"/>
      <c r="AG500" s="16"/>
      <c r="AH500" s="16"/>
      <c r="AI500" s="16"/>
      <c r="AJ500" s="16"/>
      <c r="AK500" s="16"/>
      <c r="AL500" s="17"/>
    </row>
    <row r="501" ht="13.65" customHeight="1">
      <c r="A501" s="19"/>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c r="AE501" s="16"/>
      <c r="AF501" s="16"/>
      <c r="AG501" s="16"/>
      <c r="AH501" s="16"/>
      <c r="AI501" s="16"/>
      <c r="AJ501" s="16"/>
      <c r="AK501" s="16"/>
      <c r="AL501" s="17"/>
    </row>
    <row r="502" ht="13.65" customHeight="1">
      <c r="A502" s="19"/>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c r="AE502" s="16"/>
      <c r="AF502" s="16"/>
      <c r="AG502" s="16"/>
      <c r="AH502" s="16"/>
      <c r="AI502" s="16"/>
      <c r="AJ502" s="16"/>
      <c r="AK502" s="16"/>
      <c r="AL502" s="17"/>
    </row>
    <row r="503" ht="13.65" customHeight="1">
      <c r="A503" s="19"/>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c r="AE503" s="16"/>
      <c r="AF503" s="16"/>
      <c r="AG503" s="16"/>
      <c r="AH503" s="16"/>
      <c r="AI503" s="16"/>
      <c r="AJ503" s="16"/>
      <c r="AK503" s="16"/>
      <c r="AL503" s="17"/>
    </row>
    <row r="504" ht="13.65" customHeight="1">
      <c r="A504" s="19"/>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c r="AE504" s="16"/>
      <c r="AF504" s="16"/>
      <c r="AG504" s="16"/>
      <c r="AH504" s="16"/>
      <c r="AI504" s="16"/>
      <c r="AJ504" s="16"/>
      <c r="AK504" s="16"/>
      <c r="AL504" s="17"/>
    </row>
    <row r="505" ht="13.65" customHeight="1">
      <c r="A505" s="19"/>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c r="AE505" s="16"/>
      <c r="AF505" s="16"/>
      <c r="AG505" s="16"/>
      <c r="AH505" s="16"/>
      <c r="AI505" s="16"/>
      <c r="AJ505" s="16"/>
      <c r="AK505" s="16"/>
      <c r="AL505" s="17"/>
    </row>
    <row r="506" ht="13.65" customHeight="1">
      <c r="A506" s="19"/>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c r="AE506" s="16"/>
      <c r="AF506" s="16"/>
      <c r="AG506" s="16"/>
      <c r="AH506" s="16"/>
      <c r="AI506" s="16"/>
      <c r="AJ506" s="16"/>
      <c r="AK506" s="16"/>
      <c r="AL506" s="17"/>
    </row>
    <row r="507" ht="13.65" customHeight="1">
      <c r="A507" s="19"/>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c r="AE507" s="16"/>
      <c r="AF507" s="16"/>
      <c r="AG507" s="16"/>
      <c r="AH507" s="16"/>
      <c r="AI507" s="16"/>
      <c r="AJ507" s="16"/>
      <c r="AK507" s="16"/>
      <c r="AL507" s="17"/>
    </row>
    <row r="508" ht="13.65" customHeight="1">
      <c r="A508" s="19"/>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c r="AE508" s="16"/>
      <c r="AF508" s="16"/>
      <c r="AG508" s="16"/>
      <c r="AH508" s="16"/>
      <c r="AI508" s="16"/>
      <c r="AJ508" s="16"/>
      <c r="AK508" s="16"/>
      <c r="AL508" s="17"/>
    </row>
    <row r="509" ht="13.65" customHeight="1">
      <c r="A509" s="19"/>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c r="AE509" s="16"/>
      <c r="AF509" s="16"/>
      <c r="AG509" s="16"/>
      <c r="AH509" s="16"/>
      <c r="AI509" s="16"/>
      <c r="AJ509" s="16"/>
      <c r="AK509" s="16"/>
      <c r="AL509" s="17"/>
    </row>
    <row r="510" ht="13.65" customHeight="1">
      <c r="A510" s="19"/>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c r="AE510" s="16"/>
      <c r="AF510" s="16"/>
      <c r="AG510" s="16"/>
      <c r="AH510" s="16"/>
      <c r="AI510" s="16"/>
      <c r="AJ510" s="16"/>
      <c r="AK510" s="16"/>
      <c r="AL510" s="17"/>
    </row>
    <row r="511" ht="13.65" customHeight="1">
      <c r="A511" s="19"/>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c r="AE511" s="16"/>
      <c r="AF511" s="16"/>
      <c r="AG511" s="16"/>
      <c r="AH511" s="16"/>
      <c r="AI511" s="16"/>
      <c r="AJ511" s="16"/>
      <c r="AK511" s="16"/>
      <c r="AL511" s="17"/>
    </row>
    <row r="512" ht="13.65" customHeight="1">
      <c r="A512" s="19"/>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c r="AE512" s="16"/>
      <c r="AF512" s="16"/>
      <c r="AG512" s="16"/>
      <c r="AH512" s="16"/>
      <c r="AI512" s="16"/>
      <c r="AJ512" s="16"/>
      <c r="AK512" s="16"/>
      <c r="AL512" s="17"/>
    </row>
    <row r="513" ht="13.65" customHeight="1">
      <c r="A513" s="19"/>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c r="AE513" s="16"/>
      <c r="AF513" s="16"/>
      <c r="AG513" s="16"/>
      <c r="AH513" s="16"/>
      <c r="AI513" s="16"/>
      <c r="AJ513" s="16"/>
      <c r="AK513" s="16"/>
      <c r="AL513" s="17"/>
    </row>
    <row r="514" ht="13.65" customHeight="1">
      <c r="A514" s="19"/>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c r="AE514" s="16"/>
      <c r="AF514" s="16"/>
      <c r="AG514" s="16"/>
      <c r="AH514" s="16"/>
      <c r="AI514" s="16"/>
      <c r="AJ514" s="16"/>
      <c r="AK514" s="16"/>
      <c r="AL514" s="17"/>
    </row>
    <row r="515" ht="13.65" customHeight="1">
      <c r="A515" s="19"/>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c r="AE515" s="16"/>
      <c r="AF515" s="16"/>
      <c r="AG515" s="16"/>
      <c r="AH515" s="16"/>
      <c r="AI515" s="16"/>
      <c r="AJ515" s="16"/>
      <c r="AK515" s="16"/>
      <c r="AL515" s="17"/>
    </row>
    <row r="516" ht="13.65" customHeight="1">
      <c r="A516" s="19"/>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c r="AE516" s="16"/>
      <c r="AF516" s="16"/>
      <c r="AG516" s="16"/>
      <c r="AH516" s="16"/>
      <c r="AI516" s="16"/>
      <c r="AJ516" s="16"/>
      <c r="AK516" s="16"/>
      <c r="AL516" s="17"/>
    </row>
    <row r="517" ht="13.65" customHeight="1">
      <c r="A517" s="19"/>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c r="AE517" s="16"/>
      <c r="AF517" s="16"/>
      <c r="AG517" s="16"/>
      <c r="AH517" s="16"/>
      <c r="AI517" s="16"/>
      <c r="AJ517" s="16"/>
      <c r="AK517" s="16"/>
      <c r="AL517" s="17"/>
    </row>
    <row r="518" ht="13.65" customHeight="1">
      <c r="A518" s="19"/>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c r="AE518" s="16"/>
      <c r="AF518" s="16"/>
      <c r="AG518" s="16"/>
      <c r="AH518" s="16"/>
      <c r="AI518" s="16"/>
      <c r="AJ518" s="16"/>
      <c r="AK518" s="16"/>
      <c r="AL518" s="17"/>
    </row>
    <row r="519" ht="13.65" customHeight="1">
      <c r="A519" s="19"/>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c r="AE519" s="16"/>
      <c r="AF519" s="16"/>
      <c r="AG519" s="16"/>
      <c r="AH519" s="16"/>
      <c r="AI519" s="16"/>
      <c r="AJ519" s="16"/>
      <c r="AK519" s="16"/>
      <c r="AL519" s="17"/>
    </row>
    <row r="520" ht="13.65" customHeight="1">
      <c r="A520" s="19"/>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c r="AE520" s="16"/>
      <c r="AF520" s="16"/>
      <c r="AG520" s="16"/>
      <c r="AH520" s="16"/>
      <c r="AI520" s="16"/>
      <c r="AJ520" s="16"/>
      <c r="AK520" s="16"/>
      <c r="AL520" s="17"/>
    </row>
    <row r="521" ht="13.65" customHeight="1">
      <c r="A521" s="19"/>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c r="AE521" s="16"/>
      <c r="AF521" s="16"/>
      <c r="AG521" s="16"/>
      <c r="AH521" s="16"/>
      <c r="AI521" s="16"/>
      <c r="AJ521" s="16"/>
      <c r="AK521" s="16"/>
      <c r="AL521" s="17"/>
    </row>
    <row r="522" ht="13.65" customHeight="1">
      <c r="A522" s="19"/>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c r="AE522" s="16"/>
      <c r="AF522" s="16"/>
      <c r="AG522" s="16"/>
      <c r="AH522" s="16"/>
      <c r="AI522" s="16"/>
      <c r="AJ522" s="16"/>
      <c r="AK522" s="16"/>
      <c r="AL522" s="17"/>
    </row>
    <row r="523" ht="13.65" customHeight="1">
      <c r="A523" s="19"/>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c r="AE523" s="16"/>
      <c r="AF523" s="16"/>
      <c r="AG523" s="16"/>
      <c r="AH523" s="16"/>
      <c r="AI523" s="16"/>
      <c r="AJ523" s="16"/>
      <c r="AK523" s="16"/>
      <c r="AL523" s="17"/>
    </row>
    <row r="524" ht="13.65" customHeight="1">
      <c r="A524" s="19"/>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c r="AE524" s="16"/>
      <c r="AF524" s="16"/>
      <c r="AG524" s="16"/>
      <c r="AH524" s="16"/>
      <c r="AI524" s="16"/>
      <c r="AJ524" s="16"/>
      <c r="AK524" s="16"/>
      <c r="AL524" s="17"/>
    </row>
    <row r="525" ht="13.65" customHeight="1">
      <c r="A525" s="19"/>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c r="AE525" s="16"/>
      <c r="AF525" s="16"/>
      <c r="AG525" s="16"/>
      <c r="AH525" s="16"/>
      <c r="AI525" s="16"/>
      <c r="AJ525" s="16"/>
      <c r="AK525" s="16"/>
      <c r="AL525" s="17"/>
    </row>
    <row r="526" ht="13.65" customHeight="1">
      <c r="A526" s="19"/>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c r="AE526" s="16"/>
      <c r="AF526" s="16"/>
      <c r="AG526" s="16"/>
      <c r="AH526" s="16"/>
      <c r="AI526" s="16"/>
      <c r="AJ526" s="16"/>
      <c r="AK526" s="16"/>
      <c r="AL526" s="17"/>
    </row>
    <row r="527" ht="13.65" customHeight="1">
      <c r="A527" s="19"/>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c r="AE527" s="16"/>
      <c r="AF527" s="16"/>
      <c r="AG527" s="16"/>
      <c r="AH527" s="16"/>
      <c r="AI527" s="16"/>
      <c r="AJ527" s="16"/>
      <c r="AK527" s="16"/>
      <c r="AL527" s="17"/>
    </row>
    <row r="528" ht="13.65" customHeight="1">
      <c r="A528" s="19"/>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c r="AE528" s="16"/>
      <c r="AF528" s="16"/>
      <c r="AG528" s="16"/>
      <c r="AH528" s="16"/>
      <c r="AI528" s="16"/>
      <c r="AJ528" s="16"/>
      <c r="AK528" s="16"/>
      <c r="AL528" s="17"/>
    </row>
    <row r="529" ht="13.65" customHeight="1">
      <c r="A529" s="19"/>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c r="AE529" s="16"/>
      <c r="AF529" s="16"/>
      <c r="AG529" s="16"/>
      <c r="AH529" s="16"/>
      <c r="AI529" s="16"/>
      <c r="AJ529" s="16"/>
      <c r="AK529" s="16"/>
      <c r="AL529" s="17"/>
    </row>
    <row r="530" ht="13.65" customHeight="1">
      <c r="A530" s="19"/>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c r="AE530" s="16"/>
      <c r="AF530" s="16"/>
      <c r="AG530" s="16"/>
      <c r="AH530" s="16"/>
      <c r="AI530" s="16"/>
      <c r="AJ530" s="16"/>
      <c r="AK530" s="16"/>
      <c r="AL530" s="17"/>
    </row>
    <row r="531" ht="13.65" customHeight="1">
      <c r="A531" s="19"/>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c r="AE531" s="16"/>
      <c r="AF531" s="16"/>
      <c r="AG531" s="16"/>
      <c r="AH531" s="16"/>
      <c r="AI531" s="16"/>
      <c r="AJ531" s="16"/>
      <c r="AK531" s="16"/>
      <c r="AL531" s="17"/>
    </row>
    <row r="532" ht="13.65" customHeight="1">
      <c r="A532" s="19"/>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c r="AE532" s="16"/>
      <c r="AF532" s="16"/>
      <c r="AG532" s="16"/>
      <c r="AH532" s="16"/>
      <c r="AI532" s="16"/>
      <c r="AJ532" s="16"/>
      <c r="AK532" s="16"/>
      <c r="AL532" s="17"/>
    </row>
    <row r="533" ht="13.65" customHeight="1">
      <c r="A533" s="19"/>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c r="AE533" s="16"/>
      <c r="AF533" s="16"/>
      <c r="AG533" s="16"/>
      <c r="AH533" s="16"/>
      <c r="AI533" s="16"/>
      <c r="AJ533" s="16"/>
      <c r="AK533" s="16"/>
      <c r="AL533" s="17"/>
    </row>
    <row r="534" ht="13.65" customHeight="1">
      <c r="A534" s="19"/>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c r="AE534" s="16"/>
      <c r="AF534" s="16"/>
      <c r="AG534" s="16"/>
      <c r="AH534" s="16"/>
      <c r="AI534" s="16"/>
      <c r="AJ534" s="16"/>
      <c r="AK534" s="16"/>
      <c r="AL534" s="17"/>
    </row>
    <row r="535" ht="13.65" customHeight="1">
      <c r="A535" s="19"/>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c r="AE535" s="16"/>
      <c r="AF535" s="16"/>
      <c r="AG535" s="16"/>
      <c r="AH535" s="16"/>
      <c r="AI535" s="16"/>
      <c r="AJ535" s="16"/>
      <c r="AK535" s="16"/>
      <c r="AL535" s="17"/>
    </row>
    <row r="536" ht="13.65" customHeight="1">
      <c r="A536" s="19"/>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c r="AE536" s="16"/>
      <c r="AF536" s="16"/>
      <c r="AG536" s="16"/>
      <c r="AH536" s="16"/>
      <c r="AI536" s="16"/>
      <c r="AJ536" s="16"/>
      <c r="AK536" s="16"/>
      <c r="AL536" s="17"/>
    </row>
    <row r="537" ht="13.65" customHeight="1">
      <c r="A537" s="19"/>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c r="AE537" s="16"/>
      <c r="AF537" s="16"/>
      <c r="AG537" s="16"/>
      <c r="AH537" s="16"/>
      <c r="AI537" s="16"/>
      <c r="AJ537" s="16"/>
      <c r="AK537" s="16"/>
      <c r="AL537" s="17"/>
    </row>
    <row r="538" ht="13.65" customHeight="1">
      <c r="A538" s="19"/>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c r="AE538" s="16"/>
      <c r="AF538" s="16"/>
      <c r="AG538" s="16"/>
      <c r="AH538" s="16"/>
      <c r="AI538" s="16"/>
      <c r="AJ538" s="16"/>
      <c r="AK538" s="16"/>
      <c r="AL538" s="17"/>
    </row>
    <row r="539" ht="13.65" customHeight="1">
      <c r="A539" s="19"/>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c r="AE539" s="16"/>
      <c r="AF539" s="16"/>
      <c r="AG539" s="16"/>
      <c r="AH539" s="16"/>
      <c r="AI539" s="16"/>
      <c r="AJ539" s="16"/>
      <c r="AK539" s="16"/>
      <c r="AL539" s="17"/>
    </row>
    <row r="540" ht="13.65" customHeight="1">
      <c r="A540" s="19"/>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c r="AE540" s="16"/>
      <c r="AF540" s="16"/>
      <c r="AG540" s="16"/>
      <c r="AH540" s="16"/>
      <c r="AI540" s="16"/>
      <c r="AJ540" s="16"/>
      <c r="AK540" s="16"/>
      <c r="AL540" s="17"/>
    </row>
    <row r="541" ht="13.65" customHeight="1">
      <c r="A541" s="19"/>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c r="AE541" s="16"/>
      <c r="AF541" s="16"/>
      <c r="AG541" s="16"/>
      <c r="AH541" s="16"/>
      <c r="AI541" s="16"/>
      <c r="AJ541" s="16"/>
      <c r="AK541" s="16"/>
      <c r="AL541" s="17"/>
    </row>
    <row r="542" ht="13.65" customHeight="1">
      <c r="A542" s="19"/>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c r="AE542" s="16"/>
      <c r="AF542" s="16"/>
      <c r="AG542" s="16"/>
      <c r="AH542" s="16"/>
      <c r="AI542" s="16"/>
      <c r="AJ542" s="16"/>
      <c r="AK542" s="16"/>
      <c r="AL542" s="17"/>
    </row>
    <row r="543" ht="13.65" customHeight="1">
      <c r="A543" s="19"/>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c r="AE543" s="16"/>
      <c r="AF543" s="16"/>
      <c r="AG543" s="16"/>
      <c r="AH543" s="16"/>
      <c r="AI543" s="16"/>
      <c r="AJ543" s="16"/>
      <c r="AK543" s="16"/>
      <c r="AL543" s="17"/>
    </row>
    <row r="544" ht="13.65" customHeight="1">
      <c r="A544" s="19"/>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c r="AE544" s="16"/>
      <c r="AF544" s="16"/>
      <c r="AG544" s="16"/>
      <c r="AH544" s="16"/>
      <c r="AI544" s="16"/>
      <c r="AJ544" s="16"/>
      <c r="AK544" s="16"/>
      <c r="AL544" s="17"/>
    </row>
    <row r="545" ht="13.65" customHeight="1">
      <c r="A545" s="19"/>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c r="AE545" s="16"/>
      <c r="AF545" s="16"/>
      <c r="AG545" s="16"/>
      <c r="AH545" s="16"/>
      <c r="AI545" s="16"/>
      <c r="AJ545" s="16"/>
      <c r="AK545" s="16"/>
      <c r="AL545" s="17"/>
    </row>
    <row r="546" ht="13.65" customHeight="1">
      <c r="A546" s="19"/>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c r="AE546" s="16"/>
      <c r="AF546" s="16"/>
      <c r="AG546" s="16"/>
      <c r="AH546" s="16"/>
      <c r="AI546" s="16"/>
      <c r="AJ546" s="16"/>
      <c r="AK546" s="16"/>
      <c r="AL546" s="17"/>
    </row>
    <row r="547" ht="13.65" customHeight="1">
      <c r="A547" s="19"/>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c r="AE547" s="16"/>
      <c r="AF547" s="16"/>
      <c r="AG547" s="16"/>
      <c r="AH547" s="16"/>
      <c r="AI547" s="16"/>
      <c r="AJ547" s="16"/>
      <c r="AK547" s="16"/>
      <c r="AL547" s="17"/>
    </row>
    <row r="548" ht="13.65" customHeight="1">
      <c r="A548" s="19"/>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c r="AE548" s="16"/>
      <c r="AF548" s="16"/>
      <c r="AG548" s="16"/>
      <c r="AH548" s="16"/>
      <c r="AI548" s="16"/>
      <c r="AJ548" s="16"/>
      <c r="AK548" s="16"/>
      <c r="AL548" s="17"/>
    </row>
    <row r="549" ht="13.65" customHeight="1">
      <c r="A549" s="19"/>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c r="AE549" s="16"/>
      <c r="AF549" s="16"/>
      <c r="AG549" s="16"/>
      <c r="AH549" s="16"/>
      <c r="AI549" s="16"/>
      <c r="AJ549" s="16"/>
      <c r="AK549" s="16"/>
      <c r="AL549" s="17"/>
    </row>
    <row r="550" ht="13.65" customHeight="1">
      <c r="A550" s="19"/>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c r="AE550" s="16"/>
      <c r="AF550" s="16"/>
      <c r="AG550" s="16"/>
      <c r="AH550" s="16"/>
      <c r="AI550" s="16"/>
      <c r="AJ550" s="16"/>
      <c r="AK550" s="16"/>
      <c r="AL550" s="17"/>
    </row>
    <row r="551" ht="13.65" customHeight="1">
      <c r="A551" s="19"/>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c r="AE551" s="16"/>
      <c r="AF551" s="16"/>
      <c r="AG551" s="16"/>
      <c r="AH551" s="16"/>
      <c r="AI551" s="16"/>
      <c r="AJ551" s="16"/>
      <c r="AK551" s="16"/>
      <c r="AL551" s="17"/>
    </row>
    <row r="552" ht="13.65" customHeight="1">
      <c r="A552" s="19"/>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c r="AE552" s="16"/>
      <c r="AF552" s="16"/>
      <c r="AG552" s="16"/>
      <c r="AH552" s="16"/>
      <c r="AI552" s="16"/>
      <c r="AJ552" s="16"/>
      <c r="AK552" s="16"/>
      <c r="AL552" s="17"/>
    </row>
    <row r="553" ht="13.65" customHeight="1">
      <c r="A553" s="19"/>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c r="AE553" s="16"/>
      <c r="AF553" s="16"/>
      <c r="AG553" s="16"/>
      <c r="AH553" s="16"/>
      <c r="AI553" s="16"/>
      <c r="AJ553" s="16"/>
      <c r="AK553" s="16"/>
      <c r="AL553" s="17"/>
    </row>
    <row r="554" ht="13.65" customHeight="1">
      <c r="A554" s="19"/>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c r="AE554" s="16"/>
      <c r="AF554" s="16"/>
      <c r="AG554" s="16"/>
      <c r="AH554" s="16"/>
      <c r="AI554" s="16"/>
      <c r="AJ554" s="16"/>
      <c r="AK554" s="16"/>
      <c r="AL554" s="17"/>
    </row>
    <row r="555" ht="13.65" customHeight="1">
      <c r="A555" s="19"/>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c r="AE555" s="16"/>
      <c r="AF555" s="16"/>
      <c r="AG555" s="16"/>
      <c r="AH555" s="16"/>
      <c r="AI555" s="16"/>
      <c r="AJ555" s="16"/>
      <c r="AK555" s="16"/>
      <c r="AL555" s="17"/>
    </row>
    <row r="556" ht="13.65" customHeight="1">
      <c r="A556" s="19"/>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c r="AE556" s="16"/>
      <c r="AF556" s="16"/>
      <c r="AG556" s="16"/>
      <c r="AH556" s="16"/>
      <c r="AI556" s="16"/>
      <c r="AJ556" s="16"/>
      <c r="AK556" s="16"/>
      <c r="AL556" s="17"/>
    </row>
    <row r="557" ht="13.65" customHeight="1">
      <c r="A557" s="19"/>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c r="AE557" s="16"/>
      <c r="AF557" s="16"/>
      <c r="AG557" s="16"/>
      <c r="AH557" s="16"/>
      <c r="AI557" s="16"/>
      <c r="AJ557" s="16"/>
      <c r="AK557" s="16"/>
      <c r="AL557" s="17"/>
    </row>
    <row r="558" ht="13.65" customHeight="1">
      <c r="A558" s="19"/>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c r="AE558" s="16"/>
      <c r="AF558" s="16"/>
      <c r="AG558" s="16"/>
      <c r="AH558" s="16"/>
      <c r="AI558" s="16"/>
      <c r="AJ558" s="16"/>
      <c r="AK558" s="16"/>
      <c r="AL558" s="17"/>
    </row>
    <row r="559" ht="13.65" customHeight="1">
      <c r="A559" s="19"/>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c r="AE559" s="16"/>
      <c r="AF559" s="16"/>
      <c r="AG559" s="16"/>
      <c r="AH559" s="16"/>
      <c r="AI559" s="16"/>
      <c r="AJ559" s="16"/>
      <c r="AK559" s="16"/>
      <c r="AL559" s="17"/>
    </row>
    <row r="560" ht="13.65" customHeight="1">
      <c r="A560" s="19"/>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c r="AE560" s="16"/>
      <c r="AF560" s="16"/>
      <c r="AG560" s="16"/>
      <c r="AH560" s="16"/>
      <c r="AI560" s="16"/>
      <c r="AJ560" s="16"/>
      <c r="AK560" s="16"/>
      <c r="AL560" s="17"/>
    </row>
    <row r="561" ht="13.65" customHeight="1">
      <c r="A561" s="19"/>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c r="AE561" s="16"/>
      <c r="AF561" s="16"/>
      <c r="AG561" s="16"/>
      <c r="AH561" s="16"/>
      <c r="AI561" s="16"/>
      <c r="AJ561" s="16"/>
      <c r="AK561" s="16"/>
      <c r="AL561" s="17"/>
    </row>
    <row r="562" ht="13.65" customHeight="1">
      <c r="A562" s="19"/>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c r="AE562" s="16"/>
      <c r="AF562" s="16"/>
      <c r="AG562" s="16"/>
      <c r="AH562" s="16"/>
      <c r="AI562" s="16"/>
      <c r="AJ562" s="16"/>
      <c r="AK562" s="16"/>
      <c r="AL562" s="17"/>
    </row>
    <row r="563" ht="13.65" customHeight="1">
      <c r="A563" s="19"/>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c r="AE563" s="16"/>
      <c r="AF563" s="16"/>
      <c r="AG563" s="16"/>
      <c r="AH563" s="16"/>
      <c r="AI563" s="16"/>
      <c r="AJ563" s="16"/>
      <c r="AK563" s="16"/>
      <c r="AL563" s="17"/>
    </row>
    <row r="564" ht="13.65" customHeight="1">
      <c r="A564" s="19"/>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c r="AE564" s="16"/>
      <c r="AF564" s="16"/>
      <c r="AG564" s="16"/>
      <c r="AH564" s="16"/>
      <c r="AI564" s="16"/>
      <c r="AJ564" s="16"/>
      <c r="AK564" s="16"/>
      <c r="AL564" s="17"/>
    </row>
    <row r="565" ht="13.65" customHeight="1">
      <c r="A565" s="19"/>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c r="AE565" s="16"/>
      <c r="AF565" s="16"/>
      <c r="AG565" s="16"/>
      <c r="AH565" s="16"/>
      <c r="AI565" s="16"/>
      <c r="AJ565" s="16"/>
      <c r="AK565" s="16"/>
      <c r="AL565" s="17"/>
    </row>
    <row r="566" ht="13.65" customHeight="1">
      <c r="A566" s="19"/>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c r="AE566" s="16"/>
      <c r="AF566" s="16"/>
      <c r="AG566" s="16"/>
      <c r="AH566" s="16"/>
      <c r="AI566" s="16"/>
      <c r="AJ566" s="16"/>
      <c r="AK566" s="16"/>
      <c r="AL566" s="17"/>
    </row>
    <row r="567" ht="13.65" customHeight="1">
      <c r="A567" s="19"/>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c r="AE567" s="16"/>
      <c r="AF567" s="16"/>
      <c r="AG567" s="16"/>
      <c r="AH567" s="16"/>
      <c r="AI567" s="16"/>
      <c r="AJ567" s="16"/>
      <c r="AK567" s="16"/>
      <c r="AL567" s="17"/>
    </row>
    <row r="568" ht="13.65" customHeight="1">
      <c r="A568" s="19"/>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c r="AE568" s="16"/>
      <c r="AF568" s="16"/>
      <c r="AG568" s="16"/>
      <c r="AH568" s="16"/>
      <c r="AI568" s="16"/>
      <c r="AJ568" s="16"/>
      <c r="AK568" s="16"/>
      <c r="AL568" s="17"/>
    </row>
    <row r="569" ht="13.65" customHeight="1">
      <c r="A569" s="19"/>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c r="AE569" s="16"/>
      <c r="AF569" s="16"/>
      <c r="AG569" s="16"/>
      <c r="AH569" s="16"/>
      <c r="AI569" s="16"/>
      <c r="AJ569" s="16"/>
      <c r="AK569" s="16"/>
      <c r="AL569" s="17"/>
    </row>
    <row r="570" ht="13.65" customHeight="1">
      <c r="A570" s="19"/>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c r="AE570" s="16"/>
      <c r="AF570" s="16"/>
      <c r="AG570" s="16"/>
      <c r="AH570" s="16"/>
      <c r="AI570" s="16"/>
      <c r="AJ570" s="16"/>
      <c r="AK570" s="16"/>
      <c r="AL570" s="17"/>
    </row>
    <row r="571" ht="13.65" customHeight="1">
      <c r="A571" s="19"/>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c r="AE571" s="16"/>
      <c r="AF571" s="16"/>
      <c r="AG571" s="16"/>
      <c r="AH571" s="16"/>
      <c r="AI571" s="16"/>
      <c r="AJ571" s="16"/>
      <c r="AK571" s="16"/>
      <c r="AL571" s="17"/>
    </row>
    <row r="572" ht="13.65" customHeight="1">
      <c r="A572" s="19"/>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c r="AE572" s="16"/>
      <c r="AF572" s="16"/>
      <c r="AG572" s="16"/>
      <c r="AH572" s="16"/>
      <c r="AI572" s="16"/>
      <c r="AJ572" s="16"/>
      <c r="AK572" s="16"/>
      <c r="AL572" s="17"/>
    </row>
    <row r="573" ht="13.65" customHeight="1">
      <c r="A573" s="19"/>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c r="AE573" s="16"/>
      <c r="AF573" s="16"/>
      <c r="AG573" s="16"/>
      <c r="AH573" s="16"/>
      <c r="AI573" s="16"/>
      <c r="AJ573" s="16"/>
      <c r="AK573" s="16"/>
      <c r="AL573" s="17"/>
    </row>
    <row r="574" ht="13.65" customHeight="1">
      <c r="A574" s="19"/>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c r="AE574" s="16"/>
      <c r="AF574" s="16"/>
      <c r="AG574" s="16"/>
      <c r="AH574" s="16"/>
      <c r="AI574" s="16"/>
      <c r="AJ574" s="16"/>
      <c r="AK574" s="16"/>
      <c r="AL574" s="17"/>
    </row>
    <row r="575" ht="13.65" customHeight="1">
      <c r="A575" s="19"/>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c r="AE575" s="16"/>
      <c r="AF575" s="16"/>
      <c r="AG575" s="16"/>
      <c r="AH575" s="16"/>
      <c r="AI575" s="16"/>
      <c r="AJ575" s="16"/>
      <c r="AK575" s="16"/>
      <c r="AL575" s="17"/>
    </row>
    <row r="576" ht="13.65" customHeight="1">
      <c r="A576" s="19"/>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c r="AE576" s="16"/>
      <c r="AF576" s="16"/>
      <c r="AG576" s="16"/>
      <c r="AH576" s="16"/>
      <c r="AI576" s="16"/>
      <c r="AJ576" s="16"/>
      <c r="AK576" s="16"/>
      <c r="AL576" s="17"/>
    </row>
    <row r="577" ht="13.65" customHeight="1">
      <c r="A577" s="19"/>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c r="AE577" s="16"/>
      <c r="AF577" s="16"/>
      <c r="AG577" s="16"/>
      <c r="AH577" s="16"/>
      <c r="AI577" s="16"/>
      <c r="AJ577" s="16"/>
      <c r="AK577" s="16"/>
      <c r="AL577" s="17"/>
    </row>
    <row r="578" ht="13.65" customHeight="1">
      <c r="A578" s="19"/>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c r="AE578" s="16"/>
      <c r="AF578" s="16"/>
      <c r="AG578" s="16"/>
      <c r="AH578" s="16"/>
      <c r="AI578" s="16"/>
      <c r="AJ578" s="16"/>
      <c r="AK578" s="16"/>
      <c r="AL578" s="17"/>
    </row>
    <row r="579" ht="13.65" customHeight="1">
      <c r="A579" s="19"/>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c r="AE579" s="16"/>
      <c r="AF579" s="16"/>
      <c r="AG579" s="16"/>
      <c r="AH579" s="16"/>
      <c r="AI579" s="16"/>
      <c r="AJ579" s="16"/>
      <c r="AK579" s="16"/>
      <c r="AL579" s="17"/>
    </row>
    <row r="580" ht="13.65" customHeight="1">
      <c r="A580" s="19"/>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c r="AE580" s="16"/>
      <c r="AF580" s="16"/>
      <c r="AG580" s="16"/>
      <c r="AH580" s="16"/>
      <c r="AI580" s="16"/>
      <c r="AJ580" s="16"/>
      <c r="AK580" s="16"/>
      <c r="AL580" s="17"/>
    </row>
    <row r="581" ht="13.65" customHeight="1">
      <c r="A581" s="19"/>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c r="AE581" s="16"/>
      <c r="AF581" s="16"/>
      <c r="AG581" s="16"/>
      <c r="AH581" s="16"/>
      <c r="AI581" s="16"/>
      <c r="AJ581" s="16"/>
      <c r="AK581" s="16"/>
      <c r="AL581" s="17"/>
    </row>
    <row r="582" ht="13.65" customHeight="1">
      <c r="A582" s="19"/>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c r="AE582" s="16"/>
      <c r="AF582" s="16"/>
      <c r="AG582" s="16"/>
      <c r="AH582" s="16"/>
      <c r="AI582" s="16"/>
      <c r="AJ582" s="16"/>
      <c r="AK582" s="16"/>
      <c r="AL582" s="17"/>
    </row>
    <row r="583" ht="13.65" customHeight="1">
      <c r="A583" s="19"/>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c r="AE583" s="16"/>
      <c r="AF583" s="16"/>
      <c r="AG583" s="16"/>
      <c r="AH583" s="16"/>
      <c r="AI583" s="16"/>
      <c r="AJ583" s="16"/>
      <c r="AK583" s="16"/>
      <c r="AL583" s="17"/>
    </row>
    <row r="584" ht="13.65" customHeight="1">
      <c r="A584" s="19"/>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c r="AE584" s="16"/>
      <c r="AF584" s="16"/>
      <c r="AG584" s="16"/>
      <c r="AH584" s="16"/>
      <c r="AI584" s="16"/>
      <c r="AJ584" s="16"/>
      <c r="AK584" s="16"/>
      <c r="AL584" s="17"/>
    </row>
    <row r="585" ht="13.65" customHeight="1">
      <c r="A585" s="19"/>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c r="AE585" s="16"/>
      <c r="AF585" s="16"/>
      <c r="AG585" s="16"/>
      <c r="AH585" s="16"/>
      <c r="AI585" s="16"/>
      <c r="AJ585" s="16"/>
      <c r="AK585" s="16"/>
      <c r="AL585" s="17"/>
    </row>
    <row r="586" ht="13.65" customHeight="1">
      <c r="A586" s="19"/>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c r="AE586" s="16"/>
      <c r="AF586" s="16"/>
      <c r="AG586" s="16"/>
      <c r="AH586" s="16"/>
      <c r="AI586" s="16"/>
      <c r="AJ586" s="16"/>
      <c r="AK586" s="16"/>
      <c r="AL586" s="17"/>
    </row>
    <row r="587" ht="13.65" customHeight="1">
      <c r="A587" s="19"/>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c r="AE587" s="16"/>
      <c r="AF587" s="16"/>
      <c r="AG587" s="16"/>
      <c r="AH587" s="16"/>
      <c r="AI587" s="16"/>
      <c r="AJ587" s="16"/>
      <c r="AK587" s="16"/>
      <c r="AL587" s="17"/>
    </row>
    <row r="588" ht="13.65" customHeight="1">
      <c r="A588" s="19"/>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c r="AE588" s="16"/>
      <c r="AF588" s="16"/>
      <c r="AG588" s="16"/>
      <c r="AH588" s="16"/>
      <c r="AI588" s="16"/>
      <c r="AJ588" s="16"/>
      <c r="AK588" s="16"/>
      <c r="AL588" s="17"/>
    </row>
    <row r="589" ht="13.65" customHeight="1">
      <c r="A589" s="19"/>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c r="AE589" s="16"/>
      <c r="AF589" s="16"/>
      <c r="AG589" s="16"/>
      <c r="AH589" s="16"/>
      <c r="AI589" s="16"/>
      <c r="AJ589" s="16"/>
      <c r="AK589" s="16"/>
      <c r="AL589" s="17"/>
    </row>
    <row r="590" ht="13.65" customHeight="1">
      <c r="A590" s="19"/>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c r="AE590" s="16"/>
      <c r="AF590" s="16"/>
      <c r="AG590" s="16"/>
      <c r="AH590" s="16"/>
      <c r="AI590" s="16"/>
      <c r="AJ590" s="16"/>
      <c r="AK590" s="16"/>
      <c r="AL590" s="17"/>
    </row>
    <row r="591" ht="13.65" customHeight="1">
      <c r="A591" s="19"/>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c r="AE591" s="16"/>
      <c r="AF591" s="16"/>
      <c r="AG591" s="16"/>
      <c r="AH591" s="16"/>
      <c r="AI591" s="16"/>
      <c r="AJ591" s="16"/>
      <c r="AK591" s="16"/>
      <c r="AL591" s="17"/>
    </row>
    <row r="592" ht="13.65" customHeight="1">
      <c r="A592" s="19"/>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c r="AE592" s="16"/>
      <c r="AF592" s="16"/>
      <c r="AG592" s="16"/>
      <c r="AH592" s="16"/>
      <c r="AI592" s="16"/>
      <c r="AJ592" s="16"/>
      <c r="AK592" s="16"/>
      <c r="AL592" s="17"/>
    </row>
    <row r="593" ht="13.65" customHeight="1">
      <c r="A593" s="19"/>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c r="AE593" s="16"/>
      <c r="AF593" s="16"/>
      <c r="AG593" s="16"/>
      <c r="AH593" s="16"/>
      <c r="AI593" s="16"/>
      <c r="AJ593" s="16"/>
      <c r="AK593" s="16"/>
      <c r="AL593" s="17"/>
    </row>
    <row r="594" ht="13.65" customHeight="1">
      <c r="A594" s="19"/>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c r="AE594" s="16"/>
      <c r="AF594" s="16"/>
      <c r="AG594" s="16"/>
      <c r="AH594" s="16"/>
      <c r="AI594" s="16"/>
      <c r="AJ594" s="16"/>
      <c r="AK594" s="16"/>
      <c r="AL594" s="17"/>
    </row>
    <row r="595" ht="13.65" customHeight="1">
      <c r="A595" s="19"/>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c r="AE595" s="16"/>
      <c r="AF595" s="16"/>
      <c r="AG595" s="16"/>
      <c r="AH595" s="16"/>
      <c r="AI595" s="16"/>
      <c r="AJ595" s="16"/>
      <c r="AK595" s="16"/>
      <c r="AL595" s="17"/>
    </row>
    <row r="596" ht="13.65" customHeight="1">
      <c r="A596" s="19"/>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c r="AE596" s="16"/>
      <c r="AF596" s="16"/>
      <c r="AG596" s="16"/>
      <c r="AH596" s="16"/>
      <c r="AI596" s="16"/>
      <c r="AJ596" s="16"/>
      <c r="AK596" s="16"/>
      <c r="AL596" s="17"/>
    </row>
    <row r="597" ht="13.65" customHeight="1">
      <c r="A597" s="19"/>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c r="AE597" s="16"/>
      <c r="AF597" s="16"/>
      <c r="AG597" s="16"/>
      <c r="AH597" s="16"/>
      <c r="AI597" s="16"/>
      <c r="AJ597" s="16"/>
      <c r="AK597" s="16"/>
      <c r="AL597" s="17"/>
    </row>
    <row r="598" ht="13.65" customHeight="1">
      <c r="A598" s="19"/>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c r="AE598" s="16"/>
      <c r="AF598" s="16"/>
      <c r="AG598" s="16"/>
      <c r="AH598" s="16"/>
      <c r="AI598" s="16"/>
      <c r="AJ598" s="16"/>
      <c r="AK598" s="16"/>
      <c r="AL598" s="17"/>
    </row>
    <row r="599" ht="13.65" customHeight="1">
      <c r="A599" s="19"/>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c r="AE599" s="16"/>
      <c r="AF599" s="16"/>
      <c r="AG599" s="16"/>
      <c r="AH599" s="16"/>
      <c r="AI599" s="16"/>
      <c r="AJ599" s="16"/>
      <c r="AK599" s="16"/>
      <c r="AL599" s="17"/>
    </row>
    <row r="600" ht="13.65" customHeight="1">
      <c r="A600" s="19"/>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c r="AE600" s="16"/>
      <c r="AF600" s="16"/>
      <c r="AG600" s="16"/>
      <c r="AH600" s="16"/>
      <c r="AI600" s="16"/>
      <c r="AJ600" s="16"/>
      <c r="AK600" s="16"/>
      <c r="AL600" s="17"/>
    </row>
    <row r="601" ht="13.65" customHeight="1">
      <c r="A601" s="19"/>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c r="AE601" s="16"/>
      <c r="AF601" s="16"/>
      <c r="AG601" s="16"/>
      <c r="AH601" s="16"/>
      <c r="AI601" s="16"/>
      <c r="AJ601" s="16"/>
      <c r="AK601" s="16"/>
      <c r="AL601" s="17"/>
    </row>
    <row r="602" ht="13.65" customHeight="1">
      <c r="A602" s="19"/>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c r="AE602" s="16"/>
      <c r="AF602" s="16"/>
      <c r="AG602" s="16"/>
      <c r="AH602" s="16"/>
      <c r="AI602" s="16"/>
      <c r="AJ602" s="16"/>
      <c r="AK602" s="16"/>
      <c r="AL602" s="17"/>
    </row>
    <row r="603" ht="13.65" customHeight="1">
      <c r="A603" s="19"/>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c r="AE603" s="16"/>
      <c r="AF603" s="16"/>
      <c r="AG603" s="16"/>
      <c r="AH603" s="16"/>
      <c r="AI603" s="16"/>
      <c r="AJ603" s="16"/>
      <c r="AK603" s="16"/>
      <c r="AL603" s="17"/>
    </row>
    <row r="604" ht="13.65" customHeight="1">
      <c r="A604" s="19"/>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c r="AE604" s="16"/>
      <c r="AF604" s="16"/>
      <c r="AG604" s="16"/>
      <c r="AH604" s="16"/>
      <c r="AI604" s="16"/>
      <c r="AJ604" s="16"/>
      <c r="AK604" s="16"/>
      <c r="AL604" s="17"/>
    </row>
    <row r="605" ht="13.65" customHeight="1">
      <c r="A605" s="19"/>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c r="AE605" s="16"/>
      <c r="AF605" s="16"/>
      <c r="AG605" s="16"/>
      <c r="AH605" s="16"/>
      <c r="AI605" s="16"/>
      <c r="AJ605" s="16"/>
      <c r="AK605" s="16"/>
      <c r="AL605" s="17"/>
    </row>
    <row r="606" ht="13.65" customHeight="1">
      <c r="A606" s="19"/>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c r="AE606" s="16"/>
      <c r="AF606" s="16"/>
      <c r="AG606" s="16"/>
      <c r="AH606" s="16"/>
      <c r="AI606" s="16"/>
      <c r="AJ606" s="16"/>
      <c r="AK606" s="16"/>
      <c r="AL606" s="17"/>
    </row>
    <row r="607" ht="13.65" customHeight="1">
      <c r="A607" s="19"/>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c r="AE607" s="16"/>
      <c r="AF607" s="16"/>
      <c r="AG607" s="16"/>
      <c r="AH607" s="16"/>
      <c r="AI607" s="16"/>
      <c r="AJ607" s="16"/>
      <c r="AK607" s="16"/>
      <c r="AL607" s="17"/>
    </row>
    <row r="608" ht="13.65" customHeight="1">
      <c r="A608" s="19"/>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c r="AE608" s="16"/>
      <c r="AF608" s="16"/>
      <c r="AG608" s="16"/>
      <c r="AH608" s="16"/>
      <c r="AI608" s="16"/>
      <c r="AJ608" s="16"/>
      <c r="AK608" s="16"/>
      <c r="AL608" s="17"/>
    </row>
    <row r="609" ht="13.65" customHeight="1">
      <c r="A609" s="19"/>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c r="AE609" s="16"/>
      <c r="AF609" s="16"/>
      <c r="AG609" s="16"/>
      <c r="AH609" s="16"/>
      <c r="AI609" s="16"/>
      <c r="AJ609" s="16"/>
      <c r="AK609" s="16"/>
      <c r="AL609" s="17"/>
    </row>
    <row r="610" ht="13.65" customHeight="1">
      <c r="A610" s="19"/>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c r="AE610" s="16"/>
      <c r="AF610" s="16"/>
      <c r="AG610" s="16"/>
      <c r="AH610" s="16"/>
      <c r="AI610" s="16"/>
      <c r="AJ610" s="16"/>
      <c r="AK610" s="16"/>
      <c r="AL610" s="17"/>
    </row>
    <row r="611" ht="13.65" customHeight="1">
      <c r="A611" s="19"/>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c r="AE611" s="16"/>
      <c r="AF611" s="16"/>
      <c r="AG611" s="16"/>
      <c r="AH611" s="16"/>
      <c r="AI611" s="16"/>
      <c r="AJ611" s="16"/>
      <c r="AK611" s="16"/>
      <c r="AL611" s="17"/>
    </row>
    <row r="612" ht="13.65" customHeight="1">
      <c r="A612" s="19"/>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c r="AE612" s="16"/>
      <c r="AF612" s="16"/>
      <c r="AG612" s="16"/>
      <c r="AH612" s="16"/>
      <c r="AI612" s="16"/>
      <c r="AJ612" s="16"/>
      <c r="AK612" s="16"/>
      <c r="AL612" s="17"/>
    </row>
    <row r="613" ht="13.65" customHeight="1">
      <c r="A613" s="19"/>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c r="AE613" s="16"/>
      <c r="AF613" s="16"/>
      <c r="AG613" s="16"/>
      <c r="AH613" s="16"/>
      <c r="AI613" s="16"/>
      <c r="AJ613" s="16"/>
      <c r="AK613" s="16"/>
      <c r="AL613" s="17"/>
    </row>
    <row r="614" ht="13.65" customHeight="1">
      <c r="A614" s="19"/>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c r="AE614" s="16"/>
      <c r="AF614" s="16"/>
      <c r="AG614" s="16"/>
      <c r="AH614" s="16"/>
      <c r="AI614" s="16"/>
      <c r="AJ614" s="16"/>
      <c r="AK614" s="16"/>
      <c r="AL614" s="17"/>
    </row>
    <row r="615" ht="13.65" customHeight="1">
      <c r="A615" s="19"/>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c r="AE615" s="16"/>
      <c r="AF615" s="16"/>
      <c r="AG615" s="16"/>
      <c r="AH615" s="16"/>
      <c r="AI615" s="16"/>
      <c r="AJ615" s="16"/>
      <c r="AK615" s="16"/>
      <c r="AL615" s="17"/>
    </row>
    <row r="616" ht="13.65" customHeight="1">
      <c r="A616" s="19"/>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c r="AE616" s="16"/>
      <c r="AF616" s="16"/>
      <c r="AG616" s="16"/>
      <c r="AH616" s="16"/>
      <c r="AI616" s="16"/>
      <c r="AJ616" s="16"/>
      <c r="AK616" s="16"/>
      <c r="AL616" s="17"/>
    </row>
    <row r="617" ht="13.65" customHeight="1">
      <c r="A617" s="19"/>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c r="AE617" s="16"/>
      <c r="AF617" s="16"/>
      <c r="AG617" s="16"/>
      <c r="AH617" s="16"/>
      <c r="AI617" s="16"/>
      <c r="AJ617" s="16"/>
      <c r="AK617" s="16"/>
      <c r="AL617" s="17"/>
    </row>
    <row r="618" ht="13.65" customHeight="1">
      <c r="A618" s="19"/>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c r="AE618" s="16"/>
      <c r="AF618" s="16"/>
      <c r="AG618" s="16"/>
      <c r="AH618" s="16"/>
      <c r="AI618" s="16"/>
      <c r="AJ618" s="16"/>
      <c r="AK618" s="16"/>
      <c r="AL618" s="17"/>
    </row>
    <row r="619" ht="13.65" customHeight="1">
      <c r="A619" s="19"/>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c r="AE619" s="16"/>
      <c r="AF619" s="16"/>
      <c r="AG619" s="16"/>
      <c r="AH619" s="16"/>
      <c r="AI619" s="16"/>
      <c r="AJ619" s="16"/>
      <c r="AK619" s="16"/>
      <c r="AL619" s="17"/>
    </row>
    <row r="620" ht="13.65" customHeight="1">
      <c r="A620" s="19"/>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c r="AE620" s="16"/>
      <c r="AF620" s="16"/>
      <c r="AG620" s="16"/>
      <c r="AH620" s="16"/>
      <c r="AI620" s="16"/>
      <c r="AJ620" s="16"/>
      <c r="AK620" s="16"/>
      <c r="AL620" s="17"/>
    </row>
    <row r="621" ht="13.65" customHeight="1">
      <c r="A621" s="19"/>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c r="AE621" s="16"/>
      <c r="AF621" s="16"/>
      <c r="AG621" s="16"/>
      <c r="AH621" s="16"/>
      <c r="AI621" s="16"/>
      <c r="AJ621" s="16"/>
      <c r="AK621" s="16"/>
      <c r="AL621" s="17"/>
    </row>
    <row r="622" ht="13.65" customHeight="1">
      <c r="A622" s="19"/>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c r="AE622" s="16"/>
      <c r="AF622" s="16"/>
      <c r="AG622" s="16"/>
      <c r="AH622" s="16"/>
      <c r="AI622" s="16"/>
      <c r="AJ622" s="16"/>
      <c r="AK622" s="16"/>
      <c r="AL622" s="17"/>
    </row>
    <row r="623" ht="13.65" customHeight="1">
      <c r="A623" s="19"/>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c r="AE623" s="16"/>
      <c r="AF623" s="16"/>
      <c r="AG623" s="16"/>
      <c r="AH623" s="16"/>
      <c r="AI623" s="16"/>
      <c r="AJ623" s="16"/>
      <c r="AK623" s="16"/>
      <c r="AL623" s="17"/>
    </row>
    <row r="624" ht="13.65" customHeight="1">
      <c r="A624" s="19"/>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c r="AE624" s="16"/>
      <c r="AF624" s="16"/>
      <c r="AG624" s="16"/>
      <c r="AH624" s="16"/>
      <c r="AI624" s="16"/>
      <c r="AJ624" s="16"/>
      <c r="AK624" s="16"/>
      <c r="AL624" s="17"/>
    </row>
    <row r="625" ht="13.65" customHeight="1">
      <c r="A625" s="19"/>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c r="AE625" s="16"/>
      <c r="AF625" s="16"/>
      <c r="AG625" s="16"/>
      <c r="AH625" s="16"/>
      <c r="AI625" s="16"/>
      <c r="AJ625" s="16"/>
      <c r="AK625" s="16"/>
      <c r="AL625" s="17"/>
    </row>
    <row r="626" ht="13.65" customHeight="1">
      <c r="A626" s="19"/>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c r="AE626" s="16"/>
      <c r="AF626" s="16"/>
      <c r="AG626" s="16"/>
      <c r="AH626" s="16"/>
      <c r="AI626" s="16"/>
      <c r="AJ626" s="16"/>
      <c r="AK626" s="16"/>
      <c r="AL626" s="17"/>
    </row>
    <row r="627" ht="13.65" customHeight="1">
      <c r="A627" s="19"/>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c r="AE627" s="16"/>
      <c r="AF627" s="16"/>
      <c r="AG627" s="16"/>
      <c r="AH627" s="16"/>
      <c r="AI627" s="16"/>
      <c r="AJ627" s="16"/>
      <c r="AK627" s="16"/>
      <c r="AL627" s="17"/>
    </row>
    <row r="628" ht="13.65" customHeight="1">
      <c r="A628" s="19"/>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c r="AE628" s="16"/>
      <c r="AF628" s="16"/>
      <c r="AG628" s="16"/>
      <c r="AH628" s="16"/>
      <c r="AI628" s="16"/>
      <c r="AJ628" s="16"/>
      <c r="AK628" s="16"/>
      <c r="AL628" s="17"/>
    </row>
    <row r="629" ht="13.65" customHeight="1">
      <c r="A629" s="19"/>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c r="AE629" s="16"/>
      <c r="AF629" s="16"/>
      <c r="AG629" s="16"/>
      <c r="AH629" s="16"/>
      <c r="AI629" s="16"/>
      <c r="AJ629" s="16"/>
      <c r="AK629" s="16"/>
      <c r="AL629" s="17"/>
    </row>
    <row r="630" ht="13.65" customHeight="1">
      <c r="A630" s="19"/>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c r="AE630" s="16"/>
      <c r="AF630" s="16"/>
      <c r="AG630" s="16"/>
      <c r="AH630" s="16"/>
      <c r="AI630" s="16"/>
      <c r="AJ630" s="16"/>
      <c r="AK630" s="16"/>
      <c r="AL630" s="17"/>
    </row>
    <row r="631" ht="13.65" customHeight="1">
      <c r="A631" s="19"/>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c r="AE631" s="16"/>
      <c r="AF631" s="16"/>
      <c r="AG631" s="16"/>
      <c r="AH631" s="16"/>
      <c r="AI631" s="16"/>
      <c r="AJ631" s="16"/>
      <c r="AK631" s="16"/>
      <c r="AL631" s="17"/>
    </row>
    <row r="632" ht="13.65" customHeight="1">
      <c r="A632" s="19"/>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c r="AE632" s="16"/>
      <c r="AF632" s="16"/>
      <c r="AG632" s="16"/>
      <c r="AH632" s="16"/>
      <c r="AI632" s="16"/>
      <c r="AJ632" s="16"/>
      <c r="AK632" s="16"/>
      <c r="AL632" s="17"/>
    </row>
    <row r="633" ht="13.65" customHeight="1">
      <c r="A633" s="19"/>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c r="AE633" s="16"/>
      <c r="AF633" s="16"/>
      <c r="AG633" s="16"/>
      <c r="AH633" s="16"/>
      <c r="AI633" s="16"/>
      <c r="AJ633" s="16"/>
      <c r="AK633" s="16"/>
      <c r="AL633" s="17"/>
    </row>
    <row r="634" ht="13.65" customHeight="1">
      <c r="A634" s="19"/>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c r="AE634" s="16"/>
      <c r="AF634" s="16"/>
      <c r="AG634" s="16"/>
      <c r="AH634" s="16"/>
      <c r="AI634" s="16"/>
      <c r="AJ634" s="16"/>
      <c r="AK634" s="16"/>
      <c r="AL634" s="17"/>
    </row>
    <row r="635" ht="13.65" customHeight="1">
      <c r="A635" s="19"/>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c r="AE635" s="16"/>
      <c r="AF635" s="16"/>
      <c r="AG635" s="16"/>
      <c r="AH635" s="16"/>
      <c r="AI635" s="16"/>
      <c r="AJ635" s="16"/>
      <c r="AK635" s="16"/>
      <c r="AL635" s="17"/>
    </row>
    <row r="636" ht="13.65" customHeight="1">
      <c r="A636" s="19"/>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c r="AE636" s="16"/>
      <c r="AF636" s="16"/>
      <c r="AG636" s="16"/>
      <c r="AH636" s="16"/>
      <c r="AI636" s="16"/>
      <c r="AJ636" s="16"/>
      <c r="AK636" s="16"/>
      <c r="AL636" s="17"/>
    </row>
    <row r="637" ht="13.65" customHeight="1">
      <c r="A637" s="19"/>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c r="AE637" s="16"/>
      <c r="AF637" s="16"/>
      <c r="AG637" s="16"/>
      <c r="AH637" s="16"/>
      <c r="AI637" s="16"/>
      <c r="AJ637" s="16"/>
      <c r="AK637" s="16"/>
      <c r="AL637" s="17"/>
    </row>
    <row r="638" ht="13.65" customHeight="1">
      <c r="A638" s="19"/>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c r="AE638" s="16"/>
      <c r="AF638" s="16"/>
      <c r="AG638" s="16"/>
      <c r="AH638" s="16"/>
      <c r="AI638" s="16"/>
      <c r="AJ638" s="16"/>
      <c r="AK638" s="16"/>
      <c r="AL638" s="17"/>
    </row>
    <row r="639" ht="13.65" customHeight="1">
      <c r="A639" s="19"/>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c r="AE639" s="16"/>
      <c r="AF639" s="16"/>
      <c r="AG639" s="16"/>
      <c r="AH639" s="16"/>
      <c r="AI639" s="16"/>
      <c r="AJ639" s="16"/>
      <c r="AK639" s="16"/>
      <c r="AL639" s="17"/>
    </row>
    <row r="640" ht="13.65" customHeight="1">
      <c r="A640" s="19"/>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c r="AE640" s="16"/>
      <c r="AF640" s="16"/>
      <c r="AG640" s="16"/>
      <c r="AH640" s="16"/>
      <c r="AI640" s="16"/>
      <c r="AJ640" s="16"/>
      <c r="AK640" s="16"/>
      <c r="AL640" s="17"/>
    </row>
    <row r="641" ht="13.65" customHeight="1">
      <c r="A641" s="19"/>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c r="AE641" s="16"/>
      <c r="AF641" s="16"/>
      <c r="AG641" s="16"/>
      <c r="AH641" s="16"/>
      <c r="AI641" s="16"/>
      <c r="AJ641" s="16"/>
      <c r="AK641" s="16"/>
      <c r="AL641" s="17"/>
    </row>
    <row r="642" ht="13.65" customHeight="1">
      <c r="A642" s="19"/>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c r="AE642" s="16"/>
      <c r="AF642" s="16"/>
      <c r="AG642" s="16"/>
      <c r="AH642" s="16"/>
      <c r="AI642" s="16"/>
      <c r="AJ642" s="16"/>
      <c r="AK642" s="16"/>
      <c r="AL642" s="17"/>
    </row>
    <row r="643" ht="13.65" customHeight="1">
      <c r="A643" s="19"/>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c r="AE643" s="16"/>
      <c r="AF643" s="16"/>
      <c r="AG643" s="16"/>
      <c r="AH643" s="16"/>
      <c r="AI643" s="16"/>
      <c r="AJ643" s="16"/>
      <c r="AK643" s="16"/>
      <c r="AL643" s="17"/>
    </row>
    <row r="644" ht="13.65" customHeight="1">
      <c r="A644" s="19"/>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c r="AE644" s="16"/>
      <c r="AF644" s="16"/>
      <c r="AG644" s="16"/>
      <c r="AH644" s="16"/>
      <c r="AI644" s="16"/>
      <c r="AJ644" s="16"/>
      <c r="AK644" s="16"/>
      <c r="AL644" s="17"/>
    </row>
    <row r="645" ht="13.65" customHeight="1">
      <c r="A645" s="19"/>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c r="AE645" s="16"/>
      <c r="AF645" s="16"/>
      <c r="AG645" s="16"/>
      <c r="AH645" s="16"/>
      <c r="AI645" s="16"/>
      <c r="AJ645" s="16"/>
      <c r="AK645" s="16"/>
      <c r="AL645" s="17"/>
    </row>
    <row r="646" ht="13.65" customHeight="1">
      <c r="A646" s="19"/>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c r="AE646" s="16"/>
      <c r="AF646" s="16"/>
      <c r="AG646" s="16"/>
      <c r="AH646" s="16"/>
      <c r="AI646" s="16"/>
      <c r="AJ646" s="16"/>
      <c r="AK646" s="16"/>
      <c r="AL646" s="17"/>
    </row>
    <row r="647" ht="13.65" customHeight="1">
      <c r="A647" s="19"/>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c r="AE647" s="16"/>
      <c r="AF647" s="16"/>
      <c r="AG647" s="16"/>
      <c r="AH647" s="16"/>
      <c r="AI647" s="16"/>
      <c r="AJ647" s="16"/>
      <c r="AK647" s="16"/>
      <c r="AL647" s="17"/>
    </row>
    <row r="648" ht="13.65" customHeight="1">
      <c r="A648" s="19"/>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c r="AE648" s="16"/>
      <c r="AF648" s="16"/>
      <c r="AG648" s="16"/>
      <c r="AH648" s="16"/>
      <c r="AI648" s="16"/>
      <c r="AJ648" s="16"/>
      <c r="AK648" s="16"/>
      <c r="AL648" s="17"/>
    </row>
    <row r="649" ht="13.65" customHeight="1">
      <c r="A649" s="19"/>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c r="AE649" s="16"/>
      <c r="AF649" s="16"/>
      <c r="AG649" s="16"/>
      <c r="AH649" s="16"/>
      <c r="AI649" s="16"/>
      <c r="AJ649" s="16"/>
      <c r="AK649" s="16"/>
      <c r="AL649" s="17"/>
    </row>
    <row r="650" ht="13.65" customHeight="1">
      <c r="A650" s="19"/>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c r="AE650" s="16"/>
      <c r="AF650" s="16"/>
      <c r="AG650" s="16"/>
      <c r="AH650" s="16"/>
      <c r="AI650" s="16"/>
      <c r="AJ650" s="16"/>
      <c r="AK650" s="16"/>
      <c r="AL650" s="17"/>
    </row>
    <row r="651" ht="13.65" customHeight="1">
      <c r="A651" s="19"/>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c r="AE651" s="16"/>
      <c r="AF651" s="16"/>
      <c r="AG651" s="16"/>
      <c r="AH651" s="16"/>
      <c r="AI651" s="16"/>
      <c r="AJ651" s="16"/>
      <c r="AK651" s="16"/>
      <c r="AL651" s="17"/>
    </row>
    <row r="652" ht="13.65" customHeight="1">
      <c r="A652" s="19"/>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c r="AE652" s="16"/>
      <c r="AF652" s="16"/>
      <c r="AG652" s="16"/>
      <c r="AH652" s="16"/>
      <c r="AI652" s="16"/>
      <c r="AJ652" s="16"/>
      <c r="AK652" s="16"/>
      <c r="AL652" s="17"/>
    </row>
    <row r="653" ht="13.65" customHeight="1">
      <c r="A653" s="19"/>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c r="AE653" s="16"/>
      <c r="AF653" s="16"/>
      <c r="AG653" s="16"/>
      <c r="AH653" s="16"/>
      <c r="AI653" s="16"/>
      <c r="AJ653" s="16"/>
      <c r="AK653" s="16"/>
      <c r="AL653" s="17"/>
    </row>
    <row r="654" ht="13.65" customHeight="1">
      <c r="A654" s="19"/>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c r="AE654" s="16"/>
      <c r="AF654" s="16"/>
      <c r="AG654" s="16"/>
      <c r="AH654" s="16"/>
      <c r="AI654" s="16"/>
      <c r="AJ654" s="16"/>
      <c r="AK654" s="16"/>
      <c r="AL654" s="17"/>
    </row>
    <row r="655" ht="13.65" customHeight="1">
      <c r="A655" s="19"/>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c r="AE655" s="16"/>
      <c r="AF655" s="16"/>
      <c r="AG655" s="16"/>
      <c r="AH655" s="16"/>
      <c r="AI655" s="16"/>
      <c r="AJ655" s="16"/>
      <c r="AK655" s="16"/>
      <c r="AL655" s="17"/>
    </row>
    <row r="656" ht="13.65" customHeight="1">
      <c r="A656" s="19"/>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c r="AE656" s="16"/>
      <c r="AF656" s="16"/>
      <c r="AG656" s="16"/>
      <c r="AH656" s="16"/>
      <c r="AI656" s="16"/>
      <c r="AJ656" s="16"/>
      <c r="AK656" s="16"/>
      <c r="AL656" s="17"/>
    </row>
    <row r="657" ht="13.65" customHeight="1">
      <c r="A657" s="19"/>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c r="AE657" s="16"/>
      <c r="AF657" s="16"/>
      <c r="AG657" s="16"/>
      <c r="AH657" s="16"/>
      <c r="AI657" s="16"/>
      <c r="AJ657" s="16"/>
      <c r="AK657" s="16"/>
      <c r="AL657" s="17"/>
    </row>
    <row r="658" ht="13.65" customHeight="1">
      <c r="A658" s="19"/>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c r="AE658" s="16"/>
      <c r="AF658" s="16"/>
      <c r="AG658" s="16"/>
      <c r="AH658" s="16"/>
      <c r="AI658" s="16"/>
      <c r="AJ658" s="16"/>
      <c r="AK658" s="16"/>
      <c r="AL658" s="17"/>
    </row>
    <row r="659" ht="13.65" customHeight="1">
      <c r="A659" s="19"/>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c r="AE659" s="16"/>
      <c r="AF659" s="16"/>
      <c r="AG659" s="16"/>
      <c r="AH659" s="16"/>
      <c r="AI659" s="16"/>
      <c r="AJ659" s="16"/>
      <c r="AK659" s="16"/>
      <c r="AL659" s="17"/>
    </row>
    <row r="660" ht="13.65" customHeight="1">
      <c r="A660" s="19"/>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c r="AE660" s="16"/>
      <c r="AF660" s="16"/>
      <c r="AG660" s="16"/>
      <c r="AH660" s="16"/>
      <c r="AI660" s="16"/>
      <c r="AJ660" s="16"/>
      <c r="AK660" s="16"/>
      <c r="AL660" s="17"/>
    </row>
    <row r="661" ht="13.65" customHeight="1">
      <c r="A661" s="19"/>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c r="AE661" s="16"/>
      <c r="AF661" s="16"/>
      <c r="AG661" s="16"/>
      <c r="AH661" s="16"/>
      <c r="AI661" s="16"/>
      <c r="AJ661" s="16"/>
      <c r="AK661" s="16"/>
      <c r="AL661" s="17"/>
    </row>
    <row r="662" ht="13.65" customHeight="1">
      <c r="A662" s="19"/>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c r="AE662" s="16"/>
      <c r="AF662" s="16"/>
      <c r="AG662" s="16"/>
      <c r="AH662" s="16"/>
      <c r="AI662" s="16"/>
      <c r="AJ662" s="16"/>
      <c r="AK662" s="16"/>
      <c r="AL662" s="17"/>
    </row>
    <row r="663" ht="13.65" customHeight="1">
      <c r="A663" s="19"/>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c r="AE663" s="16"/>
      <c r="AF663" s="16"/>
      <c r="AG663" s="16"/>
      <c r="AH663" s="16"/>
      <c r="AI663" s="16"/>
      <c r="AJ663" s="16"/>
      <c r="AK663" s="16"/>
      <c r="AL663" s="17"/>
    </row>
    <row r="664" ht="13.65" customHeight="1">
      <c r="A664" s="19"/>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c r="AE664" s="16"/>
      <c r="AF664" s="16"/>
      <c r="AG664" s="16"/>
      <c r="AH664" s="16"/>
      <c r="AI664" s="16"/>
      <c r="AJ664" s="16"/>
      <c r="AK664" s="16"/>
      <c r="AL664" s="17"/>
    </row>
    <row r="665" ht="13.65" customHeight="1">
      <c r="A665" s="19"/>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c r="AE665" s="16"/>
      <c r="AF665" s="16"/>
      <c r="AG665" s="16"/>
      <c r="AH665" s="16"/>
      <c r="AI665" s="16"/>
      <c r="AJ665" s="16"/>
      <c r="AK665" s="16"/>
      <c r="AL665" s="17"/>
    </row>
    <row r="666" ht="13.65" customHeight="1">
      <c r="A666" s="19"/>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c r="AE666" s="16"/>
      <c r="AF666" s="16"/>
      <c r="AG666" s="16"/>
      <c r="AH666" s="16"/>
      <c r="AI666" s="16"/>
      <c r="AJ666" s="16"/>
      <c r="AK666" s="16"/>
      <c r="AL666" s="17"/>
    </row>
    <row r="667" ht="13.65" customHeight="1">
      <c r="A667" s="19"/>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c r="AE667" s="16"/>
      <c r="AF667" s="16"/>
      <c r="AG667" s="16"/>
      <c r="AH667" s="16"/>
      <c r="AI667" s="16"/>
      <c r="AJ667" s="16"/>
      <c r="AK667" s="16"/>
      <c r="AL667" s="17"/>
    </row>
    <row r="668" ht="13.65" customHeight="1">
      <c r="A668" s="19"/>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c r="AE668" s="16"/>
      <c r="AF668" s="16"/>
      <c r="AG668" s="16"/>
      <c r="AH668" s="16"/>
      <c r="AI668" s="16"/>
      <c r="AJ668" s="16"/>
      <c r="AK668" s="16"/>
      <c r="AL668" s="17"/>
    </row>
    <row r="669" ht="13.65" customHeight="1">
      <c r="A669" s="19"/>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c r="AE669" s="16"/>
      <c r="AF669" s="16"/>
      <c r="AG669" s="16"/>
      <c r="AH669" s="16"/>
      <c r="AI669" s="16"/>
      <c r="AJ669" s="16"/>
      <c r="AK669" s="16"/>
      <c r="AL669" s="17"/>
    </row>
    <row r="670" ht="13.65" customHeight="1">
      <c r="A670" s="19"/>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c r="AE670" s="16"/>
      <c r="AF670" s="16"/>
      <c r="AG670" s="16"/>
      <c r="AH670" s="16"/>
      <c r="AI670" s="16"/>
      <c r="AJ670" s="16"/>
      <c r="AK670" s="16"/>
      <c r="AL670" s="17"/>
    </row>
    <row r="671" ht="13.65" customHeight="1">
      <c r="A671" s="19"/>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c r="AE671" s="16"/>
      <c r="AF671" s="16"/>
      <c r="AG671" s="16"/>
      <c r="AH671" s="16"/>
      <c r="AI671" s="16"/>
      <c r="AJ671" s="16"/>
      <c r="AK671" s="16"/>
      <c r="AL671" s="17"/>
    </row>
    <row r="672" ht="13.65" customHeight="1">
      <c r="A672" s="19"/>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c r="AE672" s="16"/>
      <c r="AF672" s="16"/>
      <c r="AG672" s="16"/>
      <c r="AH672" s="16"/>
      <c r="AI672" s="16"/>
      <c r="AJ672" s="16"/>
      <c r="AK672" s="16"/>
      <c r="AL672" s="17"/>
    </row>
    <row r="673" ht="13.65" customHeight="1">
      <c r="A673" s="19"/>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c r="AE673" s="16"/>
      <c r="AF673" s="16"/>
      <c r="AG673" s="16"/>
      <c r="AH673" s="16"/>
      <c r="AI673" s="16"/>
      <c r="AJ673" s="16"/>
      <c r="AK673" s="16"/>
      <c r="AL673" s="17"/>
    </row>
    <row r="674" ht="13.65" customHeight="1">
      <c r="A674" s="19"/>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c r="AE674" s="16"/>
      <c r="AF674" s="16"/>
      <c r="AG674" s="16"/>
      <c r="AH674" s="16"/>
      <c r="AI674" s="16"/>
      <c r="AJ674" s="16"/>
      <c r="AK674" s="16"/>
      <c r="AL674" s="17"/>
    </row>
    <row r="675" ht="13.65" customHeight="1">
      <c r="A675" s="19"/>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c r="AE675" s="16"/>
      <c r="AF675" s="16"/>
      <c r="AG675" s="16"/>
      <c r="AH675" s="16"/>
      <c r="AI675" s="16"/>
      <c r="AJ675" s="16"/>
      <c r="AK675" s="16"/>
      <c r="AL675" s="17"/>
    </row>
    <row r="676" ht="13.65" customHeight="1">
      <c r="A676" s="19"/>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c r="AE676" s="16"/>
      <c r="AF676" s="16"/>
      <c r="AG676" s="16"/>
      <c r="AH676" s="16"/>
      <c r="AI676" s="16"/>
      <c r="AJ676" s="16"/>
      <c r="AK676" s="16"/>
      <c r="AL676" s="17"/>
    </row>
    <row r="677" ht="13.65" customHeight="1">
      <c r="A677" s="19"/>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c r="AE677" s="16"/>
      <c r="AF677" s="16"/>
      <c r="AG677" s="16"/>
      <c r="AH677" s="16"/>
      <c r="AI677" s="16"/>
      <c r="AJ677" s="16"/>
      <c r="AK677" s="16"/>
      <c r="AL677" s="17"/>
    </row>
    <row r="678" ht="13.65" customHeight="1">
      <c r="A678" s="19"/>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c r="AE678" s="16"/>
      <c r="AF678" s="16"/>
      <c r="AG678" s="16"/>
      <c r="AH678" s="16"/>
      <c r="AI678" s="16"/>
      <c r="AJ678" s="16"/>
      <c r="AK678" s="16"/>
      <c r="AL678" s="17"/>
    </row>
    <row r="679" ht="13.65" customHeight="1">
      <c r="A679" s="19"/>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c r="AE679" s="16"/>
      <c r="AF679" s="16"/>
      <c r="AG679" s="16"/>
      <c r="AH679" s="16"/>
      <c r="AI679" s="16"/>
      <c r="AJ679" s="16"/>
      <c r="AK679" s="16"/>
      <c r="AL679" s="17"/>
    </row>
    <row r="680" ht="13.65" customHeight="1">
      <c r="A680" s="19"/>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c r="AE680" s="16"/>
      <c r="AF680" s="16"/>
      <c r="AG680" s="16"/>
      <c r="AH680" s="16"/>
      <c r="AI680" s="16"/>
      <c r="AJ680" s="16"/>
      <c r="AK680" s="16"/>
      <c r="AL680" s="17"/>
    </row>
    <row r="681" ht="13.65" customHeight="1">
      <c r="A681" s="19"/>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c r="AE681" s="16"/>
      <c r="AF681" s="16"/>
      <c r="AG681" s="16"/>
      <c r="AH681" s="16"/>
      <c r="AI681" s="16"/>
      <c r="AJ681" s="16"/>
      <c r="AK681" s="16"/>
      <c r="AL681" s="17"/>
    </row>
    <row r="682" ht="13.65" customHeight="1">
      <c r="A682" s="19"/>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c r="AE682" s="16"/>
      <c r="AF682" s="16"/>
      <c r="AG682" s="16"/>
      <c r="AH682" s="16"/>
      <c r="AI682" s="16"/>
      <c r="AJ682" s="16"/>
      <c r="AK682" s="16"/>
      <c r="AL682" s="17"/>
    </row>
    <row r="683" ht="13.65" customHeight="1">
      <c r="A683" s="19"/>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c r="AE683" s="16"/>
      <c r="AF683" s="16"/>
      <c r="AG683" s="16"/>
      <c r="AH683" s="16"/>
      <c r="AI683" s="16"/>
      <c r="AJ683" s="16"/>
      <c r="AK683" s="16"/>
      <c r="AL683" s="17"/>
    </row>
    <row r="684" ht="13.65" customHeight="1">
      <c r="A684" s="19"/>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c r="AE684" s="16"/>
      <c r="AF684" s="16"/>
      <c r="AG684" s="16"/>
      <c r="AH684" s="16"/>
      <c r="AI684" s="16"/>
      <c r="AJ684" s="16"/>
      <c r="AK684" s="16"/>
      <c r="AL684" s="17"/>
    </row>
    <row r="685" ht="13.65" customHeight="1">
      <c r="A685" s="19"/>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c r="AE685" s="16"/>
      <c r="AF685" s="16"/>
      <c r="AG685" s="16"/>
      <c r="AH685" s="16"/>
      <c r="AI685" s="16"/>
      <c r="AJ685" s="16"/>
      <c r="AK685" s="16"/>
      <c r="AL685" s="17"/>
    </row>
    <row r="686" ht="13.65" customHeight="1">
      <c r="A686" s="19"/>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c r="AE686" s="16"/>
      <c r="AF686" s="16"/>
      <c r="AG686" s="16"/>
      <c r="AH686" s="16"/>
      <c r="AI686" s="16"/>
      <c r="AJ686" s="16"/>
      <c r="AK686" s="16"/>
      <c r="AL686" s="17"/>
    </row>
    <row r="687" ht="13.65" customHeight="1">
      <c r="A687" s="19"/>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c r="AE687" s="16"/>
      <c r="AF687" s="16"/>
      <c r="AG687" s="16"/>
      <c r="AH687" s="16"/>
      <c r="AI687" s="16"/>
      <c r="AJ687" s="16"/>
      <c r="AK687" s="16"/>
      <c r="AL687" s="17"/>
    </row>
    <row r="688" ht="13.65" customHeight="1">
      <c r="A688" s="19"/>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c r="AE688" s="16"/>
      <c r="AF688" s="16"/>
      <c r="AG688" s="16"/>
      <c r="AH688" s="16"/>
      <c r="AI688" s="16"/>
      <c r="AJ688" s="16"/>
      <c r="AK688" s="16"/>
      <c r="AL688" s="17"/>
    </row>
    <row r="689" ht="13.65" customHeight="1">
      <c r="A689" s="19"/>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c r="AE689" s="16"/>
      <c r="AF689" s="16"/>
      <c r="AG689" s="16"/>
      <c r="AH689" s="16"/>
      <c r="AI689" s="16"/>
      <c r="AJ689" s="16"/>
      <c r="AK689" s="16"/>
      <c r="AL689" s="17"/>
    </row>
    <row r="690" ht="13.65" customHeight="1">
      <c r="A690" s="19"/>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c r="AE690" s="16"/>
      <c r="AF690" s="16"/>
      <c r="AG690" s="16"/>
      <c r="AH690" s="16"/>
      <c r="AI690" s="16"/>
      <c r="AJ690" s="16"/>
      <c r="AK690" s="16"/>
      <c r="AL690" s="17"/>
    </row>
    <row r="691" ht="13.65" customHeight="1">
      <c r="A691" s="19"/>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c r="AE691" s="16"/>
      <c r="AF691" s="16"/>
      <c r="AG691" s="16"/>
      <c r="AH691" s="16"/>
      <c r="AI691" s="16"/>
      <c r="AJ691" s="16"/>
      <c r="AK691" s="16"/>
      <c r="AL691" s="17"/>
    </row>
    <row r="692" ht="13.65" customHeight="1">
      <c r="A692" s="19"/>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c r="AE692" s="16"/>
      <c r="AF692" s="16"/>
      <c r="AG692" s="16"/>
      <c r="AH692" s="16"/>
      <c r="AI692" s="16"/>
      <c r="AJ692" s="16"/>
      <c r="AK692" s="16"/>
      <c r="AL692" s="17"/>
    </row>
    <row r="693" ht="13.65" customHeight="1">
      <c r="A693" s="19"/>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c r="AE693" s="16"/>
      <c r="AF693" s="16"/>
      <c r="AG693" s="16"/>
      <c r="AH693" s="16"/>
      <c r="AI693" s="16"/>
      <c r="AJ693" s="16"/>
      <c r="AK693" s="16"/>
      <c r="AL693" s="17"/>
    </row>
    <row r="694" ht="13.65" customHeight="1">
      <c r="A694" s="19"/>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c r="AE694" s="16"/>
      <c r="AF694" s="16"/>
      <c r="AG694" s="16"/>
      <c r="AH694" s="16"/>
      <c r="AI694" s="16"/>
      <c r="AJ694" s="16"/>
      <c r="AK694" s="16"/>
      <c r="AL694" s="17"/>
    </row>
    <row r="695" ht="13.65" customHeight="1">
      <c r="A695" s="19"/>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c r="AE695" s="16"/>
      <c r="AF695" s="16"/>
      <c r="AG695" s="16"/>
      <c r="AH695" s="16"/>
      <c r="AI695" s="16"/>
      <c r="AJ695" s="16"/>
      <c r="AK695" s="16"/>
      <c r="AL695" s="17"/>
    </row>
    <row r="696" ht="13.65" customHeight="1">
      <c r="A696" s="19"/>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c r="AE696" s="16"/>
      <c r="AF696" s="16"/>
      <c r="AG696" s="16"/>
      <c r="AH696" s="16"/>
      <c r="AI696" s="16"/>
      <c r="AJ696" s="16"/>
      <c r="AK696" s="16"/>
      <c r="AL696" s="17"/>
    </row>
    <row r="697" ht="13.65" customHeight="1">
      <c r="A697" s="19"/>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c r="AE697" s="16"/>
      <c r="AF697" s="16"/>
      <c r="AG697" s="16"/>
      <c r="AH697" s="16"/>
      <c r="AI697" s="16"/>
      <c r="AJ697" s="16"/>
      <c r="AK697" s="16"/>
      <c r="AL697" s="17"/>
    </row>
    <row r="698" ht="13.65" customHeight="1">
      <c r="A698" s="19"/>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c r="AE698" s="16"/>
      <c r="AF698" s="16"/>
      <c r="AG698" s="16"/>
      <c r="AH698" s="16"/>
      <c r="AI698" s="16"/>
      <c r="AJ698" s="16"/>
      <c r="AK698" s="16"/>
      <c r="AL698" s="17"/>
    </row>
    <row r="699" ht="13.65" customHeight="1">
      <c r="A699" s="19"/>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c r="AE699" s="16"/>
      <c r="AF699" s="16"/>
      <c r="AG699" s="16"/>
      <c r="AH699" s="16"/>
      <c r="AI699" s="16"/>
      <c r="AJ699" s="16"/>
      <c r="AK699" s="16"/>
      <c r="AL699" s="17"/>
    </row>
    <row r="700" ht="13.65" customHeight="1">
      <c r="A700" s="19"/>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c r="AE700" s="16"/>
      <c r="AF700" s="16"/>
      <c r="AG700" s="16"/>
      <c r="AH700" s="16"/>
      <c r="AI700" s="16"/>
      <c r="AJ700" s="16"/>
      <c r="AK700" s="16"/>
      <c r="AL700" s="17"/>
    </row>
    <row r="701" ht="13.65" customHeight="1">
      <c r="A701" s="19"/>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c r="AE701" s="16"/>
      <c r="AF701" s="16"/>
      <c r="AG701" s="16"/>
      <c r="AH701" s="16"/>
      <c r="AI701" s="16"/>
      <c r="AJ701" s="16"/>
      <c r="AK701" s="16"/>
      <c r="AL701" s="17"/>
    </row>
    <row r="702" ht="13.65" customHeight="1">
      <c r="A702" s="19"/>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c r="AE702" s="16"/>
      <c r="AF702" s="16"/>
      <c r="AG702" s="16"/>
      <c r="AH702" s="16"/>
      <c r="AI702" s="16"/>
      <c r="AJ702" s="16"/>
      <c r="AK702" s="16"/>
      <c r="AL702" s="17"/>
    </row>
    <row r="703" ht="13.65" customHeight="1">
      <c r="A703" s="19"/>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c r="AE703" s="16"/>
      <c r="AF703" s="16"/>
      <c r="AG703" s="16"/>
      <c r="AH703" s="16"/>
      <c r="AI703" s="16"/>
      <c r="AJ703" s="16"/>
      <c r="AK703" s="16"/>
      <c r="AL703" s="17"/>
    </row>
    <row r="704" ht="13.65" customHeight="1">
      <c r="A704" s="19"/>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c r="AE704" s="16"/>
      <c r="AF704" s="16"/>
      <c r="AG704" s="16"/>
      <c r="AH704" s="16"/>
      <c r="AI704" s="16"/>
      <c r="AJ704" s="16"/>
      <c r="AK704" s="16"/>
      <c r="AL704" s="17"/>
    </row>
    <row r="705" ht="13.65" customHeight="1">
      <c r="A705" s="19"/>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c r="AE705" s="16"/>
      <c r="AF705" s="16"/>
      <c r="AG705" s="16"/>
      <c r="AH705" s="16"/>
      <c r="AI705" s="16"/>
      <c r="AJ705" s="16"/>
      <c r="AK705" s="16"/>
      <c r="AL705" s="17"/>
    </row>
    <row r="706" ht="13.65" customHeight="1">
      <c r="A706" s="19"/>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c r="AE706" s="16"/>
      <c r="AF706" s="16"/>
      <c r="AG706" s="16"/>
      <c r="AH706" s="16"/>
      <c r="AI706" s="16"/>
      <c r="AJ706" s="16"/>
      <c r="AK706" s="16"/>
      <c r="AL706" s="17"/>
    </row>
    <row r="707" ht="13.65" customHeight="1">
      <c r="A707" s="19"/>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c r="AE707" s="16"/>
      <c r="AF707" s="16"/>
      <c r="AG707" s="16"/>
      <c r="AH707" s="16"/>
      <c r="AI707" s="16"/>
      <c r="AJ707" s="16"/>
      <c r="AK707" s="16"/>
      <c r="AL707" s="17"/>
    </row>
    <row r="708" ht="13.65" customHeight="1">
      <c r="A708" s="19"/>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c r="AE708" s="16"/>
      <c r="AF708" s="16"/>
      <c r="AG708" s="16"/>
      <c r="AH708" s="16"/>
      <c r="AI708" s="16"/>
      <c r="AJ708" s="16"/>
      <c r="AK708" s="16"/>
      <c r="AL708" s="17"/>
    </row>
    <row r="709" ht="13.65" customHeight="1">
      <c r="A709" s="19"/>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c r="AE709" s="16"/>
      <c r="AF709" s="16"/>
      <c r="AG709" s="16"/>
      <c r="AH709" s="16"/>
      <c r="AI709" s="16"/>
      <c r="AJ709" s="16"/>
      <c r="AK709" s="16"/>
      <c r="AL709" s="17"/>
    </row>
    <row r="710" ht="13.65" customHeight="1">
      <c r="A710" s="19"/>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c r="AE710" s="16"/>
      <c r="AF710" s="16"/>
      <c r="AG710" s="16"/>
      <c r="AH710" s="16"/>
      <c r="AI710" s="16"/>
      <c r="AJ710" s="16"/>
      <c r="AK710" s="16"/>
      <c r="AL710" s="17"/>
    </row>
    <row r="711" ht="13.65" customHeight="1">
      <c r="A711" s="19"/>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c r="AE711" s="16"/>
      <c r="AF711" s="16"/>
      <c r="AG711" s="16"/>
      <c r="AH711" s="16"/>
      <c r="AI711" s="16"/>
      <c r="AJ711" s="16"/>
      <c r="AK711" s="16"/>
      <c r="AL711" s="17"/>
    </row>
    <row r="712" ht="13.65" customHeight="1">
      <c r="A712" s="19"/>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c r="AE712" s="16"/>
      <c r="AF712" s="16"/>
      <c r="AG712" s="16"/>
      <c r="AH712" s="16"/>
      <c r="AI712" s="16"/>
      <c r="AJ712" s="16"/>
      <c r="AK712" s="16"/>
      <c r="AL712" s="17"/>
    </row>
    <row r="713" ht="13.65" customHeight="1">
      <c r="A713" s="19"/>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c r="AE713" s="16"/>
      <c r="AF713" s="16"/>
      <c r="AG713" s="16"/>
      <c r="AH713" s="16"/>
      <c r="AI713" s="16"/>
      <c r="AJ713" s="16"/>
      <c r="AK713" s="16"/>
      <c r="AL713" s="17"/>
    </row>
    <row r="714" ht="13.65" customHeight="1">
      <c r="A714" s="19"/>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c r="AE714" s="16"/>
      <c r="AF714" s="16"/>
      <c r="AG714" s="16"/>
      <c r="AH714" s="16"/>
      <c r="AI714" s="16"/>
      <c r="AJ714" s="16"/>
      <c r="AK714" s="16"/>
      <c r="AL714" s="17"/>
    </row>
    <row r="715" ht="13.65" customHeight="1">
      <c r="A715" s="19"/>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c r="AE715" s="16"/>
      <c r="AF715" s="16"/>
      <c r="AG715" s="16"/>
      <c r="AH715" s="16"/>
      <c r="AI715" s="16"/>
      <c r="AJ715" s="16"/>
      <c r="AK715" s="16"/>
      <c r="AL715" s="17"/>
    </row>
    <row r="716" ht="13.65" customHeight="1">
      <c r="A716" s="19"/>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c r="AE716" s="16"/>
      <c r="AF716" s="16"/>
      <c r="AG716" s="16"/>
      <c r="AH716" s="16"/>
      <c r="AI716" s="16"/>
      <c r="AJ716" s="16"/>
      <c r="AK716" s="16"/>
      <c r="AL716" s="17"/>
    </row>
    <row r="717" ht="13.65" customHeight="1">
      <c r="A717" s="19"/>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c r="AE717" s="16"/>
      <c r="AF717" s="16"/>
      <c r="AG717" s="16"/>
      <c r="AH717" s="16"/>
      <c r="AI717" s="16"/>
      <c r="AJ717" s="16"/>
      <c r="AK717" s="16"/>
      <c r="AL717" s="17"/>
    </row>
    <row r="718" ht="13.65" customHeight="1">
      <c r="A718" s="19"/>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c r="AE718" s="16"/>
      <c r="AF718" s="16"/>
      <c r="AG718" s="16"/>
      <c r="AH718" s="16"/>
      <c r="AI718" s="16"/>
      <c r="AJ718" s="16"/>
      <c r="AK718" s="16"/>
      <c r="AL718" s="17"/>
    </row>
    <row r="719" ht="13.65" customHeight="1">
      <c r="A719" s="19"/>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c r="AE719" s="16"/>
      <c r="AF719" s="16"/>
      <c r="AG719" s="16"/>
      <c r="AH719" s="16"/>
      <c r="AI719" s="16"/>
      <c r="AJ719" s="16"/>
      <c r="AK719" s="16"/>
      <c r="AL719" s="17"/>
    </row>
    <row r="720" ht="13.65" customHeight="1">
      <c r="A720" s="19"/>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c r="AE720" s="16"/>
      <c r="AF720" s="16"/>
      <c r="AG720" s="16"/>
      <c r="AH720" s="16"/>
      <c r="AI720" s="16"/>
      <c r="AJ720" s="16"/>
      <c r="AK720" s="16"/>
      <c r="AL720" s="17"/>
    </row>
    <row r="721" ht="13.65" customHeight="1">
      <c r="A721" s="19"/>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c r="AE721" s="16"/>
      <c r="AF721" s="16"/>
      <c r="AG721" s="16"/>
      <c r="AH721" s="16"/>
      <c r="AI721" s="16"/>
      <c r="AJ721" s="16"/>
      <c r="AK721" s="16"/>
      <c r="AL721" s="17"/>
    </row>
    <row r="722" ht="13.65" customHeight="1">
      <c r="A722" s="19"/>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c r="AE722" s="16"/>
      <c r="AF722" s="16"/>
      <c r="AG722" s="16"/>
      <c r="AH722" s="16"/>
      <c r="AI722" s="16"/>
      <c r="AJ722" s="16"/>
      <c r="AK722" s="16"/>
      <c r="AL722" s="17"/>
    </row>
    <row r="723" ht="13.65" customHeight="1">
      <c r="A723" s="19"/>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c r="AE723" s="16"/>
      <c r="AF723" s="16"/>
      <c r="AG723" s="16"/>
      <c r="AH723" s="16"/>
      <c r="AI723" s="16"/>
      <c r="AJ723" s="16"/>
      <c r="AK723" s="16"/>
      <c r="AL723" s="17"/>
    </row>
    <row r="724" ht="13.65" customHeight="1">
      <c r="A724" s="19"/>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c r="AE724" s="16"/>
      <c r="AF724" s="16"/>
      <c r="AG724" s="16"/>
      <c r="AH724" s="16"/>
      <c r="AI724" s="16"/>
      <c r="AJ724" s="16"/>
      <c r="AK724" s="16"/>
      <c r="AL724" s="17"/>
    </row>
    <row r="725" ht="13.65" customHeight="1">
      <c r="A725" s="19"/>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c r="AE725" s="16"/>
      <c r="AF725" s="16"/>
      <c r="AG725" s="16"/>
      <c r="AH725" s="16"/>
      <c r="AI725" s="16"/>
      <c r="AJ725" s="16"/>
      <c r="AK725" s="16"/>
      <c r="AL725" s="17"/>
    </row>
    <row r="726" ht="13.65" customHeight="1">
      <c r="A726" s="19"/>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c r="AE726" s="16"/>
      <c r="AF726" s="16"/>
      <c r="AG726" s="16"/>
      <c r="AH726" s="16"/>
      <c r="AI726" s="16"/>
      <c r="AJ726" s="16"/>
      <c r="AK726" s="16"/>
      <c r="AL726" s="17"/>
    </row>
    <row r="727" ht="13.65" customHeight="1">
      <c r="A727" s="19"/>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c r="AE727" s="16"/>
      <c r="AF727" s="16"/>
      <c r="AG727" s="16"/>
      <c r="AH727" s="16"/>
      <c r="AI727" s="16"/>
      <c r="AJ727" s="16"/>
      <c r="AK727" s="16"/>
      <c r="AL727" s="17"/>
    </row>
    <row r="728" ht="13.65" customHeight="1">
      <c r="A728" s="19"/>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c r="AE728" s="16"/>
      <c r="AF728" s="16"/>
      <c r="AG728" s="16"/>
      <c r="AH728" s="16"/>
      <c r="AI728" s="16"/>
      <c r="AJ728" s="16"/>
      <c r="AK728" s="16"/>
      <c r="AL728" s="17"/>
    </row>
    <row r="729" ht="13.65" customHeight="1">
      <c r="A729" s="19"/>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c r="AE729" s="16"/>
      <c r="AF729" s="16"/>
      <c r="AG729" s="16"/>
      <c r="AH729" s="16"/>
      <c r="AI729" s="16"/>
      <c r="AJ729" s="16"/>
      <c r="AK729" s="16"/>
      <c r="AL729" s="17"/>
    </row>
    <row r="730" ht="13.65" customHeight="1">
      <c r="A730" s="19"/>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c r="AE730" s="16"/>
      <c r="AF730" s="16"/>
      <c r="AG730" s="16"/>
      <c r="AH730" s="16"/>
      <c r="AI730" s="16"/>
      <c r="AJ730" s="16"/>
      <c r="AK730" s="16"/>
      <c r="AL730" s="17"/>
    </row>
    <row r="731" ht="13.65" customHeight="1">
      <c r="A731" s="19"/>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c r="AE731" s="16"/>
      <c r="AF731" s="16"/>
      <c r="AG731" s="16"/>
      <c r="AH731" s="16"/>
      <c r="AI731" s="16"/>
      <c r="AJ731" s="16"/>
      <c r="AK731" s="16"/>
      <c r="AL731" s="17"/>
    </row>
    <row r="732" ht="13.65" customHeight="1">
      <c r="A732" s="19"/>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c r="AE732" s="16"/>
      <c r="AF732" s="16"/>
      <c r="AG732" s="16"/>
      <c r="AH732" s="16"/>
      <c r="AI732" s="16"/>
      <c r="AJ732" s="16"/>
      <c r="AK732" s="16"/>
      <c r="AL732" s="17"/>
    </row>
    <row r="733" ht="13.65" customHeight="1">
      <c r="A733" s="19"/>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c r="AE733" s="16"/>
      <c r="AF733" s="16"/>
      <c r="AG733" s="16"/>
      <c r="AH733" s="16"/>
      <c r="AI733" s="16"/>
      <c r="AJ733" s="16"/>
      <c r="AK733" s="16"/>
      <c r="AL733" s="17"/>
    </row>
    <row r="734" ht="13.65" customHeight="1">
      <c r="A734" s="19"/>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c r="AE734" s="16"/>
      <c r="AF734" s="16"/>
      <c r="AG734" s="16"/>
      <c r="AH734" s="16"/>
      <c r="AI734" s="16"/>
      <c r="AJ734" s="16"/>
      <c r="AK734" s="16"/>
      <c r="AL734" s="17"/>
    </row>
    <row r="735" ht="13.65" customHeight="1">
      <c r="A735" s="19"/>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c r="AE735" s="16"/>
      <c r="AF735" s="16"/>
      <c r="AG735" s="16"/>
      <c r="AH735" s="16"/>
      <c r="AI735" s="16"/>
      <c r="AJ735" s="16"/>
      <c r="AK735" s="16"/>
      <c r="AL735" s="17"/>
    </row>
    <row r="736" ht="13.65" customHeight="1">
      <c r="A736" s="19"/>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c r="AE736" s="16"/>
      <c r="AF736" s="16"/>
      <c r="AG736" s="16"/>
      <c r="AH736" s="16"/>
      <c r="AI736" s="16"/>
      <c r="AJ736" s="16"/>
      <c r="AK736" s="16"/>
      <c r="AL736" s="17"/>
    </row>
    <row r="737" ht="13.65" customHeight="1">
      <c r="A737" s="19"/>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c r="AE737" s="16"/>
      <c r="AF737" s="16"/>
      <c r="AG737" s="16"/>
      <c r="AH737" s="16"/>
      <c r="AI737" s="16"/>
      <c r="AJ737" s="16"/>
      <c r="AK737" s="16"/>
      <c r="AL737" s="17"/>
    </row>
    <row r="738" ht="13.65" customHeight="1">
      <c r="A738" s="19"/>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c r="AE738" s="16"/>
      <c r="AF738" s="16"/>
      <c r="AG738" s="16"/>
      <c r="AH738" s="16"/>
      <c r="AI738" s="16"/>
      <c r="AJ738" s="16"/>
      <c r="AK738" s="16"/>
      <c r="AL738" s="17"/>
    </row>
    <row r="739" ht="13.65" customHeight="1">
      <c r="A739" s="19"/>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c r="AE739" s="16"/>
      <c r="AF739" s="16"/>
      <c r="AG739" s="16"/>
      <c r="AH739" s="16"/>
      <c r="AI739" s="16"/>
      <c r="AJ739" s="16"/>
      <c r="AK739" s="16"/>
      <c r="AL739" s="17"/>
    </row>
    <row r="740" ht="13.65" customHeight="1">
      <c r="A740" s="19"/>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c r="AE740" s="16"/>
      <c r="AF740" s="16"/>
      <c r="AG740" s="16"/>
      <c r="AH740" s="16"/>
      <c r="AI740" s="16"/>
      <c r="AJ740" s="16"/>
      <c r="AK740" s="16"/>
      <c r="AL740" s="17"/>
    </row>
    <row r="741" ht="13.65" customHeight="1">
      <c r="A741" s="19"/>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c r="AE741" s="16"/>
      <c r="AF741" s="16"/>
      <c r="AG741" s="16"/>
      <c r="AH741" s="16"/>
      <c r="AI741" s="16"/>
      <c r="AJ741" s="16"/>
      <c r="AK741" s="16"/>
      <c r="AL741" s="17"/>
    </row>
    <row r="742" ht="13.65" customHeight="1">
      <c r="A742" s="19"/>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c r="AE742" s="16"/>
      <c r="AF742" s="16"/>
      <c r="AG742" s="16"/>
      <c r="AH742" s="16"/>
      <c r="AI742" s="16"/>
      <c r="AJ742" s="16"/>
      <c r="AK742" s="16"/>
      <c r="AL742" s="17"/>
    </row>
    <row r="743" ht="13.65" customHeight="1">
      <c r="A743" s="19"/>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c r="AE743" s="16"/>
      <c r="AF743" s="16"/>
      <c r="AG743" s="16"/>
      <c r="AH743" s="16"/>
      <c r="AI743" s="16"/>
      <c r="AJ743" s="16"/>
      <c r="AK743" s="16"/>
      <c r="AL743" s="17"/>
    </row>
    <row r="744" ht="13.65" customHeight="1">
      <c r="A744" s="19"/>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c r="AE744" s="16"/>
      <c r="AF744" s="16"/>
      <c r="AG744" s="16"/>
      <c r="AH744" s="16"/>
      <c r="AI744" s="16"/>
      <c r="AJ744" s="16"/>
      <c r="AK744" s="16"/>
      <c r="AL744" s="17"/>
    </row>
    <row r="745" ht="13.65" customHeight="1">
      <c r="A745" s="19"/>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c r="AE745" s="16"/>
      <c r="AF745" s="16"/>
      <c r="AG745" s="16"/>
      <c r="AH745" s="16"/>
      <c r="AI745" s="16"/>
      <c r="AJ745" s="16"/>
      <c r="AK745" s="16"/>
      <c r="AL745" s="17"/>
    </row>
    <row r="746" ht="13.65" customHeight="1">
      <c r="A746" s="19"/>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c r="AE746" s="16"/>
      <c r="AF746" s="16"/>
      <c r="AG746" s="16"/>
      <c r="AH746" s="16"/>
      <c r="AI746" s="16"/>
      <c r="AJ746" s="16"/>
      <c r="AK746" s="16"/>
      <c r="AL746" s="17"/>
    </row>
    <row r="747" ht="13.65" customHeight="1">
      <c r="A747" s="19"/>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c r="AE747" s="16"/>
      <c r="AF747" s="16"/>
      <c r="AG747" s="16"/>
      <c r="AH747" s="16"/>
      <c r="AI747" s="16"/>
      <c r="AJ747" s="16"/>
      <c r="AK747" s="16"/>
      <c r="AL747" s="17"/>
    </row>
    <row r="748" ht="13.65" customHeight="1">
      <c r="A748" s="19"/>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c r="AE748" s="16"/>
      <c r="AF748" s="16"/>
      <c r="AG748" s="16"/>
      <c r="AH748" s="16"/>
      <c r="AI748" s="16"/>
      <c r="AJ748" s="16"/>
      <c r="AK748" s="16"/>
      <c r="AL748" s="17"/>
    </row>
    <row r="749" ht="13.65" customHeight="1">
      <c r="A749" s="19"/>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c r="AE749" s="16"/>
      <c r="AF749" s="16"/>
      <c r="AG749" s="16"/>
      <c r="AH749" s="16"/>
      <c r="AI749" s="16"/>
      <c r="AJ749" s="16"/>
      <c r="AK749" s="16"/>
      <c r="AL749" s="17"/>
    </row>
    <row r="750" ht="13.65" customHeight="1">
      <c r="A750" s="19"/>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c r="AE750" s="16"/>
      <c r="AF750" s="16"/>
      <c r="AG750" s="16"/>
      <c r="AH750" s="16"/>
      <c r="AI750" s="16"/>
      <c r="AJ750" s="16"/>
      <c r="AK750" s="16"/>
      <c r="AL750" s="17"/>
    </row>
    <row r="751" ht="13.65" customHeight="1">
      <c r="A751" s="19"/>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c r="AE751" s="16"/>
      <c r="AF751" s="16"/>
      <c r="AG751" s="16"/>
      <c r="AH751" s="16"/>
      <c r="AI751" s="16"/>
      <c r="AJ751" s="16"/>
      <c r="AK751" s="16"/>
      <c r="AL751" s="17"/>
    </row>
    <row r="752" ht="13.65" customHeight="1">
      <c r="A752" s="19"/>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c r="AE752" s="16"/>
      <c r="AF752" s="16"/>
      <c r="AG752" s="16"/>
      <c r="AH752" s="16"/>
      <c r="AI752" s="16"/>
      <c r="AJ752" s="16"/>
      <c r="AK752" s="16"/>
      <c r="AL752" s="17"/>
    </row>
    <row r="753" ht="13.65" customHeight="1">
      <c r="A753" s="19"/>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c r="AE753" s="16"/>
      <c r="AF753" s="16"/>
      <c r="AG753" s="16"/>
      <c r="AH753" s="16"/>
      <c r="AI753" s="16"/>
      <c r="AJ753" s="16"/>
      <c r="AK753" s="16"/>
      <c r="AL753" s="17"/>
    </row>
    <row r="754" ht="13.65" customHeight="1">
      <c r="A754" s="19"/>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c r="AE754" s="16"/>
      <c r="AF754" s="16"/>
      <c r="AG754" s="16"/>
      <c r="AH754" s="16"/>
      <c r="AI754" s="16"/>
      <c r="AJ754" s="16"/>
      <c r="AK754" s="16"/>
      <c r="AL754" s="17"/>
    </row>
    <row r="755" ht="13.65" customHeight="1">
      <c r="A755" s="19"/>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c r="AE755" s="16"/>
      <c r="AF755" s="16"/>
      <c r="AG755" s="16"/>
      <c r="AH755" s="16"/>
      <c r="AI755" s="16"/>
      <c r="AJ755" s="16"/>
      <c r="AK755" s="16"/>
      <c r="AL755" s="17"/>
    </row>
    <row r="756" ht="13.65" customHeight="1">
      <c r="A756" s="19"/>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c r="AE756" s="16"/>
      <c r="AF756" s="16"/>
      <c r="AG756" s="16"/>
      <c r="AH756" s="16"/>
      <c r="AI756" s="16"/>
      <c r="AJ756" s="16"/>
      <c r="AK756" s="16"/>
      <c r="AL756" s="17"/>
    </row>
    <row r="757" ht="13.65" customHeight="1">
      <c r="A757" s="19"/>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c r="AE757" s="16"/>
      <c r="AF757" s="16"/>
      <c r="AG757" s="16"/>
      <c r="AH757" s="16"/>
      <c r="AI757" s="16"/>
      <c r="AJ757" s="16"/>
      <c r="AK757" s="16"/>
      <c r="AL757" s="17"/>
    </row>
    <row r="758" ht="13.65" customHeight="1">
      <c r="A758" s="19"/>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c r="AE758" s="16"/>
      <c r="AF758" s="16"/>
      <c r="AG758" s="16"/>
      <c r="AH758" s="16"/>
      <c r="AI758" s="16"/>
      <c r="AJ758" s="16"/>
      <c r="AK758" s="16"/>
      <c r="AL758" s="17"/>
    </row>
    <row r="759" ht="13.65" customHeight="1">
      <c r="A759" s="19"/>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c r="AE759" s="16"/>
      <c r="AF759" s="16"/>
      <c r="AG759" s="16"/>
      <c r="AH759" s="16"/>
      <c r="AI759" s="16"/>
      <c r="AJ759" s="16"/>
      <c r="AK759" s="16"/>
      <c r="AL759" s="17"/>
    </row>
    <row r="760" ht="13.65" customHeight="1">
      <c r="A760" s="19"/>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c r="AE760" s="16"/>
      <c r="AF760" s="16"/>
      <c r="AG760" s="16"/>
      <c r="AH760" s="16"/>
      <c r="AI760" s="16"/>
      <c r="AJ760" s="16"/>
      <c r="AK760" s="16"/>
      <c r="AL760" s="17"/>
    </row>
    <row r="761" ht="13.65" customHeight="1">
      <c r="A761" s="19"/>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c r="AE761" s="16"/>
      <c r="AF761" s="16"/>
      <c r="AG761" s="16"/>
      <c r="AH761" s="16"/>
      <c r="AI761" s="16"/>
      <c r="AJ761" s="16"/>
      <c r="AK761" s="16"/>
      <c r="AL761" s="17"/>
    </row>
    <row r="762" ht="13.65" customHeight="1">
      <c r="A762" s="19"/>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c r="AE762" s="16"/>
      <c r="AF762" s="16"/>
      <c r="AG762" s="16"/>
      <c r="AH762" s="16"/>
      <c r="AI762" s="16"/>
      <c r="AJ762" s="16"/>
      <c r="AK762" s="16"/>
      <c r="AL762" s="17"/>
    </row>
    <row r="763" ht="13.65" customHeight="1">
      <c r="A763" s="19"/>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c r="AE763" s="16"/>
      <c r="AF763" s="16"/>
      <c r="AG763" s="16"/>
      <c r="AH763" s="16"/>
      <c r="AI763" s="16"/>
      <c r="AJ763" s="16"/>
      <c r="AK763" s="16"/>
      <c r="AL763" s="17"/>
    </row>
    <row r="764" ht="13.65" customHeight="1">
      <c r="A764" s="19"/>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c r="AE764" s="16"/>
      <c r="AF764" s="16"/>
      <c r="AG764" s="16"/>
      <c r="AH764" s="16"/>
      <c r="AI764" s="16"/>
      <c r="AJ764" s="16"/>
      <c r="AK764" s="16"/>
      <c r="AL764" s="17"/>
    </row>
    <row r="765" ht="13.65" customHeight="1">
      <c r="A765" s="19"/>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c r="AE765" s="16"/>
      <c r="AF765" s="16"/>
      <c r="AG765" s="16"/>
      <c r="AH765" s="16"/>
      <c r="AI765" s="16"/>
      <c r="AJ765" s="16"/>
      <c r="AK765" s="16"/>
      <c r="AL765" s="17"/>
    </row>
    <row r="766" ht="13.65" customHeight="1">
      <c r="A766" s="19"/>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c r="AE766" s="16"/>
      <c r="AF766" s="16"/>
      <c r="AG766" s="16"/>
      <c r="AH766" s="16"/>
      <c r="AI766" s="16"/>
      <c r="AJ766" s="16"/>
      <c r="AK766" s="16"/>
      <c r="AL766" s="17"/>
    </row>
    <row r="767" ht="13.65" customHeight="1">
      <c r="A767" s="19"/>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c r="AE767" s="16"/>
      <c r="AF767" s="16"/>
      <c r="AG767" s="16"/>
      <c r="AH767" s="16"/>
      <c r="AI767" s="16"/>
      <c r="AJ767" s="16"/>
      <c r="AK767" s="16"/>
      <c r="AL767" s="17"/>
    </row>
    <row r="768" ht="13.65" customHeight="1">
      <c r="A768" s="19"/>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c r="AE768" s="16"/>
      <c r="AF768" s="16"/>
      <c r="AG768" s="16"/>
      <c r="AH768" s="16"/>
      <c r="AI768" s="16"/>
      <c r="AJ768" s="16"/>
      <c r="AK768" s="16"/>
      <c r="AL768" s="17"/>
    </row>
    <row r="769" ht="13.65" customHeight="1">
      <c r="A769" s="19"/>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c r="AE769" s="16"/>
      <c r="AF769" s="16"/>
      <c r="AG769" s="16"/>
      <c r="AH769" s="16"/>
      <c r="AI769" s="16"/>
      <c r="AJ769" s="16"/>
      <c r="AK769" s="16"/>
      <c r="AL769" s="17"/>
    </row>
    <row r="770" ht="13.65" customHeight="1">
      <c r="A770" s="19"/>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c r="AE770" s="16"/>
      <c r="AF770" s="16"/>
      <c r="AG770" s="16"/>
      <c r="AH770" s="16"/>
      <c r="AI770" s="16"/>
      <c r="AJ770" s="16"/>
      <c r="AK770" s="16"/>
      <c r="AL770" s="17"/>
    </row>
    <row r="771" ht="13.65" customHeight="1">
      <c r="A771" s="19"/>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c r="AE771" s="16"/>
      <c r="AF771" s="16"/>
      <c r="AG771" s="16"/>
      <c r="AH771" s="16"/>
      <c r="AI771" s="16"/>
      <c r="AJ771" s="16"/>
      <c r="AK771" s="16"/>
      <c r="AL771" s="17"/>
    </row>
    <row r="772" ht="13.65" customHeight="1">
      <c r="A772" s="19"/>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c r="AE772" s="16"/>
      <c r="AF772" s="16"/>
      <c r="AG772" s="16"/>
      <c r="AH772" s="16"/>
      <c r="AI772" s="16"/>
      <c r="AJ772" s="16"/>
      <c r="AK772" s="16"/>
      <c r="AL772" s="17"/>
    </row>
    <row r="773" ht="13.65" customHeight="1">
      <c r="A773" s="19"/>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c r="AE773" s="16"/>
      <c r="AF773" s="16"/>
      <c r="AG773" s="16"/>
      <c r="AH773" s="16"/>
      <c r="AI773" s="16"/>
      <c r="AJ773" s="16"/>
      <c r="AK773" s="16"/>
      <c r="AL773" s="17"/>
    </row>
    <row r="774" ht="13.65" customHeight="1">
      <c r="A774" s="19"/>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c r="AE774" s="16"/>
      <c r="AF774" s="16"/>
      <c r="AG774" s="16"/>
      <c r="AH774" s="16"/>
      <c r="AI774" s="16"/>
      <c r="AJ774" s="16"/>
      <c r="AK774" s="16"/>
      <c r="AL774" s="17"/>
    </row>
    <row r="775" ht="13.65" customHeight="1">
      <c r="A775" s="19"/>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c r="AE775" s="16"/>
      <c r="AF775" s="16"/>
      <c r="AG775" s="16"/>
      <c r="AH775" s="16"/>
      <c r="AI775" s="16"/>
      <c r="AJ775" s="16"/>
      <c r="AK775" s="16"/>
      <c r="AL775" s="17"/>
    </row>
    <row r="776" ht="13.65" customHeight="1">
      <c r="A776" s="19"/>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c r="AE776" s="16"/>
      <c r="AF776" s="16"/>
      <c r="AG776" s="16"/>
      <c r="AH776" s="16"/>
      <c r="AI776" s="16"/>
      <c r="AJ776" s="16"/>
      <c r="AK776" s="16"/>
      <c r="AL776" s="17"/>
    </row>
    <row r="777" ht="13.65" customHeight="1">
      <c r="A777" s="19"/>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c r="AE777" s="16"/>
      <c r="AF777" s="16"/>
      <c r="AG777" s="16"/>
      <c r="AH777" s="16"/>
      <c r="AI777" s="16"/>
      <c r="AJ777" s="16"/>
      <c r="AK777" s="16"/>
      <c r="AL777" s="17"/>
    </row>
    <row r="778" ht="13.65" customHeight="1">
      <c r="A778" s="19"/>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c r="AE778" s="16"/>
      <c r="AF778" s="16"/>
      <c r="AG778" s="16"/>
      <c r="AH778" s="16"/>
      <c r="AI778" s="16"/>
      <c r="AJ778" s="16"/>
      <c r="AK778" s="16"/>
      <c r="AL778" s="17"/>
    </row>
    <row r="779" ht="13.65" customHeight="1">
      <c r="A779" s="19"/>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c r="AE779" s="16"/>
      <c r="AF779" s="16"/>
      <c r="AG779" s="16"/>
      <c r="AH779" s="16"/>
      <c r="AI779" s="16"/>
      <c r="AJ779" s="16"/>
      <c r="AK779" s="16"/>
      <c r="AL779" s="17"/>
    </row>
    <row r="780" ht="13.65" customHeight="1">
      <c r="A780" s="19"/>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c r="AE780" s="16"/>
      <c r="AF780" s="16"/>
      <c r="AG780" s="16"/>
      <c r="AH780" s="16"/>
      <c r="AI780" s="16"/>
      <c r="AJ780" s="16"/>
      <c r="AK780" s="16"/>
      <c r="AL780" s="17"/>
    </row>
    <row r="781" ht="13.65" customHeight="1">
      <c r="A781" s="19"/>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c r="AE781" s="16"/>
      <c r="AF781" s="16"/>
      <c r="AG781" s="16"/>
      <c r="AH781" s="16"/>
      <c r="AI781" s="16"/>
      <c r="AJ781" s="16"/>
      <c r="AK781" s="16"/>
      <c r="AL781" s="17"/>
    </row>
    <row r="782" ht="13.65" customHeight="1">
      <c r="A782" s="19"/>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c r="AE782" s="16"/>
      <c r="AF782" s="16"/>
      <c r="AG782" s="16"/>
      <c r="AH782" s="16"/>
      <c r="AI782" s="16"/>
      <c r="AJ782" s="16"/>
      <c r="AK782" s="16"/>
      <c r="AL782" s="17"/>
    </row>
    <row r="783" ht="13.65" customHeight="1">
      <c r="A783" s="19"/>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c r="AE783" s="16"/>
      <c r="AF783" s="16"/>
      <c r="AG783" s="16"/>
      <c r="AH783" s="16"/>
      <c r="AI783" s="16"/>
      <c r="AJ783" s="16"/>
      <c r="AK783" s="16"/>
      <c r="AL783" s="17"/>
    </row>
    <row r="784" ht="13.65" customHeight="1">
      <c r="A784" s="19"/>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c r="AE784" s="16"/>
      <c r="AF784" s="16"/>
      <c r="AG784" s="16"/>
      <c r="AH784" s="16"/>
      <c r="AI784" s="16"/>
      <c r="AJ784" s="16"/>
      <c r="AK784" s="16"/>
      <c r="AL784" s="17"/>
    </row>
    <row r="785" ht="13.65" customHeight="1">
      <c r="A785" s="19"/>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c r="AE785" s="16"/>
      <c r="AF785" s="16"/>
      <c r="AG785" s="16"/>
      <c r="AH785" s="16"/>
      <c r="AI785" s="16"/>
      <c r="AJ785" s="16"/>
      <c r="AK785" s="16"/>
      <c r="AL785" s="17"/>
    </row>
    <row r="786" ht="13.65" customHeight="1">
      <c r="A786" s="19"/>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c r="AE786" s="16"/>
      <c r="AF786" s="16"/>
      <c r="AG786" s="16"/>
      <c r="AH786" s="16"/>
      <c r="AI786" s="16"/>
      <c r="AJ786" s="16"/>
      <c r="AK786" s="16"/>
      <c r="AL786" s="17"/>
    </row>
    <row r="787" ht="13.65" customHeight="1">
      <c r="A787" s="19"/>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c r="AE787" s="16"/>
      <c r="AF787" s="16"/>
      <c r="AG787" s="16"/>
      <c r="AH787" s="16"/>
      <c r="AI787" s="16"/>
      <c r="AJ787" s="16"/>
      <c r="AK787" s="16"/>
      <c r="AL787" s="17"/>
    </row>
    <row r="788" ht="13.65" customHeight="1">
      <c r="A788" s="19"/>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c r="AE788" s="16"/>
      <c r="AF788" s="16"/>
      <c r="AG788" s="16"/>
      <c r="AH788" s="16"/>
      <c r="AI788" s="16"/>
      <c r="AJ788" s="16"/>
      <c r="AK788" s="16"/>
      <c r="AL788" s="17"/>
    </row>
    <row r="789" ht="13.65" customHeight="1">
      <c r="A789" s="19"/>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c r="AE789" s="16"/>
      <c r="AF789" s="16"/>
      <c r="AG789" s="16"/>
      <c r="AH789" s="16"/>
      <c r="AI789" s="16"/>
      <c r="AJ789" s="16"/>
      <c r="AK789" s="16"/>
      <c r="AL789" s="17"/>
    </row>
    <row r="790" ht="13.65" customHeight="1">
      <c r="A790" s="19"/>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c r="AE790" s="16"/>
      <c r="AF790" s="16"/>
      <c r="AG790" s="16"/>
      <c r="AH790" s="16"/>
      <c r="AI790" s="16"/>
      <c r="AJ790" s="16"/>
      <c r="AK790" s="16"/>
      <c r="AL790" s="17"/>
    </row>
    <row r="791" ht="13.65" customHeight="1">
      <c r="A791" s="19"/>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c r="AE791" s="16"/>
      <c r="AF791" s="16"/>
      <c r="AG791" s="16"/>
      <c r="AH791" s="16"/>
      <c r="AI791" s="16"/>
      <c r="AJ791" s="16"/>
      <c r="AK791" s="16"/>
      <c r="AL791" s="17"/>
    </row>
    <row r="792" ht="13.65" customHeight="1">
      <c r="A792" s="19"/>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c r="AE792" s="16"/>
      <c r="AF792" s="16"/>
      <c r="AG792" s="16"/>
      <c r="AH792" s="16"/>
      <c r="AI792" s="16"/>
      <c r="AJ792" s="16"/>
      <c r="AK792" s="16"/>
      <c r="AL792" s="17"/>
    </row>
    <row r="793" ht="13.65" customHeight="1">
      <c r="A793" s="19"/>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c r="AE793" s="16"/>
      <c r="AF793" s="16"/>
      <c r="AG793" s="16"/>
      <c r="AH793" s="16"/>
      <c r="AI793" s="16"/>
      <c r="AJ793" s="16"/>
      <c r="AK793" s="16"/>
      <c r="AL793" s="17"/>
    </row>
    <row r="794" ht="13.65" customHeight="1">
      <c r="A794" s="19"/>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c r="AE794" s="16"/>
      <c r="AF794" s="16"/>
      <c r="AG794" s="16"/>
      <c r="AH794" s="16"/>
      <c r="AI794" s="16"/>
      <c r="AJ794" s="16"/>
      <c r="AK794" s="16"/>
      <c r="AL794" s="17"/>
    </row>
    <row r="795" ht="13.65" customHeight="1">
      <c r="A795" s="19"/>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c r="AE795" s="16"/>
      <c r="AF795" s="16"/>
      <c r="AG795" s="16"/>
      <c r="AH795" s="16"/>
      <c r="AI795" s="16"/>
      <c r="AJ795" s="16"/>
      <c r="AK795" s="16"/>
      <c r="AL795" s="17"/>
    </row>
    <row r="796" ht="13.65" customHeight="1">
      <c r="A796" s="19"/>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c r="AE796" s="16"/>
      <c r="AF796" s="16"/>
      <c r="AG796" s="16"/>
      <c r="AH796" s="16"/>
      <c r="AI796" s="16"/>
      <c r="AJ796" s="16"/>
      <c r="AK796" s="16"/>
      <c r="AL796" s="17"/>
    </row>
    <row r="797" ht="13.65" customHeight="1">
      <c r="A797" s="19"/>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c r="AE797" s="16"/>
      <c r="AF797" s="16"/>
      <c r="AG797" s="16"/>
      <c r="AH797" s="16"/>
      <c r="AI797" s="16"/>
      <c r="AJ797" s="16"/>
      <c r="AK797" s="16"/>
      <c r="AL797" s="17"/>
    </row>
    <row r="798" ht="13.65" customHeight="1">
      <c r="A798" s="19"/>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c r="AE798" s="16"/>
      <c r="AF798" s="16"/>
      <c r="AG798" s="16"/>
      <c r="AH798" s="16"/>
      <c r="AI798" s="16"/>
      <c r="AJ798" s="16"/>
      <c r="AK798" s="16"/>
      <c r="AL798" s="17"/>
    </row>
    <row r="799" ht="13.65" customHeight="1">
      <c r="A799" s="19"/>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c r="AE799" s="16"/>
      <c r="AF799" s="16"/>
      <c r="AG799" s="16"/>
      <c r="AH799" s="16"/>
      <c r="AI799" s="16"/>
      <c r="AJ799" s="16"/>
      <c r="AK799" s="16"/>
      <c r="AL799" s="17"/>
    </row>
    <row r="800" ht="13.65" customHeight="1">
      <c r="A800" s="19"/>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c r="AE800" s="16"/>
      <c r="AF800" s="16"/>
      <c r="AG800" s="16"/>
      <c r="AH800" s="16"/>
      <c r="AI800" s="16"/>
      <c r="AJ800" s="16"/>
      <c r="AK800" s="16"/>
      <c r="AL800" s="17"/>
    </row>
    <row r="801" ht="13.65" customHeight="1">
      <c r="A801" s="19"/>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c r="AE801" s="16"/>
      <c r="AF801" s="16"/>
      <c r="AG801" s="16"/>
      <c r="AH801" s="16"/>
      <c r="AI801" s="16"/>
      <c r="AJ801" s="16"/>
      <c r="AK801" s="16"/>
      <c r="AL801" s="17"/>
    </row>
    <row r="802" ht="13.65" customHeight="1">
      <c r="A802" s="19"/>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c r="AE802" s="16"/>
      <c r="AF802" s="16"/>
      <c r="AG802" s="16"/>
      <c r="AH802" s="16"/>
      <c r="AI802" s="16"/>
      <c r="AJ802" s="16"/>
      <c r="AK802" s="16"/>
      <c r="AL802" s="17"/>
    </row>
    <row r="803" ht="13.65" customHeight="1">
      <c r="A803" s="19"/>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c r="AE803" s="16"/>
      <c r="AF803" s="16"/>
      <c r="AG803" s="16"/>
      <c r="AH803" s="16"/>
      <c r="AI803" s="16"/>
      <c r="AJ803" s="16"/>
      <c r="AK803" s="16"/>
      <c r="AL803" s="17"/>
    </row>
    <row r="804" ht="13.65" customHeight="1">
      <c r="A804" s="19"/>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c r="AE804" s="16"/>
      <c r="AF804" s="16"/>
      <c r="AG804" s="16"/>
      <c r="AH804" s="16"/>
      <c r="AI804" s="16"/>
      <c r="AJ804" s="16"/>
      <c r="AK804" s="16"/>
      <c r="AL804" s="17"/>
    </row>
    <row r="805" ht="13.65" customHeight="1">
      <c r="A805" s="19"/>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c r="AE805" s="16"/>
      <c r="AF805" s="16"/>
      <c r="AG805" s="16"/>
      <c r="AH805" s="16"/>
      <c r="AI805" s="16"/>
      <c r="AJ805" s="16"/>
      <c r="AK805" s="16"/>
      <c r="AL805" s="17"/>
    </row>
    <row r="806" ht="13.65" customHeight="1">
      <c r="A806" s="19"/>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c r="AE806" s="16"/>
      <c r="AF806" s="16"/>
      <c r="AG806" s="16"/>
      <c r="AH806" s="16"/>
      <c r="AI806" s="16"/>
      <c r="AJ806" s="16"/>
      <c r="AK806" s="16"/>
      <c r="AL806" s="17"/>
    </row>
    <row r="807" ht="13.65" customHeight="1">
      <c r="A807" s="19"/>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c r="AE807" s="16"/>
      <c r="AF807" s="16"/>
      <c r="AG807" s="16"/>
      <c r="AH807" s="16"/>
      <c r="AI807" s="16"/>
      <c r="AJ807" s="16"/>
      <c r="AK807" s="16"/>
      <c r="AL807" s="17"/>
    </row>
    <row r="808" ht="13.65" customHeight="1">
      <c r="A808" s="19"/>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c r="AE808" s="16"/>
      <c r="AF808" s="16"/>
      <c r="AG808" s="16"/>
      <c r="AH808" s="16"/>
      <c r="AI808" s="16"/>
      <c r="AJ808" s="16"/>
      <c r="AK808" s="16"/>
      <c r="AL808" s="17"/>
    </row>
    <row r="809" ht="13.65" customHeight="1">
      <c r="A809" s="19"/>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c r="AE809" s="16"/>
      <c r="AF809" s="16"/>
      <c r="AG809" s="16"/>
      <c r="AH809" s="16"/>
      <c r="AI809" s="16"/>
      <c r="AJ809" s="16"/>
      <c r="AK809" s="16"/>
      <c r="AL809" s="17"/>
    </row>
    <row r="810" ht="13.65" customHeight="1">
      <c r="A810" s="19"/>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c r="AE810" s="16"/>
      <c r="AF810" s="16"/>
      <c r="AG810" s="16"/>
      <c r="AH810" s="16"/>
      <c r="AI810" s="16"/>
      <c r="AJ810" s="16"/>
      <c r="AK810" s="16"/>
      <c r="AL810" s="17"/>
    </row>
    <row r="811" ht="13.65" customHeight="1">
      <c r="A811" s="19"/>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c r="AE811" s="16"/>
      <c r="AF811" s="16"/>
      <c r="AG811" s="16"/>
      <c r="AH811" s="16"/>
      <c r="AI811" s="16"/>
      <c r="AJ811" s="16"/>
      <c r="AK811" s="16"/>
      <c r="AL811" s="17"/>
    </row>
    <row r="812" ht="13.65" customHeight="1">
      <c r="A812" s="19"/>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c r="AE812" s="16"/>
      <c r="AF812" s="16"/>
      <c r="AG812" s="16"/>
      <c r="AH812" s="16"/>
      <c r="AI812" s="16"/>
      <c r="AJ812" s="16"/>
      <c r="AK812" s="16"/>
      <c r="AL812" s="17"/>
    </row>
    <row r="813" ht="13.65" customHeight="1">
      <c r="A813" s="19"/>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c r="AE813" s="16"/>
      <c r="AF813" s="16"/>
      <c r="AG813" s="16"/>
      <c r="AH813" s="16"/>
      <c r="AI813" s="16"/>
      <c r="AJ813" s="16"/>
      <c r="AK813" s="16"/>
      <c r="AL813" s="17"/>
    </row>
    <row r="814" ht="13.65" customHeight="1">
      <c r="A814" s="19"/>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c r="AE814" s="16"/>
      <c r="AF814" s="16"/>
      <c r="AG814" s="16"/>
      <c r="AH814" s="16"/>
      <c r="AI814" s="16"/>
      <c r="AJ814" s="16"/>
      <c r="AK814" s="16"/>
      <c r="AL814" s="17"/>
    </row>
    <row r="815" ht="13.65" customHeight="1">
      <c r="A815" s="19"/>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c r="AE815" s="16"/>
      <c r="AF815" s="16"/>
      <c r="AG815" s="16"/>
      <c r="AH815" s="16"/>
      <c r="AI815" s="16"/>
      <c r="AJ815" s="16"/>
      <c r="AK815" s="16"/>
      <c r="AL815" s="17"/>
    </row>
    <row r="816" ht="13.65" customHeight="1">
      <c r="A816" s="19"/>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c r="AE816" s="16"/>
      <c r="AF816" s="16"/>
      <c r="AG816" s="16"/>
      <c r="AH816" s="16"/>
      <c r="AI816" s="16"/>
      <c r="AJ816" s="16"/>
      <c r="AK816" s="16"/>
      <c r="AL816" s="17"/>
    </row>
    <row r="817" ht="13.65" customHeight="1">
      <c r="A817" s="19"/>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c r="AE817" s="16"/>
      <c r="AF817" s="16"/>
      <c r="AG817" s="16"/>
      <c r="AH817" s="16"/>
      <c r="AI817" s="16"/>
      <c r="AJ817" s="16"/>
      <c r="AK817" s="16"/>
      <c r="AL817" s="17"/>
    </row>
    <row r="818" ht="13.65" customHeight="1">
      <c r="A818" s="19"/>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c r="AE818" s="16"/>
      <c r="AF818" s="16"/>
      <c r="AG818" s="16"/>
      <c r="AH818" s="16"/>
      <c r="AI818" s="16"/>
      <c r="AJ818" s="16"/>
      <c r="AK818" s="16"/>
      <c r="AL818" s="17"/>
    </row>
    <row r="819" ht="13.65" customHeight="1">
      <c r="A819" s="19"/>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c r="AE819" s="16"/>
      <c r="AF819" s="16"/>
      <c r="AG819" s="16"/>
      <c r="AH819" s="16"/>
      <c r="AI819" s="16"/>
      <c r="AJ819" s="16"/>
      <c r="AK819" s="16"/>
      <c r="AL819" s="17"/>
    </row>
    <row r="820" ht="13.65" customHeight="1">
      <c r="A820" s="19"/>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c r="AE820" s="16"/>
      <c r="AF820" s="16"/>
      <c r="AG820" s="16"/>
      <c r="AH820" s="16"/>
      <c r="AI820" s="16"/>
      <c r="AJ820" s="16"/>
      <c r="AK820" s="16"/>
      <c r="AL820" s="17"/>
    </row>
    <row r="821" ht="13.65" customHeight="1">
      <c r="A821" s="19"/>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c r="AE821" s="16"/>
      <c r="AF821" s="16"/>
      <c r="AG821" s="16"/>
      <c r="AH821" s="16"/>
      <c r="AI821" s="16"/>
      <c r="AJ821" s="16"/>
      <c r="AK821" s="16"/>
      <c r="AL821" s="17"/>
    </row>
    <row r="822" ht="13.65" customHeight="1">
      <c r="A822" s="19"/>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c r="AE822" s="16"/>
      <c r="AF822" s="16"/>
      <c r="AG822" s="16"/>
      <c r="AH822" s="16"/>
      <c r="AI822" s="16"/>
      <c r="AJ822" s="16"/>
      <c r="AK822" s="16"/>
      <c r="AL822" s="17"/>
    </row>
    <row r="823" ht="13.65" customHeight="1">
      <c r="A823" s="19"/>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c r="AE823" s="16"/>
      <c r="AF823" s="16"/>
      <c r="AG823" s="16"/>
      <c r="AH823" s="16"/>
      <c r="AI823" s="16"/>
      <c r="AJ823" s="16"/>
      <c r="AK823" s="16"/>
      <c r="AL823" s="17"/>
    </row>
    <row r="824" ht="13.65" customHeight="1">
      <c r="A824" s="19"/>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c r="AE824" s="16"/>
      <c r="AF824" s="16"/>
      <c r="AG824" s="16"/>
      <c r="AH824" s="16"/>
      <c r="AI824" s="16"/>
      <c r="AJ824" s="16"/>
      <c r="AK824" s="16"/>
      <c r="AL824" s="17"/>
    </row>
    <row r="825" ht="13.65" customHeight="1">
      <c r="A825" s="19"/>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c r="AE825" s="16"/>
      <c r="AF825" s="16"/>
      <c r="AG825" s="16"/>
      <c r="AH825" s="16"/>
      <c r="AI825" s="16"/>
      <c r="AJ825" s="16"/>
      <c r="AK825" s="16"/>
      <c r="AL825" s="17"/>
    </row>
    <row r="826" ht="13.65" customHeight="1">
      <c r="A826" s="19"/>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c r="AE826" s="16"/>
      <c r="AF826" s="16"/>
      <c r="AG826" s="16"/>
      <c r="AH826" s="16"/>
      <c r="AI826" s="16"/>
      <c r="AJ826" s="16"/>
      <c r="AK826" s="16"/>
      <c r="AL826" s="17"/>
    </row>
    <row r="827" ht="13.65" customHeight="1">
      <c r="A827" s="19"/>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c r="AE827" s="16"/>
      <c r="AF827" s="16"/>
      <c r="AG827" s="16"/>
      <c r="AH827" s="16"/>
      <c r="AI827" s="16"/>
      <c r="AJ827" s="16"/>
      <c r="AK827" s="16"/>
      <c r="AL827" s="17"/>
    </row>
    <row r="828" ht="13.65" customHeight="1">
      <c r="A828" s="19"/>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c r="AE828" s="16"/>
      <c r="AF828" s="16"/>
      <c r="AG828" s="16"/>
      <c r="AH828" s="16"/>
      <c r="AI828" s="16"/>
      <c r="AJ828" s="16"/>
      <c r="AK828" s="16"/>
      <c r="AL828" s="17"/>
    </row>
    <row r="829" ht="13.65" customHeight="1">
      <c r="A829" s="19"/>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c r="AE829" s="16"/>
      <c r="AF829" s="16"/>
      <c r="AG829" s="16"/>
      <c r="AH829" s="16"/>
      <c r="AI829" s="16"/>
      <c r="AJ829" s="16"/>
      <c r="AK829" s="16"/>
      <c r="AL829" s="17"/>
    </row>
    <row r="830" ht="13.65" customHeight="1">
      <c r="A830" s="19"/>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c r="AE830" s="16"/>
      <c r="AF830" s="16"/>
      <c r="AG830" s="16"/>
      <c r="AH830" s="16"/>
      <c r="AI830" s="16"/>
      <c r="AJ830" s="16"/>
      <c r="AK830" s="16"/>
      <c r="AL830" s="17"/>
    </row>
    <row r="831" ht="13.65" customHeight="1">
      <c r="A831" s="19"/>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c r="AE831" s="16"/>
      <c r="AF831" s="16"/>
      <c r="AG831" s="16"/>
      <c r="AH831" s="16"/>
      <c r="AI831" s="16"/>
      <c r="AJ831" s="16"/>
      <c r="AK831" s="16"/>
      <c r="AL831" s="17"/>
    </row>
    <row r="832" ht="13.65" customHeight="1">
      <c r="A832" s="19"/>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c r="AE832" s="16"/>
      <c r="AF832" s="16"/>
      <c r="AG832" s="16"/>
      <c r="AH832" s="16"/>
      <c r="AI832" s="16"/>
      <c r="AJ832" s="16"/>
      <c r="AK832" s="16"/>
      <c r="AL832" s="17"/>
    </row>
    <row r="833" ht="13.65" customHeight="1">
      <c r="A833" s="19"/>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c r="AE833" s="16"/>
      <c r="AF833" s="16"/>
      <c r="AG833" s="16"/>
      <c r="AH833" s="16"/>
      <c r="AI833" s="16"/>
      <c r="AJ833" s="16"/>
      <c r="AK833" s="16"/>
      <c r="AL833" s="17"/>
    </row>
    <row r="834" ht="13.65" customHeight="1">
      <c r="A834" s="19"/>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c r="AE834" s="16"/>
      <c r="AF834" s="16"/>
      <c r="AG834" s="16"/>
      <c r="AH834" s="16"/>
      <c r="AI834" s="16"/>
      <c r="AJ834" s="16"/>
      <c r="AK834" s="16"/>
      <c r="AL834" s="17"/>
    </row>
    <row r="835" ht="13.65" customHeight="1">
      <c r="A835" s="19"/>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c r="AE835" s="16"/>
      <c r="AF835" s="16"/>
      <c r="AG835" s="16"/>
      <c r="AH835" s="16"/>
      <c r="AI835" s="16"/>
      <c r="AJ835" s="16"/>
      <c r="AK835" s="16"/>
      <c r="AL835" s="17"/>
    </row>
    <row r="836" ht="13.65" customHeight="1">
      <c r="A836" s="19"/>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c r="AE836" s="16"/>
      <c r="AF836" s="16"/>
      <c r="AG836" s="16"/>
      <c r="AH836" s="16"/>
      <c r="AI836" s="16"/>
      <c r="AJ836" s="16"/>
      <c r="AK836" s="16"/>
      <c r="AL836" s="17"/>
    </row>
    <row r="837" ht="13.65" customHeight="1">
      <c r="A837" s="19"/>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c r="AE837" s="16"/>
      <c r="AF837" s="16"/>
      <c r="AG837" s="16"/>
      <c r="AH837" s="16"/>
      <c r="AI837" s="16"/>
      <c r="AJ837" s="16"/>
      <c r="AK837" s="16"/>
      <c r="AL837" s="17"/>
    </row>
    <row r="838" ht="13.65" customHeight="1">
      <c r="A838" s="19"/>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c r="AE838" s="16"/>
      <c r="AF838" s="16"/>
      <c r="AG838" s="16"/>
      <c r="AH838" s="16"/>
      <c r="AI838" s="16"/>
      <c r="AJ838" s="16"/>
      <c r="AK838" s="16"/>
      <c r="AL838" s="17"/>
    </row>
    <row r="839" ht="13.65" customHeight="1">
      <c r="A839" s="19"/>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c r="AE839" s="16"/>
      <c r="AF839" s="16"/>
      <c r="AG839" s="16"/>
      <c r="AH839" s="16"/>
      <c r="AI839" s="16"/>
      <c r="AJ839" s="16"/>
      <c r="AK839" s="16"/>
      <c r="AL839" s="17"/>
    </row>
    <row r="840" ht="13.65" customHeight="1">
      <c r="A840" s="19"/>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c r="AE840" s="16"/>
      <c r="AF840" s="16"/>
      <c r="AG840" s="16"/>
      <c r="AH840" s="16"/>
      <c r="AI840" s="16"/>
      <c r="AJ840" s="16"/>
      <c r="AK840" s="16"/>
      <c r="AL840" s="17"/>
    </row>
    <row r="841" ht="13.65" customHeight="1">
      <c r="A841" s="19"/>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c r="AE841" s="16"/>
      <c r="AF841" s="16"/>
      <c r="AG841" s="16"/>
      <c r="AH841" s="16"/>
      <c r="AI841" s="16"/>
      <c r="AJ841" s="16"/>
      <c r="AK841" s="16"/>
      <c r="AL841" s="17"/>
    </row>
    <row r="842" ht="13.65" customHeight="1">
      <c r="A842" s="19"/>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c r="AE842" s="16"/>
      <c r="AF842" s="16"/>
      <c r="AG842" s="16"/>
      <c r="AH842" s="16"/>
      <c r="AI842" s="16"/>
      <c r="AJ842" s="16"/>
      <c r="AK842" s="16"/>
      <c r="AL842" s="17"/>
    </row>
    <row r="843" ht="13.65" customHeight="1">
      <c r="A843" s="19"/>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c r="AE843" s="16"/>
      <c r="AF843" s="16"/>
      <c r="AG843" s="16"/>
      <c r="AH843" s="16"/>
      <c r="AI843" s="16"/>
      <c r="AJ843" s="16"/>
      <c r="AK843" s="16"/>
      <c r="AL843" s="17"/>
    </row>
    <row r="844" ht="13.65" customHeight="1">
      <c r="A844" s="19"/>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c r="AE844" s="16"/>
      <c r="AF844" s="16"/>
      <c r="AG844" s="16"/>
      <c r="AH844" s="16"/>
      <c r="AI844" s="16"/>
      <c r="AJ844" s="16"/>
      <c r="AK844" s="16"/>
      <c r="AL844" s="17"/>
    </row>
    <row r="845" ht="13.65" customHeight="1">
      <c r="A845" s="19"/>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c r="AE845" s="16"/>
      <c r="AF845" s="16"/>
      <c r="AG845" s="16"/>
      <c r="AH845" s="16"/>
      <c r="AI845" s="16"/>
      <c r="AJ845" s="16"/>
      <c r="AK845" s="16"/>
      <c r="AL845" s="17"/>
    </row>
    <row r="846" ht="13.65" customHeight="1">
      <c r="A846" s="19"/>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c r="AE846" s="16"/>
      <c r="AF846" s="16"/>
      <c r="AG846" s="16"/>
      <c r="AH846" s="16"/>
      <c r="AI846" s="16"/>
      <c r="AJ846" s="16"/>
      <c r="AK846" s="16"/>
      <c r="AL846" s="17"/>
    </row>
    <row r="847" ht="13.65" customHeight="1">
      <c r="A847" s="19"/>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c r="AE847" s="16"/>
      <c r="AF847" s="16"/>
      <c r="AG847" s="16"/>
      <c r="AH847" s="16"/>
      <c r="AI847" s="16"/>
      <c r="AJ847" s="16"/>
      <c r="AK847" s="16"/>
      <c r="AL847" s="17"/>
    </row>
    <row r="848" ht="13.65" customHeight="1">
      <c r="A848" s="19"/>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c r="AE848" s="16"/>
      <c r="AF848" s="16"/>
      <c r="AG848" s="16"/>
      <c r="AH848" s="16"/>
      <c r="AI848" s="16"/>
      <c r="AJ848" s="16"/>
      <c r="AK848" s="16"/>
      <c r="AL848" s="17"/>
    </row>
    <row r="849" ht="13.65" customHeight="1">
      <c r="A849" s="19"/>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c r="AE849" s="16"/>
      <c r="AF849" s="16"/>
      <c r="AG849" s="16"/>
      <c r="AH849" s="16"/>
      <c r="AI849" s="16"/>
      <c r="AJ849" s="16"/>
      <c r="AK849" s="16"/>
      <c r="AL849" s="17"/>
    </row>
    <row r="850" ht="13.65" customHeight="1">
      <c r="A850" s="19"/>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c r="AE850" s="16"/>
      <c r="AF850" s="16"/>
      <c r="AG850" s="16"/>
      <c r="AH850" s="16"/>
      <c r="AI850" s="16"/>
      <c r="AJ850" s="16"/>
      <c r="AK850" s="16"/>
      <c r="AL850" s="17"/>
    </row>
    <row r="851" ht="13.65" customHeight="1">
      <c r="A851" s="19"/>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c r="AE851" s="16"/>
      <c r="AF851" s="16"/>
      <c r="AG851" s="16"/>
      <c r="AH851" s="16"/>
      <c r="AI851" s="16"/>
      <c r="AJ851" s="16"/>
      <c r="AK851" s="16"/>
      <c r="AL851" s="17"/>
    </row>
    <row r="852" ht="13.65" customHeight="1">
      <c r="A852" s="19"/>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c r="AE852" s="16"/>
      <c r="AF852" s="16"/>
      <c r="AG852" s="16"/>
      <c r="AH852" s="16"/>
      <c r="AI852" s="16"/>
      <c r="AJ852" s="16"/>
      <c r="AK852" s="16"/>
      <c r="AL852" s="17"/>
    </row>
    <row r="853" ht="13.65" customHeight="1">
      <c r="A853" s="19"/>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c r="AE853" s="16"/>
      <c r="AF853" s="16"/>
      <c r="AG853" s="16"/>
      <c r="AH853" s="16"/>
      <c r="AI853" s="16"/>
      <c r="AJ853" s="16"/>
      <c r="AK853" s="16"/>
      <c r="AL853" s="17"/>
    </row>
    <row r="854" ht="13.65" customHeight="1">
      <c r="A854" s="19"/>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c r="AE854" s="16"/>
      <c r="AF854" s="16"/>
      <c r="AG854" s="16"/>
      <c r="AH854" s="16"/>
      <c r="AI854" s="16"/>
      <c r="AJ854" s="16"/>
      <c r="AK854" s="16"/>
      <c r="AL854" s="17"/>
    </row>
    <row r="855" ht="13.65" customHeight="1">
      <c r="A855" s="19"/>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c r="AE855" s="16"/>
      <c r="AF855" s="16"/>
      <c r="AG855" s="16"/>
      <c r="AH855" s="16"/>
      <c r="AI855" s="16"/>
      <c r="AJ855" s="16"/>
      <c r="AK855" s="16"/>
      <c r="AL855" s="17"/>
    </row>
    <row r="856" ht="13.65" customHeight="1">
      <c r="A856" s="19"/>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c r="AE856" s="16"/>
      <c r="AF856" s="16"/>
      <c r="AG856" s="16"/>
      <c r="AH856" s="16"/>
      <c r="AI856" s="16"/>
      <c r="AJ856" s="16"/>
      <c r="AK856" s="16"/>
      <c r="AL856" s="17"/>
    </row>
    <row r="857" ht="13.65" customHeight="1">
      <c r="A857" s="19"/>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c r="AE857" s="16"/>
      <c r="AF857" s="16"/>
      <c r="AG857" s="16"/>
      <c r="AH857" s="16"/>
      <c r="AI857" s="16"/>
      <c r="AJ857" s="16"/>
      <c r="AK857" s="16"/>
      <c r="AL857" s="17"/>
    </row>
    <row r="858" ht="13.65" customHeight="1">
      <c r="A858" s="19"/>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c r="AE858" s="16"/>
      <c r="AF858" s="16"/>
      <c r="AG858" s="16"/>
      <c r="AH858" s="16"/>
      <c r="AI858" s="16"/>
      <c r="AJ858" s="16"/>
      <c r="AK858" s="16"/>
      <c r="AL858" s="17"/>
    </row>
    <row r="859" ht="13.65" customHeight="1">
      <c r="A859" s="19"/>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c r="AE859" s="16"/>
      <c r="AF859" s="16"/>
      <c r="AG859" s="16"/>
      <c r="AH859" s="16"/>
      <c r="AI859" s="16"/>
      <c r="AJ859" s="16"/>
      <c r="AK859" s="16"/>
      <c r="AL859" s="17"/>
    </row>
    <row r="860" ht="13.65" customHeight="1">
      <c r="A860" s="19"/>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c r="AE860" s="16"/>
      <c r="AF860" s="16"/>
      <c r="AG860" s="16"/>
      <c r="AH860" s="16"/>
      <c r="AI860" s="16"/>
      <c r="AJ860" s="16"/>
      <c r="AK860" s="16"/>
      <c r="AL860" s="17"/>
    </row>
    <row r="861" ht="13.65" customHeight="1">
      <c r="A861" s="19"/>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c r="AE861" s="16"/>
      <c r="AF861" s="16"/>
      <c r="AG861" s="16"/>
      <c r="AH861" s="16"/>
      <c r="AI861" s="16"/>
      <c r="AJ861" s="16"/>
      <c r="AK861" s="16"/>
      <c r="AL861" s="17"/>
    </row>
    <row r="862" ht="13.65" customHeight="1">
      <c r="A862" s="19"/>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c r="AE862" s="16"/>
      <c r="AF862" s="16"/>
      <c r="AG862" s="16"/>
      <c r="AH862" s="16"/>
      <c r="AI862" s="16"/>
      <c r="AJ862" s="16"/>
      <c r="AK862" s="16"/>
      <c r="AL862" s="17"/>
    </row>
    <row r="863" ht="13.65" customHeight="1">
      <c r="A863" s="19"/>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c r="AE863" s="16"/>
      <c r="AF863" s="16"/>
      <c r="AG863" s="16"/>
      <c r="AH863" s="16"/>
      <c r="AI863" s="16"/>
      <c r="AJ863" s="16"/>
      <c r="AK863" s="16"/>
      <c r="AL863" s="17"/>
    </row>
    <row r="864" ht="13.65" customHeight="1">
      <c r="A864" s="19"/>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c r="AE864" s="16"/>
      <c r="AF864" s="16"/>
      <c r="AG864" s="16"/>
      <c r="AH864" s="16"/>
      <c r="AI864" s="16"/>
      <c r="AJ864" s="16"/>
      <c r="AK864" s="16"/>
      <c r="AL864" s="17"/>
    </row>
    <row r="865" ht="13.65" customHeight="1">
      <c r="A865" s="19"/>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c r="AE865" s="16"/>
      <c r="AF865" s="16"/>
      <c r="AG865" s="16"/>
      <c r="AH865" s="16"/>
      <c r="AI865" s="16"/>
      <c r="AJ865" s="16"/>
      <c r="AK865" s="16"/>
      <c r="AL865" s="17"/>
    </row>
    <row r="866" ht="13.65" customHeight="1">
      <c r="A866" s="19"/>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c r="AE866" s="16"/>
      <c r="AF866" s="16"/>
      <c r="AG866" s="16"/>
      <c r="AH866" s="16"/>
      <c r="AI866" s="16"/>
      <c r="AJ866" s="16"/>
      <c r="AK866" s="16"/>
      <c r="AL866" s="17"/>
    </row>
    <row r="867" ht="13.65" customHeight="1">
      <c r="A867" s="19"/>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c r="AE867" s="16"/>
      <c r="AF867" s="16"/>
      <c r="AG867" s="16"/>
      <c r="AH867" s="16"/>
      <c r="AI867" s="16"/>
      <c r="AJ867" s="16"/>
      <c r="AK867" s="16"/>
      <c r="AL867" s="17"/>
    </row>
    <row r="868" ht="13.65" customHeight="1">
      <c r="A868" s="19"/>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c r="AE868" s="16"/>
      <c r="AF868" s="16"/>
      <c r="AG868" s="16"/>
      <c r="AH868" s="16"/>
      <c r="AI868" s="16"/>
      <c r="AJ868" s="16"/>
      <c r="AK868" s="16"/>
      <c r="AL868" s="17"/>
    </row>
    <row r="869" ht="13.65" customHeight="1">
      <c r="A869" s="19"/>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c r="AE869" s="16"/>
      <c r="AF869" s="16"/>
      <c r="AG869" s="16"/>
      <c r="AH869" s="16"/>
      <c r="AI869" s="16"/>
      <c r="AJ869" s="16"/>
      <c r="AK869" s="16"/>
      <c r="AL869" s="17"/>
    </row>
    <row r="870" ht="13.65" customHeight="1">
      <c r="A870" s="19"/>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c r="AE870" s="16"/>
      <c r="AF870" s="16"/>
      <c r="AG870" s="16"/>
      <c r="AH870" s="16"/>
      <c r="AI870" s="16"/>
      <c r="AJ870" s="16"/>
      <c r="AK870" s="16"/>
      <c r="AL870" s="17"/>
    </row>
    <row r="871" ht="13.65" customHeight="1">
      <c r="A871" s="19"/>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c r="AE871" s="16"/>
      <c r="AF871" s="16"/>
      <c r="AG871" s="16"/>
      <c r="AH871" s="16"/>
      <c r="AI871" s="16"/>
      <c r="AJ871" s="16"/>
      <c r="AK871" s="16"/>
      <c r="AL871" s="17"/>
    </row>
    <row r="872" ht="13.65" customHeight="1">
      <c r="A872" s="19"/>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c r="AE872" s="16"/>
      <c r="AF872" s="16"/>
      <c r="AG872" s="16"/>
      <c r="AH872" s="16"/>
      <c r="AI872" s="16"/>
      <c r="AJ872" s="16"/>
      <c r="AK872" s="16"/>
      <c r="AL872" s="17"/>
    </row>
    <row r="873" ht="13.65" customHeight="1">
      <c r="A873" s="19"/>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c r="AE873" s="16"/>
      <c r="AF873" s="16"/>
      <c r="AG873" s="16"/>
      <c r="AH873" s="16"/>
      <c r="AI873" s="16"/>
      <c r="AJ873" s="16"/>
      <c r="AK873" s="16"/>
      <c r="AL873" s="17"/>
    </row>
    <row r="874" ht="13.65" customHeight="1">
      <c r="A874" s="19"/>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c r="AE874" s="16"/>
      <c r="AF874" s="16"/>
      <c r="AG874" s="16"/>
      <c r="AH874" s="16"/>
      <c r="AI874" s="16"/>
      <c r="AJ874" s="16"/>
      <c r="AK874" s="16"/>
      <c r="AL874" s="17"/>
    </row>
    <row r="875" ht="13.65" customHeight="1">
      <c r="A875" s="19"/>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c r="AE875" s="16"/>
      <c r="AF875" s="16"/>
      <c r="AG875" s="16"/>
      <c r="AH875" s="16"/>
      <c r="AI875" s="16"/>
      <c r="AJ875" s="16"/>
      <c r="AK875" s="16"/>
      <c r="AL875" s="17"/>
    </row>
    <row r="876" ht="13.65" customHeight="1">
      <c r="A876" s="19"/>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c r="AE876" s="16"/>
      <c r="AF876" s="16"/>
      <c r="AG876" s="16"/>
      <c r="AH876" s="16"/>
      <c r="AI876" s="16"/>
      <c r="AJ876" s="16"/>
      <c r="AK876" s="16"/>
      <c r="AL876" s="17"/>
    </row>
    <row r="877" ht="13.65" customHeight="1">
      <c r="A877" s="19"/>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c r="AE877" s="16"/>
      <c r="AF877" s="16"/>
      <c r="AG877" s="16"/>
      <c r="AH877" s="16"/>
      <c r="AI877" s="16"/>
      <c r="AJ877" s="16"/>
      <c r="AK877" s="16"/>
      <c r="AL877" s="17"/>
    </row>
    <row r="878" ht="13.65" customHeight="1">
      <c r="A878" s="19"/>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c r="AE878" s="16"/>
      <c r="AF878" s="16"/>
      <c r="AG878" s="16"/>
      <c r="AH878" s="16"/>
      <c r="AI878" s="16"/>
      <c r="AJ878" s="16"/>
      <c r="AK878" s="16"/>
      <c r="AL878" s="17"/>
    </row>
    <row r="879" ht="13.65" customHeight="1">
      <c r="A879" s="19"/>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c r="AE879" s="16"/>
      <c r="AF879" s="16"/>
      <c r="AG879" s="16"/>
      <c r="AH879" s="16"/>
      <c r="AI879" s="16"/>
      <c r="AJ879" s="16"/>
      <c r="AK879" s="16"/>
      <c r="AL879" s="17"/>
    </row>
    <row r="880" ht="13.65" customHeight="1">
      <c r="A880" s="19"/>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c r="AE880" s="16"/>
      <c r="AF880" s="16"/>
      <c r="AG880" s="16"/>
      <c r="AH880" s="16"/>
      <c r="AI880" s="16"/>
      <c r="AJ880" s="16"/>
      <c r="AK880" s="16"/>
      <c r="AL880" s="17"/>
    </row>
    <row r="881" ht="13.65" customHeight="1">
      <c r="A881" s="19"/>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c r="AE881" s="16"/>
      <c r="AF881" s="16"/>
      <c r="AG881" s="16"/>
      <c r="AH881" s="16"/>
      <c r="AI881" s="16"/>
      <c r="AJ881" s="16"/>
      <c r="AK881" s="16"/>
      <c r="AL881" s="17"/>
    </row>
    <row r="882" ht="13.65" customHeight="1">
      <c r="A882" s="19"/>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c r="AE882" s="16"/>
      <c r="AF882" s="16"/>
      <c r="AG882" s="16"/>
      <c r="AH882" s="16"/>
      <c r="AI882" s="16"/>
      <c r="AJ882" s="16"/>
      <c r="AK882" s="16"/>
      <c r="AL882" s="17"/>
    </row>
    <row r="883" ht="13.65" customHeight="1">
      <c r="A883" s="19"/>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c r="AE883" s="16"/>
      <c r="AF883" s="16"/>
      <c r="AG883" s="16"/>
      <c r="AH883" s="16"/>
      <c r="AI883" s="16"/>
      <c r="AJ883" s="16"/>
      <c r="AK883" s="16"/>
      <c r="AL883" s="17"/>
    </row>
    <row r="884" ht="13.65" customHeight="1">
      <c r="A884" s="19"/>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c r="AE884" s="16"/>
      <c r="AF884" s="16"/>
      <c r="AG884" s="16"/>
      <c r="AH884" s="16"/>
      <c r="AI884" s="16"/>
      <c r="AJ884" s="16"/>
      <c r="AK884" s="16"/>
      <c r="AL884" s="17"/>
    </row>
    <row r="885" ht="13.65" customHeight="1">
      <c r="A885" s="19"/>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c r="AE885" s="16"/>
      <c r="AF885" s="16"/>
      <c r="AG885" s="16"/>
      <c r="AH885" s="16"/>
      <c r="AI885" s="16"/>
      <c r="AJ885" s="16"/>
      <c r="AK885" s="16"/>
      <c r="AL885" s="17"/>
    </row>
    <row r="886" ht="13.65" customHeight="1">
      <c r="A886" s="19"/>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c r="AE886" s="16"/>
      <c r="AF886" s="16"/>
      <c r="AG886" s="16"/>
      <c r="AH886" s="16"/>
      <c r="AI886" s="16"/>
      <c r="AJ886" s="16"/>
      <c r="AK886" s="16"/>
      <c r="AL886" s="17"/>
    </row>
    <row r="887" ht="13.65" customHeight="1">
      <c r="A887" s="19"/>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c r="AE887" s="16"/>
      <c r="AF887" s="16"/>
      <c r="AG887" s="16"/>
      <c r="AH887" s="16"/>
      <c r="AI887" s="16"/>
      <c r="AJ887" s="16"/>
      <c r="AK887" s="16"/>
      <c r="AL887" s="17"/>
    </row>
    <row r="888" ht="13.65" customHeight="1">
      <c r="A888" s="19"/>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c r="AE888" s="16"/>
      <c r="AF888" s="16"/>
      <c r="AG888" s="16"/>
      <c r="AH888" s="16"/>
      <c r="AI888" s="16"/>
      <c r="AJ888" s="16"/>
      <c r="AK888" s="16"/>
      <c r="AL888" s="17"/>
    </row>
    <row r="889" ht="13.65" customHeight="1">
      <c r="A889" s="19"/>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c r="AE889" s="16"/>
      <c r="AF889" s="16"/>
      <c r="AG889" s="16"/>
      <c r="AH889" s="16"/>
      <c r="AI889" s="16"/>
      <c r="AJ889" s="16"/>
      <c r="AK889" s="16"/>
      <c r="AL889" s="17"/>
    </row>
    <row r="890" ht="13.65" customHeight="1">
      <c r="A890" s="19"/>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c r="AE890" s="16"/>
      <c r="AF890" s="16"/>
      <c r="AG890" s="16"/>
      <c r="AH890" s="16"/>
      <c r="AI890" s="16"/>
      <c r="AJ890" s="16"/>
      <c r="AK890" s="16"/>
      <c r="AL890" s="17"/>
    </row>
    <row r="891" ht="13.65" customHeight="1">
      <c r="A891" s="19"/>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c r="AE891" s="16"/>
      <c r="AF891" s="16"/>
      <c r="AG891" s="16"/>
      <c r="AH891" s="16"/>
      <c r="AI891" s="16"/>
      <c r="AJ891" s="16"/>
      <c r="AK891" s="16"/>
      <c r="AL891" s="17"/>
    </row>
    <row r="892" ht="13.65" customHeight="1">
      <c r="A892" s="19"/>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c r="AE892" s="16"/>
      <c r="AF892" s="16"/>
      <c r="AG892" s="16"/>
      <c r="AH892" s="16"/>
      <c r="AI892" s="16"/>
      <c r="AJ892" s="16"/>
      <c r="AK892" s="16"/>
      <c r="AL892" s="17"/>
    </row>
    <row r="893" ht="13.65" customHeight="1">
      <c r="A893" s="19"/>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c r="AE893" s="16"/>
      <c r="AF893" s="16"/>
      <c r="AG893" s="16"/>
      <c r="AH893" s="16"/>
      <c r="AI893" s="16"/>
      <c r="AJ893" s="16"/>
      <c r="AK893" s="16"/>
      <c r="AL893" s="17"/>
    </row>
    <row r="894" ht="13.65" customHeight="1">
      <c r="A894" s="19"/>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c r="AE894" s="16"/>
      <c r="AF894" s="16"/>
      <c r="AG894" s="16"/>
      <c r="AH894" s="16"/>
      <c r="AI894" s="16"/>
      <c r="AJ894" s="16"/>
      <c r="AK894" s="16"/>
      <c r="AL894" s="17"/>
    </row>
    <row r="895" ht="13.65" customHeight="1">
      <c r="A895" s="19"/>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c r="AE895" s="16"/>
      <c r="AF895" s="16"/>
      <c r="AG895" s="16"/>
      <c r="AH895" s="16"/>
      <c r="AI895" s="16"/>
      <c r="AJ895" s="16"/>
      <c r="AK895" s="16"/>
      <c r="AL895" s="17"/>
    </row>
    <row r="896" ht="13.65" customHeight="1">
      <c r="A896" s="19"/>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c r="AE896" s="16"/>
      <c r="AF896" s="16"/>
      <c r="AG896" s="16"/>
      <c r="AH896" s="16"/>
      <c r="AI896" s="16"/>
      <c r="AJ896" s="16"/>
      <c r="AK896" s="16"/>
      <c r="AL896" s="17"/>
    </row>
    <row r="897" ht="13.65" customHeight="1">
      <c r="A897" s="19"/>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c r="AE897" s="16"/>
      <c r="AF897" s="16"/>
      <c r="AG897" s="16"/>
      <c r="AH897" s="16"/>
      <c r="AI897" s="16"/>
      <c r="AJ897" s="16"/>
      <c r="AK897" s="16"/>
      <c r="AL897" s="17"/>
    </row>
    <row r="898" ht="13.65" customHeight="1">
      <c r="A898" s="19"/>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c r="AE898" s="16"/>
      <c r="AF898" s="16"/>
      <c r="AG898" s="16"/>
      <c r="AH898" s="16"/>
      <c r="AI898" s="16"/>
      <c r="AJ898" s="16"/>
      <c r="AK898" s="16"/>
      <c r="AL898" s="17"/>
    </row>
    <row r="899" ht="13.65" customHeight="1">
      <c r="A899" s="19"/>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c r="AE899" s="16"/>
      <c r="AF899" s="16"/>
      <c r="AG899" s="16"/>
      <c r="AH899" s="16"/>
      <c r="AI899" s="16"/>
      <c r="AJ899" s="16"/>
      <c r="AK899" s="16"/>
      <c r="AL899" s="17"/>
    </row>
    <row r="900" ht="13.65" customHeight="1">
      <c r="A900" s="19"/>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c r="AE900" s="16"/>
      <c r="AF900" s="16"/>
      <c r="AG900" s="16"/>
      <c r="AH900" s="16"/>
      <c r="AI900" s="16"/>
      <c r="AJ900" s="16"/>
      <c r="AK900" s="16"/>
      <c r="AL900" s="17"/>
    </row>
    <row r="901" ht="13.65" customHeight="1">
      <c r="A901" s="19"/>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c r="AE901" s="16"/>
      <c r="AF901" s="16"/>
      <c r="AG901" s="16"/>
      <c r="AH901" s="16"/>
      <c r="AI901" s="16"/>
      <c r="AJ901" s="16"/>
      <c r="AK901" s="16"/>
      <c r="AL901" s="17"/>
    </row>
    <row r="902" ht="13.65" customHeight="1">
      <c r="A902" s="19"/>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c r="AE902" s="16"/>
      <c r="AF902" s="16"/>
      <c r="AG902" s="16"/>
      <c r="AH902" s="16"/>
      <c r="AI902" s="16"/>
      <c r="AJ902" s="16"/>
      <c r="AK902" s="16"/>
      <c r="AL902" s="17"/>
    </row>
    <row r="903" ht="13.65" customHeight="1">
      <c r="A903" s="19"/>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c r="AE903" s="16"/>
      <c r="AF903" s="16"/>
      <c r="AG903" s="16"/>
      <c r="AH903" s="16"/>
      <c r="AI903" s="16"/>
      <c r="AJ903" s="16"/>
      <c r="AK903" s="16"/>
      <c r="AL903" s="17"/>
    </row>
    <row r="904" ht="13.65" customHeight="1">
      <c r="A904" s="19"/>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c r="AE904" s="16"/>
      <c r="AF904" s="16"/>
      <c r="AG904" s="16"/>
      <c r="AH904" s="16"/>
      <c r="AI904" s="16"/>
      <c r="AJ904" s="16"/>
      <c r="AK904" s="16"/>
      <c r="AL904" s="17"/>
    </row>
    <row r="905" ht="13.65" customHeight="1">
      <c r="A905" s="19"/>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c r="AE905" s="16"/>
      <c r="AF905" s="16"/>
      <c r="AG905" s="16"/>
      <c r="AH905" s="16"/>
      <c r="AI905" s="16"/>
      <c r="AJ905" s="16"/>
      <c r="AK905" s="16"/>
      <c r="AL905" s="17"/>
    </row>
    <row r="906" ht="13.65" customHeight="1">
      <c r="A906" s="19"/>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c r="AE906" s="16"/>
      <c r="AF906" s="16"/>
      <c r="AG906" s="16"/>
      <c r="AH906" s="16"/>
      <c r="AI906" s="16"/>
      <c r="AJ906" s="16"/>
      <c r="AK906" s="16"/>
      <c r="AL906" s="17"/>
    </row>
    <row r="907" ht="13.65" customHeight="1">
      <c r="A907" s="19"/>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c r="AE907" s="16"/>
      <c r="AF907" s="16"/>
      <c r="AG907" s="16"/>
      <c r="AH907" s="16"/>
      <c r="AI907" s="16"/>
      <c r="AJ907" s="16"/>
      <c r="AK907" s="16"/>
      <c r="AL907" s="17"/>
    </row>
    <row r="908" ht="13.65" customHeight="1">
      <c r="A908" s="19"/>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c r="AE908" s="16"/>
      <c r="AF908" s="16"/>
      <c r="AG908" s="16"/>
      <c r="AH908" s="16"/>
      <c r="AI908" s="16"/>
      <c r="AJ908" s="16"/>
      <c r="AK908" s="16"/>
      <c r="AL908" s="17"/>
    </row>
    <row r="909" ht="13.65" customHeight="1">
      <c r="A909" s="19"/>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c r="AE909" s="16"/>
      <c r="AF909" s="16"/>
      <c r="AG909" s="16"/>
      <c r="AH909" s="16"/>
      <c r="AI909" s="16"/>
      <c r="AJ909" s="16"/>
      <c r="AK909" s="16"/>
      <c r="AL909" s="17"/>
    </row>
    <row r="910" ht="13.65" customHeight="1">
      <c r="A910" s="19"/>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c r="AE910" s="16"/>
      <c r="AF910" s="16"/>
      <c r="AG910" s="16"/>
      <c r="AH910" s="16"/>
      <c r="AI910" s="16"/>
      <c r="AJ910" s="16"/>
      <c r="AK910" s="16"/>
      <c r="AL910" s="17"/>
    </row>
    <row r="911" ht="13.65" customHeight="1">
      <c r="A911" s="19"/>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c r="AE911" s="16"/>
      <c r="AF911" s="16"/>
      <c r="AG911" s="16"/>
      <c r="AH911" s="16"/>
      <c r="AI911" s="16"/>
      <c r="AJ911" s="16"/>
      <c r="AK911" s="16"/>
      <c r="AL911" s="17"/>
    </row>
    <row r="912" ht="13.65" customHeight="1">
      <c r="A912" s="19"/>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c r="AE912" s="16"/>
      <c r="AF912" s="16"/>
      <c r="AG912" s="16"/>
      <c r="AH912" s="16"/>
      <c r="AI912" s="16"/>
      <c r="AJ912" s="16"/>
      <c r="AK912" s="16"/>
      <c r="AL912" s="17"/>
    </row>
    <row r="913" ht="13.65" customHeight="1">
      <c r="A913" s="19"/>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c r="AE913" s="16"/>
      <c r="AF913" s="16"/>
      <c r="AG913" s="16"/>
      <c r="AH913" s="16"/>
      <c r="AI913" s="16"/>
      <c r="AJ913" s="16"/>
      <c r="AK913" s="16"/>
      <c r="AL913" s="17"/>
    </row>
    <row r="914" ht="13.65" customHeight="1">
      <c r="A914" s="19"/>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c r="AE914" s="16"/>
      <c r="AF914" s="16"/>
      <c r="AG914" s="16"/>
      <c r="AH914" s="16"/>
      <c r="AI914" s="16"/>
      <c r="AJ914" s="16"/>
      <c r="AK914" s="16"/>
      <c r="AL914" s="17"/>
    </row>
    <row r="915" ht="13.65" customHeight="1">
      <c r="A915" s="19"/>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c r="AE915" s="16"/>
      <c r="AF915" s="16"/>
      <c r="AG915" s="16"/>
      <c r="AH915" s="16"/>
      <c r="AI915" s="16"/>
      <c r="AJ915" s="16"/>
      <c r="AK915" s="16"/>
      <c r="AL915" s="17"/>
    </row>
    <row r="916" ht="13.65" customHeight="1">
      <c r="A916" s="19"/>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c r="AE916" s="16"/>
      <c r="AF916" s="16"/>
      <c r="AG916" s="16"/>
      <c r="AH916" s="16"/>
      <c r="AI916" s="16"/>
      <c r="AJ916" s="16"/>
      <c r="AK916" s="16"/>
      <c r="AL916" s="17"/>
    </row>
    <row r="917" ht="13.65" customHeight="1">
      <c r="A917" s="19"/>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c r="AE917" s="16"/>
      <c r="AF917" s="16"/>
      <c r="AG917" s="16"/>
      <c r="AH917" s="16"/>
      <c r="AI917" s="16"/>
      <c r="AJ917" s="16"/>
      <c r="AK917" s="16"/>
      <c r="AL917" s="17"/>
    </row>
    <row r="918" ht="13.65" customHeight="1">
      <c r="A918" s="19"/>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c r="AE918" s="16"/>
      <c r="AF918" s="16"/>
      <c r="AG918" s="16"/>
      <c r="AH918" s="16"/>
      <c r="AI918" s="16"/>
      <c r="AJ918" s="16"/>
      <c r="AK918" s="16"/>
      <c r="AL918" s="17"/>
    </row>
    <row r="919" ht="13.65" customHeight="1">
      <c r="A919" s="19"/>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c r="AE919" s="16"/>
      <c r="AF919" s="16"/>
      <c r="AG919" s="16"/>
      <c r="AH919" s="16"/>
      <c r="AI919" s="16"/>
      <c r="AJ919" s="16"/>
      <c r="AK919" s="16"/>
      <c r="AL919" s="17"/>
    </row>
    <row r="920" ht="13.65" customHeight="1">
      <c r="A920" s="19"/>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c r="AE920" s="16"/>
      <c r="AF920" s="16"/>
      <c r="AG920" s="16"/>
      <c r="AH920" s="16"/>
      <c r="AI920" s="16"/>
      <c r="AJ920" s="16"/>
      <c r="AK920" s="16"/>
      <c r="AL920" s="17"/>
    </row>
    <row r="921" ht="13.65" customHeight="1">
      <c r="A921" s="19"/>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c r="AE921" s="16"/>
      <c r="AF921" s="16"/>
      <c r="AG921" s="16"/>
      <c r="AH921" s="16"/>
      <c r="AI921" s="16"/>
      <c r="AJ921" s="16"/>
      <c r="AK921" s="16"/>
      <c r="AL921" s="17"/>
    </row>
    <row r="922" ht="13.65" customHeight="1">
      <c r="A922" s="19"/>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c r="AE922" s="16"/>
      <c r="AF922" s="16"/>
      <c r="AG922" s="16"/>
      <c r="AH922" s="16"/>
      <c r="AI922" s="16"/>
      <c r="AJ922" s="16"/>
      <c r="AK922" s="16"/>
      <c r="AL922" s="17"/>
    </row>
    <row r="923" ht="13.65" customHeight="1">
      <c r="A923" s="19"/>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c r="AE923" s="16"/>
      <c r="AF923" s="16"/>
      <c r="AG923" s="16"/>
      <c r="AH923" s="16"/>
      <c r="AI923" s="16"/>
      <c r="AJ923" s="16"/>
      <c r="AK923" s="16"/>
      <c r="AL923" s="17"/>
    </row>
    <row r="924" ht="13.65" customHeight="1">
      <c r="A924" s="19"/>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c r="AE924" s="16"/>
      <c r="AF924" s="16"/>
      <c r="AG924" s="16"/>
      <c r="AH924" s="16"/>
      <c r="AI924" s="16"/>
      <c r="AJ924" s="16"/>
      <c r="AK924" s="16"/>
      <c r="AL924" s="17"/>
    </row>
    <row r="925" ht="13.65" customHeight="1">
      <c r="A925" s="19"/>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c r="AE925" s="16"/>
      <c r="AF925" s="16"/>
      <c r="AG925" s="16"/>
      <c r="AH925" s="16"/>
      <c r="AI925" s="16"/>
      <c r="AJ925" s="16"/>
      <c r="AK925" s="16"/>
      <c r="AL925" s="17"/>
    </row>
    <row r="926" ht="13.65" customHeight="1">
      <c r="A926" s="19"/>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c r="AE926" s="16"/>
      <c r="AF926" s="16"/>
      <c r="AG926" s="16"/>
      <c r="AH926" s="16"/>
      <c r="AI926" s="16"/>
      <c r="AJ926" s="16"/>
      <c r="AK926" s="16"/>
      <c r="AL926" s="17"/>
    </row>
    <row r="927" ht="13.65" customHeight="1">
      <c r="A927" s="19"/>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c r="AE927" s="16"/>
      <c r="AF927" s="16"/>
      <c r="AG927" s="16"/>
      <c r="AH927" s="16"/>
      <c r="AI927" s="16"/>
      <c r="AJ927" s="16"/>
      <c r="AK927" s="16"/>
      <c r="AL927" s="17"/>
    </row>
    <row r="928" ht="13.65" customHeight="1">
      <c r="A928" s="19"/>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c r="AE928" s="16"/>
      <c r="AF928" s="16"/>
      <c r="AG928" s="16"/>
      <c r="AH928" s="16"/>
      <c r="AI928" s="16"/>
      <c r="AJ928" s="16"/>
      <c r="AK928" s="16"/>
      <c r="AL928" s="17"/>
    </row>
    <row r="929" ht="13.65" customHeight="1">
      <c r="A929" s="19"/>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c r="AE929" s="16"/>
      <c r="AF929" s="16"/>
      <c r="AG929" s="16"/>
      <c r="AH929" s="16"/>
      <c r="AI929" s="16"/>
      <c r="AJ929" s="16"/>
      <c r="AK929" s="16"/>
      <c r="AL929" s="17"/>
    </row>
    <row r="930" ht="13.65" customHeight="1">
      <c r="A930" s="19"/>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c r="AE930" s="16"/>
      <c r="AF930" s="16"/>
      <c r="AG930" s="16"/>
      <c r="AH930" s="16"/>
      <c r="AI930" s="16"/>
      <c r="AJ930" s="16"/>
      <c r="AK930" s="16"/>
      <c r="AL930" s="17"/>
    </row>
    <row r="931" ht="13.65" customHeight="1">
      <c r="A931" s="19"/>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c r="AE931" s="16"/>
      <c r="AF931" s="16"/>
      <c r="AG931" s="16"/>
      <c r="AH931" s="16"/>
      <c r="AI931" s="16"/>
      <c r="AJ931" s="16"/>
      <c r="AK931" s="16"/>
      <c r="AL931" s="17"/>
    </row>
    <row r="932" ht="13.65" customHeight="1">
      <c r="A932" s="19"/>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c r="AE932" s="16"/>
      <c r="AF932" s="16"/>
      <c r="AG932" s="16"/>
      <c r="AH932" s="16"/>
      <c r="AI932" s="16"/>
      <c r="AJ932" s="16"/>
      <c r="AK932" s="16"/>
      <c r="AL932" s="17"/>
    </row>
    <row r="933" ht="13.65" customHeight="1">
      <c r="A933" s="19"/>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c r="AE933" s="16"/>
      <c r="AF933" s="16"/>
      <c r="AG933" s="16"/>
      <c r="AH933" s="16"/>
      <c r="AI933" s="16"/>
      <c r="AJ933" s="16"/>
      <c r="AK933" s="16"/>
      <c r="AL933" s="17"/>
    </row>
    <row r="934" ht="13.65" customHeight="1">
      <c r="A934" s="19"/>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c r="AE934" s="16"/>
      <c r="AF934" s="16"/>
      <c r="AG934" s="16"/>
      <c r="AH934" s="16"/>
      <c r="AI934" s="16"/>
      <c r="AJ934" s="16"/>
      <c r="AK934" s="16"/>
      <c r="AL934" s="17"/>
    </row>
    <row r="935" ht="13.65" customHeight="1">
      <c r="A935" s="19"/>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c r="AE935" s="16"/>
      <c r="AF935" s="16"/>
      <c r="AG935" s="16"/>
      <c r="AH935" s="16"/>
      <c r="AI935" s="16"/>
      <c r="AJ935" s="16"/>
      <c r="AK935" s="16"/>
      <c r="AL935" s="17"/>
    </row>
    <row r="936" ht="13.65" customHeight="1">
      <c r="A936" s="19"/>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c r="AE936" s="16"/>
      <c r="AF936" s="16"/>
      <c r="AG936" s="16"/>
      <c r="AH936" s="16"/>
      <c r="AI936" s="16"/>
      <c r="AJ936" s="16"/>
      <c r="AK936" s="16"/>
      <c r="AL936" s="17"/>
    </row>
    <row r="937" ht="13.65" customHeight="1">
      <c r="A937" s="19"/>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c r="AE937" s="16"/>
      <c r="AF937" s="16"/>
      <c r="AG937" s="16"/>
      <c r="AH937" s="16"/>
      <c r="AI937" s="16"/>
      <c r="AJ937" s="16"/>
      <c r="AK937" s="16"/>
      <c r="AL937" s="17"/>
    </row>
    <row r="938" ht="13.65" customHeight="1">
      <c r="A938" s="19"/>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c r="AE938" s="16"/>
      <c r="AF938" s="16"/>
      <c r="AG938" s="16"/>
      <c r="AH938" s="16"/>
      <c r="AI938" s="16"/>
      <c r="AJ938" s="16"/>
      <c r="AK938" s="16"/>
      <c r="AL938" s="17"/>
    </row>
    <row r="939" ht="13.65" customHeight="1">
      <c r="A939" s="19"/>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c r="AE939" s="16"/>
      <c r="AF939" s="16"/>
      <c r="AG939" s="16"/>
      <c r="AH939" s="16"/>
      <c r="AI939" s="16"/>
      <c r="AJ939" s="16"/>
      <c r="AK939" s="16"/>
      <c r="AL939" s="17"/>
    </row>
    <row r="940" ht="13.65" customHeight="1">
      <c r="A940" s="19"/>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c r="AE940" s="16"/>
      <c r="AF940" s="16"/>
      <c r="AG940" s="16"/>
      <c r="AH940" s="16"/>
      <c r="AI940" s="16"/>
      <c r="AJ940" s="16"/>
      <c r="AK940" s="16"/>
      <c r="AL940" s="17"/>
    </row>
    <row r="941" ht="13.65" customHeight="1">
      <c r="A941" s="19"/>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c r="AE941" s="16"/>
      <c r="AF941" s="16"/>
      <c r="AG941" s="16"/>
      <c r="AH941" s="16"/>
      <c r="AI941" s="16"/>
      <c r="AJ941" s="16"/>
      <c r="AK941" s="16"/>
      <c r="AL941" s="17"/>
    </row>
    <row r="942" ht="13.65" customHeight="1">
      <c r="A942" s="19"/>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c r="AE942" s="16"/>
      <c r="AF942" s="16"/>
      <c r="AG942" s="16"/>
      <c r="AH942" s="16"/>
      <c r="AI942" s="16"/>
      <c r="AJ942" s="16"/>
      <c r="AK942" s="16"/>
      <c r="AL942" s="17"/>
    </row>
    <row r="943" ht="13.65" customHeight="1">
      <c r="A943" s="19"/>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c r="AE943" s="16"/>
      <c r="AF943" s="16"/>
      <c r="AG943" s="16"/>
      <c r="AH943" s="16"/>
      <c r="AI943" s="16"/>
      <c r="AJ943" s="16"/>
      <c r="AK943" s="16"/>
      <c r="AL943" s="17"/>
    </row>
    <row r="944" ht="13.65" customHeight="1">
      <c r="A944" s="19"/>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c r="AE944" s="16"/>
      <c r="AF944" s="16"/>
      <c r="AG944" s="16"/>
      <c r="AH944" s="16"/>
      <c r="AI944" s="16"/>
      <c r="AJ944" s="16"/>
      <c r="AK944" s="16"/>
      <c r="AL944" s="17"/>
    </row>
    <row r="945" ht="13.65" customHeight="1">
      <c r="A945" s="19"/>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c r="AE945" s="16"/>
      <c r="AF945" s="16"/>
      <c r="AG945" s="16"/>
      <c r="AH945" s="16"/>
      <c r="AI945" s="16"/>
      <c r="AJ945" s="16"/>
      <c r="AK945" s="16"/>
      <c r="AL945" s="17"/>
    </row>
    <row r="946" ht="13.65" customHeight="1">
      <c r="A946" s="19"/>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c r="AE946" s="16"/>
      <c r="AF946" s="16"/>
      <c r="AG946" s="16"/>
      <c r="AH946" s="16"/>
      <c r="AI946" s="16"/>
      <c r="AJ946" s="16"/>
      <c r="AK946" s="16"/>
      <c r="AL946" s="17"/>
    </row>
    <row r="947" ht="13.65" customHeight="1">
      <c r="A947" s="19"/>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c r="AE947" s="16"/>
      <c r="AF947" s="16"/>
      <c r="AG947" s="16"/>
      <c r="AH947" s="16"/>
      <c r="AI947" s="16"/>
      <c r="AJ947" s="16"/>
      <c r="AK947" s="16"/>
      <c r="AL947" s="17"/>
    </row>
    <row r="948" ht="13.65" customHeight="1">
      <c r="A948" s="19"/>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c r="AE948" s="16"/>
      <c r="AF948" s="16"/>
      <c r="AG948" s="16"/>
      <c r="AH948" s="16"/>
      <c r="AI948" s="16"/>
      <c r="AJ948" s="16"/>
      <c r="AK948" s="16"/>
      <c r="AL948" s="17"/>
    </row>
    <row r="949" ht="13.65" customHeight="1">
      <c r="A949" s="19"/>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c r="AE949" s="16"/>
      <c r="AF949" s="16"/>
      <c r="AG949" s="16"/>
      <c r="AH949" s="16"/>
      <c r="AI949" s="16"/>
      <c r="AJ949" s="16"/>
      <c r="AK949" s="16"/>
      <c r="AL949" s="17"/>
    </row>
    <row r="950" ht="13.65" customHeight="1">
      <c r="A950" s="19"/>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c r="AE950" s="16"/>
      <c r="AF950" s="16"/>
      <c r="AG950" s="16"/>
      <c r="AH950" s="16"/>
      <c r="AI950" s="16"/>
      <c r="AJ950" s="16"/>
      <c r="AK950" s="16"/>
      <c r="AL950" s="17"/>
    </row>
    <row r="951" ht="13.65" customHeight="1">
      <c r="A951" s="19"/>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c r="AE951" s="16"/>
      <c r="AF951" s="16"/>
      <c r="AG951" s="16"/>
      <c r="AH951" s="16"/>
      <c r="AI951" s="16"/>
      <c r="AJ951" s="16"/>
      <c r="AK951" s="16"/>
      <c r="AL951" s="17"/>
    </row>
    <row r="952" ht="13.65" customHeight="1">
      <c r="A952" s="19"/>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c r="AE952" s="16"/>
      <c r="AF952" s="16"/>
      <c r="AG952" s="16"/>
      <c r="AH952" s="16"/>
      <c r="AI952" s="16"/>
      <c r="AJ952" s="16"/>
      <c r="AK952" s="16"/>
      <c r="AL952" s="17"/>
    </row>
    <row r="953" ht="13.65" customHeight="1">
      <c r="A953" s="19"/>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c r="AE953" s="16"/>
      <c r="AF953" s="16"/>
      <c r="AG953" s="16"/>
      <c r="AH953" s="16"/>
      <c r="AI953" s="16"/>
      <c r="AJ953" s="16"/>
      <c r="AK953" s="16"/>
      <c r="AL953" s="17"/>
    </row>
    <row r="954" ht="13.65" customHeight="1">
      <c r="A954" s="19"/>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c r="AE954" s="16"/>
      <c r="AF954" s="16"/>
      <c r="AG954" s="16"/>
      <c r="AH954" s="16"/>
      <c r="AI954" s="16"/>
      <c r="AJ954" s="16"/>
      <c r="AK954" s="16"/>
      <c r="AL954" s="17"/>
    </row>
    <row r="955" ht="13.65" customHeight="1">
      <c r="A955" s="19"/>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c r="AE955" s="16"/>
      <c r="AF955" s="16"/>
      <c r="AG955" s="16"/>
      <c r="AH955" s="16"/>
      <c r="AI955" s="16"/>
      <c r="AJ955" s="16"/>
      <c r="AK955" s="16"/>
      <c r="AL955" s="17"/>
    </row>
    <row r="956" ht="13.65" customHeight="1">
      <c r="A956" s="19"/>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c r="AE956" s="16"/>
      <c r="AF956" s="16"/>
      <c r="AG956" s="16"/>
      <c r="AH956" s="16"/>
      <c r="AI956" s="16"/>
      <c r="AJ956" s="16"/>
      <c r="AK956" s="16"/>
      <c r="AL956" s="17"/>
    </row>
    <row r="957" ht="13.65" customHeight="1">
      <c r="A957" s="19"/>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c r="AE957" s="16"/>
      <c r="AF957" s="16"/>
      <c r="AG957" s="16"/>
      <c r="AH957" s="16"/>
      <c r="AI957" s="16"/>
      <c r="AJ957" s="16"/>
      <c r="AK957" s="16"/>
      <c r="AL957" s="17"/>
    </row>
    <row r="958" ht="13.65" customHeight="1">
      <c r="A958" s="19"/>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c r="AE958" s="16"/>
      <c r="AF958" s="16"/>
      <c r="AG958" s="16"/>
      <c r="AH958" s="16"/>
      <c r="AI958" s="16"/>
      <c r="AJ958" s="16"/>
      <c r="AK958" s="16"/>
      <c r="AL958" s="17"/>
    </row>
    <row r="959" ht="13.65" customHeight="1">
      <c r="A959" s="19"/>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c r="AE959" s="16"/>
      <c r="AF959" s="16"/>
      <c r="AG959" s="16"/>
      <c r="AH959" s="16"/>
      <c r="AI959" s="16"/>
      <c r="AJ959" s="16"/>
      <c r="AK959" s="16"/>
      <c r="AL959" s="17"/>
    </row>
    <row r="960" ht="13.65" customHeight="1">
      <c r="A960" s="19"/>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c r="AE960" s="16"/>
      <c r="AF960" s="16"/>
      <c r="AG960" s="16"/>
      <c r="AH960" s="16"/>
      <c r="AI960" s="16"/>
      <c r="AJ960" s="16"/>
      <c r="AK960" s="16"/>
      <c r="AL960" s="17"/>
    </row>
    <row r="961" ht="13.65" customHeight="1">
      <c r="A961" s="19"/>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c r="AE961" s="16"/>
      <c r="AF961" s="16"/>
      <c r="AG961" s="16"/>
      <c r="AH961" s="16"/>
      <c r="AI961" s="16"/>
      <c r="AJ961" s="16"/>
      <c r="AK961" s="16"/>
      <c r="AL961" s="17"/>
    </row>
    <row r="962" ht="13.65" customHeight="1">
      <c r="A962" s="19"/>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c r="AE962" s="16"/>
      <c r="AF962" s="16"/>
      <c r="AG962" s="16"/>
      <c r="AH962" s="16"/>
      <c r="AI962" s="16"/>
      <c r="AJ962" s="16"/>
      <c r="AK962" s="16"/>
      <c r="AL962" s="17"/>
    </row>
    <row r="963" ht="13.65" customHeight="1">
      <c r="A963" s="19"/>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c r="AE963" s="16"/>
      <c r="AF963" s="16"/>
      <c r="AG963" s="16"/>
      <c r="AH963" s="16"/>
      <c r="AI963" s="16"/>
      <c r="AJ963" s="16"/>
      <c r="AK963" s="16"/>
      <c r="AL963" s="17"/>
    </row>
    <row r="964" ht="13.65" customHeight="1">
      <c r="A964" s="19"/>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c r="AE964" s="16"/>
      <c r="AF964" s="16"/>
      <c r="AG964" s="16"/>
      <c r="AH964" s="16"/>
      <c r="AI964" s="16"/>
      <c r="AJ964" s="16"/>
      <c r="AK964" s="16"/>
      <c r="AL964" s="17"/>
    </row>
    <row r="965" ht="13.65" customHeight="1">
      <c r="A965" s="19"/>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c r="AE965" s="16"/>
      <c r="AF965" s="16"/>
      <c r="AG965" s="16"/>
      <c r="AH965" s="16"/>
      <c r="AI965" s="16"/>
      <c r="AJ965" s="16"/>
      <c r="AK965" s="16"/>
      <c r="AL965" s="17"/>
    </row>
    <row r="966" ht="13.65" customHeight="1">
      <c r="A966" s="19"/>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c r="AE966" s="16"/>
      <c r="AF966" s="16"/>
      <c r="AG966" s="16"/>
      <c r="AH966" s="16"/>
      <c r="AI966" s="16"/>
      <c r="AJ966" s="16"/>
      <c r="AK966" s="16"/>
      <c r="AL966" s="17"/>
    </row>
    <row r="967" ht="13.65" customHeight="1">
      <c r="A967" s="19"/>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c r="AE967" s="16"/>
      <c r="AF967" s="16"/>
      <c r="AG967" s="16"/>
      <c r="AH967" s="16"/>
      <c r="AI967" s="16"/>
      <c r="AJ967" s="16"/>
      <c r="AK967" s="16"/>
      <c r="AL967" s="17"/>
    </row>
    <row r="968" ht="13.65" customHeight="1">
      <c r="A968" s="19"/>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c r="AE968" s="16"/>
      <c r="AF968" s="16"/>
      <c r="AG968" s="16"/>
      <c r="AH968" s="16"/>
      <c r="AI968" s="16"/>
      <c r="AJ968" s="16"/>
      <c r="AK968" s="16"/>
      <c r="AL968" s="17"/>
    </row>
    <row r="969" ht="13.65" customHeight="1">
      <c r="A969" s="19"/>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c r="AE969" s="16"/>
      <c r="AF969" s="16"/>
      <c r="AG969" s="16"/>
      <c r="AH969" s="16"/>
      <c r="AI969" s="16"/>
      <c r="AJ969" s="16"/>
      <c r="AK969" s="16"/>
      <c r="AL969" s="17"/>
    </row>
    <row r="970" ht="13.65" customHeight="1">
      <c r="A970" s="19"/>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c r="AE970" s="16"/>
      <c r="AF970" s="16"/>
      <c r="AG970" s="16"/>
      <c r="AH970" s="16"/>
      <c r="AI970" s="16"/>
      <c r="AJ970" s="16"/>
      <c r="AK970" s="16"/>
      <c r="AL970" s="17"/>
    </row>
    <row r="971" ht="13.65" customHeight="1">
      <c r="A971" s="19"/>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c r="AE971" s="16"/>
      <c r="AF971" s="16"/>
      <c r="AG971" s="16"/>
      <c r="AH971" s="16"/>
      <c r="AI971" s="16"/>
      <c r="AJ971" s="16"/>
      <c r="AK971" s="16"/>
      <c r="AL971" s="17"/>
    </row>
    <row r="972" ht="13.65" customHeight="1">
      <c r="A972" s="19"/>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c r="AE972" s="16"/>
      <c r="AF972" s="16"/>
      <c r="AG972" s="16"/>
      <c r="AH972" s="16"/>
      <c r="AI972" s="16"/>
      <c r="AJ972" s="16"/>
      <c r="AK972" s="16"/>
      <c r="AL972" s="17"/>
    </row>
    <row r="973" ht="13.65" customHeight="1">
      <c r="A973" s="19"/>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c r="AE973" s="16"/>
      <c r="AF973" s="16"/>
      <c r="AG973" s="16"/>
      <c r="AH973" s="16"/>
      <c r="AI973" s="16"/>
      <c r="AJ973" s="16"/>
      <c r="AK973" s="16"/>
      <c r="AL973" s="17"/>
    </row>
    <row r="974" ht="13.65" customHeight="1">
      <c r="A974" s="19"/>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c r="AE974" s="16"/>
      <c r="AF974" s="16"/>
      <c r="AG974" s="16"/>
      <c r="AH974" s="16"/>
      <c r="AI974" s="16"/>
      <c r="AJ974" s="16"/>
      <c r="AK974" s="16"/>
      <c r="AL974" s="17"/>
    </row>
    <row r="975" ht="13.65" customHeight="1">
      <c r="A975" s="19"/>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c r="AE975" s="16"/>
      <c r="AF975" s="16"/>
      <c r="AG975" s="16"/>
      <c r="AH975" s="16"/>
      <c r="AI975" s="16"/>
      <c r="AJ975" s="16"/>
      <c r="AK975" s="16"/>
      <c r="AL975" s="17"/>
    </row>
    <row r="976" ht="13.65" customHeight="1">
      <c r="A976" s="19"/>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c r="AE976" s="16"/>
      <c r="AF976" s="16"/>
      <c r="AG976" s="16"/>
      <c r="AH976" s="16"/>
      <c r="AI976" s="16"/>
      <c r="AJ976" s="16"/>
      <c r="AK976" s="16"/>
      <c r="AL976" s="17"/>
    </row>
    <row r="977" ht="13.65" customHeight="1">
      <c r="A977" s="19"/>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c r="AE977" s="16"/>
      <c r="AF977" s="16"/>
      <c r="AG977" s="16"/>
      <c r="AH977" s="16"/>
      <c r="AI977" s="16"/>
      <c r="AJ977" s="16"/>
      <c r="AK977" s="16"/>
      <c r="AL977" s="17"/>
    </row>
    <row r="978" ht="13.65" customHeight="1">
      <c r="A978" s="19"/>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c r="AD978" s="16"/>
      <c r="AE978" s="16"/>
      <c r="AF978" s="16"/>
      <c r="AG978" s="16"/>
      <c r="AH978" s="16"/>
      <c r="AI978" s="16"/>
      <c r="AJ978" s="16"/>
      <c r="AK978" s="16"/>
      <c r="AL978" s="17"/>
    </row>
    <row r="979" ht="13.65" customHeight="1">
      <c r="A979" s="19"/>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c r="AD979" s="16"/>
      <c r="AE979" s="16"/>
      <c r="AF979" s="16"/>
      <c r="AG979" s="16"/>
      <c r="AH979" s="16"/>
      <c r="AI979" s="16"/>
      <c r="AJ979" s="16"/>
      <c r="AK979" s="16"/>
      <c r="AL979" s="17"/>
    </row>
    <row r="980" ht="13.65" customHeight="1">
      <c r="A980" s="19"/>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c r="AD980" s="16"/>
      <c r="AE980" s="16"/>
      <c r="AF980" s="16"/>
      <c r="AG980" s="16"/>
      <c r="AH980" s="16"/>
      <c r="AI980" s="16"/>
      <c r="AJ980" s="16"/>
      <c r="AK980" s="16"/>
      <c r="AL980" s="17"/>
    </row>
    <row r="981" ht="13.65" customHeight="1">
      <c r="A981" s="19"/>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c r="AD981" s="16"/>
      <c r="AE981" s="16"/>
      <c r="AF981" s="16"/>
      <c r="AG981" s="16"/>
      <c r="AH981" s="16"/>
      <c r="AI981" s="16"/>
      <c r="AJ981" s="16"/>
      <c r="AK981" s="16"/>
      <c r="AL981" s="17"/>
    </row>
    <row r="982" ht="13.65" customHeight="1">
      <c r="A982" s="19"/>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c r="AD982" s="16"/>
      <c r="AE982" s="16"/>
      <c r="AF982" s="16"/>
      <c r="AG982" s="16"/>
      <c r="AH982" s="16"/>
      <c r="AI982" s="16"/>
      <c r="AJ982" s="16"/>
      <c r="AK982" s="16"/>
      <c r="AL982" s="17"/>
    </row>
    <row r="983" ht="13.65" customHeight="1">
      <c r="A983" s="19"/>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c r="AD983" s="16"/>
      <c r="AE983" s="16"/>
      <c r="AF983" s="16"/>
      <c r="AG983" s="16"/>
      <c r="AH983" s="16"/>
      <c r="AI983" s="16"/>
      <c r="AJ983" s="16"/>
      <c r="AK983" s="16"/>
      <c r="AL983" s="17"/>
    </row>
    <row r="984" ht="13.65" customHeight="1">
      <c r="A984" s="19"/>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c r="AD984" s="16"/>
      <c r="AE984" s="16"/>
      <c r="AF984" s="16"/>
      <c r="AG984" s="16"/>
      <c r="AH984" s="16"/>
      <c r="AI984" s="16"/>
      <c r="AJ984" s="16"/>
      <c r="AK984" s="16"/>
      <c r="AL984" s="17"/>
    </row>
    <row r="985" ht="13.65" customHeight="1">
      <c r="A985" s="19"/>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c r="AD985" s="16"/>
      <c r="AE985" s="16"/>
      <c r="AF985" s="16"/>
      <c r="AG985" s="16"/>
      <c r="AH985" s="16"/>
      <c r="AI985" s="16"/>
      <c r="AJ985" s="16"/>
      <c r="AK985" s="16"/>
      <c r="AL985" s="17"/>
    </row>
    <row r="986" ht="13.65" customHeight="1">
      <c r="A986" s="19"/>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c r="AD986" s="16"/>
      <c r="AE986" s="16"/>
      <c r="AF986" s="16"/>
      <c r="AG986" s="16"/>
      <c r="AH986" s="16"/>
      <c r="AI986" s="16"/>
      <c r="AJ986" s="16"/>
      <c r="AK986" s="16"/>
      <c r="AL986" s="17"/>
    </row>
    <row r="987" ht="13.65" customHeight="1">
      <c r="A987" s="19"/>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c r="AD987" s="16"/>
      <c r="AE987" s="16"/>
      <c r="AF987" s="16"/>
      <c r="AG987" s="16"/>
      <c r="AH987" s="16"/>
      <c r="AI987" s="16"/>
      <c r="AJ987" s="16"/>
      <c r="AK987" s="16"/>
      <c r="AL987" s="17"/>
    </row>
    <row r="988" ht="13.65" customHeight="1">
      <c r="A988" s="19"/>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c r="AD988" s="16"/>
      <c r="AE988" s="16"/>
      <c r="AF988" s="16"/>
      <c r="AG988" s="16"/>
      <c r="AH988" s="16"/>
      <c r="AI988" s="16"/>
      <c r="AJ988" s="16"/>
      <c r="AK988" s="16"/>
      <c r="AL988" s="17"/>
    </row>
    <row r="989" ht="13.65" customHeight="1">
      <c r="A989" s="19"/>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c r="AD989" s="16"/>
      <c r="AE989" s="16"/>
      <c r="AF989" s="16"/>
      <c r="AG989" s="16"/>
      <c r="AH989" s="16"/>
      <c r="AI989" s="16"/>
      <c r="AJ989" s="16"/>
      <c r="AK989" s="16"/>
      <c r="AL989" s="17"/>
    </row>
    <row r="990" ht="13.65" customHeight="1">
      <c r="A990" s="19"/>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c r="AD990" s="16"/>
      <c r="AE990" s="16"/>
      <c r="AF990" s="16"/>
      <c r="AG990" s="16"/>
      <c r="AH990" s="16"/>
      <c r="AI990" s="16"/>
      <c r="AJ990" s="16"/>
      <c r="AK990" s="16"/>
      <c r="AL990" s="17"/>
    </row>
    <row r="991" ht="13.65" customHeight="1">
      <c r="A991" s="19"/>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c r="AD991" s="16"/>
      <c r="AE991" s="16"/>
      <c r="AF991" s="16"/>
      <c r="AG991" s="16"/>
      <c r="AH991" s="16"/>
      <c r="AI991" s="16"/>
      <c r="AJ991" s="16"/>
      <c r="AK991" s="16"/>
      <c r="AL991" s="17"/>
    </row>
    <row r="992" ht="13.65" customHeight="1">
      <c r="A992" s="19"/>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c r="AD992" s="16"/>
      <c r="AE992" s="16"/>
      <c r="AF992" s="16"/>
      <c r="AG992" s="16"/>
      <c r="AH992" s="16"/>
      <c r="AI992" s="16"/>
      <c r="AJ992" s="16"/>
      <c r="AK992" s="16"/>
      <c r="AL992" s="17"/>
    </row>
    <row r="993" ht="13.65" customHeight="1">
      <c r="A993" s="19"/>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c r="AD993" s="16"/>
      <c r="AE993" s="16"/>
      <c r="AF993" s="16"/>
      <c r="AG993" s="16"/>
      <c r="AH993" s="16"/>
      <c r="AI993" s="16"/>
      <c r="AJ993" s="16"/>
      <c r="AK993" s="16"/>
      <c r="AL993" s="17"/>
    </row>
    <row r="994" ht="13.65" customHeight="1">
      <c r="A994" s="19"/>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c r="AD994" s="16"/>
      <c r="AE994" s="16"/>
      <c r="AF994" s="16"/>
      <c r="AG994" s="16"/>
      <c r="AH994" s="16"/>
      <c r="AI994" s="16"/>
      <c r="AJ994" s="16"/>
      <c r="AK994" s="16"/>
      <c r="AL994" s="17"/>
    </row>
    <row r="995" ht="13.65" customHeight="1">
      <c r="A995" s="19"/>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c r="AD995" s="16"/>
      <c r="AE995" s="16"/>
      <c r="AF995" s="16"/>
      <c r="AG995" s="16"/>
      <c r="AH995" s="16"/>
      <c r="AI995" s="16"/>
      <c r="AJ995" s="16"/>
      <c r="AK995" s="16"/>
      <c r="AL995" s="17"/>
    </row>
    <row r="996" ht="13.65" customHeight="1">
      <c r="A996" s="19"/>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c r="AD996" s="16"/>
      <c r="AE996" s="16"/>
      <c r="AF996" s="16"/>
      <c r="AG996" s="16"/>
      <c r="AH996" s="16"/>
      <c r="AI996" s="16"/>
      <c r="AJ996" s="16"/>
      <c r="AK996" s="16"/>
      <c r="AL996" s="17"/>
    </row>
    <row r="997" ht="13.65" customHeight="1">
      <c r="A997" s="19"/>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c r="AD997" s="16"/>
      <c r="AE997" s="16"/>
      <c r="AF997" s="16"/>
      <c r="AG997" s="16"/>
      <c r="AH997" s="16"/>
      <c r="AI997" s="16"/>
      <c r="AJ997" s="16"/>
      <c r="AK997" s="16"/>
      <c r="AL997" s="17"/>
    </row>
    <row r="998" ht="13.65" customHeight="1">
      <c r="A998" s="19"/>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c r="AD998" s="16"/>
      <c r="AE998" s="16"/>
      <c r="AF998" s="16"/>
      <c r="AG998" s="16"/>
      <c r="AH998" s="16"/>
      <c r="AI998" s="16"/>
      <c r="AJ998" s="16"/>
      <c r="AK998" s="16"/>
      <c r="AL998" s="17"/>
    </row>
    <row r="999" ht="13.65" customHeight="1">
      <c r="A999" s="19"/>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c r="AC999" s="16"/>
      <c r="AD999" s="16"/>
      <c r="AE999" s="16"/>
      <c r="AF999" s="16"/>
      <c r="AG999" s="16"/>
      <c r="AH999" s="16"/>
      <c r="AI999" s="16"/>
      <c r="AJ999" s="16"/>
      <c r="AK999" s="16"/>
      <c r="AL999" s="17"/>
    </row>
    <row r="1000" ht="13.65" customHeight="1">
      <c r="A1000" s="21"/>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c r="AE1000" s="22"/>
      <c r="AF1000" s="22"/>
      <c r="AG1000" s="22"/>
      <c r="AH1000" s="22"/>
      <c r="AI1000" s="22"/>
      <c r="AJ1000" s="22"/>
      <c r="AK1000" s="22"/>
      <c r="AL1000" s="2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AM1000"/>
  <sheetViews>
    <sheetView workbookViewId="0" showGridLines="0" defaultGridColor="1"/>
  </sheetViews>
  <sheetFormatPr defaultColWidth="12.6667" defaultRowHeight="15.75" customHeight="1" outlineLevelRow="0" outlineLevelCol="0"/>
  <cols>
    <col min="1" max="1" width="10.1719" style="27" customWidth="1"/>
    <col min="2" max="29" width="5.85156" style="27" customWidth="1"/>
    <col min="30" max="30" width="10.8516" style="27" customWidth="1"/>
    <col min="31" max="39" width="5.85156" style="27" customWidth="1"/>
    <col min="40" max="16384" width="12.6719" style="27" customWidth="1"/>
  </cols>
  <sheetData>
    <row r="1" ht="13.65" customHeight="1">
      <c r="A1" t="s" s="9">
        <v>46</v>
      </c>
      <c r="B1" t="s" s="10">
        <v>47</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2"/>
    </row>
    <row r="2" ht="13.65" customHeight="1">
      <c r="A2" t="s" s="13">
        <v>10</v>
      </c>
      <c r="B2" s="14">
        <v>1</v>
      </c>
      <c r="C2" s="14">
        <v>2</v>
      </c>
      <c r="D2" s="14">
        <v>3</v>
      </c>
      <c r="E2" s="14">
        <v>4</v>
      </c>
      <c r="F2" s="14">
        <v>5</v>
      </c>
      <c r="G2" s="14">
        <v>6</v>
      </c>
      <c r="H2" s="14">
        <v>7</v>
      </c>
      <c r="I2" s="14">
        <v>8</v>
      </c>
      <c r="J2" s="14">
        <v>9</v>
      </c>
      <c r="K2" s="14">
        <v>10</v>
      </c>
      <c r="L2" s="14">
        <v>11</v>
      </c>
      <c r="M2" s="14">
        <v>12</v>
      </c>
      <c r="N2" s="14">
        <v>13</v>
      </c>
      <c r="O2" s="14">
        <v>14</v>
      </c>
      <c r="P2" s="14">
        <v>15</v>
      </c>
      <c r="Q2" s="14">
        <v>16</v>
      </c>
      <c r="R2" s="14">
        <v>17</v>
      </c>
      <c r="S2" s="14">
        <v>18</v>
      </c>
      <c r="T2" s="14">
        <v>19</v>
      </c>
      <c r="U2" s="14">
        <v>20</v>
      </c>
      <c r="V2" s="14">
        <v>21</v>
      </c>
      <c r="W2" s="14">
        <v>22</v>
      </c>
      <c r="X2" s="14">
        <v>23</v>
      </c>
      <c r="Y2" s="14">
        <v>24</v>
      </c>
      <c r="Z2" s="14">
        <v>25</v>
      </c>
      <c r="AA2" s="14">
        <v>26</v>
      </c>
      <c r="AB2" s="14">
        <v>27</v>
      </c>
      <c r="AC2" s="14">
        <v>28</v>
      </c>
      <c r="AD2" t="s" s="15">
        <v>11</v>
      </c>
      <c r="AE2" s="16"/>
      <c r="AF2" s="16"/>
      <c r="AG2" s="16"/>
      <c r="AH2" s="16"/>
      <c r="AI2" s="16"/>
      <c r="AJ2" s="16"/>
      <c r="AK2" s="16"/>
      <c r="AL2" s="16"/>
      <c r="AM2" s="17"/>
    </row>
    <row r="3" ht="13.65" customHeight="1">
      <c r="A3" t="s" s="13">
        <v>12</v>
      </c>
      <c r="B3" s="18">
        <v>1</v>
      </c>
      <c r="C3" s="18">
        <v>1</v>
      </c>
      <c r="D3" s="18">
        <v>0</v>
      </c>
      <c r="E3" s="18">
        <v>0</v>
      </c>
      <c r="F3" s="18">
        <v>0</v>
      </c>
      <c r="G3" s="18">
        <v>1</v>
      </c>
      <c r="H3" s="18">
        <v>0</v>
      </c>
      <c r="I3" s="18">
        <v>0</v>
      </c>
      <c r="J3" s="18">
        <v>0</v>
      </c>
      <c r="K3" s="18">
        <v>0</v>
      </c>
      <c r="L3" s="18">
        <v>1</v>
      </c>
      <c r="M3" s="18">
        <v>0</v>
      </c>
      <c r="N3" s="18">
        <v>0</v>
      </c>
      <c r="O3" s="18">
        <v>0</v>
      </c>
      <c r="P3" s="18">
        <v>2</v>
      </c>
      <c r="Q3" s="18">
        <v>0</v>
      </c>
      <c r="R3" s="18">
        <v>0</v>
      </c>
      <c r="S3" s="18">
        <v>0</v>
      </c>
      <c r="T3" s="18">
        <v>0</v>
      </c>
      <c r="U3" s="18">
        <v>1</v>
      </c>
      <c r="V3" s="18">
        <v>1</v>
      </c>
      <c r="W3" s="18">
        <v>0</v>
      </c>
      <c r="X3" s="18">
        <v>1</v>
      </c>
      <c r="Y3" s="18">
        <v>0</v>
      </c>
      <c r="Z3" s="18">
        <v>1</v>
      </c>
      <c r="AA3" s="18">
        <v>0</v>
      </c>
      <c r="AB3" s="18">
        <v>1</v>
      </c>
      <c r="AC3" s="18">
        <v>0</v>
      </c>
      <c r="AD3" s="18">
        <v>11</v>
      </c>
      <c r="AE3" s="16"/>
      <c r="AF3" s="16"/>
      <c r="AG3" s="16"/>
      <c r="AH3" s="16"/>
      <c r="AI3" s="16"/>
      <c r="AJ3" s="16"/>
      <c r="AK3" s="16"/>
      <c r="AL3" s="16"/>
      <c r="AM3" s="17"/>
    </row>
    <row r="4" ht="13.65" customHeight="1">
      <c r="A4" t="s" s="13">
        <v>13</v>
      </c>
      <c r="B4" s="18">
        <v>0</v>
      </c>
      <c r="C4" s="18">
        <v>1</v>
      </c>
      <c r="D4" s="18">
        <v>0</v>
      </c>
      <c r="E4" s="18">
        <v>1</v>
      </c>
      <c r="F4" s="18">
        <v>0</v>
      </c>
      <c r="G4" s="18">
        <v>0</v>
      </c>
      <c r="H4" s="18">
        <v>0</v>
      </c>
      <c r="I4" s="18">
        <v>0</v>
      </c>
      <c r="J4" s="18">
        <v>0</v>
      </c>
      <c r="K4" s="18">
        <v>2</v>
      </c>
      <c r="L4" s="18">
        <v>0</v>
      </c>
      <c r="M4" s="18">
        <v>0</v>
      </c>
      <c r="N4" s="18">
        <v>0</v>
      </c>
      <c r="O4" s="18">
        <v>0</v>
      </c>
      <c r="P4" s="18">
        <v>0</v>
      </c>
      <c r="Q4" s="18">
        <v>1</v>
      </c>
      <c r="R4" s="16"/>
      <c r="S4" s="18">
        <v>0</v>
      </c>
      <c r="T4" s="18">
        <v>0</v>
      </c>
      <c r="U4" s="18">
        <v>1</v>
      </c>
      <c r="V4" s="18">
        <v>1</v>
      </c>
      <c r="W4" s="18">
        <v>1</v>
      </c>
      <c r="X4" s="18">
        <v>0</v>
      </c>
      <c r="Y4" s="18">
        <v>0</v>
      </c>
      <c r="Z4" s="18">
        <v>0</v>
      </c>
      <c r="AA4" s="18">
        <v>0</v>
      </c>
      <c r="AB4" s="18">
        <v>1</v>
      </c>
      <c r="AC4" s="18">
        <v>0</v>
      </c>
      <c r="AD4" s="18">
        <v>9</v>
      </c>
      <c r="AE4" s="16"/>
      <c r="AF4" s="16"/>
      <c r="AG4" s="16"/>
      <c r="AH4" s="16"/>
      <c r="AI4" s="16"/>
      <c r="AJ4" s="16"/>
      <c r="AK4" s="16"/>
      <c r="AL4" s="16"/>
      <c r="AM4" s="17"/>
    </row>
    <row r="5" ht="13.65" customHeight="1">
      <c r="A5" t="s" s="13">
        <v>14</v>
      </c>
      <c r="B5" s="18">
        <v>0</v>
      </c>
      <c r="C5" s="18">
        <v>1</v>
      </c>
      <c r="D5" s="18">
        <v>0</v>
      </c>
      <c r="E5" s="18">
        <v>0</v>
      </c>
      <c r="F5" s="18">
        <v>0</v>
      </c>
      <c r="G5" s="18">
        <v>0</v>
      </c>
      <c r="H5" s="18">
        <v>1</v>
      </c>
      <c r="I5" s="18">
        <v>1</v>
      </c>
      <c r="J5" s="18">
        <v>0</v>
      </c>
      <c r="K5" s="18">
        <v>1</v>
      </c>
      <c r="L5" s="18">
        <v>1</v>
      </c>
      <c r="M5" s="18">
        <v>1</v>
      </c>
      <c r="N5" s="18">
        <v>0</v>
      </c>
      <c r="O5" s="18">
        <v>1</v>
      </c>
      <c r="P5" s="18">
        <v>0</v>
      </c>
      <c r="Q5" s="18">
        <v>1</v>
      </c>
      <c r="R5" s="16"/>
      <c r="S5" s="18">
        <v>0</v>
      </c>
      <c r="T5" s="18">
        <v>0</v>
      </c>
      <c r="U5" s="18">
        <v>1</v>
      </c>
      <c r="V5" s="18">
        <v>0</v>
      </c>
      <c r="W5" s="18">
        <v>1</v>
      </c>
      <c r="X5" s="18">
        <v>0</v>
      </c>
      <c r="Y5" s="18">
        <v>0</v>
      </c>
      <c r="Z5" s="18">
        <v>1</v>
      </c>
      <c r="AA5" s="18">
        <v>0</v>
      </c>
      <c r="AB5" s="18">
        <v>0</v>
      </c>
      <c r="AC5" s="18">
        <v>1</v>
      </c>
      <c r="AD5" s="18">
        <v>12</v>
      </c>
      <c r="AE5" s="16"/>
      <c r="AF5" s="16"/>
      <c r="AG5" s="16"/>
      <c r="AH5" s="16"/>
      <c r="AI5" s="16"/>
      <c r="AJ5" s="16"/>
      <c r="AK5" s="16"/>
      <c r="AL5" s="16"/>
      <c r="AM5" s="17"/>
    </row>
    <row r="6" ht="13.65" customHeight="1">
      <c r="A6" t="s" s="13">
        <v>15</v>
      </c>
      <c r="B6" s="18">
        <v>0</v>
      </c>
      <c r="C6" s="18">
        <v>0</v>
      </c>
      <c r="D6" s="18">
        <v>1</v>
      </c>
      <c r="E6" s="18">
        <v>1</v>
      </c>
      <c r="F6" s="18">
        <v>1</v>
      </c>
      <c r="G6" s="18">
        <v>0</v>
      </c>
      <c r="H6" s="18">
        <v>1</v>
      </c>
      <c r="I6" s="18">
        <v>1</v>
      </c>
      <c r="J6" s="18">
        <v>0</v>
      </c>
      <c r="K6" s="18">
        <v>1</v>
      </c>
      <c r="L6" s="18">
        <v>0</v>
      </c>
      <c r="M6" s="18">
        <v>1</v>
      </c>
      <c r="N6" s="18">
        <v>0</v>
      </c>
      <c r="O6" s="18">
        <v>0</v>
      </c>
      <c r="P6" s="18">
        <v>0</v>
      </c>
      <c r="Q6" s="18">
        <v>1</v>
      </c>
      <c r="R6" s="16"/>
      <c r="S6" s="18">
        <v>0</v>
      </c>
      <c r="T6" s="18">
        <v>0</v>
      </c>
      <c r="U6" s="18">
        <v>0</v>
      </c>
      <c r="V6" s="18">
        <v>1</v>
      </c>
      <c r="W6" s="18">
        <v>1</v>
      </c>
      <c r="X6" s="18">
        <v>0</v>
      </c>
      <c r="Y6" s="18">
        <v>1</v>
      </c>
      <c r="Z6" s="18">
        <v>1</v>
      </c>
      <c r="AA6" s="18">
        <v>0</v>
      </c>
      <c r="AB6" s="18">
        <v>0</v>
      </c>
      <c r="AC6" s="18">
        <v>0</v>
      </c>
      <c r="AD6" s="18">
        <v>12</v>
      </c>
      <c r="AE6" s="16"/>
      <c r="AF6" s="16"/>
      <c r="AG6" s="16"/>
      <c r="AH6" s="16"/>
      <c r="AI6" s="16"/>
      <c r="AJ6" s="16"/>
      <c r="AK6" s="16"/>
      <c r="AL6" s="16"/>
      <c r="AM6" s="17"/>
    </row>
    <row r="7" ht="13.65" customHeight="1">
      <c r="A7" t="s" s="13">
        <v>16</v>
      </c>
      <c r="B7" s="18">
        <v>1</v>
      </c>
      <c r="C7" s="18">
        <v>0</v>
      </c>
      <c r="D7" s="18">
        <v>1</v>
      </c>
      <c r="E7" s="18">
        <v>0</v>
      </c>
      <c r="F7" s="18">
        <v>1</v>
      </c>
      <c r="G7" s="18">
        <v>0</v>
      </c>
      <c r="H7" s="18">
        <v>0</v>
      </c>
      <c r="I7" s="18">
        <v>0</v>
      </c>
      <c r="J7" s="18">
        <v>1</v>
      </c>
      <c r="K7" s="18">
        <v>1</v>
      </c>
      <c r="L7" s="18">
        <v>0</v>
      </c>
      <c r="M7" s="18">
        <v>1</v>
      </c>
      <c r="N7" s="18">
        <v>1</v>
      </c>
      <c r="O7" s="18">
        <v>0</v>
      </c>
      <c r="P7" s="18">
        <v>0</v>
      </c>
      <c r="Q7" s="18">
        <v>1</v>
      </c>
      <c r="R7" s="16"/>
      <c r="S7" s="18">
        <v>0</v>
      </c>
      <c r="T7" s="18">
        <v>1</v>
      </c>
      <c r="U7" s="18">
        <v>1</v>
      </c>
      <c r="V7" s="18">
        <v>0</v>
      </c>
      <c r="W7" s="18">
        <v>1</v>
      </c>
      <c r="X7" s="18">
        <v>1</v>
      </c>
      <c r="Y7" s="18">
        <v>1</v>
      </c>
      <c r="Z7" s="18">
        <v>0</v>
      </c>
      <c r="AA7" s="18">
        <v>1</v>
      </c>
      <c r="AB7" s="18">
        <v>0</v>
      </c>
      <c r="AC7" s="18">
        <v>0</v>
      </c>
      <c r="AD7" s="18">
        <v>14</v>
      </c>
      <c r="AE7" s="16"/>
      <c r="AF7" s="16"/>
      <c r="AG7" s="16"/>
      <c r="AH7" s="16"/>
      <c r="AI7" s="16"/>
      <c r="AJ7" s="16"/>
      <c r="AK7" s="16"/>
      <c r="AL7" s="16"/>
      <c r="AM7" s="17"/>
    </row>
    <row r="8" ht="13.65" customHeight="1">
      <c r="A8" t="s" s="13">
        <v>17</v>
      </c>
      <c r="B8" s="18">
        <v>0</v>
      </c>
      <c r="C8" s="18">
        <v>1</v>
      </c>
      <c r="D8" s="18">
        <v>0</v>
      </c>
      <c r="E8" s="18">
        <v>0</v>
      </c>
      <c r="F8" s="18">
        <v>1</v>
      </c>
      <c r="G8" s="18">
        <v>1</v>
      </c>
      <c r="H8" s="18">
        <v>0</v>
      </c>
      <c r="I8" s="18">
        <v>1</v>
      </c>
      <c r="J8" s="18">
        <v>1</v>
      </c>
      <c r="K8" s="18">
        <v>0</v>
      </c>
      <c r="L8" s="18">
        <v>0</v>
      </c>
      <c r="M8" s="18">
        <v>1</v>
      </c>
      <c r="N8" s="18">
        <v>0</v>
      </c>
      <c r="O8" s="18">
        <v>0</v>
      </c>
      <c r="P8" s="18">
        <v>0</v>
      </c>
      <c r="Q8" s="18">
        <v>1</v>
      </c>
      <c r="R8" s="18">
        <v>0</v>
      </c>
      <c r="S8" s="18">
        <v>0</v>
      </c>
      <c r="T8" s="18">
        <v>0</v>
      </c>
      <c r="U8" s="18">
        <v>1</v>
      </c>
      <c r="V8" s="18">
        <v>1</v>
      </c>
      <c r="W8" s="18">
        <v>1</v>
      </c>
      <c r="X8" s="18">
        <v>1</v>
      </c>
      <c r="Y8" s="18">
        <v>1</v>
      </c>
      <c r="Z8" s="18">
        <v>0</v>
      </c>
      <c r="AA8" s="18">
        <v>1</v>
      </c>
      <c r="AB8" s="18">
        <v>0</v>
      </c>
      <c r="AC8" s="18">
        <v>0</v>
      </c>
      <c r="AD8" s="18">
        <v>13</v>
      </c>
      <c r="AE8" s="16"/>
      <c r="AF8" s="16"/>
      <c r="AG8" s="16"/>
      <c r="AH8" s="16"/>
      <c r="AI8" s="16"/>
      <c r="AJ8" s="16"/>
      <c r="AK8" s="16"/>
      <c r="AL8" s="16"/>
      <c r="AM8" s="17"/>
    </row>
    <row r="9" ht="13.65" customHeight="1">
      <c r="A9" t="s" s="13">
        <v>18</v>
      </c>
      <c r="B9" s="18">
        <v>0</v>
      </c>
      <c r="C9" s="18">
        <v>1</v>
      </c>
      <c r="D9" s="18">
        <v>0</v>
      </c>
      <c r="E9" s="18">
        <v>0</v>
      </c>
      <c r="F9" s="18">
        <v>1</v>
      </c>
      <c r="G9" s="18">
        <v>0</v>
      </c>
      <c r="H9" s="18">
        <v>1</v>
      </c>
      <c r="I9" s="18">
        <v>0</v>
      </c>
      <c r="J9" s="18">
        <v>0</v>
      </c>
      <c r="K9" s="18">
        <v>1</v>
      </c>
      <c r="L9" s="18">
        <v>0</v>
      </c>
      <c r="M9" s="18">
        <v>0</v>
      </c>
      <c r="N9" s="18">
        <v>1</v>
      </c>
      <c r="O9" s="18">
        <v>0</v>
      </c>
      <c r="P9" s="18">
        <v>0</v>
      </c>
      <c r="Q9" s="18">
        <v>0</v>
      </c>
      <c r="R9" s="16"/>
      <c r="S9" s="18">
        <v>0</v>
      </c>
      <c r="T9" s="18">
        <v>0</v>
      </c>
      <c r="U9" s="18">
        <v>0</v>
      </c>
      <c r="V9" s="18">
        <v>0</v>
      </c>
      <c r="W9" s="18">
        <v>1</v>
      </c>
      <c r="X9" s="18">
        <v>0</v>
      </c>
      <c r="Y9" s="18">
        <v>1</v>
      </c>
      <c r="Z9" s="18">
        <v>0</v>
      </c>
      <c r="AA9" s="18">
        <v>0</v>
      </c>
      <c r="AB9" s="18">
        <v>1</v>
      </c>
      <c r="AC9" s="18">
        <v>0</v>
      </c>
      <c r="AD9" s="18">
        <v>8</v>
      </c>
      <c r="AE9" s="16"/>
      <c r="AF9" s="16"/>
      <c r="AG9" s="16"/>
      <c r="AH9" s="16"/>
      <c r="AI9" s="16"/>
      <c r="AJ9" s="16"/>
      <c r="AK9" s="16"/>
      <c r="AL9" s="16"/>
      <c r="AM9" s="17"/>
    </row>
    <row r="10" ht="13.65" customHeight="1">
      <c r="A10" t="s" s="13">
        <v>19</v>
      </c>
      <c r="B10" s="18">
        <v>1</v>
      </c>
      <c r="C10" s="18">
        <v>0</v>
      </c>
      <c r="D10" s="18">
        <v>0</v>
      </c>
      <c r="E10" s="18">
        <v>1</v>
      </c>
      <c r="F10" s="18">
        <v>0</v>
      </c>
      <c r="G10" s="18">
        <v>1</v>
      </c>
      <c r="H10" s="18">
        <v>0</v>
      </c>
      <c r="I10" s="18">
        <v>1</v>
      </c>
      <c r="J10" s="18">
        <v>1</v>
      </c>
      <c r="K10" s="18">
        <v>0</v>
      </c>
      <c r="L10" s="18">
        <v>1</v>
      </c>
      <c r="M10" s="18">
        <v>0</v>
      </c>
      <c r="N10" s="18">
        <v>1</v>
      </c>
      <c r="O10" s="18">
        <v>0</v>
      </c>
      <c r="P10" s="18">
        <v>1</v>
      </c>
      <c r="Q10" s="18">
        <v>1</v>
      </c>
      <c r="R10" s="16"/>
      <c r="S10" s="18">
        <v>0</v>
      </c>
      <c r="T10" s="18">
        <v>0</v>
      </c>
      <c r="U10" s="18">
        <v>0</v>
      </c>
      <c r="V10" s="18">
        <v>0</v>
      </c>
      <c r="W10" s="18">
        <v>2</v>
      </c>
      <c r="X10" s="18">
        <v>0</v>
      </c>
      <c r="Y10" s="18">
        <v>0</v>
      </c>
      <c r="Z10" s="18">
        <v>0</v>
      </c>
      <c r="AA10" s="18">
        <v>1</v>
      </c>
      <c r="AB10" s="18">
        <v>0</v>
      </c>
      <c r="AC10" s="18">
        <v>0</v>
      </c>
      <c r="AD10" s="18">
        <v>12</v>
      </c>
      <c r="AE10" s="16"/>
      <c r="AF10" s="16"/>
      <c r="AG10" s="16"/>
      <c r="AH10" s="16"/>
      <c r="AI10" s="16"/>
      <c r="AJ10" s="16"/>
      <c r="AK10" s="16"/>
      <c r="AL10" s="16"/>
      <c r="AM10" s="17"/>
    </row>
    <row r="11" ht="13.65" customHeight="1">
      <c r="A11" t="s" s="13">
        <v>20</v>
      </c>
      <c r="B11" s="18">
        <v>0</v>
      </c>
      <c r="C11" s="18">
        <v>0</v>
      </c>
      <c r="D11" s="18">
        <v>0</v>
      </c>
      <c r="E11" s="18">
        <v>0</v>
      </c>
      <c r="F11" s="18">
        <v>0</v>
      </c>
      <c r="G11" s="18">
        <v>0</v>
      </c>
      <c r="H11" s="18">
        <v>1</v>
      </c>
      <c r="I11" s="18">
        <v>1</v>
      </c>
      <c r="J11" s="18">
        <v>0</v>
      </c>
      <c r="K11" s="18">
        <v>1</v>
      </c>
      <c r="L11" s="18">
        <v>0</v>
      </c>
      <c r="M11" s="18">
        <v>0</v>
      </c>
      <c r="N11" s="18">
        <v>0</v>
      </c>
      <c r="O11" s="18">
        <v>0</v>
      </c>
      <c r="P11" s="18">
        <v>1</v>
      </c>
      <c r="Q11" s="18">
        <v>0</v>
      </c>
      <c r="R11" s="16"/>
      <c r="S11" s="18">
        <v>1</v>
      </c>
      <c r="T11" s="18">
        <v>0</v>
      </c>
      <c r="U11" s="18">
        <v>0</v>
      </c>
      <c r="V11" s="18">
        <v>0</v>
      </c>
      <c r="W11" s="18">
        <v>0</v>
      </c>
      <c r="X11" s="18">
        <v>1</v>
      </c>
      <c r="Y11" s="18">
        <v>0</v>
      </c>
      <c r="Z11" s="18">
        <v>0</v>
      </c>
      <c r="AA11" s="18">
        <v>1</v>
      </c>
      <c r="AB11" s="18">
        <v>1</v>
      </c>
      <c r="AC11" s="18">
        <v>0</v>
      </c>
      <c r="AD11" s="18">
        <v>8</v>
      </c>
      <c r="AE11" s="16"/>
      <c r="AF11" s="16"/>
      <c r="AG11" s="16"/>
      <c r="AH11" s="16"/>
      <c r="AI11" s="16"/>
      <c r="AJ11" s="16"/>
      <c r="AK11" s="16"/>
      <c r="AL11" s="16"/>
      <c r="AM11" s="17"/>
    </row>
    <row r="12" ht="13.65" customHeight="1">
      <c r="A12" t="s" s="13">
        <v>21</v>
      </c>
      <c r="B12" s="18">
        <v>0</v>
      </c>
      <c r="C12" s="18">
        <v>0</v>
      </c>
      <c r="D12" s="18">
        <v>0</v>
      </c>
      <c r="E12" s="18">
        <v>1</v>
      </c>
      <c r="F12" s="18">
        <v>1</v>
      </c>
      <c r="G12" s="18">
        <v>0</v>
      </c>
      <c r="H12" s="18">
        <v>0</v>
      </c>
      <c r="I12" s="18">
        <v>0</v>
      </c>
      <c r="J12" s="18">
        <v>1</v>
      </c>
      <c r="K12" s="18">
        <v>1</v>
      </c>
      <c r="L12" s="18">
        <v>0</v>
      </c>
      <c r="M12" s="18">
        <v>0</v>
      </c>
      <c r="N12" s="18">
        <v>0</v>
      </c>
      <c r="O12" s="18">
        <v>1</v>
      </c>
      <c r="P12" s="18">
        <v>1</v>
      </c>
      <c r="Q12" s="18">
        <v>0</v>
      </c>
      <c r="R12" s="16"/>
      <c r="S12" s="18">
        <v>1</v>
      </c>
      <c r="T12" s="18">
        <v>0</v>
      </c>
      <c r="U12" s="18">
        <v>1</v>
      </c>
      <c r="V12" s="18">
        <v>1</v>
      </c>
      <c r="W12" s="18">
        <v>1</v>
      </c>
      <c r="X12" s="18">
        <v>0</v>
      </c>
      <c r="Y12" s="18">
        <v>0</v>
      </c>
      <c r="Z12" s="18">
        <v>0</v>
      </c>
      <c r="AA12" s="18">
        <v>1</v>
      </c>
      <c r="AB12" s="18">
        <v>0</v>
      </c>
      <c r="AC12" s="18">
        <v>0</v>
      </c>
      <c r="AD12" s="18">
        <v>11</v>
      </c>
      <c r="AE12" s="16"/>
      <c r="AF12" s="16"/>
      <c r="AG12" s="16"/>
      <c r="AH12" s="16"/>
      <c r="AI12" s="16"/>
      <c r="AJ12" s="16"/>
      <c r="AK12" s="16"/>
      <c r="AL12" s="16"/>
      <c r="AM12" s="17"/>
    </row>
    <row r="13" ht="13.65" customHeight="1">
      <c r="A13" t="s" s="13">
        <v>22</v>
      </c>
      <c r="B13" s="18">
        <v>0</v>
      </c>
      <c r="C13" s="18">
        <v>1</v>
      </c>
      <c r="D13" s="18">
        <v>0</v>
      </c>
      <c r="E13" s="18">
        <v>0</v>
      </c>
      <c r="F13" s="18">
        <v>0</v>
      </c>
      <c r="G13" s="18">
        <v>1</v>
      </c>
      <c r="H13" s="18">
        <v>0</v>
      </c>
      <c r="I13" s="18">
        <v>1</v>
      </c>
      <c r="J13" s="18">
        <v>0</v>
      </c>
      <c r="K13" s="18">
        <v>1</v>
      </c>
      <c r="L13" s="18">
        <v>1</v>
      </c>
      <c r="M13" s="18">
        <v>0</v>
      </c>
      <c r="N13" s="18">
        <v>0</v>
      </c>
      <c r="O13" s="18">
        <v>1</v>
      </c>
      <c r="P13" s="18">
        <v>0</v>
      </c>
      <c r="Q13" s="18">
        <v>0</v>
      </c>
      <c r="R13" s="18">
        <v>0</v>
      </c>
      <c r="S13" s="18">
        <v>0</v>
      </c>
      <c r="T13" s="18">
        <v>0</v>
      </c>
      <c r="U13" s="18">
        <v>1</v>
      </c>
      <c r="V13" s="18">
        <v>0</v>
      </c>
      <c r="W13" s="18">
        <v>1</v>
      </c>
      <c r="X13" s="18">
        <v>1</v>
      </c>
      <c r="Y13" s="18">
        <v>0</v>
      </c>
      <c r="Z13" s="18">
        <v>0</v>
      </c>
      <c r="AA13" s="18">
        <v>0</v>
      </c>
      <c r="AB13" s="18">
        <v>0</v>
      </c>
      <c r="AC13" s="18">
        <v>1</v>
      </c>
      <c r="AD13" s="18">
        <v>10</v>
      </c>
      <c r="AE13" s="16"/>
      <c r="AF13" s="16"/>
      <c r="AG13" s="16"/>
      <c r="AH13" s="16"/>
      <c r="AI13" s="16"/>
      <c r="AJ13" s="16"/>
      <c r="AK13" s="16"/>
      <c r="AL13" s="16"/>
      <c r="AM13" s="17"/>
    </row>
    <row r="14" ht="13.65" customHeight="1">
      <c r="A14" t="s" s="13">
        <v>23</v>
      </c>
      <c r="B14" s="18">
        <v>0</v>
      </c>
      <c r="C14" s="18">
        <v>0</v>
      </c>
      <c r="D14" s="18">
        <v>0</v>
      </c>
      <c r="E14" s="18">
        <v>0</v>
      </c>
      <c r="F14" s="18">
        <v>0</v>
      </c>
      <c r="G14" s="18">
        <v>0</v>
      </c>
      <c r="H14" s="18">
        <v>0</v>
      </c>
      <c r="I14" s="18">
        <v>0</v>
      </c>
      <c r="J14" s="18">
        <v>0</v>
      </c>
      <c r="K14" s="18">
        <v>0</v>
      </c>
      <c r="L14" s="18">
        <v>1</v>
      </c>
      <c r="M14" s="18">
        <v>1</v>
      </c>
      <c r="N14" s="18">
        <v>0</v>
      </c>
      <c r="O14" s="18">
        <v>0</v>
      </c>
      <c r="P14" s="18">
        <v>0</v>
      </c>
      <c r="Q14" s="18">
        <v>0</v>
      </c>
      <c r="R14" s="16"/>
      <c r="S14" s="18">
        <v>1</v>
      </c>
      <c r="T14" s="18">
        <v>0</v>
      </c>
      <c r="U14" s="18">
        <v>1</v>
      </c>
      <c r="V14" s="18">
        <v>1</v>
      </c>
      <c r="W14" s="18">
        <v>1</v>
      </c>
      <c r="X14" s="18">
        <v>0</v>
      </c>
      <c r="Y14" s="18">
        <v>1</v>
      </c>
      <c r="Z14" s="18">
        <v>0</v>
      </c>
      <c r="AA14" s="18">
        <v>1</v>
      </c>
      <c r="AB14" s="18">
        <v>1</v>
      </c>
      <c r="AC14" s="18">
        <v>1</v>
      </c>
      <c r="AD14" s="18">
        <v>10</v>
      </c>
      <c r="AE14" s="16"/>
      <c r="AF14" s="16"/>
      <c r="AG14" s="16"/>
      <c r="AH14" s="16"/>
      <c r="AI14" s="16"/>
      <c r="AJ14" s="16"/>
      <c r="AK14" s="16"/>
      <c r="AL14" s="16"/>
      <c r="AM14" s="17"/>
    </row>
    <row r="15" ht="13.65" customHeight="1">
      <c r="A15" t="s" s="13">
        <v>24</v>
      </c>
      <c r="B15" s="18">
        <v>0</v>
      </c>
      <c r="C15" s="18">
        <v>0</v>
      </c>
      <c r="D15" s="18">
        <v>0</v>
      </c>
      <c r="E15" s="18">
        <v>0</v>
      </c>
      <c r="F15" s="18">
        <v>0</v>
      </c>
      <c r="G15" s="18">
        <v>1</v>
      </c>
      <c r="H15" s="18">
        <v>0</v>
      </c>
      <c r="I15" s="18">
        <v>1</v>
      </c>
      <c r="J15" s="18">
        <v>0</v>
      </c>
      <c r="K15" s="18">
        <v>0</v>
      </c>
      <c r="L15" s="18">
        <v>0</v>
      </c>
      <c r="M15" s="18">
        <v>1</v>
      </c>
      <c r="N15" s="18">
        <v>0</v>
      </c>
      <c r="O15" s="18">
        <v>0</v>
      </c>
      <c r="P15" s="18">
        <v>0</v>
      </c>
      <c r="Q15" s="18">
        <v>1</v>
      </c>
      <c r="R15" s="16"/>
      <c r="S15" s="18">
        <v>0</v>
      </c>
      <c r="T15" s="18">
        <v>1</v>
      </c>
      <c r="U15" s="18">
        <v>0</v>
      </c>
      <c r="V15" s="18">
        <v>0</v>
      </c>
      <c r="W15" s="18">
        <v>1</v>
      </c>
      <c r="X15" s="18">
        <v>0</v>
      </c>
      <c r="Y15" s="18">
        <v>1</v>
      </c>
      <c r="Z15" s="18">
        <v>0</v>
      </c>
      <c r="AA15" s="18">
        <v>1</v>
      </c>
      <c r="AB15" s="18">
        <v>0</v>
      </c>
      <c r="AC15" s="18">
        <v>0</v>
      </c>
      <c r="AD15" s="18">
        <v>8</v>
      </c>
      <c r="AE15" s="16"/>
      <c r="AF15" s="16"/>
      <c r="AG15" s="16"/>
      <c r="AH15" s="16"/>
      <c r="AI15" s="16"/>
      <c r="AJ15" s="16"/>
      <c r="AK15" s="16"/>
      <c r="AL15" s="16"/>
      <c r="AM15" s="17"/>
    </row>
    <row r="16" ht="13.65" customHeight="1">
      <c r="A16" t="s" s="13">
        <v>25</v>
      </c>
      <c r="B16" s="18">
        <v>0</v>
      </c>
      <c r="C16" s="18">
        <v>0</v>
      </c>
      <c r="D16" s="18">
        <v>1</v>
      </c>
      <c r="E16" s="18">
        <v>0</v>
      </c>
      <c r="F16" s="18">
        <v>1</v>
      </c>
      <c r="G16" s="18">
        <v>0</v>
      </c>
      <c r="H16" s="18">
        <v>1</v>
      </c>
      <c r="I16" s="18">
        <v>0</v>
      </c>
      <c r="J16" s="18">
        <v>1</v>
      </c>
      <c r="K16" s="18">
        <v>0</v>
      </c>
      <c r="L16" s="18">
        <v>1</v>
      </c>
      <c r="M16" s="18">
        <v>1</v>
      </c>
      <c r="N16" s="18">
        <v>0</v>
      </c>
      <c r="O16" s="18">
        <v>0</v>
      </c>
      <c r="P16" s="18">
        <v>1</v>
      </c>
      <c r="Q16" s="18">
        <v>0</v>
      </c>
      <c r="R16" s="18">
        <v>0</v>
      </c>
      <c r="S16" s="18">
        <v>0</v>
      </c>
      <c r="T16" s="18">
        <v>1</v>
      </c>
      <c r="U16" s="18">
        <v>0</v>
      </c>
      <c r="V16" s="18">
        <v>1</v>
      </c>
      <c r="W16" s="18">
        <v>0</v>
      </c>
      <c r="X16" s="18">
        <v>1</v>
      </c>
      <c r="Y16" s="18">
        <v>1</v>
      </c>
      <c r="Z16" s="18">
        <v>0</v>
      </c>
      <c r="AA16" s="18">
        <v>1</v>
      </c>
      <c r="AB16" s="18">
        <v>0</v>
      </c>
      <c r="AC16" s="18">
        <v>0</v>
      </c>
      <c r="AD16" s="18">
        <v>12</v>
      </c>
      <c r="AE16" s="16"/>
      <c r="AF16" s="16"/>
      <c r="AG16" s="16"/>
      <c r="AH16" s="16"/>
      <c r="AI16" s="16"/>
      <c r="AJ16" s="16"/>
      <c r="AK16" s="16"/>
      <c r="AL16" s="16"/>
      <c r="AM16" s="17"/>
    </row>
    <row r="17" ht="13.65" customHeight="1">
      <c r="A17" t="s" s="13">
        <v>26</v>
      </c>
      <c r="B17" s="18">
        <v>0</v>
      </c>
      <c r="C17" s="18">
        <v>0</v>
      </c>
      <c r="D17" s="18">
        <v>1</v>
      </c>
      <c r="E17" s="18">
        <v>0</v>
      </c>
      <c r="F17" s="18">
        <v>1</v>
      </c>
      <c r="G17" s="18">
        <v>1</v>
      </c>
      <c r="H17" s="18">
        <v>0</v>
      </c>
      <c r="I17" s="18">
        <v>0</v>
      </c>
      <c r="J17" s="18">
        <v>1</v>
      </c>
      <c r="K17" s="18">
        <v>0</v>
      </c>
      <c r="L17" s="18">
        <v>1</v>
      </c>
      <c r="M17" s="18">
        <v>1</v>
      </c>
      <c r="N17" s="18">
        <v>0</v>
      </c>
      <c r="O17" s="18">
        <v>1</v>
      </c>
      <c r="P17" s="18">
        <v>1</v>
      </c>
      <c r="Q17" s="18">
        <v>0</v>
      </c>
      <c r="R17" s="16"/>
      <c r="S17" s="18">
        <v>0</v>
      </c>
      <c r="T17" s="18">
        <v>0</v>
      </c>
      <c r="U17" s="18">
        <v>2</v>
      </c>
      <c r="V17" s="18">
        <v>1</v>
      </c>
      <c r="W17" s="18">
        <v>1</v>
      </c>
      <c r="X17" s="18">
        <v>0</v>
      </c>
      <c r="Y17" s="18">
        <v>1</v>
      </c>
      <c r="Z17" s="18">
        <v>0</v>
      </c>
      <c r="AA17" s="18">
        <v>1</v>
      </c>
      <c r="AB17" s="18">
        <v>1</v>
      </c>
      <c r="AC17" s="18">
        <v>0</v>
      </c>
      <c r="AD17" s="18">
        <v>15</v>
      </c>
      <c r="AE17" s="16"/>
      <c r="AF17" s="16"/>
      <c r="AG17" s="16"/>
      <c r="AH17" s="16"/>
      <c r="AI17" s="16"/>
      <c r="AJ17" s="16"/>
      <c r="AK17" s="16"/>
      <c r="AL17" s="16"/>
      <c r="AM17" s="17"/>
    </row>
    <row r="18" ht="13.65" customHeight="1">
      <c r="A18" t="s" s="13">
        <v>27</v>
      </c>
      <c r="B18" s="18">
        <v>0</v>
      </c>
      <c r="C18" s="18">
        <v>0</v>
      </c>
      <c r="D18" s="18">
        <v>1</v>
      </c>
      <c r="E18" s="18">
        <v>0</v>
      </c>
      <c r="F18" s="18">
        <v>1</v>
      </c>
      <c r="G18" s="18">
        <v>0</v>
      </c>
      <c r="H18" s="18">
        <v>1</v>
      </c>
      <c r="I18" s="18">
        <v>1</v>
      </c>
      <c r="J18" s="18">
        <v>1</v>
      </c>
      <c r="K18" s="18">
        <v>0</v>
      </c>
      <c r="L18" s="18">
        <v>1</v>
      </c>
      <c r="M18" s="18">
        <v>1</v>
      </c>
      <c r="N18" s="18">
        <v>0</v>
      </c>
      <c r="O18" s="18">
        <v>1</v>
      </c>
      <c r="P18" s="18">
        <v>1</v>
      </c>
      <c r="Q18" s="18">
        <v>0</v>
      </c>
      <c r="R18" s="16"/>
      <c r="S18" s="18">
        <v>1</v>
      </c>
      <c r="T18" s="18">
        <v>0</v>
      </c>
      <c r="U18" s="18">
        <v>1</v>
      </c>
      <c r="V18" s="18">
        <v>0</v>
      </c>
      <c r="W18" s="18">
        <v>0</v>
      </c>
      <c r="X18" s="18">
        <v>0</v>
      </c>
      <c r="Y18" s="18">
        <v>0</v>
      </c>
      <c r="Z18" s="18">
        <v>0</v>
      </c>
      <c r="AA18" s="18">
        <v>1</v>
      </c>
      <c r="AB18" s="18">
        <v>0</v>
      </c>
      <c r="AC18" s="18">
        <v>1</v>
      </c>
      <c r="AD18" s="18">
        <v>13</v>
      </c>
      <c r="AE18" s="16"/>
      <c r="AF18" s="16"/>
      <c r="AG18" s="16"/>
      <c r="AH18" s="16"/>
      <c r="AI18" s="16"/>
      <c r="AJ18" s="16"/>
      <c r="AK18" s="16"/>
      <c r="AL18" s="16"/>
      <c r="AM18" s="17"/>
    </row>
    <row r="19" ht="13.65" customHeight="1">
      <c r="A19" t="s" s="13">
        <v>28</v>
      </c>
      <c r="B19" s="18">
        <v>1</v>
      </c>
      <c r="C19" s="18">
        <v>0</v>
      </c>
      <c r="D19" s="18">
        <v>1</v>
      </c>
      <c r="E19" s="18">
        <v>1</v>
      </c>
      <c r="F19" s="18">
        <v>0</v>
      </c>
      <c r="G19" s="18">
        <v>0</v>
      </c>
      <c r="H19" s="18">
        <v>1</v>
      </c>
      <c r="I19" s="18">
        <v>1</v>
      </c>
      <c r="J19" s="18">
        <v>1</v>
      </c>
      <c r="K19" s="18">
        <v>1</v>
      </c>
      <c r="L19" s="18">
        <v>0</v>
      </c>
      <c r="M19" s="18">
        <v>1</v>
      </c>
      <c r="N19" s="18">
        <v>1</v>
      </c>
      <c r="O19" s="18">
        <v>0</v>
      </c>
      <c r="P19" s="18">
        <v>1</v>
      </c>
      <c r="Q19" s="18">
        <v>0</v>
      </c>
      <c r="R19" s="16"/>
      <c r="S19" s="18">
        <v>0</v>
      </c>
      <c r="T19" s="18">
        <v>1</v>
      </c>
      <c r="U19" s="18">
        <v>1</v>
      </c>
      <c r="V19" s="18">
        <v>0</v>
      </c>
      <c r="W19" s="18">
        <v>0</v>
      </c>
      <c r="X19" s="18">
        <v>1</v>
      </c>
      <c r="Y19" s="18">
        <v>1</v>
      </c>
      <c r="Z19" s="18">
        <v>0</v>
      </c>
      <c r="AA19" s="18">
        <v>2</v>
      </c>
      <c r="AB19" s="18">
        <v>0</v>
      </c>
      <c r="AC19" s="18">
        <v>0</v>
      </c>
      <c r="AD19" s="18">
        <v>16</v>
      </c>
      <c r="AE19" s="16"/>
      <c r="AF19" s="16"/>
      <c r="AG19" s="16"/>
      <c r="AH19" s="16"/>
      <c r="AI19" s="16"/>
      <c r="AJ19" s="16"/>
      <c r="AK19" s="16"/>
      <c r="AL19" s="16"/>
      <c r="AM19" s="17"/>
    </row>
    <row r="20" ht="13.65" customHeight="1">
      <c r="A20" t="s" s="13">
        <v>29</v>
      </c>
      <c r="B20" s="18">
        <v>0</v>
      </c>
      <c r="C20" s="18">
        <v>0</v>
      </c>
      <c r="D20" s="18">
        <v>0</v>
      </c>
      <c r="E20" s="18">
        <v>0</v>
      </c>
      <c r="F20" s="18">
        <v>0</v>
      </c>
      <c r="G20" s="18">
        <v>0</v>
      </c>
      <c r="H20" s="18">
        <v>0</v>
      </c>
      <c r="I20" s="18">
        <v>1</v>
      </c>
      <c r="J20" s="18">
        <v>1</v>
      </c>
      <c r="K20" s="18">
        <v>1</v>
      </c>
      <c r="L20" s="18">
        <v>0</v>
      </c>
      <c r="M20" s="18">
        <v>1</v>
      </c>
      <c r="N20" s="18">
        <v>0</v>
      </c>
      <c r="O20" s="18">
        <v>1</v>
      </c>
      <c r="P20" s="18">
        <v>0</v>
      </c>
      <c r="Q20" s="18">
        <v>0</v>
      </c>
      <c r="R20" s="18">
        <v>0</v>
      </c>
      <c r="S20" s="18">
        <v>0</v>
      </c>
      <c r="T20" s="18">
        <v>0</v>
      </c>
      <c r="U20" s="18">
        <v>1</v>
      </c>
      <c r="V20" s="18">
        <v>0</v>
      </c>
      <c r="W20" s="18">
        <v>1</v>
      </c>
      <c r="X20" s="18">
        <v>0</v>
      </c>
      <c r="Y20" s="18">
        <v>0</v>
      </c>
      <c r="Z20" s="18">
        <v>0</v>
      </c>
      <c r="AA20" s="18">
        <v>1</v>
      </c>
      <c r="AB20" s="18">
        <v>1</v>
      </c>
      <c r="AC20" s="18">
        <v>0</v>
      </c>
      <c r="AD20" s="18">
        <v>9</v>
      </c>
      <c r="AE20" s="16"/>
      <c r="AF20" s="16"/>
      <c r="AG20" s="16"/>
      <c r="AH20" s="16"/>
      <c r="AI20" s="16"/>
      <c r="AJ20" s="16"/>
      <c r="AK20" s="16"/>
      <c r="AL20" s="16"/>
      <c r="AM20" s="17"/>
    </row>
    <row r="21" ht="13.65" customHeight="1">
      <c r="A21" t="s" s="13">
        <v>30</v>
      </c>
      <c r="B21" s="18">
        <v>0</v>
      </c>
      <c r="C21" s="18">
        <v>1</v>
      </c>
      <c r="D21" s="18">
        <v>0</v>
      </c>
      <c r="E21" s="18">
        <v>0</v>
      </c>
      <c r="F21" s="18">
        <v>0</v>
      </c>
      <c r="G21" s="18">
        <v>1</v>
      </c>
      <c r="H21" s="18">
        <v>1</v>
      </c>
      <c r="I21" s="18">
        <v>0</v>
      </c>
      <c r="J21" s="18">
        <v>0</v>
      </c>
      <c r="K21" s="18">
        <v>1</v>
      </c>
      <c r="L21" s="18">
        <v>1</v>
      </c>
      <c r="M21" s="18">
        <v>0</v>
      </c>
      <c r="N21" s="18">
        <v>0</v>
      </c>
      <c r="O21" s="18">
        <v>0</v>
      </c>
      <c r="P21" s="18">
        <v>1</v>
      </c>
      <c r="Q21" s="18">
        <v>0</v>
      </c>
      <c r="R21" s="16"/>
      <c r="S21" s="18">
        <v>0</v>
      </c>
      <c r="T21" s="18">
        <v>0</v>
      </c>
      <c r="U21" s="18">
        <v>0</v>
      </c>
      <c r="V21" s="18">
        <v>0</v>
      </c>
      <c r="W21" s="18">
        <v>0</v>
      </c>
      <c r="X21" s="18">
        <v>2</v>
      </c>
      <c r="Y21" s="18">
        <v>1</v>
      </c>
      <c r="Z21" s="18">
        <v>0</v>
      </c>
      <c r="AA21" s="18">
        <v>1</v>
      </c>
      <c r="AB21" s="18">
        <v>0</v>
      </c>
      <c r="AC21" s="18">
        <v>0</v>
      </c>
      <c r="AD21" s="18">
        <v>10</v>
      </c>
      <c r="AE21" s="16"/>
      <c r="AF21" s="16"/>
      <c r="AG21" s="16"/>
      <c r="AH21" s="16"/>
      <c r="AI21" s="16"/>
      <c r="AJ21" s="16"/>
      <c r="AK21" s="16"/>
      <c r="AL21" s="16"/>
      <c r="AM21" s="17"/>
    </row>
    <row r="22" ht="13.65" customHeight="1">
      <c r="A22" t="s" s="13">
        <v>31</v>
      </c>
      <c r="B22" s="18">
        <v>0</v>
      </c>
      <c r="C22" s="18">
        <v>0</v>
      </c>
      <c r="D22" s="18">
        <v>0</v>
      </c>
      <c r="E22" s="18">
        <v>0</v>
      </c>
      <c r="F22" s="18">
        <v>0</v>
      </c>
      <c r="G22" s="18">
        <v>0</v>
      </c>
      <c r="H22" s="18">
        <v>1</v>
      </c>
      <c r="I22" s="18">
        <v>1</v>
      </c>
      <c r="J22" s="18">
        <v>1</v>
      </c>
      <c r="K22" s="18">
        <v>1</v>
      </c>
      <c r="L22" s="18">
        <v>1</v>
      </c>
      <c r="M22" s="18">
        <v>1</v>
      </c>
      <c r="N22" s="18">
        <v>0</v>
      </c>
      <c r="O22" s="18">
        <v>1</v>
      </c>
      <c r="P22" s="18">
        <v>1</v>
      </c>
      <c r="Q22" s="18">
        <v>1</v>
      </c>
      <c r="R22" s="16"/>
      <c r="S22" s="18">
        <v>0</v>
      </c>
      <c r="T22" s="18">
        <v>0</v>
      </c>
      <c r="U22" s="18">
        <v>1</v>
      </c>
      <c r="V22" s="18">
        <v>0</v>
      </c>
      <c r="W22" s="18">
        <v>0</v>
      </c>
      <c r="X22" s="18">
        <v>2</v>
      </c>
      <c r="Y22" s="18">
        <v>0</v>
      </c>
      <c r="Z22" s="18">
        <v>0</v>
      </c>
      <c r="AA22" s="18">
        <v>0</v>
      </c>
      <c r="AB22" s="18">
        <v>0</v>
      </c>
      <c r="AC22" s="18">
        <v>0</v>
      </c>
      <c r="AD22" s="18">
        <v>12</v>
      </c>
      <c r="AE22" s="16"/>
      <c r="AF22" s="16"/>
      <c r="AG22" s="16"/>
      <c r="AH22" s="16"/>
      <c r="AI22" s="16"/>
      <c r="AJ22" s="16"/>
      <c r="AK22" s="16"/>
      <c r="AL22" s="16"/>
      <c r="AM22" s="17"/>
    </row>
    <row r="23" ht="13.65" customHeight="1">
      <c r="A23" t="s" s="13">
        <v>32</v>
      </c>
      <c r="B23" s="18">
        <v>1</v>
      </c>
      <c r="C23" s="18">
        <v>0</v>
      </c>
      <c r="D23" s="18">
        <v>0</v>
      </c>
      <c r="E23" s="18">
        <v>0</v>
      </c>
      <c r="F23" s="18">
        <v>1</v>
      </c>
      <c r="G23" s="18">
        <v>0</v>
      </c>
      <c r="H23" s="18">
        <v>0</v>
      </c>
      <c r="I23" s="18">
        <v>1</v>
      </c>
      <c r="J23" s="18">
        <v>0</v>
      </c>
      <c r="K23" s="18">
        <v>1</v>
      </c>
      <c r="L23" s="18">
        <v>0</v>
      </c>
      <c r="M23" s="18">
        <v>0</v>
      </c>
      <c r="N23" s="18">
        <v>0</v>
      </c>
      <c r="O23" s="18">
        <v>0</v>
      </c>
      <c r="P23" s="18">
        <v>1</v>
      </c>
      <c r="Q23" s="18">
        <v>0</v>
      </c>
      <c r="R23" s="18">
        <v>0</v>
      </c>
      <c r="S23" s="18">
        <v>0</v>
      </c>
      <c r="T23" s="18">
        <v>0</v>
      </c>
      <c r="U23" s="18">
        <v>1</v>
      </c>
      <c r="V23" s="18">
        <v>2</v>
      </c>
      <c r="W23" s="18">
        <v>1</v>
      </c>
      <c r="X23" s="18">
        <v>1</v>
      </c>
      <c r="Y23" s="18">
        <v>1</v>
      </c>
      <c r="Z23" s="18">
        <v>1</v>
      </c>
      <c r="AA23" s="18">
        <v>1</v>
      </c>
      <c r="AB23" s="18">
        <v>0</v>
      </c>
      <c r="AC23" s="18">
        <v>1</v>
      </c>
      <c r="AD23" s="18">
        <v>14</v>
      </c>
      <c r="AE23" s="16"/>
      <c r="AF23" s="16"/>
      <c r="AG23" s="16"/>
      <c r="AH23" s="16"/>
      <c r="AI23" s="16"/>
      <c r="AJ23" s="16"/>
      <c r="AK23" s="16"/>
      <c r="AL23" s="16"/>
      <c r="AM23" s="17"/>
    </row>
    <row r="24" ht="13.65" customHeight="1">
      <c r="A24" t="s" s="13">
        <v>33</v>
      </c>
      <c r="B24" s="18">
        <v>0</v>
      </c>
      <c r="C24" s="18">
        <v>0</v>
      </c>
      <c r="D24" s="18">
        <v>0</v>
      </c>
      <c r="E24" s="18">
        <v>1</v>
      </c>
      <c r="F24" s="18">
        <v>1</v>
      </c>
      <c r="G24" s="18">
        <v>1</v>
      </c>
      <c r="H24" s="18">
        <v>1</v>
      </c>
      <c r="I24" s="18">
        <v>0</v>
      </c>
      <c r="J24" s="18">
        <v>0</v>
      </c>
      <c r="K24" s="18">
        <v>0</v>
      </c>
      <c r="L24" s="18">
        <v>1</v>
      </c>
      <c r="M24" s="18">
        <v>1</v>
      </c>
      <c r="N24" s="18">
        <v>0</v>
      </c>
      <c r="O24" s="18">
        <v>1</v>
      </c>
      <c r="P24" s="18">
        <v>1</v>
      </c>
      <c r="Q24" s="18">
        <v>0</v>
      </c>
      <c r="R24" s="16"/>
      <c r="S24" s="18">
        <v>0</v>
      </c>
      <c r="T24" s="18">
        <v>0</v>
      </c>
      <c r="U24" s="18">
        <v>1</v>
      </c>
      <c r="V24" s="18">
        <v>1</v>
      </c>
      <c r="W24" s="18">
        <v>0</v>
      </c>
      <c r="X24" s="18">
        <v>0</v>
      </c>
      <c r="Y24" s="18">
        <v>1</v>
      </c>
      <c r="Z24" s="18">
        <v>0</v>
      </c>
      <c r="AA24" s="18">
        <v>1</v>
      </c>
      <c r="AB24" s="18">
        <v>0</v>
      </c>
      <c r="AC24" s="18">
        <v>0</v>
      </c>
      <c r="AD24" s="18">
        <v>12</v>
      </c>
      <c r="AE24" s="16"/>
      <c r="AF24" s="16"/>
      <c r="AG24" s="16"/>
      <c r="AH24" s="16"/>
      <c r="AI24" s="16"/>
      <c r="AJ24" s="16"/>
      <c r="AK24" s="16"/>
      <c r="AL24" s="16"/>
      <c r="AM24" s="17"/>
    </row>
    <row r="25" ht="13.65" customHeight="1">
      <c r="A25" t="s" s="13">
        <v>34</v>
      </c>
      <c r="B25" s="18">
        <v>1</v>
      </c>
      <c r="C25" s="18">
        <v>0</v>
      </c>
      <c r="D25" s="18">
        <v>0</v>
      </c>
      <c r="E25" s="18">
        <v>0</v>
      </c>
      <c r="F25" s="18">
        <v>0</v>
      </c>
      <c r="G25" s="18">
        <v>1</v>
      </c>
      <c r="H25" s="18">
        <v>1</v>
      </c>
      <c r="I25" s="18">
        <v>0</v>
      </c>
      <c r="J25" s="18">
        <v>0</v>
      </c>
      <c r="K25" s="18">
        <v>1</v>
      </c>
      <c r="L25" s="18">
        <v>0</v>
      </c>
      <c r="M25" s="18">
        <v>1</v>
      </c>
      <c r="N25" s="18">
        <v>0</v>
      </c>
      <c r="O25" s="18">
        <v>0</v>
      </c>
      <c r="P25" s="18">
        <v>0</v>
      </c>
      <c r="Q25" s="18">
        <v>1</v>
      </c>
      <c r="R25" s="16"/>
      <c r="S25" s="18">
        <v>1</v>
      </c>
      <c r="T25" s="18">
        <v>1</v>
      </c>
      <c r="U25" s="18">
        <v>0</v>
      </c>
      <c r="V25" s="18">
        <v>1</v>
      </c>
      <c r="W25" s="18">
        <v>1</v>
      </c>
      <c r="X25" s="18">
        <v>1</v>
      </c>
      <c r="Y25" s="18">
        <v>0</v>
      </c>
      <c r="Z25" s="18">
        <v>0</v>
      </c>
      <c r="AA25" s="18">
        <v>1</v>
      </c>
      <c r="AB25" s="18">
        <v>0</v>
      </c>
      <c r="AC25" s="18">
        <v>0</v>
      </c>
      <c r="AD25" s="18">
        <v>12</v>
      </c>
      <c r="AE25" s="16"/>
      <c r="AF25" s="16"/>
      <c r="AG25" s="16"/>
      <c r="AH25" s="16"/>
      <c r="AI25" s="16"/>
      <c r="AJ25" s="16"/>
      <c r="AK25" s="16"/>
      <c r="AL25" s="16"/>
      <c r="AM25" s="17"/>
    </row>
    <row r="26" ht="13.65" customHeight="1">
      <c r="A26" t="s" s="13">
        <v>35</v>
      </c>
      <c r="B26" s="18">
        <v>0</v>
      </c>
      <c r="C26" s="18">
        <v>0</v>
      </c>
      <c r="D26" s="18">
        <v>0</v>
      </c>
      <c r="E26" s="18">
        <v>0</v>
      </c>
      <c r="F26" s="18">
        <v>0</v>
      </c>
      <c r="G26" s="18">
        <v>1</v>
      </c>
      <c r="H26" s="18">
        <v>0</v>
      </c>
      <c r="I26" s="18">
        <v>0</v>
      </c>
      <c r="J26" s="18">
        <v>1</v>
      </c>
      <c r="K26" s="18">
        <v>0</v>
      </c>
      <c r="L26" s="18">
        <v>0</v>
      </c>
      <c r="M26" s="18">
        <v>0</v>
      </c>
      <c r="N26" s="18">
        <v>0</v>
      </c>
      <c r="O26" s="18">
        <v>0</v>
      </c>
      <c r="P26" s="18">
        <v>1</v>
      </c>
      <c r="Q26" s="18">
        <v>0</v>
      </c>
      <c r="R26" s="18">
        <v>0</v>
      </c>
      <c r="S26" s="18">
        <v>0</v>
      </c>
      <c r="T26" s="18">
        <v>1</v>
      </c>
      <c r="U26" s="18">
        <v>0</v>
      </c>
      <c r="V26" s="18">
        <v>0</v>
      </c>
      <c r="W26" s="18">
        <v>1</v>
      </c>
      <c r="X26" s="18">
        <v>0</v>
      </c>
      <c r="Y26" s="18">
        <v>1</v>
      </c>
      <c r="Z26" s="18">
        <v>0</v>
      </c>
      <c r="AA26" s="18">
        <v>0</v>
      </c>
      <c r="AB26" s="18">
        <v>1</v>
      </c>
      <c r="AC26" s="18">
        <v>0</v>
      </c>
      <c r="AD26" s="18">
        <v>7</v>
      </c>
      <c r="AE26" s="16"/>
      <c r="AF26" s="16"/>
      <c r="AG26" s="16"/>
      <c r="AH26" s="16"/>
      <c r="AI26" s="16"/>
      <c r="AJ26" s="16"/>
      <c r="AK26" s="16"/>
      <c r="AL26" s="16"/>
      <c r="AM26" s="17"/>
    </row>
    <row r="27" ht="13.65" customHeight="1">
      <c r="A27" t="s" s="13">
        <v>36</v>
      </c>
      <c r="B27" s="18">
        <v>0</v>
      </c>
      <c r="C27" s="18">
        <v>0</v>
      </c>
      <c r="D27" s="18">
        <v>1</v>
      </c>
      <c r="E27" s="18">
        <v>0</v>
      </c>
      <c r="F27" s="18">
        <v>1</v>
      </c>
      <c r="G27" s="18">
        <v>0</v>
      </c>
      <c r="H27" s="18">
        <v>1</v>
      </c>
      <c r="I27" s="18">
        <v>1</v>
      </c>
      <c r="J27" s="18">
        <v>0</v>
      </c>
      <c r="K27" s="18">
        <v>0</v>
      </c>
      <c r="L27" s="18">
        <v>0</v>
      </c>
      <c r="M27" s="18">
        <v>1</v>
      </c>
      <c r="N27" s="18">
        <v>0</v>
      </c>
      <c r="O27" s="18">
        <v>0</v>
      </c>
      <c r="P27" s="18">
        <v>1</v>
      </c>
      <c r="Q27" s="18">
        <v>1</v>
      </c>
      <c r="R27" s="18">
        <v>1</v>
      </c>
      <c r="S27" s="16"/>
      <c r="T27" s="18">
        <v>1</v>
      </c>
      <c r="U27" s="18">
        <v>0</v>
      </c>
      <c r="V27" s="18">
        <v>1</v>
      </c>
      <c r="W27" s="18">
        <v>0</v>
      </c>
      <c r="X27" s="18">
        <v>1</v>
      </c>
      <c r="Y27" s="18">
        <v>0</v>
      </c>
      <c r="Z27" s="18">
        <v>0</v>
      </c>
      <c r="AA27" s="18">
        <v>1</v>
      </c>
      <c r="AB27" s="18">
        <v>0</v>
      </c>
      <c r="AC27" s="18">
        <v>0</v>
      </c>
      <c r="AD27" s="18">
        <v>12</v>
      </c>
      <c r="AE27" s="16"/>
      <c r="AF27" s="16"/>
      <c r="AG27" s="16"/>
      <c r="AH27" s="16"/>
      <c r="AI27" s="16"/>
      <c r="AJ27" s="16"/>
      <c r="AK27" s="16"/>
      <c r="AL27" s="16"/>
      <c r="AM27" s="17"/>
    </row>
    <row r="28" ht="13.65" customHeight="1">
      <c r="A28" t="s" s="13">
        <v>37</v>
      </c>
      <c r="B28" s="18">
        <v>0</v>
      </c>
      <c r="C28" s="18">
        <v>0</v>
      </c>
      <c r="D28" s="18">
        <v>1</v>
      </c>
      <c r="E28" s="18">
        <v>1</v>
      </c>
      <c r="F28" s="18">
        <v>0</v>
      </c>
      <c r="G28" s="18">
        <v>1</v>
      </c>
      <c r="H28" s="18">
        <v>0</v>
      </c>
      <c r="I28" s="18">
        <v>0</v>
      </c>
      <c r="J28" s="18">
        <v>1</v>
      </c>
      <c r="K28" s="18">
        <v>0</v>
      </c>
      <c r="L28" s="18">
        <v>0</v>
      </c>
      <c r="M28" s="18">
        <v>1</v>
      </c>
      <c r="N28" s="18">
        <v>0</v>
      </c>
      <c r="O28" s="18">
        <v>0</v>
      </c>
      <c r="P28" s="18">
        <v>0</v>
      </c>
      <c r="Q28" s="18">
        <v>1</v>
      </c>
      <c r="R28" s="18">
        <v>0</v>
      </c>
      <c r="S28" s="18">
        <v>1</v>
      </c>
      <c r="T28" s="18">
        <v>0</v>
      </c>
      <c r="U28" s="18">
        <v>0</v>
      </c>
      <c r="V28" s="18">
        <v>1</v>
      </c>
      <c r="W28" s="18">
        <v>1</v>
      </c>
      <c r="X28" s="18">
        <v>1</v>
      </c>
      <c r="Y28" s="18">
        <v>0</v>
      </c>
      <c r="Z28" s="18">
        <v>0</v>
      </c>
      <c r="AA28" s="18">
        <v>1</v>
      </c>
      <c r="AB28" s="18">
        <v>0</v>
      </c>
      <c r="AC28" s="18">
        <v>0</v>
      </c>
      <c r="AD28" s="18">
        <v>11</v>
      </c>
      <c r="AE28" s="16"/>
      <c r="AF28" s="16"/>
      <c r="AG28" s="16"/>
      <c r="AH28" s="16"/>
      <c r="AI28" s="16"/>
      <c r="AJ28" s="16"/>
      <c r="AK28" s="16"/>
      <c r="AL28" s="16"/>
      <c r="AM28" s="17"/>
    </row>
    <row r="29" ht="13.65" customHeight="1">
      <c r="A29" t="s" s="13">
        <v>38</v>
      </c>
      <c r="B29" s="18">
        <v>1</v>
      </c>
      <c r="C29" s="18">
        <v>0</v>
      </c>
      <c r="D29" s="18">
        <v>0</v>
      </c>
      <c r="E29" s="18">
        <v>0</v>
      </c>
      <c r="F29" s="18">
        <v>1</v>
      </c>
      <c r="G29" s="18">
        <v>0</v>
      </c>
      <c r="H29" s="18">
        <v>0</v>
      </c>
      <c r="I29" s="18">
        <v>1</v>
      </c>
      <c r="J29" s="18">
        <v>1</v>
      </c>
      <c r="K29" s="18">
        <v>0</v>
      </c>
      <c r="L29" s="18">
        <v>0</v>
      </c>
      <c r="M29" s="18">
        <v>1</v>
      </c>
      <c r="N29" s="18">
        <v>0</v>
      </c>
      <c r="O29" s="18">
        <v>0</v>
      </c>
      <c r="P29" s="18">
        <v>1</v>
      </c>
      <c r="Q29" s="18">
        <v>0</v>
      </c>
      <c r="R29" s="16"/>
      <c r="S29" s="18">
        <v>1</v>
      </c>
      <c r="T29" s="18">
        <v>0</v>
      </c>
      <c r="U29" s="18">
        <v>1</v>
      </c>
      <c r="V29" s="18">
        <v>0</v>
      </c>
      <c r="W29" s="18">
        <v>0</v>
      </c>
      <c r="X29" s="18">
        <v>0</v>
      </c>
      <c r="Y29" s="18">
        <v>1</v>
      </c>
      <c r="Z29" s="18">
        <v>0</v>
      </c>
      <c r="AA29" s="18">
        <v>1</v>
      </c>
      <c r="AB29" s="18">
        <v>0</v>
      </c>
      <c r="AC29" s="18">
        <v>0</v>
      </c>
      <c r="AD29" s="18">
        <v>10</v>
      </c>
      <c r="AE29" s="16"/>
      <c r="AF29" s="16"/>
      <c r="AG29" s="16"/>
      <c r="AH29" s="16"/>
      <c r="AI29" s="16"/>
      <c r="AJ29" s="16"/>
      <c r="AK29" s="16"/>
      <c r="AL29" s="16"/>
      <c r="AM29" s="17"/>
    </row>
    <row r="30" ht="13.65" customHeight="1">
      <c r="A30" t="s" s="13">
        <v>39</v>
      </c>
      <c r="B30" s="18">
        <v>0</v>
      </c>
      <c r="C30" s="18">
        <v>0</v>
      </c>
      <c r="D30" s="18">
        <v>0</v>
      </c>
      <c r="E30" s="18">
        <v>0</v>
      </c>
      <c r="F30" s="18">
        <v>1</v>
      </c>
      <c r="G30" s="18">
        <v>0</v>
      </c>
      <c r="H30" s="18">
        <v>1</v>
      </c>
      <c r="I30" s="18">
        <v>0</v>
      </c>
      <c r="J30" s="18">
        <v>0</v>
      </c>
      <c r="K30" s="18">
        <v>1</v>
      </c>
      <c r="L30" s="18">
        <v>0</v>
      </c>
      <c r="M30" s="18">
        <v>1</v>
      </c>
      <c r="N30" s="18">
        <v>1</v>
      </c>
      <c r="O30" s="18">
        <v>1</v>
      </c>
      <c r="P30" s="18">
        <v>1</v>
      </c>
      <c r="Q30" s="18">
        <v>0</v>
      </c>
      <c r="R30" s="16"/>
      <c r="S30" s="18">
        <v>0</v>
      </c>
      <c r="T30" s="18">
        <v>0</v>
      </c>
      <c r="U30" s="18">
        <v>1</v>
      </c>
      <c r="V30" s="18">
        <v>0</v>
      </c>
      <c r="W30" s="18">
        <v>1</v>
      </c>
      <c r="X30" s="18">
        <v>0</v>
      </c>
      <c r="Y30" s="18">
        <v>2</v>
      </c>
      <c r="Z30" s="18">
        <v>0</v>
      </c>
      <c r="AA30" s="18">
        <v>0</v>
      </c>
      <c r="AB30" s="18">
        <v>1</v>
      </c>
      <c r="AC30" s="18">
        <v>1</v>
      </c>
      <c r="AD30" s="18">
        <v>13</v>
      </c>
      <c r="AE30" s="16"/>
      <c r="AF30" s="16"/>
      <c r="AG30" s="16"/>
      <c r="AH30" s="16"/>
      <c r="AI30" s="16"/>
      <c r="AJ30" s="16"/>
      <c r="AK30" s="16"/>
      <c r="AL30" s="16"/>
      <c r="AM30" s="17"/>
    </row>
    <row r="31" ht="13.65" customHeight="1">
      <c r="A31" t="s" s="13">
        <v>40</v>
      </c>
      <c r="B31" s="18">
        <v>0</v>
      </c>
      <c r="C31" s="18">
        <v>0</v>
      </c>
      <c r="D31" s="18">
        <v>1</v>
      </c>
      <c r="E31" s="18">
        <v>0</v>
      </c>
      <c r="F31" s="18">
        <v>1</v>
      </c>
      <c r="G31" s="18">
        <v>1</v>
      </c>
      <c r="H31" s="18">
        <v>1</v>
      </c>
      <c r="I31" s="18">
        <v>0</v>
      </c>
      <c r="J31" s="18">
        <v>0</v>
      </c>
      <c r="K31" s="18">
        <v>1</v>
      </c>
      <c r="L31" s="18">
        <v>0</v>
      </c>
      <c r="M31" s="18">
        <v>0</v>
      </c>
      <c r="N31" s="18">
        <v>0</v>
      </c>
      <c r="O31" s="18">
        <v>1</v>
      </c>
      <c r="P31" s="18">
        <v>0</v>
      </c>
      <c r="Q31" s="18">
        <v>0</v>
      </c>
      <c r="R31" s="16"/>
      <c r="S31" s="18">
        <v>1</v>
      </c>
      <c r="T31" s="18">
        <v>0</v>
      </c>
      <c r="U31" s="18">
        <v>1</v>
      </c>
      <c r="V31" s="18">
        <v>0</v>
      </c>
      <c r="W31" s="18">
        <v>0</v>
      </c>
      <c r="X31" s="18">
        <v>0</v>
      </c>
      <c r="Y31" s="18">
        <v>0</v>
      </c>
      <c r="Z31" s="18">
        <v>0</v>
      </c>
      <c r="AA31" s="18">
        <v>1</v>
      </c>
      <c r="AB31" s="18">
        <v>0</v>
      </c>
      <c r="AC31" s="18">
        <v>0</v>
      </c>
      <c r="AD31" s="18">
        <v>9</v>
      </c>
      <c r="AE31" s="16"/>
      <c r="AF31" s="16"/>
      <c r="AG31" s="16"/>
      <c r="AH31" s="16"/>
      <c r="AI31" s="16"/>
      <c r="AJ31" s="16"/>
      <c r="AK31" s="16"/>
      <c r="AL31" s="16"/>
      <c r="AM31" s="17"/>
    </row>
    <row r="32" ht="13.65" customHeight="1">
      <c r="A32" t="s" s="13">
        <v>41</v>
      </c>
      <c r="B32" s="18">
        <v>0</v>
      </c>
      <c r="C32" s="18">
        <v>0</v>
      </c>
      <c r="D32" s="18">
        <v>1</v>
      </c>
      <c r="E32" s="18">
        <v>1</v>
      </c>
      <c r="F32" s="18">
        <v>0</v>
      </c>
      <c r="G32" s="18">
        <v>1</v>
      </c>
      <c r="H32" s="18">
        <v>0</v>
      </c>
      <c r="I32" s="18">
        <v>1</v>
      </c>
      <c r="J32" s="18">
        <v>1</v>
      </c>
      <c r="K32" s="18">
        <v>0</v>
      </c>
      <c r="L32" s="18">
        <v>0</v>
      </c>
      <c r="M32" s="18">
        <v>1</v>
      </c>
      <c r="N32" s="18">
        <v>0</v>
      </c>
      <c r="O32" s="18">
        <v>1</v>
      </c>
      <c r="P32" s="18">
        <v>0</v>
      </c>
      <c r="Q32" s="18">
        <v>2</v>
      </c>
      <c r="R32" s="16"/>
      <c r="S32" s="18">
        <v>0</v>
      </c>
      <c r="T32" s="18">
        <v>0</v>
      </c>
      <c r="U32" s="18">
        <v>1</v>
      </c>
      <c r="V32" s="18">
        <v>0</v>
      </c>
      <c r="W32" s="18">
        <v>0</v>
      </c>
      <c r="X32" s="18">
        <v>0</v>
      </c>
      <c r="Y32" s="18">
        <v>0</v>
      </c>
      <c r="Z32" s="18">
        <v>1</v>
      </c>
      <c r="AA32" s="18">
        <v>0</v>
      </c>
      <c r="AB32" s="18">
        <v>0</v>
      </c>
      <c r="AC32" s="18">
        <v>0</v>
      </c>
      <c r="AD32" s="18">
        <v>11</v>
      </c>
      <c r="AE32" s="16"/>
      <c r="AF32" s="16"/>
      <c r="AG32" s="16"/>
      <c r="AH32" s="16"/>
      <c r="AI32" s="16"/>
      <c r="AJ32" s="16"/>
      <c r="AK32" s="16"/>
      <c r="AL32" s="16"/>
      <c r="AM32" s="17"/>
    </row>
    <row r="33" ht="13.65" customHeight="1">
      <c r="A33" t="s" s="13">
        <v>42</v>
      </c>
      <c r="B33" s="18">
        <v>0</v>
      </c>
      <c r="C33" s="18">
        <v>0</v>
      </c>
      <c r="D33" s="18">
        <v>0</v>
      </c>
      <c r="E33" s="18">
        <v>0</v>
      </c>
      <c r="F33" s="18">
        <v>0</v>
      </c>
      <c r="G33" s="18">
        <v>1</v>
      </c>
      <c r="H33" s="18">
        <v>0</v>
      </c>
      <c r="I33" s="18">
        <v>0</v>
      </c>
      <c r="J33" s="18">
        <v>0</v>
      </c>
      <c r="K33" s="18">
        <v>1</v>
      </c>
      <c r="L33" s="18">
        <v>0</v>
      </c>
      <c r="M33" s="18">
        <v>1</v>
      </c>
      <c r="N33" s="18">
        <v>1</v>
      </c>
      <c r="O33" s="18">
        <v>0</v>
      </c>
      <c r="P33" s="18">
        <v>0</v>
      </c>
      <c r="Q33" s="18">
        <v>0</v>
      </c>
      <c r="R33" s="16"/>
      <c r="S33" s="18">
        <v>0</v>
      </c>
      <c r="T33" s="18">
        <v>0</v>
      </c>
      <c r="U33" s="18">
        <v>1</v>
      </c>
      <c r="V33" s="18">
        <v>1</v>
      </c>
      <c r="W33" s="18">
        <v>1</v>
      </c>
      <c r="X33" s="18">
        <v>0</v>
      </c>
      <c r="Y33" s="18">
        <v>1</v>
      </c>
      <c r="Z33" s="18">
        <v>0</v>
      </c>
      <c r="AA33" s="18">
        <v>0</v>
      </c>
      <c r="AB33" s="18">
        <v>0</v>
      </c>
      <c r="AC33" s="18">
        <v>0</v>
      </c>
      <c r="AD33" s="18">
        <v>8</v>
      </c>
      <c r="AE33" s="16"/>
      <c r="AF33" s="16"/>
      <c r="AG33" s="16"/>
      <c r="AH33" s="16"/>
      <c r="AI33" s="16"/>
      <c r="AJ33" s="16"/>
      <c r="AK33" s="16"/>
      <c r="AL33" s="16"/>
      <c r="AM33" s="17"/>
    </row>
    <row r="34" ht="13.65" customHeight="1">
      <c r="A34" t="s" s="13">
        <v>43</v>
      </c>
      <c r="B34" s="18">
        <v>0</v>
      </c>
      <c r="C34" s="18">
        <v>0</v>
      </c>
      <c r="D34" s="18">
        <v>1</v>
      </c>
      <c r="E34" s="18">
        <v>0</v>
      </c>
      <c r="F34" s="18">
        <v>1</v>
      </c>
      <c r="G34" s="18">
        <v>0</v>
      </c>
      <c r="H34" s="18">
        <v>0</v>
      </c>
      <c r="I34" s="18">
        <v>1</v>
      </c>
      <c r="J34" s="18">
        <v>1</v>
      </c>
      <c r="K34" s="18">
        <v>1</v>
      </c>
      <c r="L34" s="18">
        <v>1</v>
      </c>
      <c r="M34" s="18">
        <v>1</v>
      </c>
      <c r="N34" s="18">
        <v>1</v>
      </c>
      <c r="O34" s="18">
        <v>1</v>
      </c>
      <c r="P34" s="18">
        <v>0</v>
      </c>
      <c r="Q34" s="18">
        <v>1</v>
      </c>
      <c r="R34" s="16"/>
      <c r="S34" s="18">
        <v>1</v>
      </c>
      <c r="T34" s="18">
        <v>0</v>
      </c>
      <c r="U34" s="18">
        <v>0</v>
      </c>
      <c r="V34" s="18">
        <v>1</v>
      </c>
      <c r="W34" s="18">
        <v>0</v>
      </c>
      <c r="X34" s="18">
        <v>1</v>
      </c>
      <c r="Y34" s="18">
        <v>0</v>
      </c>
      <c r="Z34" s="18">
        <v>0</v>
      </c>
      <c r="AA34" s="18">
        <v>1</v>
      </c>
      <c r="AB34" s="18">
        <v>0</v>
      </c>
      <c r="AC34" s="18">
        <v>1</v>
      </c>
      <c r="AD34" s="18">
        <v>15</v>
      </c>
      <c r="AE34" s="16"/>
      <c r="AF34" s="16"/>
      <c r="AG34" s="16"/>
      <c r="AH34" s="16"/>
      <c r="AI34" s="16"/>
      <c r="AJ34" s="16"/>
      <c r="AK34" s="16"/>
      <c r="AL34" s="16"/>
      <c r="AM34" s="17"/>
    </row>
    <row r="35" ht="13.65" customHeight="1">
      <c r="A35" t="s" s="13">
        <v>11</v>
      </c>
      <c r="B35" s="18">
        <v>7</v>
      </c>
      <c r="C35" s="18">
        <v>7</v>
      </c>
      <c r="D35" s="18">
        <v>11</v>
      </c>
      <c r="E35" s="18">
        <v>8</v>
      </c>
      <c r="F35" s="18">
        <v>15</v>
      </c>
      <c r="G35" s="18">
        <v>14</v>
      </c>
      <c r="H35" s="18">
        <v>14</v>
      </c>
      <c r="I35" s="18">
        <v>16</v>
      </c>
      <c r="J35" s="18">
        <v>15</v>
      </c>
      <c r="K35" s="18">
        <v>19</v>
      </c>
      <c r="L35" s="18">
        <v>12</v>
      </c>
      <c r="M35" s="18">
        <v>21</v>
      </c>
      <c r="N35" s="18">
        <v>7</v>
      </c>
      <c r="O35" s="18">
        <v>12</v>
      </c>
      <c r="P35" s="18">
        <v>17</v>
      </c>
      <c r="Q35" s="18">
        <v>14</v>
      </c>
      <c r="R35" s="18">
        <v>1</v>
      </c>
      <c r="S35" s="18">
        <v>9</v>
      </c>
      <c r="T35" s="18">
        <v>7</v>
      </c>
      <c r="U35" s="18">
        <v>21</v>
      </c>
      <c r="V35" s="18">
        <v>16</v>
      </c>
      <c r="W35" s="18">
        <v>20</v>
      </c>
      <c r="X35" s="18">
        <v>16</v>
      </c>
      <c r="Y35" s="18">
        <v>17</v>
      </c>
      <c r="Z35" s="18">
        <v>5</v>
      </c>
      <c r="AA35" s="18">
        <v>22</v>
      </c>
      <c r="AB35" s="18">
        <v>9</v>
      </c>
      <c r="AC35" s="18">
        <v>7</v>
      </c>
      <c r="AD35" s="18">
        <v>359</v>
      </c>
      <c r="AE35" s="16"/>
      <c r="AF35" s="16"/>
      <c r="AG35" s="16"/>
      <c r="AH35" s="16"/>
      <c r="AI35" s="16"/>
      <c r="AJ35" s="16"/>
      <c r="AK35" s="16"/>
      <c r="AL35" s="16"/>
      <c r="AM35" s="17"/>
    </row>
    <row r="36" ht="24.65" customHeight="1">
      <c r="A36" t="s" s="26">
        <v>48</v>
      </c>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7"/>
    </row>
    <row r="37" ht="13.65" customHeight="1">
      <c r="A37" s="19"/>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7"/>
    </row>
    <row r="38" ht="13.65" customHeight="1">
      <c r="A38" s="19"/>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7"/>
    </row>
    <row r="39" ht="13.65" customHeight="1">
      <c r="A39" s="19"/>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7"/>
    </row>
    <row r="40" ht="13.65" customHeight="1">
      <c r="A40" s="19"/>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7"/>
    </row>
    <row r="41" ht="13.65" customHeight="1">
      <c r="A41" s="19"/>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7"/>
    </row>
    <row r="42" ht="13.65" customHeight="1">
      <c r="A42" s="19"/>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7"/>
    </row>
    <row r="43" ht="13.65" customHeight="1">
      <c r="A43" s="19"/>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7"/>
    </row>
    <row r="44" ht="13.65" customHeight="1">
      <c r="A44" s="19"/>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7"/>
    </row>
    <row r="45" ht="13.65" customHeight="1">
      <c r="A45" s="19"/>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7"/>
    </row>
    <row r="46" ht="13.65" customHeight="1">
      <c r="A46" s="19"/>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7"/>
    </row>
    <row r="47" ht="13.65" customHeight="1">
      <c r="A47" s="19"/>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7"/>
    </row>
    <row r="48" ht="13.65" customHeight="1">
      <c r="A48" s="19"/>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7"/>
    </row>
    <row r="49" ht="13.65" customHeight="1">
      <c r="A49" s="19"/>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7"/>
    </row>
    <row r="50" ht="13.65" customHeight="1">
      <c r="A50" s="19"/>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7"/>
    </row>
    <row r="51" ht="13.65" customHeight="1">
      <c r="A51" s="19"/>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7"/>
    </row>
    <row r="52" ht="13.65" customHeight="1">
      <c r="A52" s="19"/>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7"/>
    </row>
    <row r="53" ht="13.65" customHeight="1">
      <c r="A53" s="19"/>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7"/>
    </row>
    <row r="54" ht="13.65" customHeight="1">
      <c r="A54" s="19"/>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7"/>
    </row>
    <row r="55" ht="13.65" customHeight="1">
      <c r="A55" s="19"/>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7"/>
    </row>
    <row r="56" ht="13.65" customHeight="1">
      <c r="A56" s="19"/>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7"/>
    </row>
    <row r="57" ht="13.65" customHeight="1">
      <c r="A57" s="19"/>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7"/>
    </row>
    <row r="58" ht="13.65" customHeight="1">
      <c r="A58" s="19"/>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7"/>
    </row>
    <row r="59" ht="13.65" customHeight="1">
      <c r="A59" s="19"/>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7"/>
    </row>
    <row r="60" ht="13.65" customHeight="1">
      <c r="A60" s="19"/>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7"/>
    </row>
    <row r="61" ht="13.65" customHeight="1">
      <c r="A61" s="19"/>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7"/>
    </row>
    <row r="62" ht="13.65" customHeight="1">
      <c r="A62" s="19"/>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7"/>
    </row>
    <row r="63" ht="13.65" customHeight="1">
      <c r="A63" s="19"/>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7"/>
    </row>
    <row r="64" ht="13.65" customHeight="1">
      <c r="A64" s="19"/>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7"/>
    </row>
    <row r="65" ht="13.65" customHeight="1">
      <c r="A65" s="19"/>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7"/>
    </row>
    <row r="66" ht="13.65" customHeight="1">
      <c r="A66" s="19"/>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7"/>
    </row>
    <row r="67" ht="13.65" customHeight="1">
      <c r="A67" s="19"/>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7"/>
    </row>
    <row r="68" ht="13.65" customHeight="1">
      <c r="A68" s="19"/>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7"/>
    </row>
    <row r="69" ht="13.65" customHeight="1">
      <c r="A69" s="19"/>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7"/>
    </row>
    <row r="70" ht="13.65" customHeight="1">
      <c r="A70" s="19"/>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7"/>
    </row>
    <row r="71" ht="13.65" customHeight="1">
      <c r="A71" s="19"/>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7"/>
    </row>
    <row r="72" ht="13.65" customHeight="1">
      <c r="A72" s="19"/>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7"/>
    </row>
    <row r="73" ht="13.65" customHeight="1">
      <c r="A73" s="19"/>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7"/>
    </row>
    <row r="74" ht="13.65" customHeight="1">
      <c r="A74" s="19"/>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7"/>
    </row>
    <row r="75" ht="13.65" customHeight="1">
      <c r="A75" s="19"/>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7"/>
    </row>
    <row r="76" ht="13.65" customHeight="1">
      <c r="A76" s="19"/>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7"/>
    </row>
    <row r="77" ht="13.65" customHeight="1">
      <c r="A77" s="19"/>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7"/>
    </row>
    <row r="78" ht="13.65" customHeight="1">
      <c r="A78" s="19"/>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7"/>
    </row>
    <row r="79" ht="13.65" customHeight="1">
      <c r="A79" s="19"/>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7"/>
    </row>
    <row r="80" ht="13.65" customHeight="1">
      <c r="A80" s="19"/>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7"/>
    </row>
    <row r="81" ht="13.65" customHeight="1">
      <c r="A81" s="19"/>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7"/>
    </row>
    <row r="82" ht="13.65" customHeight="1">
      <c r="A82" s="19"/>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7"/>
    </row>
    <row r="83" ht="13.65" customHeight="1">
      <c r="A83" s="19"/>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7"/>
    </row>
    <row r="84" ht="13.65" customHeight="1">
      <c r="A84" s="19"/>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7"/>
    </row>
    <row r="85" ht="13.65" customHeight="1">
      <c r="A85" s="19"/>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7"/>
    </row>
    <row r="86" ht="13.65" customHeight="1">
      <c r="A86" s="19"/>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7"/>
    </row>
    <row r="87" ht="13.65" customHeight="1">
      <c r="A87" s="19"/>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7"/>
    </row>
    <row r="88" ht="13.65" customHeight="1">
      <c r="A88" s="19"/>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7"/>
    </row>
    <row r="89" ht="13.65" customHeight="1">
      <c r="A89" s="19"/>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7"/>
    </row>
    <row r="90" ht="13.65" customHeight="1">
      <c r="A90" s="19"/>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7"/>
    </row>
    <row r="91" ht="13.65" customHeight="1">
      <c r="A91" s="19"/>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7"/>
    </row>
    <row r="92" ht="13.65" customHeight="1">
      <c r="A92" s="19"/>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7"/>
    </row>
    <row r="93" ht="13.65" customHeight="1">
      <c r="A93" s="19"/>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7"/>
    </row>
    <row r="94" ht="13.65" customHeight="1">
      <c r="A94" s="19"/>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7"/>
    </row>
    <row r="95" ht="13.65" customHeight="1">
      <c r="A95" s="19"/>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7"/>
    </row>
    <row r="96" ht="13.65" customHeight="1">
      <c r="A96" s="19"/>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7"/>
    </row>
    <row r="97" ht="13.65" customHeight="1">
      <c r="A97" s="19"/>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7"/>
    </row>
    <row r="98" ht="13.65" customHeight="1">
      <c r="A98" s="19"/>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7"/>
    </row>
    <row r="99" ht="13.65" customHeight="1">
      <c r="A99" s="19"/>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7"/>
    </row>
    <row r="100" ht="13.65" customHeight="1">
      <c r="A100" s="19"/>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7"/>
    </row>
    <row r="101" ht="13.65" customHeight="1">
      <c r="A101" s="19"/>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7"/>
    </row>
    <row r="102" ht="13.65" customHeight="1">
      <c r="A102" s="19"/>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7"/>
    </row>
    <row r="103" ht="13.65" customHeight="1">
      <c r="A103" s="19"/>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7"/>
    </row>
    <row r="104" ht="13.65" customHeight="1">
      <c r="A104" s="19"/>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7"/>
    </row>
    <row r="105" ht="13.65" customHeight="1">
      <c r="A105" s="19"/>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7"/>
    </row>
    <row r="106" ht="13.65" customHeight="1">
      <c r="A106" s="19"/>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7"/>
    </row>
    <row r="107" ht="13.65" customHeight="1">
      <c r="A107" s="19"/>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7"/>
    </row>
    <row r="108" ht="13.65" customHeight="1">
      <c r="A108" s="19"/>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7"/>
    </row>
    <row r="109" ht="13.65" customHeight="1">
      <c r="A109" s="19"/>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7"/>
    </row>
    <row r="110" ht="13.65" customHeight="1">
      <c r="A110" s="19"/>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7"/>
    </row>
    <row r="111" ht="13.65" customHeight="1">
      <c r="A111" s="19"/>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7"/>
    </row>
    <row r="112" ht="13.65" customHeight="1">
      <c r="A112" s="19"/>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7"/>
    </row>
    <row r="113" ht="13.65" customHeight="1">
      <c r="A113" s="19"/>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7"/>
    </row>
    <row r="114" ht="13.65" customHeight="1">
      <c r="A114" s="19"/>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7"/>
    </row>
    <row r="115" ht="13.65" customHeight="1">
      <c r="A115" s="19"/>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7"/>
    </row>
    <row r="116" ht="13.65" customHeight="1">
      <c r="A116" s="19"/>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7"/>
    </row>
    <row r="117" ht="13.65" customHeight="1">
      <c r="A117" s="19"/>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7"/>
    </row>
    <row r="118" ht="13.65" customHeight="1">
      <c r="A118" s="19"/>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7"/>
    </row>
    <row r="119" ht="13.65" customHeight="1">
      <c r="A119" s="19"/>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7"/>
    </row>
    <row r="120" ht="13.65" customHeight="1">
      <c r="A120" s="19"/>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c r="AK120" s="16"/>
      <c r="AL120" s="16"/>
      <c r="AM120" s="17"/>
    </row>
    <row r="121" ht="13.65" customHeight="1">
      <c r="A121" s="19"/>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c r="AE121" s="16"/>
      <c r="AF121" s="16"/>
      <c r="AG121" s="16"/>
      <c r="AH121" s="16"/>
      <c r="AI121" s="16"/>
      <c r="AJ121" s="16"/>
      <c r="AK121" s="16"/>
      <c r="AL121" s="16"/>
      <c r="AM121" s="17"/>
    </row>
    <row r="122" ht="13.65" customHeight="1">
      <c r="A122" s="19"/>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c r="AJ122" s="16"/>
      <c r="AK122" s="16"/>
      <c r="AL122" s="16"/>
      <c r="AM122" s="17"/>
    </row>
    <row r="123" ht="13.65" customHeight="1">
      <c r="A123" s="19"/>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c r="AJ123" s="16"/>
      <c r="AK123" s="16"/>
      <c r="AL123" s="16"/>
      <c r="AM123" s="17"/>
    </row>
    <row r="124" ht="13.65" customHeight="1">
      <c r="A124" s="19"/>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c r="AE124" s="16"/>
      <c r="AF124" s="16"/>
      <c r="AG124" s="16"/>
      <c r="AH124" s="16"/>
      <c r="AI124" s="16"/>
      <c r="AJ124" s="16"/>
      <c r="AK124" s="16"/>
      <c r="AL124" s="16"/>
      <c r="AM124" s="17"/>
    </row>
    <row r="125" ht="13.65" customHeight="1">
      <c r="A125" s="19"/>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c r="AE125" s="16"/>
      <c r="AF125" s="16"/>
      <c r="AG125" s="16"/>
      <c r="AH125" s="16"/>
      <c r="AI125" s="16"/>
      <c r="AJ125" s="16"/>
      <c r="AK125" s="16"/>
      <c r="AL125" s="16"/>
      <c r="AM125" s="17"/>
    </row>
    <row r="126" ht="13.65" customHeight="1">
      <c r="A126" s="19"/>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c r="AE126" s="16"/>
      <c r="AF126" s="16"/>
      <c r="AG126" s="16"/>
      <c r="AH126" s="16"/>
      <c r="AI126" s="16"/>
      <c r="AJ126" s="16"/>
      <c r="AK126" s="16"/>
      <c r="AL126" s="16"/>
      <c r="AM126" s="17"/>
    </row>
    <row r="127" ht="13.65" customHeight="1">
      <c r="A127" s="19"/>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c r="AE127" s="16"/>
      <c r="AF127" s="16"/>
      <c r="AG127" s="16"/>
      <c r="AH127" s="16"/>
      <c r="AI127" s="16"/>
      <c r="AJ127" s="16"/>
      <c r="AK127" s="16"/>
      <c r="AL127" s="16"/>
      <c r="AM127" s="17"/>
    </row>
    <row r="128" ht="13.65" customHeight="1">
      <c r="A128" s="19"/>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c r="AF128" s="16"/>
      <c r="AG128" s="16"/>
      <c r="AH128" s="16"/>
      <c r="AI128" s="16"/>
      <c r="AJ128" s="16"/>
      <c r="AK128" s="16"/>
      <c r="AL128" s="16"/>
      <c r="AM128" s="17"/>
    </row>
    <row r="129" ht="13.65" customHeight="1">
      <c r="A129" s="19"/>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c r="AF129" s="16"/>
      <c r="AG129" s="16"/>
      <c r="AH129" s="16"/>
      <c r="AI129" s="16"/>
      <c r="AJ129" s="16"/>
      <c r="AK129" s="16"/>
      <c r="AL129" s="16"/>
      <c r="AM129" s="17"/>
    </row>
    <row r="130" ht="13.65" customHeight="1">
      <c r="A130" s="19"/>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c r="AF130" s="16"/>
      <c r="AG130" s="16"/>
      <c r="AH130" s="16"/>
      <c r="AI130" s="16"/>
      <c r="AJ130" s="16"/>
      <c r="AK130" s="16"/>
      <c r="AL130" s="16"/>
      <c r="AM130" s="17"/>
    </row>
    <row r="131" ht="13.65" customHeight="1">
      <c r="A131" s="19"/>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c r="AF131" s="16"/>
      <c r="AG131" s="16"/>
      <c r="AH131" s="16"/>
      <c r="AI131" s="16"/>
      <c r="AJ131" s="16"/>
      <c r="AK131" s="16"/>
      <c r="AL131" s="16"/>
      <c r="AM131" s="17"/>
    </row>
    <row r="132" ht="13.65" customHeight="1">
      <c r="A132" s="19"/>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c r="AJ132" s="16"/>
      <c r="AK132" s="16"/>
      <c r="AL132" s="16"/>
      <c r="AM132" s="17"/>
    </row>
    <row r="133" ht="13.65" customHeight="1">
      <c r="A133" s="19"/>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c r="AF133" s="16"/>
      <c r="AG133" s="16"/>
      <c r="AH133" s="16"/>
      <c r="AI133" s="16"/>
      <c r="AJ133" s="16"/>
      <c r="AK133" s="16"/>
      <c r="AL133" s="16"/>
      <c r="AM133" s="17"/>
    </row>
    <row r="134" ht="13.65" customHeight="1">
      <c r="A134" s="19"/>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c r="AE134" s="16"/>
      <c r="AF134" s="16"/>
      <c r="AG134" s="16"/>
      <c r="AH134" s="16"/>
      <c r="AI134" s="16"/>
      <c r="AJ134" s="16"/>
      <c r="AK134" s="16"/>
      <c r="AL134" s="16"/>
      <c r="AM134" s="17"/>
    </row>
    <row r="135" ht="13.65" customHeight="1">
      <c r="A135" s="19"/>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c r="AJ135" s="16"/>
      <c r="AK135" s="16"/>
      <c r="AL135" s="16"/>
      <c r="AM135" s="17"/>
    </row>
    <row r="136" ht="13.65" customHeight="1">
      <c r="A136" s="19"/>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c r="AJ136" s="16"/>
      <c r="AK136" s="16"/>
      <c r="AL136" s="16"/>
      <c r="AM136" s="17"/>
    </row>
    <row r="137" ht="13.65" customHeight="1">
      <c r="A137" s="19"/>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c r="AJ137" s="16"/>
      <c r="AK137" s="16"/>
      <c r="AL137" s="16"/>
      <c r="AM137" s="17"/>
    </row>
    <row r="138" ht="13.65" customHeight="1">
      <c r="A138" s="19"/>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c r="AJ138" s="16"/>
      <c r="AK138" s="16"/>
      <c r="AL138" s="16"/>
      <c r="AM138" s="17"/>
    </row>
    <row r="139" ht="13.65" customHeight="1">
      <c r="A139" s="19"/>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c r="AJ139" s="16"/>
      <c r="AK139" s="16"/>
      <c r="AL139" s="16"/>
      <c r="AM139" s="17"/>
    </row>
    <row r="140" ht="13.65" customHeight="1">
      <c r="A140" s="19"/>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c r="AJ140" s="16"/>
      <c r="AK140" s="16"/>
      <c r="AL140" s="16"/>
      <c r="AM140" s="17"/>
    </row>
    <row r="141" ht="13.65" customHeight="1">
      <c r="A141" s="19"/>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c r="AJ141" s="16"/>
      <c r="AK141" s="16"/>
      <c r="AL141" s="16"/>
      <c r="AM141" s="17"/>
    </row>
    <row r="142" ht="13.65" customHeight="1">
      <c r="A142" s="19"/>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c r="AF142" s="16"/>
      <c r="AG142" s="16"/>
      <c r="AH142" s="16"/>
      <c r="AI142" s="16"/>
      <c r="AJ142" s="16"/>
      <c r="AK142" s="16"/>
      <c r="AL142" s="16"/>
      <c r="AM142" s="17"/>
    </row>
    <row r="143" ht="13.65" customHeight="1">
      <c r="A143" s="19"/>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c r="AF143" s="16"/>
      <c r="AG143" s="16"/>
      <c r="AH143" s="16"/>
      <c r="AI143" s="16"/>
      <c r="AJ143" s="16"/>
      <c r="AK143" s="16"/>
      <c r="AL143" s="16"/>
      <c r="AM143" s="17"/>
    </row>
    <row r="144" ht="13.65" customHeight="1">
      <c r="A144" s="19"/>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c r="AF144" s="16"/>
      <c r="AG144" s="16"/>
      <c r="AH144" s="16"/>
      <c r="AI144" s="16"/>
      <c r="AJ144" s="16"/>
      <c r="AK144" s="16"/>
      <c r="AL144" s="16"/>
      <c r="AM144" s="17"/>
    </row>
    <row r="145" ht="13.65" customHeight="1">
      <c r="A145" s="19"/>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c r="AK145" s="16"/>
      <c r="AL145" s="16"/>
      <c r="AM145" s="17"/>
    </row>
    <row r="146" ht="13.65" customHeight="1">
      <c r="A146" s="19"/>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c r="AF146" s="16"/>
      <c r="AG146" s="16"/>
      <c r="AH146" s="16"/>
      <c r="AI146" s="16"/>
      <c r="AJ146" s="16"/>
      <c r="AK146" s="16"/>
      <c r="AL146" s="16"/>
      <c r="AM146" s="17"/>
    </row>
    <row r="147" ht="13.65" customHeight="1">
      <c r="A147" s="19"/>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c r="AF147" s="16"/>
      <c r="AG147" s="16"/>
      <c r="AH147" s="16"/>
      <c r="AI147" s="16"/>
      <c r="AJ147" s="16"/>
      <c r="AK147" s="16"/>
      <c r="AL147" s="16"/>
      <c r="AM147" s="17"/>
    </row>
    <row r="148" ht="13.65" customHeight="1">
      <c r="A148" s="19"/>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c r="AF148" s="16"/>
      <c r="AG148" s="16"/>
      <c r="AH148" s="16"/>
      <c r="AI148" s="16"/>
      <c r="AJ148" s="16"/>
      <c r="AK148" s="16"/>
      <c r="AL148" s="16"/>
      <c r="AM148" s="17"/>
    </row>
    <row r="149" ht="13.65" customHeight="1">
      <c r="A149" s="19"/>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c r="AF149" s="16"/>
      <c r="AG149" s="16"/>
      <c r="AH149" s="16"/>
      <c r="AI149" s="16"/>
      <c r="AJ149" s="16"/>
      <c r="AK149" s="16"/>
      <c r="AL149" s="16"/>
      <c r="AM149" s="17"/>
    </row>
    <row r="150" ht="13.65" customHeight="1">
      <c r="A150" s="19"/>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c r="AF150" s="16"/>
      <c r="AG150" s="16"/>
      <c r="AH150" s="16"/>
      <c r="AI150" s="16"/>
      <c r="AJ150" s="16"/>
      <c r="AK150" s="16"/>
      <c r="AL150" s="16"/>
      <c r="AM150" s="17"/>
    </row>
    <row r="151" ht="13.65" customHeight="1">
      <c r="A151" s="19"/>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c r="AF151" s="16"/>
      <c r="AG151" s="16"/>
      <c r="AH151" s="16"/>
      <c r="AI151" s="16"/>
      <c r="AJ151" s="16"/>
      <c r="AK151" s="16"/>
      <c r="AL151" s="16"/>
      <c r="AM151" s="17"/>
    </row>
    <row r="152" ht="13.65" customHeight="1">
      <c r="A152" s="19"/>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c r="AF152" s="16"/>
      <c r="AG152" s="16"/>
      <c r="AH152" s="16"/>
      <c r="AI152" s="16"/>
      <c r="AJ152" s="16"/>
      <c r="AK152" s="16"/>
      <c r="AL152" s="16"/>
      <c r="AM152" s="17"/>
    </row>
    <row r="153" ht="13.65" customHeight="1">
      <c r="A153" s="19"/>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c r="AF153" s="16"/>
      <c r="AG153" s="16"/>
      <c r="AH153" s="16"/>
      <c r="AI153" s="16"/>
      <c r="AJ153" s="16"/>
      <c r="AK153" s="16"/>
      <c r="AL153" s="16"/>
      <c r="AM153" s="17"/>
    </row>
    <row r="154" ht="13.65" customHeight="1">
      <c r="A154" s="19"/>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c r="AF154" s="16"/>
      <c r="AG154" s="16"/>
      <c r="AH154" s="16"/>
      <c r="AI154" s="16"/>
      <c r="AJ154" s="16"/>
      <c r="AK154" s="16"/>
      <c r="AL154" s="16"/>
      <c r="AM154" s="17"/>
    </row>
    <row r="155" ht="13.65" customHeight="1">
      <c r="A155" s="19"/>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c r="AE155" s="16"/>
      <c r="AF155" s="16"/>
      <c r="AG155" s="16"/>
      <c r="AH155" s="16"/>
      <c r="AI155" s="16"/>
      <c r="AJ155" s="16"/>
      <c r="AK155" s="16"/>
      <c r="AL155" s="16"/>
      <c r="AM155" s="17"/>
    </row>
    <row r="156" ht="13.65" customHeight="1">
      <c r="A156" s="19"/>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c r="AF156" s="16"/>
      <c r="AG156" s="16"/>
      <c r="AH156" s="16"/>
      <c r="AI156" s="16"/>
      <c r="AJ156" s="16"/>
      <c r="AK156" s="16"/>
      <c r="AL156" s="16"/>
      <c r="AM156" s="17"/>
    </row>
    <row r="157" ht="13.65" customHeight="1">
      <c r="A157" s="19"/>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c r="AE157" s="16"/>
      <c r="AF157" s="16"/>
      <c r="AG157" s="16"/>
      <c r="AH157" s="16"/>
      <c r="AI157" s="16"/>
      <c r="AJ157" s="16"/>
      <c r="AK157" s="16"/>
      <c r="AL157" s="16"/>
      <c r="AM157" s="17"/>
    </row>
    <row r="158" ht="13.65" customHeight="1">
      <c r="A158" s="19"/>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16"/>
      <c r="AK158" s="16"/>
      <c r="AL158" s="16"/>
      <c r="AM158" s="17"/>
    </row>
    <row r="159" ht="13.65" customHeight="1">
      <c r="A159" s="19"/>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c r="AE159" s="16"/>
      <c r="AF159" s="16"/>
      <c r="AG159" s="16"/>
      <c r="AH159" s="16"/>
      <c r="AI159" s="16"/>
      <c r="AJ159" s="16"/>
      <c r="AK159" s="16"/>
      <c r="AL159" s="16"/>
      <c r="AM159" s="17"/>
    </row>
    <row r="160" ht="13.65" customHeight="1">
      <c r="A160" s="19"/>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c r="AE160" s="16"/>
      <c r="AF160" s="16"/>
      <c r="AG160" s="16"/>
      <c r="AH160" s="16"/>
      <c r="AI160" s="16"/>
      <c r="AJ160" s="16"/>
      <c r="AK160" s="16"/>
      <c r="AL160" s="16"/>
      <c r="AM160" s="17"/>
    </row>
    <row r="161" ht="13.65" customHeight="1">
      <c r="A161" s="19"/>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c r="AE161" s="16"/>
      <c r="AF161" s="16"/>
      <c r="AG161" s="16"/>
      <c r="AH161" s="16"/>
      <c r="AI161" s="16"/>
      <c r="AJ161" s="16"/>
      <c r="AK161" s="16"/>
      <c r="AL161" s="16"/>
      <c r="AM161" s="17"/>
    </row>
    <row r="162" ht="13.65" customHeight="1">
      <c r="A162" s="19"/>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c r="AF162" s="16"/>
      <c r="AG162" s="16"/>
      <c r="AH162" s="16"/>
      <c r="AI162" s="16"/>
      <c r="AJ162" s="16"/>
      <c r="AK162" s="16"/>
      <c r="AL162" s="16"/>
      <c r="AM162" s="17"/>
    </row>
    <row r="163" ht="13.65" customHeight="1">
      <c r="A163" s="19"/>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c r="AE163" s="16"/>
      <c r="AF163" s="16"/>
      <c r="AG163" s="16"/>
      <c r="AH163" s="16"/>
      <c r="AI163" s="16"/>
      <c r="AJ163" s="16"/>
      <c r="AK163" s="16"/>
      <c r="AL163" s="16"/>
      <c r="AM163" s="17"/>
    </row>
    <row r="164" ht="13.65" customHeight="1">
      <c r="A164" s="19"/>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c r="AE164" s="16"/>
      <c r="AF164" s="16"/>
      <c r="AG164" s="16"/>
      <c r="AH164" s="16"/>
      <c r="AI164" s="16"/>
      <c r="AJ164" s="16"/>
      <c r="AK164" s="16"/>
      <c r="AL164" s="16"/>
      <c r="AM164" s="17"/>
    </row>
    <row r="165" ht="13.65" customHeight="1">
      <c r="A165" s="19"/>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16"/>
      <c r="AF165" s="16"/>
      <c r="AG165" s="16"/>
      <c r="AH165" s="16"/>
      <c r="AI165" s="16"/>
      <c r="AJ165" s="16"/>
      <c r="AK165" s="16"/>
      <c r="AL165" s="16"/>
      <c r="AM165" s="17"/>
    </row>
    <row r="166" ht="13.65" customHeight="1">
      <c r="A166" s="19"/>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c r="AE166" s="16"/>
      <c r="AF166" s="16"/>
      <c r="AG166" s="16"/>
      <c r="AH166" s="16"/>
      <c r="AI166" s="16"/>
      <c r="AJ166" s="16"/>
      <c r="AK166" s="16"/>
      <c r="AL166" s="16"/>
      <c r="AM166" s="17"/>
    </row>
    <row r="167" ht="13.65" customHeight="1">
      <c r="A167" s="19"/>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c r="AE167" s="16"/>
      <c r="AF167" s="16"/>
      <c r="AG167" s="16"/>
      <c r="AH167" s="16"/>
      <c r="AI167" s="16"/>
      <c r="AJ167" s="16"/>
      <c r="AK167" s="16"/>
      <c r="AL167" s="16"/>
      <c r="AM167" s="17"/>
    </row>
    <row r="168" ht="13.65" customHeight="1">
      <c r="A168" s="19"/>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c r="AE168" s="16"/>
      <c r="AF168" s="16"/>
      <c r="AG168" s="16"/>
      <c r="AH168" s="16"/>
      <c r="AI168" s="16"/>
      <c r="AJ168" s="16"/>
      <c r="AK168" s="16"/>
      <c r="AL168" s="16"/>
      <c r="AM168" s="17"/>
    </row>
    <row r="169" ht="13.65" customHeight="1">
      <c r="A169" s="19"/>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c r="AE169" s="16"/>
      <c r="AF169" s="16"/>
      <c r="AG169" s="16"/>
      <c r="AH169" s="16"/>
      <c r="AI169" s="16"/>
      <c r="AJ169" s="16"/>
      <c r="AK169" s="16"/>
      <c r="AL169" s="16"/>
      <c r="AM169" s="17"/>
    </row>
    <row r="170" ht="13.65" customHeight="1">
      <c r="A170" s="19"/>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c r="AE170" s="16"/>
      <c r="AF170" s="16"/>
      <c r="AG170" s="16"/>
      <c r="AH170" s="16"/>
      <c r="AI170" s="16"/>
      <c r="AJ170" s="16"/>
      <c r="AK170" s="16"/>
      <c r="AL170" s="16"/>
      <c r="AM170" s="17"/>
    </row>
    <row r="171" ht="13.65" customHeight="1">
      <c r="A171" s="19"/>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c r="AF171" s="16"/>
      <c r="AG171" s="16"/>
      <c r="AH171" s="16"/>
      <c r="AI171" s="16"/>
      <c r="AJ171" s="16"/>
      <c r="AK171" s="16"/>
      <c r="AL171" s="16"/>
      <c r="AM171" s="17"/>
    </row>
    <row r="172" ht="13.65" customHeight="1">
      <c r="A172" s="19"/>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c r="AE172" s="16"/>
      <c r="AF172" s="16"/>
      <c r="AG172" s="16"/>
      <c r="AH172" s="16"/>
      <c r="AI172" s="16"/>
      <c r="AJ172" s="16"/>
      <c r="AK172" s="16"/>
      <c r="AL172" s="16"/>
      <c r="AM172" s="17"/>
    </row>
    <row r="173" ht="13.65" customHeight="1">
      <c r="A173" s="19"/>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c r="AE173" s="16"/>
      <c r="AF173" s="16"/>
      <c r="AG173" s="16"/>
      <c r="AH173" s="16"/>
      <c r="AI173" s="16"/>
      <c r="AJ173" s="16"/>
      <c r="AK173" s="16"/>
      <c r="AL173" s="16"/>
      <c r="AM173" s="17"/>
    </row>
    <row r="174" ht="13.65" customHeight="1">
      <c r="A174" s="19"/>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c r="AE174" s="16"/>
      <c r="AF174" s="16"/>
      <c r="AG174" s="16"/>
      <c r="AH174" s="16"/>
      <c r="AI174" s="16"/>
      <c r="AJ174" s="16"/>
      <c r="AK174" s="16"/>
      <c r="AL174" s="16"/>
      <c r="AM174" s="17"/>
    </row>
    <row r="175" ht="13.65" customHeight="1">
      <c r="A175" s="19"/>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c r="AE175" s="16"/>
      <c r="AF175" s="16"/>
      <c r="AG175" s="16"/>
      <c r="AH175" s="16"/>
      <c r="AI175" s="16"/>
      <c r="AJ175" s="16"/>
      <c r="AK175" s="16"/>
      <c r="AL175" s="16"/>
      <c r="AM175" s="17"/>
    </row>
    <row r="176" ht="13.65" customHeight="1">
      <c r="A176" s="19"/>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c r="AE176" s="16"/>
      <c r="AF176" s="16"/>
      <c r="AG176" s="16"/>
      <c r="AH176" s="16"/>
      <c r="AI176" s="16"/>
      <c r="AJ176" s="16"/>
      <c r="AK176" s="16"/>
      <c r="AL176" s="16"/>
      <c r="AM176" s="17"/>
    </row>
    <row r="177" ht="13.65" customHeight="1">
      <c r="A177" s="19"/>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c r="AE177" s="16"/>
      <c r="AF177" s="16"/>
      <c r="AG177" s="16"/>
      <c r="AH177" s="16"/>
      <c r="AI177" s="16"/>
      <c r="AJ177" s="16"/>
      <c r="AK177" s="16"/>
      <c r="AL177" s="16"/>
      <c r="AM177" s="17"/>
    </row>
    <row r="178" ht="13.65" customHeight="1">
      <c r="A178" s="19"/>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c r="AE178" s="16"/>
      <c r="AF178" s="16"/>
      <c r="AG178" s="16"/>
      <c r="AH178" s="16"/>
      <c r="AI178" s="16"/>
      <c r="AJ178" s="16"/>
      <c r="AK178" s="16"/>
      <c r="AL178" s="16"/>
      <c r="AM178" s="17"/>
    </row>
    <row r="179" ht="13.65" customHeight="1">
      <c r="A179" s="19"/>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c r="AE179" s="16"/>
      <c r="AF179" s="16"/>
      <c r="AG179" s="16"/>
      <c r="AH179" s="16"/>
      <c r="AI179" s="16"/>
      <c r="AJ179" s="16"/>
      <c r="AK179" s="16"/>
      <c r="AL179" s="16"/>
      <c r="AM179" s="17"/>
    </row>
    <row r="180" ht="13.65" customHeight="1">
      <c r="A180" s="19"/>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c r="AE180" s="16"/>
      <c r="AF180" s="16"/>
      <c r="AG180" s="16"/>
      <c r="AH180" s="16"/>
      <c r="AI180" s="16"/>
      <c r="AJ180" s="16"/>
      <c r="AK180" s="16"/>
      <c r="AL180" s="16"/>
      <c r="AM180" s="17"/>
    </row>
    <row r="181" ht="13.65" customHeight="1">
      <c r="A181" s="19"/>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c r="AE181" s="16"/>
      <c r="AF181" s="16"/>
      <c r="AG181" s="16"/>
      <c r="AH181" s="16"/>
      <c r="AI181" s="16"/>
      <c r="AJ181" s="16"/>
      <c r="AK181" s="16"/>
      <c r="AL181" s="16"/>
      <c r="AM181" s="17"/>
    </row>
    <row r="182" ht="13.65" customHeight="1">
      <c r="A182" s="19"/>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c r="AE182" s="16"/>
      <c r="AF182" s="16"/>
      <c r="AG182" s="16"/>
      <c r="AH182" s="16"/>
      <c r="AI182" s="16"/>
      <c r="AJ182" s="16"/>
      <c r="AK182" s="16"/>
      <c r="AL182" s="16"/>
      <c r="AM182" s="17"/>
    </row>
    <row r="183" ht="13.65" customHeight="1">
      <c r="A183" s="19"/>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c r="AE183" s="16"/>
      <c r="AF183" s="16"/>
      <c r="AG183" s="16"/>
      <c r="AH183" s="16"/>
      <c r="AI183" s="16"/>
      <c r="AJ183" s="16"/>
      <c r="AK183" s="16"/>
      <c r="AL183" s="16"/>
      <c r="AM183" s="17"/>
    </row>
    <row r="184" ht="13.65" customHeight="1">
      <c r="A184" s="19"/>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c r="AE184" s="16"/>
      <c r="AF184" s="16"/>
      <c r="AG184" s="16"/>
      <c r="AH184" s="16"/>
      <c r="AI184" s="16"/>
      <c r="AJ184" s="16"/>
      <c r="AK184" s="16"/>
      <c r="AL184" s="16"/>
      <c r="AM184" s="17"/>
    </row>
    <row r="185" ht="13.65" customHeight="1">
      <c r="A185" s="19"/>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c r="AE185" s="16"/>
      <c r="AF185" s="16"/>
      <c r="AG185" s="16"/>
      <c r="AH185" s="16"/>
      <c r="AI185" s="16"/>
      <c r="AJ185" s="16"/>
      <c r="AK185" s="16"/>
      <c r="AL185" s="16"/>
      <c r="AM185" s="17"/>
    </row>
    <row r="186" ht="13.65" customHeight="1">
      <c r="A186" s="19"/>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c r="AE186" s="16"/>
      <c r="AF186" s="16"/>
      <c r="AG186" s="16"/>
      <c r="AH186" s="16"/>
      <c r="AI186" s="16"/>
      <c r="AJ186" s="16"/>
      <c r="AK186" s="16"/>
      <c r="AL186" s="16"/>
      <c r="AM186" s="17"/>
    </row>
    <row r="187" ht="13.65" customHeight="1">
      <c r="A187" s="19"/>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c r="AE187" s="16"/>
      <c r="AF187" s="16"/>
      <c r="AG187" s="16"/>
      <c r="AH187" s="16"/>
      <c r="AI187" s="16"/>
      <c r="AJ187" s="16"/>
      <c r="AK187" s="16"/>
      <c r="AL187" s="16"/>
      <c r="AM187" s="17"/>
    </row>
    <row r="188" ht="13.65" customHeight="1">
      <c r="A188" s="19"/>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c r="AE188" s="16"/>
      <c r="AF188" s="16"/>
      <c r="AG188" s="16"/>
      <c r="AH188" s="16"/>
      <c r="AI188" s="16"/>
      <c r="AJ188" s="16"/>
      <c r="AK188" s="16"/>
      <c r="AL188" s="16"/>
      <c r="AM188" s="17"/>
    </row>
    <row r="189" ht="13.65" customHeight="1">
      <c r="A189" s="19"/>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c r="AE189" s="16"/>
      <c r="AF189" s="16"/>
      <c r="AG189" s="16"/>
      <c r="AH189" s="16"/>
      <c r="AI189" s="16"/>
      <c r="AJ189" s="16"/>
      <c r="AK189" s="16"/>
      <c r="AL189" s="16"/>
      <c r="AM189" s="17"/>
    </row>
    <row r="190" ht="13.65" customHeight="1">
      <c r="A190" s="19"/>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c r="AE190" s="16"/>
      <c r="AF190" s="16"/>
      <c r="AG190" s="16"/>
      <c r="AH190" s="16"/>
      <c r="AI190" s="16"/>
      <c r="AJ190" s="16"/>
      <c r="AK190" s="16"/>
      <c r="AL190" s="16"/>
      <c r="AM190" s="17"/>
    </row>
    <row r="191" ht="13.65" customHeight="1">
      <c r="A191" s="19"/>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c r="AE191" s="16"/>
      <c r="AF191" s="16"/>
      <c r="AG191" s="16"/>
      <c r="AH191" s="16"/>
      <c r="AI191" s="16"/>
      <c r="AJ191" s="16"/>
      <c r="AK191" s="16"/>
      <c r="AL191" s="16"/>
      <c r="AM191" s="17"/>
    </row>
    <row r="192" ht="13.65" customHeight="1">
      <c r="A192" s="19"/>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c r="AF192" s="16"/>
      <c r="AG192" s="16"/>
      <c r="AH192" s="16"/>
      <c r="AI192" s="16"/>
      <c r="AJ192" s="16"/>
      <c r="AK192" s="16"/>
      <c r="AL192" s="16"/>
      <c r="AM192" s="17"/>
    </row>
    <row r="193" ht="13.65" customHeight="1">
      <c r="A193" s="19"/>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c r="AE193" s="16"/>
      <c r="AF193" s="16"/>
      <c r="AG193" s="16"/>
      <c r="AH193" s="16"/>
      <c r="AI193" s="16"/>
      <c r="AJ193" s="16"/>
      <c r="AK193" s="16"/>
      <c r="AL193" s="16"/>
      <c r="AM193" s="17"/>
    </row>
    <row r="194" ht="13.65" customHeight="1">
      <c r="A194" s="19"/>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c r="AE194" s="16"/>
      <c r="AF194" s="16"/>
      <c r="AG194" s="16"/>
      <c r="AH194" s="16"/>
      <c r="AI194" s="16"/>
      <c r="AJ194" s="16"/>
      <c r="AK194" s="16"/>
      <c r="AL194" s="16"/>
      <c r="AM194" s="17"/>
    </row>
    <row r="195" ht="13.65" customHeight="1">
      <c r="A195" s="19"/>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c r="AE195" s="16"/>
      <c r="AF195" s="16"/>
      <c r="AG195" s="16"/>
      <c r="AH195" s="16"/>
      <c r="AI195" s="16"/>
      <c r="AJ195" s="16"/>
      <c r="AK195" s="16"/>
      <c r="AL195" s="16"/>
      <c r="AM195" s="17"/>
    </row>
    <row r="196" ht="13.65" customHeight="1">
      <c r="A196" s="19"/>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c r="AE196" s="16"/>
      <c r="AF196" s="16"/>
      <c r="AG196" s="16"/>
      <c r="AH196" s="16"/>
      <c r="AI196" s="16"/>
      <c r="AJ196" s="16"/>
      <c r="AK196" s="16"/>
      <c r="AL196" s="16"/>
      <c r="AM196" s="17"/>
    </row>
    <row r="197" ht="13.65" customHeight="1">
      <c r="A197" s="19"/>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c r="AE197" s="16"/>
      <c r="AF197" s="16"/>
      <c r="AG197" s="16"/>
      <c r="AH197" s="16"/>
      <c r="AI197" s="16"/>
      <c r="AJ197" s="16"/>
      <c r="AK197" s="16"/>
      <c r="AL197" s="16"/>
      <c r="AM197" s="17"/>
    </row>
    <row r="198" ht="13.65" customHeight="1">
      <c r="A198" s="19"/>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c r="AE198" s="16"/>
      <c r="AF198" s="16"/>
      <c r="AG198" s="16"/>
      <c r="AH198" s="16"/>
      <c r="AI198" s="16"/>
      <c r="AJ198" s="16"/>
      <c r="AK198" s="16"/>
      <c r="AL198" s="16"/>
      <c r="AM198" s="17"/>
    </row>
    <row r="199" ht="13.65" customHeight="1">
      <c r="A199" s="19"/>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c r="AE199" s="16"/>
      <c r="AF199" s="16"/>
      <c r="AG199" s="16"/>
      <c r="AH199" s="16"/>
      <c r="AI199" s="16"/>
      <c r="AJ199" s="16"/>
      <c r="AK199" s="16"/>
      <c r="AL199" s="16"/>
      <c r="AM199" s="17"/>
    </row>
    <row r="200" ht="13.65" customHeight="1">
      <c r="A200" s="19"/>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c r="AE200" s="16"/>
      <c r="AF200" s="16"/>
      <c r="AG200" s="16"/>
      <c r="AH200" s="16"/>
      <c r="AI200" s="16"/>
      <c r="AJ200" s="16"/>
      <c r="AK200" s="16"/>
      <c r="AL200" s="16"/>
      <c r="AM200" s="17"/>
    </row>
    <row r="201" ht="13.65" customHeight="1">
      <c r="A201" s="19"/>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c r="AE201" s="16"/>
      <c r="AF201" s="16"/>
      <c r="AG201" s="16"/>
      <c r="AH201" s="16"/>
      <c r="AI201" s="16"/>
      <c r="AJ201" s="16"/>
      <c r="AK201" s="16"/>
      <c r="AL201" s="16"/>
      <c r="AM201" s="17"/>
    </row>
    <row r="202" ht="13.65" customHeight="1">
      <c r="A202" s="19"/>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c r="AE202" s="16"/>
      <c r="AF202" s="16"/>
      <c r="AG202" s="16"/>
      <c r="AH202" s="16"/>
      <c r="AI202" s="16"/>
      <c r="AJ202" s="16"/>
      <c r="AK202" s="16"/>
      <c r="AL202" s="16"/>
      <c r="AM202" s="17"/>
    </row>
    <row r="203" ht="13.65" customHeight="1">
      <c r="A203" s="19"/>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c r="AE203" s="16"/>
      <c r="AF203" s="16"/>
      <c r="AG203" s="16"/>
      <c r="AH203" s="16"/>
      <c r="AI203" s="16"/>
      <c r="AJ203" s="16"/>
      <c r="AK203" s="16"/>
      <c r="AL203" s="16"/>
      <c r="AM203" s="17"/>
    </row>
    <row r="204" ht="13.65" customHeight="1">
      <c r="A204" s="19"/>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c r="AE204" s="16"/>
      <c r="AF204" s="16"/>
      <c r="AG204" s="16"/>
      <c r="AH204" s="16"/>
      <c r="AI204" s="16"/>
      <c r="AJ204" s="16"/>
      <c r="AK204" s="16"/>
      <c r="AL204" s="16"/>
      <c r="AM204" s="17"/>
    </row>
    <row r="205" ht="13.65" customHeight="1">
      <c r="A205" s="19"/>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c r="AE205" s="16"/>
      <c r="AF205" s="16"/>
      <c r="AG205" s="16"/>
      <c r="AH205" s="16"/>
      <c r="AI205" s="16"/>
      <c r="AJ205" s="16"/>
      <c r="AK205" s="16"/>
      <c r="AL205" s="16"/>
      <c r="AM205" s="17"/>
    </row>
    <row r="206" ht="13.65" customHeight="1">
      <c r="A206" s="19"/>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c r="AE206" s="16"/>
      <c r="AF206" s="16"/>
      <c r="AG206" s="16"/>
      <c r="AH206" s="16"/>
      <c r="AI206" s="16"/>
      <c r="AJ206" s="16"/>
      <c r="AK206" s="16"/>
      <c r="AL206" s="16"/>
      <c r="AM206" s="17"/>
    </row>
    <row r="207" ht="13.65" customHeight="1">
      <c r="A207" s="19"/>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c r="AE207" s="16"/>
      <c r="AF207" s="16"/>
      <c r="AG207" s="16"/>
      <c r="AH207" s="16"/>
      <c r="AI207" s="16"/>
      <c r="AJ207" s="16"/>
      <c r="AK207" s="16"/>
      <c r="AL207" s="16"/>
      <c r="AM207" s="17"/>
    </row>
    <row r="208" ht="13.65" customHeight="1">
      <c r="A208" s="19"/>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c r="AE208" s="16"/>
      <c r="AF208" s="16"/>
      <c r="AG208" s="16"/>
      <c r="AH208" s="16"/>
      <c r="AI208" s="16"/>
      <c r="AJ208" s="16"/>
      <c r="AK208" s="16"/>
      <c r="AL208" s="16"/>
      <c r="AM208" s="17"/>
    </row>
    <row r="209" ht="13.65" customHeight="1">
      <c r="A209" s="19"/>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c r="AE209" s="16"/>
      <c r="AF209" s="16"/>
      <c r="AG209" s="16"/>
      <c r="AH209" s="16"/>
      <c r="AI209" s="16"/>
      <c r="AJ209" s="16"/>
      <c r="AK209" s="16"/>
      <c r="AL209" s="16"/>
      <c r="AM209" s="17"/>
    </row>
    <row r="210" ht="13.65" customHeight="1">
      <c r="A210" s="19"/>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c r="AE210" s="16"/>
      <c r="AF210" s="16"/>
      <c r="AG210" s="16"/>
      <c r="AH210" s="16"/>
      <c r="AI210" s="16"/>
      <c r="AJ210" s="16"/>
      <c r="AK210" s="16"/>
      <c r="AL210" s="16"/>
      <c r="AM210" s="17"/>
    </row>
    <row r="211" ht="13.65" customHeight="1">
      <c r="A211" s="19"/>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c r="AE211" s="16"/>
      <c r="AF211" s="16"/>
      <c r="AG211" s="16"/>
      <c r="AH211" s="16"/>
      <c r="AI211" s="16"/>
      <c r="AJ211" s="16"/>
      <c r="AK211" s="16"/>
      <c r="AL211" s="16"/>
      <c r="AM211" s="17"/>
    </row>
    <row r="212" ht="13.65" customHeight="1">
      <c r="A212" s="19"/>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c r="AE212" s="16"/>
      <c r="AF212" s="16"/>
      <c r="AG212" s="16"/>
      <c r="AH212" s="16"/>
      <c r="AI212" s="16"/>
      <c r="AJ212" s="16"/>
      <c r="AK212" s="16"/>
      <c r="AL212" s="16"/>
      <c r="AM212" s="17"/>
    </row>
    <row r="213" ht="13.65" customHeight="1">
      <c r="A213" s="19"/>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c r="AE213" s="16"/>
      <c r="AF213" s="16"/>
      <c r="AG213" s="16"/>
      <c r="AH213" s="16"/>
      <c r="AI213" s="16"/>
      <c r="AJ213" s="16"/>
      <c r="AK213" s="16"/>
      <c r="AL213" s="16"/>
      <c r="AM213" s="17"/>
    </row>
    <row r="214" ht="13.65" customHeight="1">
      <c r="A214" s="19"/>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c r="AE214" s="16"/>
      <c r="AF214" s="16"/>
      <c r="AG214" s="16"/>
      <c r="AH214" s="16"/>
      <c r="AI214" s="16"/>
      <c r="AJ214" s="16"/>
      <c r="AK214" s="16"/>
      <c r="AL214" s="16"/>
      <c r="AM214" s="17"/>
    </row>
    <row r="215" ht="13.65" customHeight="1">
      <c r="A215" s="19"/>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c r="AE215" s="16"/>
      <c r="AF215" s="16"/>
      <c r="AG215" s="16"/>
      <c r="AH215" s="16"/>
      <c r="AI215" s="16"/>
      <c r="AJ215" s="16"/>
      <c r="AK215" s="16"/>
      <c r="AL215" s="16"/>
      <c r="AM215" s="17"/>
    </row>
    <row r="216" ht="13.65" customHeight="1">
      <c r="A216" s="19"/>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c r="AE216" s="16"/>
      <c r="AF216" s="16"/>
      <c r="AG216" s="16"/>
      <c r="AH216" s="16"/>
      <c r="AI216" s="16"/>
      <c r="AJ216" s="16"/>
      <c r="AK216" s="16"/>
      <c r="AL216" s="16"/>
      <c r="AM216" s="17"/>
    </row>
    <row r="217" ht="13.65" customHeight="1">
      <c r="A217" s="19"/>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c r="AE217" s="16"/>
      <c r="AF217" s="16"/>
      <c r="AG217" s="16"/>
      <c r="AH217" s="16"/>
      <c r="AI217" s="16"/>
      <c r="AJ217" s="16"/>
      <c r="AK217" s="16"/>
      <c r="AL217" s="16"/>
      <c r="AM217" s="17"/>
    </row>
    <row r="218" ht="13.65" customHeight="1">
      <c r="A218" s="19"/>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c r="AE218" s="16"/>
      <c r="AF218" s="16"/>
      <c r="AG218" s="16"/>
      <c r="AH218" s="16"/>
      <c r="AI218" s="16"/>
      <c r="AJ218" s="16"/>
      <c r="AK218" s="16"/>
      <c r="AL218" s="16"/>
      <c r="AM218" s="17"/>
    </row>
    <row r="219" ht="13.65" customHeight="1">
      <c r="A219" s="19"/>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c r="AE219" s="16"/>
      <c r="AF219" s="16"/>
      <c r="AG219" s="16"/>
      <c r="AH219" s="16"/>
      <c r="AI219" s="16"/>
      <c r="AJ219" s="16"/>
      <c r="AK219" s="16"/>
      <c r="AL219" s="16"/>
      <c r="AM219" s="17"/>
    </row>
    <row r="220" ht="13.65" customHeight="1">
      <c r="A220" s="19"/>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c r="AE220" s="16"/>
      <c r="AF220" s="16"/>
      <c r="AG220" s="16"/>
      <c r="AH220" s="16"/>
      <c r="AI220" s="16"/>
      <c r="AJ220" s="16"/>
      <c r="AK220" s="16"/>
      <c r="AL220" s="16"/>
      <c r="AM220" s="17"/>
    </row>
    <row r="221" ht="13.65" customHeight="1">
      <c r="A221" s="19"/>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c r="AE221" s="16"/>
      <c r="AF221" s="16"/>
      <c r="AG221" s="16"/>
      <c r="AH221" s="16"/>
      <c r="AI221" s="16"/>
      <c r="AJ221" s="16"/>
      <c r="AK221" s="16"/>
      <c r="AL221" s="16"/>
      <c r="AM221" s="17"/>
    </row>
    <row r="222" ht="13.65" customHeight="1">
      <c r="A222" s="19"/>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c r="AE222" s="16"/>
      <c r="AF222" s="16"/>
      <c r="AG222" s="16"/>
      <c r="AH222" s="16"/>
      <c r="AI222" s="16"/>
      <c r="AJ222" s="16"/>
      <c r="AK222" s="16"/>
      <c r="AL222" s="16"/>
      <c r="AM222" s="17"/>
    </row>
    <row r="223" ht="13.65" customHeight="1">
      <c r="A223" s="19"/>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c r="AE223" s="16"/>
      <c r="AF223" s="16"/>
      <c r="AG223" s="16"/>
      <c r="AH223" s="16"/>
      <c r="AI223" s="16"/>
      <c r="AJ223" s="16"/>
      <c r="AK223" s="16"/>
      <c r="AL223" s="16"/>
      <c r="AM223" s="17"/>
    </row>
    <row r="224" ht="13.65" customHeight="1">
      <c r="A224" s="19"/>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c r="AE224" s="16"/>
      <c r="AF224" s="16"/>
      <c r="AG224" s="16"/>
      <c r="AH224" s="16"/>
      <c r="AI224" s="16"/>
      <c r="AJ224" s="16"/>
      <c r="AK224" s="16"/>
      <c r="AL224" s="16"/>
      <c r="AM224" s="17"/>
    </row>
    <row r="225" ht="13.65" customHeight="1">
      <c r="A225" s="19"/>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c r="AE225" s="16"/>
      <c r="AF225" s="16"/>
      <c r="AG225" s="16"/>
      <c r="AH225" s="16"/>
      <c r="AI225" s="16"/>
      <c r="AJ225" s="16"/>
      <c r="AK225" s="16"/>
      <c r="AL225" s="16"/>
      <c r="AM225" s="17"/>
    </row>
    <row r="226" ht="13.65" customHeight="1">
      <c r="A226" s="19"/>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c r="AE226" s="16"/>
      <c r="AF226" s="16"/>
      <c r="AG226" s="16"/>
      <c r="AH226" s="16"/>
      <c r="AI226" s="16"/>
      <c r="AJ226" s="16"/>
      <c r="AK226" s="16"/>
      <c r="AL226" s="16"/>
      <c r="AM226" s="17"/>
    </row>
    <row r="227" ht="13.65" customHeight="1">
      <c r="A227" s="19"/>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c r="AE227" s="16"/>
      <c r="AF227" s="16"/>
      <c r="AG227" s="16"/>
      <c r="AH227" s="16"/>
      <c r="AI227" s="16"/>
      <c r="AJ227" s="16"/>
      <c r="AK227" s="16"/>
      <c r="AL227" s="16"/>
      <c r="AM227" s="17"/>
    </row>
    <row r="228" ht="13.65" customHeight="1">
      <c r="A228" s="19"/>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c r="AE228" s="16"/>
      <c r="AF228" s="16"/>
      <c r="AG228" s="16"/>
      <c r="AH228" s="16"/>
      <c r="AI228" s="16"/>
      <c r="AJ228" s="16"/>
      <c r="AK228" s="16"/>
      <c r="AL228" s="16"/>
      <c r="AM228" s="17"/>
    </row>
    <row r="229" ht="13.65" customHeight="1">
      <c r="A229" s="19"/>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c r="AE229" s="16"/>
      <c r="AF229" s="16"/>
      <c r="AG229" s="16"/>
      <c r="AH229" s="16"/>
      <c r="AI229" s="16"/>
      <c r="AJ229" s="16"/>
      <c r="AK229" s="16"/>
      <c r="AL229" s="16"/>
      <c r="AM229" s="17"/>
    </row>
    <row r="230" ht="13.65" customHeight="1">
      <c r="A230" s="19"/>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c r="AE230" s="16"/>
      <c r="AF230" s="16"/>
      <c r="AG230" s="16"/>
      <c r="AH230" s="16"/>
      <c r="AI230" s="16"/>
      <c r="AJ230" s="16"/>
      <c r="AK230" s="16"/>
      <c r="AL230" s="16"/>
      <c r="AM230" s="17"/>
    </row>
    <row r="231" ht="13.65" customHeight="1">
      <c r="A231" s="19"/>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c r="AE231" s="16"/>
      <c r="AF231" s="16"/>
      <c r="AG231" s="16"/>
      <c r="AH231" s="16"/>
      <c r="AI231" s="16"/>
      <c r="AJ231" s="16"/>
      <c r="AK231" s="16"/>
      <c r="AL231" s="16"/>
      <c r="AM231" s="17"/>
    </row>
    <row r="232" ht="13.65" customHeight="1">
      <c r="A232" s="19"/>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c r="AE232" s="16"/>
      <c r="AF232" s="16"/>
      <c r="AG232" s="16"/>
      <c r="AH232" s="16"/>
      <c r="AI232" s="16"/>
      <c r="AJ232" s="16"/>
      <c r="AK232" s="16"/>
      <c r="AL232" s="16"/>
      <c r="AM232" s="17"/>
    </row>
    <row r="233" ht="13.65" customHeight="1">
      <c r="A233" s="19"/>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c r="AE233" s="16"/>
      <c r="AF233" s="16"/>
      <c r="AG233" s="16"/>
      <c r="AH233" s="16"/>
      <c r="AI233" s="16"/>
      <c r="AJ233" s="16"/>
      <c r="AK233" s="16"/>
      <c r="AL233" s="16"/>
      <c r="AM233" s="17"/>
    </row>
    <row r="234" ht="13.65" customHeight="1">
      <c r="A234" s="19"/>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c r="AE234" s="16"/>
      <c r="AF234" s="16"/>
      <c r="AG234" s="16"/>
      <c r="AH234" s="16"/>
      <c r="AI234" s="16"/>
      <c r="AJ234" s="16"/>
      <c r="AK234" s="16"/>
      <c r="AL234" s="16"/>
      <c r="AM234" s="17"/>
    </row>
    <row r="235" ht="13.65" customHeight="1">
      <c r="A235" s="19"/>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c r="AE235" s="16"/>
      <c r="AF235" s="16"/>
      <c r="AG235" s="16"/>
      <c r="AH235" s="16"/>
      <c r="AI235" s="16"/>
      <c r="AJ235" s="16"/>
      <c r="AK235" s="16"/>
      <c r="AL235" s="16"/>
      <c r="AM235" s="17"/>
    </row>
    <row r="236" ht="13.65" customHeight="1">
      <c r="A236" s="19"/>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c r="AE236" s="16"/>
      <c r="AF236" s="16"/>
      <c r="AG236" s="16"/>
      <c r="AH236" s="16"/>
      <c r="AI236" s="16"/>
      <c r="AJ236" s="16"/>
      <c r="AK236" s="16"/>
      <c r="AL236" s="16"/>
      <c r="AM236" s="17"/>
    </row>
    <row r="237" ht="13.65" customHeight="1">
      <c r="A237" s="19"/>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c r="AE237" s="16"/>
      <c r="AF237" s="16"/>
      <c r="AG237" s="16"/>
      <c r="AH237" s="16"/>
      <c r="AI237" s="16"/>
      <c r="AJ237" s="16"/>
      <c r="AK237" s="16"/>
      <c r="AL237" s="16"/>
      <c r="AM237" s="17"/>
    </row>
    <row r="238" ht="13.65" customHeight="1">
      <c r="A238" s="19"/>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c r="AE238" s="16"/>
      <c r="AF238" s="16"/>
      <c r="AG238" s="16"/>
      <c r="AH238" s="16"/>
      <c r="AI238" s="16"/>
      <c r="AJ238" s="16"/>
      <c r="AK238" s="16"/>
      <c r="AL238" s="16"/>
      <c r="AM238" s="17"/>
    </row>
    <row r="239" ht="13.65" customHeight="1">
      <c r="A239" s="19"/>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c r="AE239" s="16"/>
      <c r="AF239" s="16"/>
      <c r="AG239" s="16"/>
      <c r="AH239" s="16"/>
      <c r="AI239" s="16"/>
      <c r="AJ239" s="16"/>
      <c r="AK239" s="16"/>
      <c r="AL239" s="16"/>
      <c r="AM239" s="17"/>
    </row>
    <row r="240" ht="13.65" customHeight="1">
      <c r="A240" s="19"/>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c r="AE240" s="16"/>
      <c r="AF240" s="16"/>
      <c r="AG240" s="16"/>
      <c r="AH240" s="16"/>
      <c r="AI240" s="16"/>
      <c r="AJ240" s="16"/>
      <c r="AK240" s="16"/>
      <c r="AL240" s="16"/>
      <c r="AM240" s="17"/>
    </row>
    <row r="241" ht="13.65" customHeight="1">
      <c r="A241" s="19"/>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c r="AE241" s="16"/>
      <c r="AF241" s="16"/>
      <c r="AG241" s="16"/>
      <c r="AH241" s="16"/>
      <c r="AI241" s="16"/>
      <c r="AJ241" s="16"/>
      <c r="AK241" s="16"/>
      <c r="AL241" s="16"/>
      <c r="AM241" s="17"/>
    </row>
    <row r="242" ht="13.65" customHeight="1">
      <c r="A242" s="19"/>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c r="AE242" s="16"/>
      <c r="AF242" s="16"/>
      <c r="AG242" s="16"/>
      <c r="AH242" s="16"/>
      <c r="AI242" s="16"/>
      <c r="AJ242" s="16"/>
      <c r="AK242" s="16"/>
      <c r="AL242" s="16"/>
      <c r="AM242" s="17"/>
    </row>
    <row r="243" ht="13.65" customHeight="1">
      <c r="A243" s="19"/>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c r="AE243" s="16"/>
      <c r="AF243" s="16"/>
      <c r="AG243" s="16"/>
      <c r="AH243" s="16"/>
      <c r="AI243" s="16"/>
      <c r="AJ243" s="16"/>
      <c r="AK243" s="16"/>
      <c r="AL243" s="16"/>
      <c r="AM243" s="17"/>
    </row>
    <row r="244" ht="13.65" customHeight="1">
      <c r="A244" s="19"/>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c r="AE244" s="16"/>
      <c r="AF244" s="16"/>
      <c r="AG244" s="16"/>
      <c r="AH244" s="16"/>
      <c r="AI244" s="16"/>
      <c r="AJ244" s="16"/>
      <c r="AK244" s="16"/>
      <c r="AL244" s="16"/>
      <c r="AM244" s="17"/>
    </row>
    <row r="245" ht="13.65" customHeight="1">
      <c r="A245" s="19"/>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c r="AE245" s="16"/>
      <c r="AF245" s="16"/>
      <c r="AG245" s="16"/>
      <c r="AH245" s="16"/>
      <c r="AI245" s="16"/>
      <c r="AJ245" s="16"/>
      <c r="AK245" s="16"/>
      <c r="AL245" s="16"/>
      <c r="AM245" s="17"/>
    </row>
    <row r="246" ht="13.65" customHeight="1">
      <c r="A246" s="19"/>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c r="AE246" s="16"/>
      <c r="AF246" s="16"/>
      <c r="AG246" s="16"/>
      <c r="AH246" s="16"/>
      <c r="AI246" s="16"/>
      <c r="AJ246" s="16"/>
      <c r="AK246" s="16"/>
      <c r="AL246" s="16"/>
      <c r="AM246" s="17"/>
    </row>
    <row r="247" ht="13.65" customHeight="1">
      <c r="A247" s="19"/>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c r="AE247" s="16"/>
      <c r="AF247" s="16"/>
      <c r="AG247" s="16"/>
      <c r="AH247" s="16"/>
      <c r="AI247" s="16"/>
      <c r="AJ247" s="16"/>
      <c r="AK247" s="16"/>
      <c r="AL247" s="16"/>
      <c r="AM247" s="17"/>
    </row>
    <row r="248" ht="13.65" customHeight="1">
      <c r="A248" s="19"/>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c r="AE248" s="16"/>
      <c r="AF248" s="16"/>
      <c r="AG248" s="16"/>
      <c r="AH248" s="16"/>
      <c r="AI248" s="16"/>
      <c r="AJ248" s="16"/>
      <c r="AK248" s="16"/>
      <c r="AL248" s="16"/>
      <c r="AM248" s="17"/>
    </row>
    <row r="249" ht="13.65" customHeight="1">
      <c r="A249" s="19"/>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c r="AE249" s="16"/>
      <c r="AF249" s="16"/>
      <c r="AG249" s="16"/>
      <c r="AH249" s="16"/>
      <c r="AI249" s="16"/>
      <c r="AJ249" s="16"/>
      <c r="AK249" s="16"/>
      <c r="AL249" s="16"/>
      <c r="AM249" s="17"/>
    </row>
    <row r="250" ht="13.65" customHeight="1">
      <c r="A250" s="19"/>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c r="AE250" s="16"/>
      <c r="AF250" s="16"/>
      <c r="AG250" s="16"/>
      <c r="AH250" s="16"/>
      <c r="AI250" s="16"/>
      <c r="AJ250" s="16"/>
      <c r="AK250" s="16"/>
      <c r="AL250" s="16"/>
      <c r="AM250" s="17"/>
    </row>
    <row r="251" ht="13.65" customHeight="1">
      <c r="A251" s="19"/>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c r="AE251" s="16"/>
      <c r="AF251" s="16"/>
      <c r="AG251" s="16"/>
      <c r="AH251" s="16"/>
      <c r="AI251" s="16"/>
      <c r="AJ251" s="16"/>
      <c r="AK251" s="16"/>
      <c r="AL251" s="16"/>
      <c r="AM251" s="17"/>
    </row>
    <row r="252" ht="13.65" customHeight="1">
      <c r="A252" s="19"/>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c r="AE252" s="16"/>
      <c r="AF252" s="16"/>
      <c r="AG252" s="16"/>
      <c r="AH252" s="16"/>
      <c r="AI252" s="16"/>
      <c r="AJ252" s="16"/>
      <c r="AK252" s="16"/>
      <c r="AL252" s="16"/>
      <c r="AM252" s="17"/>
    </row>
    <row r="253" ht="13.65" customHeight="1">
      <c r="A253" s="19"/>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c r="AE253" s="16"/>
      <c r="AF253" s="16"/>
      <c r="AG253" s="16"/>
      <c r="AH253" s="16"/>
      <c r="AI253" s="16"/>
      <c r="AJ253" s="16"/>
      <c r="AK253" s="16"/>
      <c r="AL253" s="16"/>
      <c r="AM253" s="17"/>
    </row>
    <row r="254" ht="13.65" customHeight="1">
      <c r="A254" s="19"/>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c r="AE254" s="16"/>
      <c r="AF254" s="16"/>
      <c r="AG254" s="16"/>
      <c r="AH254" s="16"/>
      <c r="AI254" s="16"/>
      <c r="AJ254" s="16"/>
      <c r="AK254" s="16"/>
      <c r="AL254" s="16"/>
      <c r="AM254" s="17"/>
    </row>
    <row r="255" ht="13.65" customHeight="1">
      <c r="A255" s="19"/>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c r="AE255" s="16"/>
      <c r="AF255" s="16"/>
      <c r="AG255" s="16"/>
      <c r="AH255" s="16"/>
      <c r="AI255" s="16"/>
      <c r="AJ255" s="16"/>
      <c r="AK255" s="16"/>
      <c r="AL255" s="16"/>
      <c r="AM255" s="17"/>
    </row>
    <row r="256" ht="13.65" customHeight="1">
      <c r="A256" s="19"/>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c r="AE256" s="16"/>
      <c r="AF256" s="16"/>
      <c r="AG256" s="16"/>
      <c r="AH256" s="16"/>
      <c r="AI256" s="16"/>
      <c r="AJ256" s="16"/>
      <c r="AK256" s="16"/>
      <c r="AL256" s="16"/>
      <c r="AM256" s="17"/>
    </row>
    <row r="257" ht="13.65" customHeight="1">
      <c r="A257" s="19"/>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c r="AE257" s="16"/>
      <c r="AF257" s="16"/>
      <c r="AG257" s="16"/>
      <c r="AH257" s="16"/>
      <c r="AI257" s="16"/>
      <c r="AJ257" s="16"/>
      <c r="AK257" s="16"/>
      <c r="AL257" s="16"/>
      <c r="AM257" s="17"/>
    </row>
    <row r="258" ht="13.65" customHeight="1">
      <c r="A258" s="19"/>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c r="AE258" s="16"/>
      <c r="AF258" s="16"/>
      <c r="AG258" s="16"/>
      <c r="AH258" s="16"/>
      <c r="AI258" s="16"/>
      <c r="AJ258" s="16"/>
      <c r="AK258" s="16"/>
      <c r="AL258" s="16"/>
      <c r="AM258" s="17"/>
    </row>
    <row r="259" ht="13.65" customHeight="1">
      <c r="A259" s="19"/>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c r="AE259" s="16"/>
      <c r="AF259" s="16"/>
      <c r="AG259" s="16"/>
      <c r="AH259" s="16"/>
      <c r="AI259" s="16"/>
      <c r="AJ259" s="16"/>
      <c r="AK259" s="16"/>
      <c r="AL259" s="16"/>
      <c r="AM259" s="17"/>
    </row>
    <row r="260" ht="13.65" customHeight="1">
      <c r="A260" s="19"/>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c r="AE260" s="16"/>
      <c r="AF260" s="16"/>
      <c r="AG260" s="16"/>
      <c r="AH260" s="16"/>
      <c r="AI260" s="16"/>
      <c r="AJ260" s="16"/>
      <c r="AK260" s="16"/>
      <c r="AL260" s="16"/>
      <c r="AM260" s="17"/>
    </row>
    <row r="261" ht="13.65" customHeight="1">
      <c r="A261" s="19"/>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c r="AE261" s="16"/>
      <c r="AF261" s="16"/>
      <c r="AG261" s="16"/>
      <c r="AH261" s="16"/>
      <c r="AI261" s="16"/>
      <c r="AJ261" s="16"/>
      <c r="AK261" s="16"/>
      <c r="AL261" s="16"/>
      <c r="AM261" s="17"/>
    </row>
    <row r="262" ht="13.65" customHeight="1">
      <c r="A262" s="19"/>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c r="AE262" s="16"/>
      <c r="AF262" s="16"/>
      <c r="AG262" s="16"/>
      <c r="AH262" s="16"/>
      <c r="AI262" s="16"/>
      <c r="AJ262" s="16"/>
      <c r="AK262" s="16"/>
      <c r="AL262" s="16"/>
      <c r="AM262" s="17"/>
    </row>
    <row r="263" ht="13.65" customHeight="1">
      <c r="A263" s="19"/>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c r="AE263" s="16"/>
      <c r="AF263" s="16"/>
      <c r="AG263" s="16"/>
      <c r="AH263" s="16"/>
      <c r="AI263" s="16"/>
      <c r="AJ263" s="16"/>
      <c r="AK263" s="16"/>
      <c r="AL263" s="16"/>
      <c r="AM263" s="17"/>
    </row>
    <row r="264" ht="13.65" customHeight="1">
      <c r="A264" s="19"/>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c r="AE264" s="16"/>
      <c r="AF264" s="16"/>
      <c r="AG264" s="16"/>
      <c r="AH264" s="16"/>
      <c r="AI264" s="16"/>
      <c r="AJ264" s="16"/>
      <c r="AK264" s="16"/>
      <c r="AL264" s="16"/>
      <c r="AM264" s="17"/>
    </row>
    <row r="265" ht="13.65" customHeight="1">
      <c r="A265" s="19"/>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c r="AE265" s="16"/>
      <c r="AF265" s="16"/>
      <c r="AG265" s="16"/>
      <c r="AH265" s="16"/>
      <c r="AI265" s="16"/>
      <c r="AJ265" s="16"/>
      <c r="AK265" s="16"/>
      <c r="AL265" s="16"/>
      <c r="AM265" s="17"/>
    </row>
    <row r="266" ht="13.65" customHeight="1">
      <c r="A266" s="19"/>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c r="AE266" s="16"/>
      <c r="AF266" s="16"/>
      <c r="AG266" s="16"/>
      <c r="AH266" s="16"/>
      <c r="AI266" s="16"/>
      <c r="AJ266" s="16"/>
      <c r="AK266" s="16"/>
      <c r="AL266" s="16"/>
      <c r="AM266" s="17"/>
    </row>
    <row r="267" ht="13.65" customHeight="1">
      <c r="A267" s="19"/>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c r="AE267" s="16"/>
      <c r="AF267" s="16"/>
      <c r="AG267" s="16"/>
      <c r="AH267" s="16"/>
      <c r="AI267" s="16"/>
      <c r="AJ267" s="16"/>
      <c r="AK267" s="16"/>
      <c r="AL267" s="16"/>
      <c r="AM267" s="17"/>
    </row>
    <row r="268" ht="13.65" customHeight="1">
      <c r="A268" s="19"/>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c r="AE268" s="16"/>
      <c r="AF268" s="16"/>
      <c r="AG268" s="16"/>
      <c r="AH268" s="16"/>
      <c r="AI268" s="16"/>
      <c r="AJ268" s="16"/>
      <c r="AK268" s="16"/>
      <c r="AL268" s="16"/>
      <c r="AM268" s="17"/>
    </row>
    <row r="269" ht="13.65" customHeight="1">
      <c r="A269" s="19"/>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c r="AE269" s="16"/>
      <c r="AF269" s="16"/>
      <c r="AG269" s="16"/>
      <c r="AH269" s="16"/>
      <c r="AI269" s="16"/>
      <c r="AJ269" s="16"/>
      <c r="AK269" s="16"/>
      <c r="AL269" s="16"/>
      <c r="AM269" s="17"/>
    </row>
    <row r="270" ht="13.65" customHeight="1">
      <c r="A270" s="19"/>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c r="AE270" s="16"/>
      <c r="AF270" s="16"/>
      <c r="AG270" s="16"/>
      <c r="AH270" s="16"/>
      <c r="AI270" s="16"/>
      <c r="AJ270" s="16"/>
      <c r="AK270" s="16"/>
      <c r="AL270" s="16"/>
      <c r="AM270" s="17"/>
    </row>
    <row r="271" ht="13.65" customHeight="1">
      <c r="A271" s="19"/>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c r="AE271" s="16"/>
      <c r="AF271" s="16"/>
      <c r="AG271" s="16"/>
      <c r="AH271" s="16"/>
      <c r="AI271" s="16"/>
      <c r="AJ271" s="16"/>
      <c r="AK271" s="16"/>
      <c r="AL271" s="16"/>
      <c r="AM271" s="17"/>
    </row>
    <row r="272" ht="13.65" customHeight="1">
      <c r="A272" s="19"/>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c r="AE272" s="16"/>
      <c r="AF272" s="16"/>
      <c r="AG272" s="16"/>
      <c r="AH272" s="16"/>
      <c r="AI272" s="16"/>
      <c r="AJ272" s="16"/>
      <c r="AK272" s="16"/>
      <c r="AL272" s="16"/>
      <c r="AM272" s="17"/>
    </row>
    <row r="273" ht="13.65" customHeight="1">
      <c r="A273" s="19"/>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c r="AE273" s="16"/>
      <c r="AF273" s="16"/>
      <c r="AG273" s="16"/>
      <c r="AH273" s="16"/>
      <c r="AI273" s="16"/>
      <c r="AJ273" s="16"/>
      <c r="AK273" s="16"/>
      <c r="AL273" s="16"/>
      <c r="AM273" s="17"/>
    </row>
    <row r="274" ht="13.65" customHeight="1">
      <c r="A274" s="19"/>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c r="AE274" s="16"/>
      <c r="AF274" s="16"/>
      <c r="AG274" s="16"/>
      <c r="AH274" s="16"/>
      <c r="AI274" s="16"/>
      <c r="AJ274" s="16"/>
      <c r="AK274" s="16"/>
      <c r="AL274" s="16"/>
      <c r="AM274" s="17"/>
    </row>
    <row r="275" ht="13.65" customHeight="1">
      <c r="A275" s="19"/>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c r="AE275" s="16"/>
      <c r="AF275" s="16"/>
      <c r="AG275" s="16"/>
      <c r="AH275" s="16"/>
      <c r="AI275" s="16"/>
      <c r="AJ275" s="16"/>
      <c r="AK275" s="16"/>
      <c r="AL275" s="16"/>
      <c r="AM275" s="17"/>
    </row>
    <row r="276" ht="13.65" customHeight="1">
      <c r="A276" s="19"/>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c r="AE276" s="16"/>
      <c r="AF276" s="16"/>
      <c r="AG276" s="16"/>
      <c r="AH276" s="16"/>
      <c r="AI276" s="16"/>
      <c r="AJ276" s="16"/>
      <c r="AK276" s="16"/>
      <c r="AL276" s="16"/>
      <c r="AM276" s="17"/>
    </row>
    <row r="277" ht="13.65" customHeight="1">
      <c r="A277" s="19"/>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c r="AE277" s="16"/>
      <c r="AF277" s="16"/>
      <c r="AG277" s="16"/>
      <c r="AH277" s="16"/>
      <c r="AI277" s="16"/>
      <c r="AJ277" s="16"/>
      <c r="AK277" s="16"/>
      <c r="AL277" s="16"/>
      <c r="AM277" s="17"/>
    </row>
    <row r="278" ht="13.65" customHeight="1">
      <c r="A278" s="19"/>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c r="AE278" s="16"/>
      <c r="AF278" s="16"/>
      <c r="AG278" s="16"/>
      <c r="AH278" s="16"/>
      <c r="AI278" s="16"/>
      <c r="AJ278" s="16"/>
      <c r="AK278" s="16"/>
      <c r="AL278" s="16"/>
      <c r="AM278" s="17"/>
    </row>
    <row r="279" ht="13.65" customHeight="1">
      <c r="A279" s="19"/>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c r="AE279" s="16"/>
      <c r="AF279" s="16"/>
      <c r="AG279" s="16"/>
      <c r="AH279" s="16"/>
      <c r="AI279" s="16"/>
      <c r="AJ279" s="16"/>
      <c r="AK279" s="16"/>
      <c r="AL279" s="16"/>
      <c r="AM279" s="17"/>
    </row>
    <row r="280" ht="13.65" customHeight="1">
      <c r="A280" s="19"/>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c r="AE280" s="16"/>
      <c r="AF280" s="16"/>
      <c r="AG280" s="16"/>
      <c r="AH280" s="16"/>
      <c r="AI280" s="16"/>
      <c r="AJ280" s="16"/>
      <c r="AK280" s="16"/>
      <c r="AL280" s="16"/>
      <c r="AM280" s="17"/>
    </row>
    <row r="281" ht="13.65" customHeight="1">
      <c r="A281" s="19"/>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c r="AE281" s="16"/>
      <c r="AF281" s="16"/>
      <c r="AG281" s="16"/>
      <c r="AH281" s="16"/>
      <c r="AI281" s="16"/>
      <c r="AJ281" s="16"/>
      <c r="AK281" s="16"/>
      <c r="AL281" s="16"/>
      <c r="AM281" s="17"/>
    </row>
    <row r="282" ht="13.65" customHeight="1">
      <c r="A282" s="19"/>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c r="AE282" s="16"/>
      <c r="AF282" s="16"/>
      <c r="AG282" s="16"/>
      <c r="AH282" s="16"/>
      <c r="AI282" s="16"/>
      <c r="AJ282" s="16"/>
      <c r="AK282" s="16"/>
      <c r="AL282" s="16"/>
      <c r="AM282" s="17"/>
    </row>
    <row r="283" ht="13.65" customHeight="1">
      <c r="A283" s="19"/>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c r="AE283" s="16"/>
      <c r="AF283" s="16"/>
      <c r="AG283" s="16"/>
      <c r="AH283" s="16"/>
      <c r="AI283" s="16"/>
      <c r="AJ283" s="16"/>
      <c r="AK283" s="16"/>
      <c r="AL283" s="16"/>
      <c r="AM283" s="17"/>
    </row>
    <row r="284" ht="13.65" customHeight="1">
      <c r="A284" s="19"/>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c r="AE284" s="16"/>
      <c r="AF284" s="16"/>
      <c r="AG284" s="16"/>
      <c r="AH284" s="16"/>
      <c r="AI284" s="16"/>
      <c r="AJ284" s="16"/>
      <c r="AK284" s="16"/>
      <c r="AL284" s="16"/>
      <c r="AM284" s="17"/>
    </row>
    <row r="285" ht="13.65" customHeight="1">
      <c r="A285" s="19"/>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c r="AE285" s="16"/>
      <c r="AF285" s="16"/>
      <c r="AG285" s="16"/>
      <c r="AH285" s="16"/>
      <c r="AI285" s="16"/>
      <c r="AJ285" s="16"/>
      <c r="AK285" s="16"/>
      <c r="AL285" s="16"/>
      <c r="AM285" s="17"/>
    </row>
    <row r="286" ht="13.65" customHeight="1">
      <c r="A286" s="19"/>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c r="AE286" s="16"/>
      <c r="AF286" s="16"/>
      <c r="AG286" s="16"/>
      <c r="AH286" s="16"/>
      <c r="AI286" s="16"/>
      <c r="AJ286" s="16"/>
      <c r="AK286" s="16"/>
      <c r="AL286" s="16"/>
      <c r="AM286" s="17"/>
    </row>
    <row r="287" ht="13.65" customHeight="1">
      <c r="A287" s="19"/>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c r="AE287" s="16"/>
      <c r="AF287" s="16"/>
      <c r="AG287" s="16"/>
      <c r="AH287" s="16"/>
      <c r="AI287" s="16"/>
      <c r="AJ287" s="16"/>
      <c r="AK287" s="16"/>
      <c r="AL287" s="16"/>
      <c r="AM287" s="17"/>
    </row>
    <row r="288" ht="13.65" customHeight="1">
      <c r="A288" s="19"/>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c r="AE288" s="16"/>
      <c r="AF288" s="16"/>
      <c r="AG288" s="16"/>
      <c r="AH288" s="16"/>
      <c r="AI288" s="16"/>
      <c r="AJ288" s="16"/>
      <c r="AK288" s="16"/>
      <c r="AL288" s="16"/>
      <c r="AM288" s="17"/>
    </row>
    <row r="289" ht="13.65" customHeight="1">
      <c r="A289" s="19"/>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c r="AE289" s="16"/>
      <c r="AF289" s="16"/>
      <c r="AG289" s="16"/>
      <c r="AH289" s="16"/>
      <c r="AI289" s="16"/>
      <c r="AJ289" s="16"/>
      <c r="AK289" s="16"/>
      <c r="AL289" s="16"/>
      <c r="AM289" s="17"/>
    </row>
    <row r="290" ht="13.65" customHeight="1">
      <c r="A290" s="19"/>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c r="AE290" s="16"/>
      <c r="AF290" s="16"/>
      <c r="AG290" s="16"/>
      <c r="AH290" s="16"/>
      <c r="AI290" s="16"/>
      <c r="AJ290" s="16"/>
      <c r="AK290" s="16"/>
      <c r="AL290" s="16"/>
      <c r="AM290" s="17"/>
    </row>
    <row r="291" ht="13.65" customHeight="1">
      <c r="A291" s="19"/>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c r="AE291" s="16"/>
      <c r="AF291" s="16"/>
      <c r="AG291" s="16"/>
      <c r="AH291" s="16"/>
      <c r="AI291" s="16"/>
      <c r="AJ291" s="16"/>
      <c r="AK291" s="16"/>
      <c r="AL291" s="16"/>
      <c r="AM291" s="17"/>
    </row>
    <row r="292" ht="13.65" customHeight="1">
      <c r="A292" s="19"/>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c r="AE292" s="16"/>
      <c r="AF292" s="16"/>
      <c r="AG292" s="16"/>
      <c r="AH292" s="16"/>
      <c r="AI292" s="16"/>
      <c r="AJ292" s="16"/>
      <c r="AK292" s="16"/>
      <c r="AL292" s="16"/>
      <c r="AM292" s="17"/>
    </row>
    <row r="293" ht="13.65" customHeight="1">
      <c r="A293" s="19"/>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c r="AE293" s="16"/>
      <c r="AF293" s="16"/>
      <c r="AG293" s="16"/>
      <c r="AH293" s="16"/>
      <c r="AI293" s="16"/>
      <c r="AJ293" s="16"/>
      <c r="AK293" s="16"/>
      <c r="AL293" s="16"/>
      <c r="AM293" s="17"/>
    </row>
    <row r="294" ht="13.65" customHeight="1">
      <c r="A294" s="19"/>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c r="AE294" s="16"/>
      <c r="AF294" s="16"/>
      <c r="AG294" s="16"/>
      <c r="AH294" s="16"/>
      <c r="AI294" s="16"/>
      <c r="AJ294" s="16"/>
      <c r="AK294" s="16"/>
      <c r="AL294" s="16"/>
      <c r="AM294" s="17"/>
    </row>
    <row r="295" ht="13.65" customHeight="1">
      <c r="A295" s="19"/>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c r="AE295" s="16"/>
      <c r="AF295" s="16"/>
      <c r="AG295" s="16"/>
      <c r="AH295" s="16"/>
      <c r="AI295" s="16"/>
      <c r="AJ295" s="16"/>
      <c r="AK295" s="16"/>
      <c r="AL295" s="16"/>
      <c r="AM295" s="17"/>
    </row>
    <row r="296" ht="13.65" customHeight="1">
      <c r="A296" s="19"/>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c r="AE296" s="16"/>
      <c r="AF296" s="16"/>
      <c r="AG296" s="16"/>
      <c r="AH296" s="16"/>
      <c r="AI296" s="16"/>
      <c r="AJ296" s="16"/>
      <c r="AK296" s="16"/>
      <c r="AL296" s="16"/>
      <c r="AM296" s="17"/>
    </row>
    <row r="297" ht="13.65" customHeight="1">
      <c r="A297" s="19"/>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c r="AE297" s="16"/>
      <c r="AF297" s="16"/>
      <c r="AG297" s="16"/>
      <c r="AH297" s="16"/>
      <c r="AI297" s="16"/>
      <c r="AJ297" s="16"/>
      <c r="AK297" s="16"/>
      <c r="AL297" s="16"/>
      <c r="AM297" s="17"/>
    </row>
    <row r="298" ht="13.65" customHeight="1">
      <c r="A298" s="19"/>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c r="AE298" s="16"/>
      <c r="AF298" s="16"/>
      <c r="AG298" s="16"/>
      <c r="AH298" s="16"/>
      <c r="AI298" s="16"/>
      <c r="AJ298" s="16"/>
      <c r="AK298" s="16"/>
      <c r="AL298" s="16"/>
      <c r="AM298" s="17"/>
    </row>
    <row r="299" ht="13.65" customHeight="1">
      <c r="A299" s="19"/>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c r="AE299" s="16"/>
      <c r="AF299" s="16"/>
      <c r="AG299" s="16"/>
      <c r="AH299" s="16"/>
      <c r="AI299" s="16"/>
      <c r="AJ299" s="16"/>
      <c r="AK299" s="16"/>
      <c r="AL299" s="16"/>
      <c r="AM299" s="17"/>
    </row>
    <row r="300" ht="13.65" customHeight="1">
      <c r="A300" s="19"/>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c r="AE300" s="16"/>
      <c r="AF300" s="16"/>
      <c r="AG300" s="16"/>
      <c r="AH300" s="16"/>
      <c r="AI300" s="16"/>
      <c r="AJ300" s="16"/>
      <c r="AK300" s="16"/>
      <c r="AL300" s="16"/>
      <c r="AM300" s="17"/>
    </row>
    <row r="301" ht="13.65" customHeight="1">
      <c r="A301" s="19"/>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c r="AE301" s="16"/>
      <c r="AF301" s="16"/>
      <c r="AG301" s="16"/>
      <c r="AH301" s="16"/>
      <c r="AI301" s="16"/>
      <c r="AJ301" s="16"/>
      <c r="AK301" s="16"/>
      <c r="AL301" s="16"/>
      <c r="AM301" s="17"/>
    </row>
    <row r="302" ht="13.65" customHeight="1">
      <c r="A302" s="19"/>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c r="AE302" s="16"/>
      <c r="AF302" s="16"/>
      <c r="AG302" s="16"/>
      <c r="AH302" s="16"/>
      <c r="AI302" s="16"/>
      <c r="AJ302" s="16"/>
      <c r="AK302" s="16"/>
      <c r="AL302" s="16"/>
      <c r="AM302" s="17"/>
    </row>
    <row r="303" ht="13.65" customHeight="1">
      <c r="A303" s="19"/>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c r="AE303" s="16"/>
      <c r="AF303" s="16"/>
      <c r="AG303" s="16"/>
      <c r="AH303" s="16"/>
      <c r="AI303" s="16"/>
      <c r="AJ303" s="16"/>
      <c r="AK303" s="16"/>
      <c r="AL303" s="16"/>
      <c r="AM303" s="17"/>
    </row>
    <row r="304" ht="13.65" customHeight="1">
      <c r="A304" s="19"/>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c r="AE304" s="16"/>
      <c r="AF304" s="16"/>
      <c r="AG304" s="16"/>
      <c r="AH304" s="16"/>
      <c r="AI304" s="16"/>
      <c r="AJ304" s="16"/>
      <c r="AK304" s="16"/>
      <c r="AL304" s="16"/>
      <c r="AM304" s="17"/>
    </row>
    <row r="305" ht="13.65" customHeight="1">
      <c r="A305" s="19"/>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c r="AE305" s="16"/>
      <c r="AF305" s="16"/>
      <c r="AG305" s="16"/>
      <c r="AH305" s="16"/>
      <c r="AI305" s="16"/>
      <c r="AJ305" s="16"/>
      <c r="AK305" s="16"/>
      <c r="AL305" s="16"/>
      <c r="AM305" s="17"/>
    </row>
    <row r="306" ht="13.65" customHeight="1">
      <c r="A306" s="19"/>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c r="AE306" s="16"/>
      <c r="AF306" s="16"/>
      <c r="AG306" s="16"/>
      <c r="AH306" s="16"/>
      <c r="AI306" s="16"/>
      <c r="AJ306" s="16"/>
      <c r="AK306" s="16"/>
      <c r="AL306" s="16"/>
      <c r="AM306" s="17"/>
    </row>
    <row r="307" ht="13.65" customHeight="1">
      <c r="A307" s="19"/>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c r="AE307" s="16"/>
      <c r="AF307" s="16"/>
      <c r="AG307" s="16"/>
      <c r="AH307" s="16"/>
      <c r="AI307" s="16"/>
      <c r="AJ307" s="16"/>
      <c r="AK307" s="16"/>
      <c r="AL307" s="16"/>
      <c r="AM307" s="17"/>
    </row>
    <row r="308" ht="13.65" customHeight="1">
      <c r="A308" s="19"/>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c r="AE308" s="16"/>
      <c r="AF308" s="16"/>
      <c r="AG308" s="16"/>
      <c r="AH308" s="16"/>
      <c r="AI308" s="16"/>
      <c r="AJ308" s="16"/>
      <c r="AK308" s="16"/>
      <c r="AL308" s="16"/>
      <c r="AM308" s="17"/>
    </row>
    <row r="309" ht="13.65" customHeight="1">
      <c r="A309" s="19"/>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c r="AE309" s="16"/>
      <c r="AF309" s="16"/>
      <c r="AG309" s="16"/>
      <c r="AH309" s="16"/>
      <c r="AI309" s="16"/>
      <c r="AJ309" s="16"/>
      <c r="AK309" s="16"/>
      <c r="AL309" s="16"/>
      <c r="AM309" s="17"/>
    </row>
    <row r="310" ht="13.65" customHeight="1">
      <c r="A310" s="19"/>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c r="AE310" s="16"/>
      <c r="AF310" s="16"/>
      <c r="AG310" s="16"/>
      <c r="AH310" s="16"/>
      <c r="AI310" s="16"/>
      <c r="AJ310" s="16"/>
      <c r="AK310" s="16"/>
      <c r="AL310" s="16"/>
      <c r="AM310" s="17"/>
    </row>
    <row r="311" ht="13.65" customHeight="1">
      <c r="A311" s="19"/>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c r="AE311" s="16"/>
      <c r="AF311" s="16"/>
      <c r="AG311" s="16"/>
      <c r="AH311" s="16"/>
      <c r="AI311" s="16"/>
      <c r="AJ311" s="16"/>
      <c r="AK311" s="16"/>
      <c r="AL311" s="16"/>
      <c r="AM311" s="17"/>
    </row>
    <row r="312" ht="13.65" customHeight="1">
      <c r="A312" s="19"/>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c r="AE312" s="16"/>
      <c r="AF312" s="16"/>
      <c r="AG312" s="16"/>
      <c r="AH312" s="16"/>
      <c r="AI312" s="16"/>
      <c r="AJ312" s="16"/>
      <c r="AK312" s="16"/>
      <c r="AL312" s="16"/>
      <c r="AM312" s="17"/>
    </row>
    <row r="313" ht="13.65" customHeight="1">
      <c r="A313" s="19"/>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c r="AE313" s="16"/>
      <c r="AF313" s="16"/>
      <c r="AG313" s="16"/>
      <c r="AH313" s="16"/>
      <c r="AI313" s="16"/>
      <c r="AJ313" s="16"/>
      <c r="AK313" s="16"/>
      <c r="AL313" s="16"/>
      <c r="AM313" s="17"/>
    </row>
    <row r="314" ht="13.65" customHeight="1">
      <c r="A314" s="19"/>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c r="AE314" s="16"/>
      <c r="AF314" s="16"/>
      <c r="AG314" s="16"/>
      <c r="AH314" s="16"/>
      <c r="AI314" s="16"/>
      <c r="AJ314" s="16"/>
      <c r="AK314" s="16"/>
      <c r="AL314" s="16"/>
      <c r="AM314" s="17"/>
    </row>
    <row r="315" ht="13.65" customHeight="1">
      <c r="A315" s="19"/>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c r="AE315" s="16"/>
      <c r="AF315" s="16"/>
      <c r="AG315" s="16"/>
      <c r="AH315" s="16"/>
      <c r="AI315" s="16"/>
      <c r="AJ315" s="16"/>
      <c r="AK315" s="16"/>
      <c r="AL315" s="16"/>
      <c r="AM315" s="17"/>
    </row>
    <row r="316" ht="13.65" customHeight="1">
      <c r="A316" s="19"/>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c r="AE316" s="16"/>
      <c r="AF316" s="16"/>
      <c r="AG316" s="16"/>
      <c r="AH316" s="16"/>
      <c r="AI316" s="16"/>
      <c r="AJ316" s="16"/>
      <c r="AK316" s="16"/>
      <c r="AL316" s="16"/>
      <c r="AM316" s="17"/>
    </row>
    <row r="317" ht="13.65" customHeight="1">
      <c r="A317" s="19"/>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c r="AE317" s="16"/>
      <c r="AF317" s="16"/>
      <c r="AG317" s="16"/>
      <c r="AH317" s="16"/>
      <c r="AI317" s="16"/>
      <c r="AJ317" s="16"/>
      <c r="AK317" s="16"/>
      <c r="AL317" s="16"/>
      <c r="AM317" s="17"/>
    </row>
    <row r="318" ht="13.65" customHeight="1">
      <c r="A318" s="19"/>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c r="AE318" s="16"/>
      <c r="AF318" s="16"/>
      <c r="AG318" s="16"/>
      <c r="AH318" s="16"/>
      <c r="AI318" s="16"/>
      <c r="AJ318" s="16"/>
      <c r="AK318" s="16"/>
      <c r="AL318" s="16"/>
      <c r="AM318" s="17"/>
    </row>
    <row r="319" ht="13.65" customHeight="1">
      <c r="A319" s="19"/>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c r="AE319" s="16"/>
      <c r="AF319" s="16"/>
      <c r="AG319" s="16"/>
      <c r="AH319" s="16"/>
      <c r="AI319" s="16"/>
      <c r="AJ319" s="16"/>
      <c r="AK319" s="16"/>
      <c r="AL319" s="16"/>
      <c r="AM319" s="17"/>
    </row>
    <row r="320" ht="13.65" customHeight="1">
      <c r="A320" s="19"/>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c r="AE320" s="16"/>
      <c r="AF320" s="16"/>
      <c r="AG320" s="16"/>
      <c r="AH320" s="16"/>
      <c r="AI320" s="16"/>
      <c r="AJ320" s="16"/>
      <c r="AK320" s="16"/>
      <c r="AL320" s="16"/>
      <c r="AM320" s="17"/>
    </row>
    <row r="321" ht="13.65" customHeight="1">
      <c r="A321" s="19"/>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c r="AE321" s="16"/>
      <c r="AF321" s="16"/>
      <c r="AG321" s="16"/>
      <c r="AH321" s="16"/>
      <c r="AI321" s="16"/>
      <c r="AJ321" s="16"/>
      <c r="AK321" s="16"/>
      <c r="AL321" s="16"/>
      <c r="AM321" s="17"/>
    </row>
    <row r="322" ht="13.65" customHeight="1">
      <c r="A322" s="19"/>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c r="AE322" s="16"/>
      <c r="AF322" s="16"/>
      <c r="AG322" s="16"/>
      <c r="AH322" s="16"/>
      <c r="AI322" s="16"/>
      <c r="AJ322" s="16"/>
      <c r="AK322" s="16"/>
      <c r="AL322" s="16"/>
      <c r="AM322" s="17"/>
    </row>
    <row r="323" ht="13.65" customHeight="1">
      <c r="A323" s="19"/>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c r="AE323" s="16"/>
      <c r="AF323" s="16"/>
      <c r="AG323" s="16"/>
      <c r="AH323" s="16"/>
      <c r="AI323" s="16"/>
      <c r="AJ323" s="16"/>
      <c r="AK323" s="16"/>
      <c r="AL323" s="16"/>
      <c r="AM323" s="17"/>
    </row>
    <row r="324" ht="13.65" customHeight="1">
      <c r="A324" s="19"/>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c r="AE324" s="16"/>
      <c r="AF324" s="16"/>
      <c r="AG324" s="16"/>
      <c r="AH324" s="16"/>
      <c r="AI324" s="16"/>
      <c r="AJ324" s="16"/>
      <c r="AK324" s="16"/>
      <c r="AL324" s="16"/>
      <c r="AM324" s="17"/>
    </row>
    <row r="325" ht="13.65" customHeight="1">
      <c r="A325" s="19"/>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c r="AE325" s="16"/>
      <c r="AF325" s="16"/>
      <c r="AG325" s="16"/>
      <c r="AH325" s="16"/>
      <c r="AI325" s="16"/>
      <c r="AJ325" s="16"/>
      <c r="AK325" s="16"/>
      <c r="AL325" s="16"/>
      <c r="AM325" s="17"/>
    </row>
    <row r="326" ht="13.65" customHeight="1">
      <c r="A326" s="19"/>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c r="AE326" s="16"/>
      <c r="AF326" s="16"/>
      <c r="AG326" s="16"/>
      <c r="AH326" s="16"/>
      <c r="AI326" s="16"/>
      <c r="AJ326" s="16"/>
      <c r="AK326" s="16"/>
      <c r="AL326" s="16"/>
      <c r="AM326" s="17"/>
    </row>
    <row r="327" ht="13.65" customHeight="1">
      <c r="A327" s="19"/>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c r="AE327" s="16"/>
      <c r="AF327" s="16"/>
      <c r="AG327" s="16"/>
      <c r="AH327" s="16"/>
      <c r="AI327" s="16"/>
      <c r="AJ327" s="16"/>
      <c r="AK327" s="16"/>
      <c r="AL327" s="16"/>
      <c r="AM327" s="17"/>
    </row>
    <row r="328" ht="13.65" customHeight="1">
      <c r="A328" s="19"/>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c r="AE328" s="16"/>
      <c r="AF328" s="16"/>
      <c r="AG328" s="16"/>
      <c r="AH328" s="16"/>
      <c r="AI328" s="16"/>
      <c r="AJ328" s="16"/>
      <c r="AK328" s="16"/>
      <c r="AL328" s="16"/>
      <c r="AM328" s="17"/>
    </row>
    <row r="329" ht="13.65" customHeight="1">
      <c r="A329" s="19"/>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c r="AE329" s="16"/>
      <c r="AF329" s="16"/>
      <c r="AG329" s="16"/>
      <c r="AH329" s="16"/>
      <c r="AI329" s="16"/>
      <c r="AJ329" s="16"/>
      <c r="AK329" s="16"/>
      <c r="AL329" s="16"/>
      <c r="AM329" s="17"/>
    </row>
    <row r="330" ht="13.65" customHeight="1">
      <c r="A330" s="19"/>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c r="AE330" s="16"/>
      <c r="AF330" s="16"/>
      <c r="AG330" s="16"/>
      <c r="AH330" s="16"/>
      <c r="AI330" s="16"/>
      <c r="AJ330" s="16"/>
      <c r="AK330" s="16"/>
      <c r="AL330" s="16"/>
      <c r="AM330" s="17"/>
    </row>
    <row r="331" ht="13.65" customHeight="1">
      <c r="A331" s="19"/>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c r="AE331" s="16"/>
      <c r="AF331" s="16"/>
      <c r="AG331" s="16"/>
      <c r="AH331" s="16"/>
      <c r="AI331" s="16"/>
      <c r="AJ331" s="16"/>
      <c r="AK331" s="16"/>
      <c r="AL331" s="16"/>
      <c r="AM331" s="17"/>
    </row>
    <row r="332" ht="13.65" customHeight="1">
      <c r="A332" s="19"/>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c r="AE332" s="16"/>
      <c r="AF332" s="16"/>
      <c r="AG332" s="16"/>
      <c r="AH332" s="16"/>
      <c r="AI332" s="16"/>
      <c r="AJ332" s="16"/>
      <c r="AK332" s="16"/>
      <c r="AL332" s="16"/>
      <c r="AM332" s="17"/>
    </row>
    <row r="333" ht="13.65" customHeight="1">
      <c r="A333" s="19"/>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c r="AE333" s="16"/>
      <c r="AF333" s="16"/>
      <c r="AG333" s="16"/>
      <c r="AH333" s="16"/>
      <c r="AI333" s="16"/>
      <c r="AJ333" s="16"/>
      <c r="AK333" s="16"/>
      <c r="AL333" s="16"/>
      <c r="AM333" s="17"/>
    </row>
    <row r="334" ht="13.65" customHeight="1">
      <c r="A334" s="19"/>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c r="AE334" s="16"/>
      <c r="AF334" s="16"/>
      <c r="AG334" s="16"/>
      <c r="AH334" s="16"/>
      <c r="AI334" s="16"/>
      <c r="AJ334" s="16"/>
      <c r="AK334" s="16"/>
      <c r="AL334" s="16"/>
      <c r="AM334" s="17"/>
    </row>
    <row r="335" ht="13.65" customHeight="1">
      <c r="A335" s="19"/>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c r="AE335" s="16"/>
      <c r="AF335" s="16"/>
      <c r="AG335" s="16"/>
      <c r="AH335" s="16"/>
      <c r="AI335" s="16"/>
      <c r="AJ335" s="16"/>
      <c r="AK335" s="16"/>
      <c r="AL335" s="16"/>
      <c r="AM335" s="17"/>
    </row>
    <row r="336" ht="13.65" customHeight="1">
      <c r="A336" s="19"/>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c r="AE336" s="16"/>
      <c r="AF336" s="16"/>
      <c r="AG336" s="16"/>
      <c r="AH336" s="16"/>
      <c r="AI336" s="16"/>
      <c r="AJ336" s="16"/>
      <c r="AK336" s="16"/>
      <c r="AL336" s="16"/>
      <c r="AM336" s="17"/>
    </row>
    <row r="337" ht="13.65" customHeight="1">
      <c r="A337" s="19"/>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c r="AE337" s="16"/>
      <c r="AF337" s="16"/>
      <c r="AG337" s="16"/>
      <c r="AH337" s="16"/>
      <c r="AI337" s="16"/>
      <c r="AJ337" s="16"/>
      <c r="AK337" s="16"/>
      <c r="AL337" s="16"/>
      <c r="AM337" s="17"/>
    </row>
    <row r="338" ht="13.65" customHeight="1">
      <c r="A338" s="19"/>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c r="AE338" s="16"/>
      <c r="AF338" s="16"/>
      <c r="AG338" s="16"/>
      <c r="AH338" s="16"/>
      <c r="AI338" s="16"/>
      <c r="AJ338" s="16"/>
      <c r="AK338" s="16"/>
      <c r="AL338" s="16"/>
      <c r="AM338" s="17"/>
    </row>
    <row r="339" ht="13.65" customHeight="1">
      <c r="A339" s="19"/>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c r="AE339" s="16"/>
      <c r="AF339" s="16"/>
      <c r="AG339" s="16"/>
      <c r="AH339" s="16"/>
      <c r="AI339" s="16"/>
      <c r="AJ339" s="16"/>
      <c r="AK339" s="16"/>
      <c r="AL339" s="16"/>
      <c r="AM339" s="17"/>
    </row>
    <row r="340" ht="13.65" customHeight="1">
      <c r="A340" s="19"/>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c r="AE340" s="16"/>
      <c r="AF340" s="16"/>
      <c r="AG340" s="16"/>
      <c r="AH340" s="16"/>
      <c r="AI340" s="16"/>
      <c r="AJ340" s="16"/>
      <c r="AK340" s="16"/>
      <c r="AL340" s="16"/>
      <c r="AM340" s="17"/>
    </row>
    <row r="341" ht="13.65" customHeight="1">
      <c r="A341" s="19"/>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c r="AE341" s="16"/>
      <c r="AF341" s="16"/>
      <c r="AG341" s="16"/>
      <c r="AH341" s="16"/>
      <c r="AI341" s="16"/>
      <c r="AJ341" s="16"/>
      <c r="AK341" s="16"/>
      <c r="AL341" s="16"/>
      <c r="AM341" s="17"/>
    </row>
    <row r="342" ht="13.65" customHeight="1">
      <c r="A342" s="19"/>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c r="AE342" s="16"/>
      <c r="AF342" s="16"/>
      <c r="AG342" s="16"/>
      <c r="AH342" s="16"/>
      <c r="AI342" s="16"/>
      <c r="AJ342" s="16"/>
      <c r="AK342" s="16"/>
      <c r="AL342" s="16"/>
      <c r="AM342" s="17"/>
    </row>
    <row r="343" ht="13.65" customHeight="1">
      <c r="A343" s="19"/>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c r="AE343" s="16"/>
      <c r="AF343" s="16"/>
      <c r="AG343" s="16"/>
      <c r="AH343" s="16"/>
      <c r="AI343" s="16"/>
      <c r="AJ343" s="16"/>
      <c r="AK343" s="16"/>
      <c r="AL343" s="16"/>
      <c r="AM343" s="17"/>
    </row>
    <row r="344" ht="13.65" customHeight="1">
      <c r="A344" s="19"/>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c r="AE344" s="16"/>
      <c r="AF344" s="16"/>
      <c r="AG344" s="16"/>
      <c r="AH344" s="16"/>
      <c r="AI344" s="16"/>
      <c r="AJ344" s="16"/>
      <c r="AK344" s="16"/>
      <c r="AL344" s="16"/>
      <c r="AM344" s="17"/>
    </row>
    <row r="345" ht="13.65" customHeight="1">
      <c r="A345" s="19"/>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c r="AE345" s="16"/>
      <c r="AF345" s="16"/>
      <c r="AG345" s="16"/>
      <c r="AH345" s="16"/>
      <c r="AI345" s="16"/>
      <c r="AJ345" s="16"/>
      <c r="AK345" s="16"/>
      <c r="AL345" s="16"/>
      <c r="AM345" s="17"/>
    </row>
    <row r="346" ht="13.65" customHeight="1">
      <c r="A346" s="19"/>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c r="AE346" s="16"/>
      <c r="AF346" s="16"/>
      <c r="AG346" s="16"/>
      <c r="AH346" s="16"/>
      <c r="AI346" s="16"/>
      <c r="AJ346" s="16"/>
      <c r="AK346" s="16"/>
      <c r="AL346" s="16"/>
      <c r="AM346" s="17"/>
    </row>
    <row r="347" ht="13.65" customHeight="1">
      <c r="A347" s="19"/>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c r="AE347" s="16"/>
      <c r="AF347" s="16"/>
      <c r="AG347" s="16"/>
      <c r="AH347" s="16"/>
      <c r="AI347" s="16"/>
      <c r="AJ347" s="16"/>
      <c r="AK347" s="16"/>
      <c r="AL347" s="16"/>
      <c r="AM347" s="17"/>
    </row>
    <row r="348" ht="13.65" customHeight="1">
      <c r="A348" s="19"/>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c r="AE348" s="16"/>
      <c r="AF348" s="16"/>
      <c r="AG348" s="16"/>
      <c r="AH348" s="16"/>
      <c r="AI348" s="16"/>
      <c r="AJ348" s="16"/>
      <c r="AK348" s="16"/>
      <c r="AL348" s="16"/>
      <c r="AM348" s="17"/>
    </row>
    <row r="349" ht="13.65" customHeight="1">
      <c r="A349" s="19"/>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c r="AE349" s="16"/>
      <c r="AF349" s="16"/>
      <c r="AG349" s="16"/>
      <c r="AH349" s="16"/>
      <c r="AI349" s="16"/>
      <c r="AJ349" s="16"/>
      <c r="AK349" s="16"/>
      <c r="AL349" s="16"/>
      <c r="AM349" s="17"/>
    </row>
    <row r="350" ht="13.65" customHeight="1">
      <c r="A350" s="19"/>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c r="AE350" s="16"/>
      <c r="AF350" s="16"/>
      <c r="AG350" s="16"/>
      <c r="AH350" s="16"/>
      <c r="AI350" s="16"/>
      <c r="AJ350" s="16"/>
      <c r="AK350" s="16"/>
      <c r="AL350" s="16"/>
      <c r="AM350" s="17"/>
    </row>
    <row r="351" ht="13.65" customHeight="1">
      <c r="A351" s="19"/>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c r="AE351" s="16"/>
      <c r="AF351" s="16"/>
      <c r="AG351" s="16"/>
      <c r="AH351" s="16"/>
      <c r="AI351" s="16"/>
      <c r="AJ351" s="16"/>
      <c r="AK351" s="16"/>
      <c r="AL351" s="16"/>
      <c r="AM351" s="17"/>
    </row>
    <row r="352" ht="13.65" customHeight="1">
      <c r="A352" s="19"/>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c r="AE352" s="16"/>
      <c r="AF352" s="16"/>
      <c r="AG352" s="16"/>
      <c r="AH352" s="16"/>
      <c r="AI352" s="16"/>
      <c r="AJ352" s="16"/>
      <c r="AK352" s="16"/>
      <c r="AL352" s="16"/>
      <c r="AM352" s="17"/>
    </row>
    <row r="353" ht="13.65" customHeight="1">
      <c r="A353" s="19"/>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c r="AE353" s="16"/>
      <c r="AF353" s="16"/>
      <c r="AG353" s="16"/>
      <c r="AH353" s="16"/>
      <c r="AI353" s="16"/>
      <c r="AJ353" s="16"/>
      <c r="AK353" s="16"/>
      <c r="AL353" s="16"/>
      <c r="AM353" s="17"/>
    </row>
    <row r="354" ht="13.65" customHeight="1">
      <c r="A354" s="19"/>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c r="AE354" s="16"/>
      <c r="AF354" s="16"/>
      <c r="AG354" s="16"/>
      <c r="AH354" s="16"/>
      <c r="AI354" s="16"/>
      <c r="AJ354" s="16"/>
      <c r="AK354" s="16"/>
      <c r="AL354" s="16"/>
      <c r="AM354" s="17"/>
    </row>
    <row r="355" ht="13.65" customHeight="1">
      <c r="A355" s="19"/>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c r="AE355" s="16"/>
      <c r="AF355" s="16"/>
      <c r="AG355" s="16"/>
      <c r="AH355" s="16"/>
      <c r="AI355" s="16"/>
      <c r="AJ355" s="16"/>
      <c r="AK355" s="16"/>
      <c r="AL355" s="16"/>
      <c r="AM355" s="17"/>
    </row>
    <row r="356" ht="13.65" customHeight="1">
      <c r="A356" s="19"/>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c r="AE356" s="16"/>
      <c r="AF356" s="16"/>
      <c r="AG356" s="16"/>
      <c r="AH356" s="16"/>
      <c r="AI356" s="16"/>
      <c r="AJ356" s="16"/>
      <c r="AK356" s="16"/>
      <c r="AL356" s="16"/>
      <c r="AM356" s="17"/>
    </row>
    <row r="357" ht="13.65" customHeight="1">
      <c r="A357" s="19"/>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c r="AE357" s="16"/>
      <c r="AF357" s="16"/>
      <c r="AG357" s="16"/>
      <c r="AH357" s="16"/>
      <c r="AI357" s="16"/>
      <c r="AJ357" s="16"/>
      <c r="AK357" s="16"/>
      <c r="AL357" s="16"/>
      <c r="AM357" s="17"/>
    </row>
    <row r="358" ht="13.65" customHeight="1">
      <c r="A358" s="19"/>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c r="AE358" s="16"/>
      <c r="AF358" s="16"/>
      <c r="AG358" s="16"/>
      <c r="AH358" s="16"/>
      <c r="AI358" s="16"/>
      <c r="AJ358" s="16"/>
      <c r="AK358" s="16"/>
      <c r="AL358" s="16"/>
      <c r="AM358" s="17"/>
    </row>
    <row r="359" ht="13.65" customHeight="1">
      <c r="A359" s="19"/>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c r="AE359" s="16"/>
      <c r="AF359" s="16"/>
      <c r="AG359" s="16"/>
      <c r="AH359" s="16"/>
      <c r="AI359" s="16"/>
      <c r="AJ359" s="16"/>
      <c r="AK359" s="16"/>
      <c r="AL359" s="16"/>
      <c r="AM359" s="17"/>
    </row>
    <row r="360" ht="13.65" customHeight="1">
      <c r="A360" s="19"/>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c r="AE360" s="16"/>
      <c r="AF360" s="16"/>
      <c r="AG360" s="16"/>
      <c r="AH360" s="16"/>
      <c r="AI360" s="16"/>
      <c r="AJ360" s="16"/>
      <c r="AK360" s="16"/>
      <c r="AL360" s="16"/>
      <c r="AM360" s="17"/>
    </row>
    <row r="361" ht="13.65" customHeight="1">
      <c r="A361" s="19"/>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c r="AE361" s="16"/>
      <c r="AF361" s="16"/>
      <c r="AG361" s="16"/>
      <c r="AH361" s="16"/>
      <c r="AI361" s="16"/>
      <c r="AJ361" s="16"/>
      <c r="AK361" s="16"/>
      <c r="AL361" s="16"/>
      <c r="AM361" s="17"/>
    </row>
    <row r="362" ht="13.65" customHeight="1">
      <c r="A362" s="19"/>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c r="AE362" s="16"/>
      <c r="AF362" s="16"/>
      <c r="AG362" s="16"/>
      <c r="AH362" s="16"/>
      <c r="AI362" s="16"/>
      <c r="AJ362" s="16"/>
      <c r="AK362" s="16"/>
      <c r="AL362" s="16"/>
      <c r="AM362" s="17"/>
    </row>
    <row r="363" ht="13.65" customHeight="1">
      <c r="A363" s="19"/>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c r="AE363" s="16"/>
      <c r="AF363" s="16"/>
      <c r="AG363" s="16"/>
      <c r="AH363" s="16"/>
      <c r="AI363" s="16"/>
      <c r="AJ363" s="16"/>
      <c r="AK363" s="16"/>
      <c r="AL363" s="16"/>
      <c r="AM363" s="17"/>
    </row>
    <row r="364" ht="13.65" customHeight="1">
      <c r="A364" s="19"/>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c r="AE364" s="16"/>
      <c r="AF364" s="16"/>
      <c r="AG364" s="16"/>
      <c r="AH364" s="16"/>
      <c r="AI364" s="16"/>
      <c r="AJ364" s="16"/>
      <c r="AK364" s="16"/>
      <c r="AL364" s="16"/>
      <c r="AM364" s="17"/>
    </row>
    <row r="365" ht="13.65" customHeight="1">
      <c r="A365" s="19"/>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c r="AE365" s="16"/>
      <c r="AF365" s="16"/>
      <c r="AG365" s="16"/>
      <c r="AH365" s="16"/>
      <c r="AI365" s="16"/>
      <c r="AJ365" s="16"/>
      <c r="AK365" s="16"/>
      <c r="AL365" s="16"/>
      <c r="AM365" s="17"/>
    </row>
    <row r="366" ht="13.65" customHeight="1">
      <c r="A366" s="19"/>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c r="AE366" s="16"/>
      <c r="AF366" s="16"/>
      <c r="AG366" s="16"/>
      <c r="AH366" s="16"/>
      <c r="AI366" s="16"/>
      <c r="AJ366" s="16"/>
      <c r="AK366" s="16"/>
      <c r="AL366" s="16"/>
      <c r="AM366" s="17"/>
    </row>
    <row r="367" ht="13.65" customHeight="1">
      <c r="A367" s="19"/>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c r="AE367" s="16"/>
      <c r="AF367" s="16"/>
      <c r="AG367" s="16"/>
      <c r="AH367" s="16"/>
      <c r="AI367" s="16"/>
      <c r="AJ367" s="16"/>
      <c r="AK367" s="16"/>
      <c r="AL367" s="16"/>
      <c r="AM367" s="17"/>
    </row>
    <row r="368" ht="13.65" customHeight="1">
      <c r="A368" s="19"/>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c r="AE368" s="16"/>
      <c r="AF368" s="16"/>
      <c r="AG368" s="16"/>
      <c r="AH368" s="16"/>
      <c r="AI368" s="16"/>
      <c r="AJ368" s="16"/>
      <c r="AK368" s="16"/>
      <c r="AL368" s="16"/>
      <c r="AM368" s="17"/>
    </row>
    <row r="369" ht="13.65" customHeight="1">
      <c r="A369" s="19"/>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c r="AE369" s="16"/>
      <c r="AF369" s="16"/>
      <c r="AG369" s="16"/>
      <c r="AH369" s="16"/>
      <c r="AI369" s="16"/>
      <c r="AJ369" s="16"/>
      <c r="AK369" s="16"/>
      <c r="AL369" s="16"/>
      <c r="AM369" s="17"/>
    </row>
    <row r="370" ht="13.65" customHeight="1">
      <c r="A370" s="19"/>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c r="AE370" s="16"/>
      <c r="AF370" s="16"/>
      <c r="AG370" s="16"/>
      <c r="AH370" s="16"/>
      <c r="AI370" s="16"/>
      <c r="AJ370" s="16"/>
      <c r="AK370" s="16"/>
      <c r="AL370" s="16"/>
      <c r="AM370" s="17"/>
    </row>
    <row r="371" ht="13.65" customHeight="1">
      <c r="A371" s="19"/>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c r="AE371" s="16"/>
      <c r="AF371" s="16"/>
      <c r="AG371" s="16"/>
      <c r="AH371" s="16"/>
      <c r="AI371" s="16"/>
      <c r="AJ371" s="16"/>
      <c r="AK371" s="16"/>
      <c r="AL371" s="16"/>
      <c r="AM371" s="17"/>
    </row>
    <row r="372" ht="13.65" customHeight="1">
      <c r="A372" s="19"/>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c r="AE372" s="16"/>
      <c r="AF372" s="16"/>
      <c r="AG372" s="16"/>
      <c r="AH372" s="16"/>
      <c r="AI372" s="16"/>
      <c r="AJ372" s="16"/>
      <c r="AK372" s="16"/>
      <c r="AL372" s="16"/>
      <c r="AM372" s="17"/>
    </row>
    <row r="373" ht="13.65" customHeight="1">
      <c r="A373" s="19"/>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c r="AE373" s="16"/>
      <c r="AF373" s="16"/>
      <c r="AG373" s="16"/>
      <c r="AH373" s="16"/>
      <c r="AI373" s="16"/>
      <c r="AJ373" s="16"/>
      <c r="AK373" s="16"/>
      <c r="AL373" s="16"/>
      <c r="AM373" s="17"/>
    </row>
    <row r="374" ht="13.65" customHeight="1">
      <c r="A374" s="19"/>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c r="AE374" s="16"/>
      <c r="AF374" s="16"/>
      <c r="AG374" s="16"/>
      <c r="AH374" s="16"/>
      <c r="AI374" s="16"/>
      <c r="AJ374" s="16"/>
      <c r="AK374" s="16"/>
      <c r="AL374" s="16"/>
      <c r="AM374" s="17"/>
    </row>
    <row r="375" ht="13.65" customHeight="1">
      <c r="A375" s="19"/>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c r="AE375" s="16"/>
      <c r="AF375" s="16"/>
      <c r="AG375" s="16"/>
      <c r="AH375" s="16"/>
      <c r="AI375" s="16"/>
      <c r="AJ375" s="16"/>
      <c r="AK375" s="16"/>
      <c r="AL375" s="16"/>
      <c r="AM375" s="17"/>
    </row>
    <row r="376" ht="13.65" customHeight="1">
      <c r="A376" s="19"/>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c r="AE376" s="16"/>
      <c r="AF376" s="16"/>
      <c r="AG376" s="16"/>
      <c r="AH376" s="16"/>
      <c r="AI376" s="16"/>
      <c r="AJ376" s="16"/>
      <c r="AK376" s="16"/>
      <c r="AL376" s="16"/>
      <c r="AM376" s="17"/>
    </row>
    <row r="377" ht="13.65" customHeight="1">
      <c r="A377" s="19"/>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c r="AE377" s="16"/>
      <c r="AF377" s="16"/>
      <c r="AG377" s="16"/>
      <c r="AH377" s="16"/>
      <c r="AI377" s="16"/>
      <c r="AJ377" s="16"/>
      <c r="AK377" s="16"/>
      <c r="AL377" s="16"/>
      <c r="AM377" s="17"/>
    </row>
    <row r="378" ht="13.65" customHeight="1">
      <c r="A378" s="19"/>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c r="AE378" s="16"/>
      <c r="AF378" s="16"/>
      <c r="AG378" s="16"/>
      <c r="AH378" s="16"/>
      <c r="AI378" s="16"/>
      <c r="AJ378" s="16"/>
      <c r="AK378" s="16"/>
      <c r="AL378" s="16"/>
      <c r="AM378" s="17"/>
    </row>
    <row r="379" ht="13.65" customHeight="1">
      <c r="A379" s="19"/>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c r="AE379" s="16"/>
      <c r="AF379" s="16"/>
      <c r="AG379" s="16"/>
      <c r="AH379" s="16"/>
      <c r="AI379" s="16"/>
      <c r="AJ379" s="16"/>
      <c r="AK379" s="16"/>
      <c r="AL379" s="16"/>
      <c r="AM379" s="17"/>
    </row>
    <row r="380" ht="13.65" customHeight="1">
      <c r="A380" s="19"/>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c r="AE380" s="16"/>
      <c r="AF380" s="16"/>
      <c r="AG380" s="16"/>
      <c r="AH380" s="16"/>
      <c r="AI380" s="16"/>
      <c r="AJ380" s="16"/>
      <c r="AK380" s="16"/>
      <c r="AL380" s="16"/>
      <c r="AM380" s="17"/>
    </row>
    <row r="381" ht="13.65" customHeight="1">
      <c r="A381" s="19"/>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c r="AE381" s="16"/>
      <c r="AF381" s="16"/>
      <c r="AG381" s="16"/>
      <c r="AH381" s="16"/>
      <c r="AI381" s="16"/>
      <c r="AJ381" s="16"/>
      <c r="AK381" s="16"/>
      <c r="AL381" s="16"/>
      <c r="AM381" s="17"/>
    </row>
    <row r="382" ht="13.65" customHeight="1">
      <c r="A382" s="19"/>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c r="AE382" s="16"/>
      <c r="AF382" s="16"/>
      <c r="AG382" s="16"/>
      <c r="AH382" s="16"/>
      <c r="AI382" s="16"/>
      <c r="AJ382" s="16"/>
      <c r="AK382" s="16"/>
      <c r="AL382" s="16"/>
      <c r="AM382" s="17"/>
    </row>
    <row r="383" ht="13.65" customHeight="1">
      <c r="A383" s="19"/>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c r="AE383" s="16"/>
      <c r="AF383" s="16"/>
      <c r="AG383" s="16"/>
      <c r="AH383" s="16"/>
      <c r="AI383" s="16"/>
      <c r="AJ383" s="16"/>
      <c r="AK383" s="16"/>
      <c r="AL383" s="16"/>
      <c r="AM383" s="17"/>
    </row>
    <row r="384" ht="13.65" customHeight="1">
      <c r="A384" s="19"/>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c r="AE384" s="16"/>
      <c r="AF384" s="16"/>
      <c r="AG384" s="16"/>
      <c r="AH384" s="16"/>
      <c r="AI384" s="16"/>
      <c r="AJ384" s="16"/>
      <c r="AK384" s="16"/>
      <c r="AL384" s="16"/>
      <c r="AM384" s="17"/>
    </row>
    <row r="385" ht="13.65" customHeight="1">
      <c r="A385" s="19"/>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c r="AE385" s="16"/>
      <c r="AF385" s="16"/>
      <c r="AG385" s="16"/>
      <c r="AH385" s="16"/>
      <c r="AI385" s="16"/>
      <c r="AJ385" s="16"/>
      <c r="AK385" s="16"/>
      <c r="AL385" s="16"/>
      <c r="AM385" s="17"/>
    </row>
    <row r="386" ht="13.65" customHeight="1">
      <c r="A386" s="19"/>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c r="AE386" s="16"/>
      <c r="AF386" s="16"/>
      <c r="AG386" s="16"/>
      <c r="AH386" s="16"/>
      <c r="AI386" s="16"/>
      <c r="AJ386" s="16"/>
      <c r="AK386" s="16"/>
      <c r="AL386" s="16"/>
      <c r="AM386" s="17"/>
    </row>
    <row r="387" ht="13.65" customHeight="1">
      <c r="A387" s="19"/>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c r="AE387" s="16"/>
      <c r="AF387" s="16"/>
      <c r="AG387" s="16"/>
      <c r="AH387" s="16"/>
      <c r="AI387" s="16"/>
      <c r="AJ387" s="16"/>
      <c r="AK387" s="16"/>
      <c r="AL387" s="16"/>
      <c r="AM387" s="17"/>
    </row>
    <row r="388" ht="13.65" customHeight="1">
      <c r="A388" s="19"/>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c r="AE388" s="16"/>
      <c r="AF388" s="16"/>
      <c r="AG388" s="16"/>
      <c r="AH388" s="16"/>
      <c r="AI388" s="16"/>
      <c r="AJ388" s="16"/>
      <c r="AK388" s="16"/>
      <c r="AL388" s="16"/>
      <c r="AM388" s="17"/>
    </row>
    <row r="389" ht="13.65" customHeight="1">
      <c r="A389" s="19"/>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c r="AE389" s="16"/>
      <c r="AF389" s="16"/>
      <c r="AG389" s="16"/>
      <c r="AH389" s="16"/>
      <c r="AI389" s="16"/>
      <c r="AJ389" s="16"/>
      <c r="AK389" s="16"/>
      <c r="AL389" s="16"/>
      <c r="AM389" s="17"/>
    </row>
    <row r="390" ht="13.65" customHeight="1">
      <c r="A390" s="19"/>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c r="AE390" s="16"/>
      <c r="AF390" s="16"/>
      <c r="AG390" s="16"/>
      <c r="AH390" s="16"/>
      <c r="AI390" s="16"/>
      <c r="AJ390" s="16"/>
      <c r="AK390" s="16"/>
      <c r="AL390" s="16"/>
      <c r="AM390" s="17"/>
    </row>
    <row r="391" ht="13.65" customHeight="1">
      <c r="A391" s="19"/>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c r="AE391" s="16"/>
      <c r="AF391" s="16"/>
      <c r="AG391" s="16"/>
      <c r="AH391" s="16"/>
      <c r="AI391" s="16"/>
      <c r="AJ391" s="16"/>
      <c r="AK391" s="16"/>
      <c r="AL391" s="16"/>
      <c r="AM391" s="17"/>
    </row>
    <row r="392" ht="13.65" customHeight="1">
      <c r="A392" s="19"/>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c r="AE392" s="16"/>
      <c r="AF392" s="16"/>
      <c r="AG392" s="16"/>
      <c r="AH392" s="16"/>
      <c r="AI392" s="16"/>
      <c r="AJ392" s="16"/>
      <c r="AK392" s="16"/>
      <c r="AL392" s="16"/>
      <c r="AM392" s="17"/>
    </row>
    <row r="393" ht="13.65" customHeight="1">
      <c r="A393" s="19"/>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c r="AE393" s="16"/>
      <c r="AF393" s="16"/>
      <c r="AG393" s="16"/>
      <c r="AH393" s="16"/>
      <c r="AI393" s="16"/>
      <c r="AJ393" s="16"/>
      <c r="AK393" s="16"/>
      <c r="AL393" s="16"/>
      <c r="AM393" s="17"/>
    </row>
    <row r="394" ht="13.65" customHeight="1">
      <c r="A394" s="19"/>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c r="AE394" s="16"/>
      <c r="AF394" s="16"/>
      <c r="AG394" s="16"/>
      <c r="AH394" s="16"/>
      <c r="AI394" s="16"/>
      <c r="AJ394" s="16"/>
      <c r="AK394" s="16"/>
      <c r="AL394" s="16"/>
      <c r="AM394" s="17"/>
    </row>
    <row r="395" ht="13.65" customHeight="1">
      <c r="A395" s="19"/>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c r="AE395" s="16"/>
      <c r="AF395" s="16"/>
      <c r="AG395" s="16"/>
      <c r="AH395" s="16"/>
      <c r="AI395" s="16"/>
      <c r="AJ395" s="16"/>
      <c r="AK395" s="16"/>
      <c r="AL395" s="16"/>
      <c r="AM395" s="17"/>
    </row>
    <row r="396" ht="13.65" customHeight="1">
      <c r="A396" s="19"/>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c r="AE396" s="16"/>
      <c r="AF396" s="16"/>
      <c r="AG396" s="16"/>
      <c r="AH396" s="16"/>
      <c r="AI396" s="16"/>
      <c r="AJ396" s="16"/>
      <c r="AK396" s="16"/>
      <c r="AL396" s="16"/>
      <c r="AM396" s="17"/>
    </row>
    <row r="397" ht="13.65" customHeight="1">
      <c r="A397" s="19"/>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c r="AE397" s="16"/>
      <c r="AF397" s="16"/>
      <c r="AG397" s="16"/>
      <c r="AH397" s="16"/>
      <c r="AI397" s="16"/>
      <c r="AJ397" s="16"/>
      <c r="AK397" s="16"/>
      <c r="AL397" s="16"/>
      <c r="AM397" s="17"/>
    </row>
    <row r="398" ht="13.65" customHeight="1">
      <c r="A398" s="19"/>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c r="AE398" s="16"/>
      <c r="AF398" s="16"/>
      <c r="AG398" s="16"/>
      <c r="AH398" s="16"/>
      <c r="AI398" s="16"/>
      <c r="AJ398" s="16"/>
      <c r="AK398" s="16"/>
      <c r="AL398" s="16"/>
      <c r="AM398" s="17"/>
    </row>
    <row r="399" ht="13.65" customHeight="1">
      <c r="A399" s="19"/>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c r="AE399" s="16"/>
      <c r="AF399" s="16"/>
      <c r="AG399" s="16"/>
      <c r="AH399" s="16"/>
      <c r="AI399" s="16"/>
      <c r="AJ399" s="16"/>
      <c r="AK399" s="16"/>
      <c r="AL399" s="16"/>
      <c r="AM399" s="17"/>
    </row>
    <row r="400" ht="13.65" customHeight="1">
      <c r="A400" s="19"/>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c r="AE400" s="16"/>
      <c r="AF400" s="16"/>
      <c r="AG400" s="16"/>
      <c r="AH400" s="16"/>
      <c r="AI400" s="16"/>
      <c r="AJ400" s="16"/>
      <c r="AK400" s="16"/>
      <c r="AL400" s="16"/>
      <c r="AM400" s="17"/>
    </row>
    <row r="401" ht="13.65" customHeight="1">
      <c r="A401" s="19"/>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c r="AE401" s="16"/>
      <c r="AF401" s="16"/>
      <c r="AG401" s="16"/>
      <c r="AH401" s="16"/>
      <c r="AI401" s="16"/>
      <c r="AJ401" s="16"/>
      <c r="AK401" s="16"/>
      <c r="AL401" s="16"/>
      <c r="AM401" s="17"/>
    </row>
    <row r="402" ht="13.65" customHeight="1">
      <c r="A402" s="19"/>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c r="AE402" s="16"/>
      <c r="AF402" s="16"/>
      <c r="AG402" s="16"/>
      <c r="AH402" s="16"/>
      <c r="AI402" s="16"/>
      <c r="AJ402" s="16"/>
      <c r="AK402" s="16"/>
      <c r="AL402" s="16"/>
      <c r="AM402" s="17"/>
    </row>
    <row r="403" ht="13.65" customHeight="1">
      <c r="A403" s="19"/>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c r="AE403" s="16"/>
      <c r="AF403" s="16"/>
      <c r="AG403" s="16"/>
      <c r="AH403" s="16"/>
      <c r="AI403" s="16"/>
      <c r="AJ403" s="16"/>
      <c r="AK403" s="16"/>
      <c r="AL403" s="16"/>
      <c r="AM403" s="17"/>
    </row>
    <row r="404" ht="13.65" customHeight="1">
      <c r="A404" s="19"/>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c r="AE404" s="16"/>
      <c r="AF404" s="16"/>
      <c r="AG404" s="16"/>
      <c r="AH404" s="16"/>
      <c r="AI404" s="16"/>
      <c r="AJ404" s="16"/>
      <c r="AK404" s="16"/>
      <c r="AL404" s="16"/>
      <c r="AM404" s="17"/>
    </row>
    <row r="405" ht="13.65" customHeight="1">
      <c r="A405" s="19"/>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c r="AE405" s="16"/>
      <c r="AF405" s="16"/>
      <c r="AG405" s="16"/>
      <c r="AH405" s="16"/>
      <c r="AI405" s="16"/>
      <c r="AJ405" s="16"/>
      <c r="AK405" s="16"/>
      <c r="AL405" s="16"/>
      <c r="AM405" s="17"/>
    </row>
    <row r="406" ht="13.65" customHeight="1">
      <c r="A406" s="19"/>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c r="AE406" s="16"/>
      <c r="AF406" s="16"/>
      <c r="AG406" s="16"/>
      <c r="AH406" s="16"/>
      <c r="AI406" s="16"/>
      <c r="AJ406" s="16"/>
      <c r="AK406" s="16"/>
      <c r="AL406" s="16"/>
      <c r="AM406" s="17"/>
    </row>
    <row r="407" ht="13.65" customHeight="1">
      <c r="A407" s="19"/>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c r="AE407" s="16"/>
      <c r="AF407" s="16"/>
      <c r="AG407" s="16"/>
      <c r="AH407" s="16"/>
      <c r="AI407" s="16"/>
      <c r="AJ407" s="16"/>
      <c r="AK407" s="16"/>
      <c r="AL407" s="16"/>
      <c r="AM407" s="17"/>
    </row>
    <row r="408" ht="13.65" customHeight="1">
      <c r="A408" s="19"/>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c r="AE408" s="16"/>
      <c r="AF408" s="16"/>
      <c r="AG408" s="16"/>
      <c r="AH408" s="16"/>
      <c r="AI408" s="16"/>
      <c r="AJ408" s="16"/>
      <c r="AK408" s="16"/>
      <c r="AL408" s="16"/>
      <c r="AM408" s="17"/>
    </row>
    <row r="409" ht="13.65" customHeight="1">
      <c r="A409" s="19"/>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c r="AE409" s="16"/>
      <c r="AF409" s="16"/>
      <c r="AG409" s="16"/>
      <c r="AH409" s="16"/>
      <c r="AI409" s="16"/>
      <c r="AJ409" s="16"/>
      <c r="AK409" s="16"/>
      <c r="AL409" s="16"/>
      <c r="AM409" s="17"/>
    </row>
    <row r="410" ht="13.65" customHeight="1">
      <c r="A410" s="19"/>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c r="AE410" s="16"/>
      <c r="AF410" s="16"/>
      <c r="AG410" s="16"/>
      <c r="AH410" s="16"/>
      <c r="AI410" s="16"/>
      <c r="AJ410" s="16"/>
      <c r="AK410" s="16"/>
      <c r="AL410" s="16"/>
      <c r="AM410" s="17"/>
    </row>
    <row r="411" ht="13.65" customHeight="1">
      <c r="A411" s="19"/>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c r="AE411" s="16"/>
      <c r="AF411" s="16"/>
      <c r="AG411" s="16"/>
      <c r="AH411" s="16"/>
      <c r="AI411" s="16"/>
      <c r="AJ411" s="16"/>
      <c r="AK411" s="16"/>
      <c r="AL411" s="16"/>
      <c r="AM411" s="17"/>
    </row>
    <row r="412" ht="13.65" customHeight="1">
      <c r="A412" s="19"/>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c r="AE412" s="16"/>
      <c r="AF412" s="16"/>
      <c r="AG412" s="16"/>
      <c r="AH412" s="16"/>
      <c r="AI412" s="16"/>
      <c r="AJ412" s="16"/>
      <c r="AK412" s="16"/>
      <c r="AL412" s="16"/>
      <c r="AM412" s="17"/>
    </row>
    <row r="413" ht="13.65" customHeight="1">
      <c r="A413" s="19"/>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c r="AE413" s="16"/>
      <c r="AF413" s="16"/>
      <c r="AG413" s="16"/>
      <c r="AH413" s="16"/>
      <c r="AI413" s="16"/>
      <c r="AJ413" s="16"/>
      <c r="AK413" s="16"/>
      <c r="AL413" s="16"/>
      <c r="AM413" s="17"/>
    </row>
    <row r="414" ht="13.65" customHeight="1">
      <c r="A414" s="19"/>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c r="AE414" s="16"/>
      <c r="AF414" s="16"/>
      <c r="AG414" s="16"/>
      <c r="AH414" s="16"/>
      <c r="AI414" s="16"/>
      <c r="AJ414" s="16"/>
      <c r="AK414" s="16"/>
      <c r="AL414" s="16"/>
      <c r="AM414" s="17"/>
    </row>
    <row r="415" ht="13.65" customHeight="1">
      <c r="A415" s="19"/>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c r="AE415" s="16"/>
      <c r="AF415" s="16"/>
      <c r="AG415" s="16"/>
      <c r="AH415" s="16"/>
      <c r="AI415" s="16"/>
      <c r="AJ415" s="16"/>
      <c r="AK415" s="16"/>
      <c r="AL415" s="16"/>
      <c r="AM415" s="17"/>
    </row>
    <row r="416" ht="13.65" customHeight="1">
      <c r="A416" s="19"/>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c r="AE416" s="16"/>
      <c r="AF416" s="16"/>
      <c r="AG416" s="16"/>
      <c r="AH416" s="16"/>
      <c r="AI416" s="16"/>
      <c r="AJ416" s="16"/>
      <c r="AK416" s="16"/>
      <c r="AL416" s="16"/>
      <c r="AM416" s="17"/>
    </row>
    <row r="417" ht="13.65" customHeight="1">
      <c r="A417" s="19"/>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c r="AE417" s="16"/>
      <c r="AF417" s="16"/>
      <c r="AG417" s="16"/>
      <c r="AH417" s="16"/>
      <c r="AI417" s="16"/>
      <c r="AJ417" s="16"/>
      <c r="AK417" s="16"/>
      <c r="AL417" s="16"/>
      <c r="AM417" s="17"/>
    </row>
    <row r="418" ht="13.65" customHeight="1">
      <c r="A418" s="19"/>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c r="AE418" s="16"/>
      <c r="AF418" s="16"/>
      <c r="AG418" s="16"/>
      <c r="AH418" s="16"/>
      <c r="AI418" s="16"/>
      <c r="AJ418" s="16"/>
      <c r="AK418" s="16"/>
      <c r="AL418" s="16"/>
      <c r="AM418" s="17"/>
    </row>
    <row r="419" ht="13.65" customHeight="1">
      <c r="A419" s="19"/>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c r="AE419" s="16"/>
      <c r="AF419" s="16"/>
      <c r="AG419" s="16"/>
      <c r="AH419" s="16"/>
      <c r="AI419" s="16"/>
      <c r="AJ419" s="16"/>
      <c r="AK419" s="16"/>
      <c r="AL419" s="16"/>
      <c r="AM419" s="17"/>
    </row>
    <row r="420" ht="13.65" customHeight="1">
      <c r="A420" s="19"/>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c r="AE420" s="16"/>
      <c r="AF420" s="16"/>
      <c r="AG420" s="16"/>
      <c r="AH420" s="16"/>
      <c r="AI420" s="16"/>
      <c r="AJ420" s="16"/>
      <c r="AK420" s="16"/>
      <c r="AL420" s="16"/>
      <c r="AM420" s="17"/>
    </row>
    <row r="421" ht="13.65" customHeight="1">
      <c r="A421" s="19"/>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c r="AE421" s="16"/>
      <c r="AF421" s="16"/>
      <c r="AG421" s="16"/>
      <c r="AH421" s="16"/>
      <c r="AI421" s="16"/>
      <c r="AJ421" s="16"/>
      <c r="AK421" s="16"/>
      <c r="AL421" s="16"/>
      <c r="AM421" s="17"/>
    </row>
    <row r="422" ht="13.65" customHeight="1">
      <c r="A422" s="19"/>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c r="AE422" s="16"/>
      <c r="AF422" s="16"/>
      <c r="AG422" s="16"/>
      <c r="AH422" s="16"/>
      <c r="AI422" s="16"/>
      <c r="AJ422" s="16"/>
      <c r="AK422" s="16"/>
      <c r="AL422" s="16"/>
      <c r="AM422" s="17"/>
    </row>
    <row r="423" ht="13.65" customHeight="1">
      <c r="A423" s="19"/>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c r="AE423" s="16"/>
      <c r="AF423" s="16"/>
      <c r="AG423" s="16"/>
      <c r="AH423" s="16"/>
      <c r="AI423" s="16"/>
      <c r="AJ423" s="16"/>
      <c r="AK423" s="16"/>
      <c r="AL423" s="16"/>
      <c r="AM423" s="17"/>
    </row>
    <row r="424" ht="13.65" customHeight="1">
      <c r="A424" s="19"/>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c r="AE424" s="16"/>
      <c r="AF424" s="16"/>
      <c r="AG424" s="16"/>
      <c r="AH424" s="16"/>
      <c r="AI424" s="16"/>
      <c r="AJ424" s="16"/>
      <c r="AK424" s="16"/>
      <c r="AL424" s="16"/>
      <c r="AM424" s="17"/>
    </row>
    <row r="425" ht="13.65" customHeight="1">
      <c r="A425" s="19"/>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c r="AE425" s="16"/>
      <c r="AF425" s="16"/>
      <c r="AG425" s="16"/>
      <c r="AH425" s="16"/>
      <c r="AI425" s="16"/>
      <c r="AJ425" s="16"/>
      <c r="AK425" s="16"/>
      <c r="AL425" s="16"/>
      <c r="AM425" s="17"/>
    </row>
    <row r="426" ht="13.65" customHeight="1">
      <c r="A426" s="19"/>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c r="AE426" s="16"/>
      <c r="AF426" s="16"/>
      <c r="AG426" s="16"/>
      <c r="AH426" s="16"/>
      <c r="AI426" s="16"/>
      <c r="AJ426" s="16"/>
      <c r="AK426" s="16"/>
      <c r="AL426" s="16"/>
      <c r="AM426" s="17"/>
    </row>
    <row r="427" ht="13.65" customHeight="1">
      <c r="A427" s="19"/>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c r="AE427" s="16"/>
      <c r="AF427" s="16"/>
      <c r="AG427" s="16"/>
      <c r="AH427" s="16"/>
      <c r="AI427" s="16"/>
      <c r="AJ427" s="16"/>
      <c r="AK427" s="16"/>
      <c r="AL427" s="16"/>
      <c r="AM427" s="17"/>
    </row>
    <row r="428" ht="13.65" customHeight="1">
      <c r="A428" s="19"/>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c r="AE428" s="16"/>
      <c r="AF428" s="16"/>
      <c r="AG428" s="16"/>
      <c r="AH428" s="16"/>
      <c r="AI428" s="16"/>
      <c r="AJ428" s="16"/>
      <c r="AK428" s="16"/>
      <c r="AL428" s="16"/>
      <c r="AM428" s="17"/>
    </row>
    <row r="429" ht="13.65" customHeight="1">
      <c r="A429" s="19"/>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c r="AE429" s="16"/>
      <c r="AF429" s="16"/>
      <c r="AG429" s="16"/>
      <c r="AH429" s="16"/>
      <c r="AI429" s="16"/>
      <c r="AJ429" s="16"/>
      <c r="AK429" s="16"/>
      <c r="AL429" s="16"/>
      <c r="AM429" s="17"/>
    </row>
    <row r="430" ht="13.65" customHeight="1">
      <c r="A430" s="19"/>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c r="AE430" s="16"/>
      <c r="AF430" s="16"/>
      <c r="AG430" s="16"/>
      <c r="AH430" s="16"/>
      <c r="AI430" s="16"/>
      <c r="AJ430" s="16"/>
      <c r="AK430" s="16"/>
      <c r="AL430" s="16"/>
      <c r="AM430" s="17"/>
    </row>
    <row r="431" ht="13.65" customHeight="1">
      <c r="A431" s="19"/>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c r="AE431" s="16"/>
      <c r="AF431" s="16"/>
      <c r="AG431" s="16"/>
      <c r="AH431" s="16"/>
      <c r="AI431" s="16"/>
      <c r="AJ431" s="16"/>
      <c r="AK431" s="16"/>
      <c r="AL431" s="16"/>
      <c r="AM431" s="17"/>
    </row>
    <row r="432" ht="13.65" customHeight="1">
      <c r="A432" s="19"/>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c r="AE432" s="16"/>
      <c r="AF432" s="16"/>
      <c r="AG432" s="16"/>
      <c r="AH432" s="16"/>
      <c r="AI432" s="16"/>
      <c r="AJ432" s="16"/>
      <c r="AK432" s="16"/>
      <c r="AL432" s="16"/>
      <c r="AM432" s="17"/>
    </row>
    <row r="433" ht="13.65" customHeight="1">
      <c r="A433" s="19"/>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c r="AE433" s="16"/>
      <c r="AF433" s="16"/>
      <c r="AG433" s="16"/>
      <c r="AH433" s="16"/>
      <c r="AI433" s="16"/>
      <c r="AJ433" s="16"/>
      <c r="AK433" s="16"/>
      <c r="AL433" s="16"/>
      <c r="AM433" s="17"/>
    </row>
    <row r="434" ht="13.65" customHeight="1">
      <c r="A434" s="19"/>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c r="AE434" s="16"/>
      <c r="AF434" s="16"/>
      <c r="AG434" s="16"/>
      <c r="AH434" s="16"/>
      <c r="AI434" s="16"/>
      <c r="AJ434" s="16"/>
      <c r="AK434" s="16"/>
      <c r="AL434" s="16"/>
      <c r="AM434" s="17"/>
    </row>
    <row r="435" ht="13.65" customHeight="1">
      <c r="A435" s="19"/>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c r="AE435" s="16"/>
      <c r="AF435" s="16"/>
      <c r="AG435" s="16"/>
      <c r="AH435" s="16"/>
      <c r="AI435" s="16"/>
      <c r="AJ435" s="16"/>
      <c r="AK435" s="16"/>
      <c r="AL435" s="16"/>
      <c r="AM435" s="17"/>
    </row>
    <row r="436" ht="13.65" customHeight="1">
      <c r="A436" s="19"/>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c r="AE436" s="16"/>
      <c r="AF436" s="16"/>
      <c r="AG436" s="16"/>
      <c r="AH436" s="16"/>
      <c r="AI436" s="16"/>
      <c r="AJ436" s="16"/>
      <c r="AK436" s="16"/>
      <c r="AL436" s="16"/>
      <c r="AM436" s="17"/>
    </row>
    <row r="437" ht="13.65" customHeight="1">
      <c r="A437" s="19"/>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c r="AE437" s="16"/>
      <c r="AF437" s="16"/>
      <c r="AG437" s="16"/>
      <c r="AH437" s="16"/>
      <c r="AI437" s="16"/>
      <c r="AJ437" s="16"/>
      <c r="AK437" s="16"/>
      <c r="AL437" s="16"/>
      <c r="AM437" s="17"/>
    </row>
    <row r="438" ht="13.65" customHeight="1">
      <c r="A438" s="19"/>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c r="AE438" s="16"/>
      <c r="AF438" s="16"/>
      <c r="AG438" s="16"/>
      <c r="AH438" s="16"/>
      <c r="AI438" s="16"/>
      <c r="AJ438" s="16"/>
      <c r="AK438" s="16"/>
      <c r="AL438" s="16"/>
      <c r="AM438" s="17"/>
    </row>
    <row r="439" ht="13.65" customHeight="1">
      <c r="A439" s="19"/>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c r="AE439" s="16"/>
      <c r="AF439" s="16"/>
      <c r="AG439" s="16"/>
      <c r="AH439" s="16"/>
      <c r="AI439" s="16"/>
      <c r="AJ439" s="16"/>
      <c r="AK439" s="16"/>
      <c r="AL439" s="16"/>
      <c r="AM439" s="17"/>
    </row>
    <row r="440" ht="13.65" customHeight="1">
      <c r="A440" s="19"/>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c r="AE440" s="16"/>
      <c r="AF440" s="16"/>
      <c r="AG440" s="16"/>
      <c r="AH440" s="16"/>
      <c r="AI440" s="16"/>
      <c r="AJ440" s="16"/>
      <c r="AK440" s="16"/>
      <c r="AL440" s="16"/>
      <c r="AM440" s="17"/>
    </row>
    <row r="441" ht="13.65" customHeight="1">
      <c r="A441" s="19"/>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c r="AE441" s="16"/>
      <c r="AF441" s="16"/>
      <c r="AG441" s="16"/>
      <c r="AH441" s="16"/>
      <c r="AI441" s="16"/>
      <c r="AJ441" s="16"/>
      <c r="AK441" s="16"/>
      <c r="AL441" s="16"/>
      <c r="AM441" s="17"/>
    </row>
    <row r="442" ht="13.65" customHeight="1">
      <c r="A442" s="19"/>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c r="AE442" s="16"/>
      <c r="AF442" s="16"/>
      <c r="AG442" s="16"/>
      <c r="AH442" s="16"/>
      <c r="AI442" s="16"/>
      <c r="AJ442" s="16"/>
      <c r="AK442" s="16"/>
      <c r="AL442" s="16"/>
      <c r="AM442" s="17"/>
    </row>
    <row r="443" ht="13.65" customHeight="1">
      <c r="A443" s="19"/>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c r="AE443" s="16"/>
      <c r="AF443" s="16"/>
      <c r="AG443" s="16"/>
      <c r="AH443" s="16"/>
      <c r="AI443" s="16"/>
      <c r="AJ443" s="16"/>
      <c r="AK443" s="16"/>
      <c r="AL443" s="16"/>
      <c r="AM443" s="17"/>
    </row>
    <row r="444" ht="13.65" customHeight="1">
      <c r="A444" s="19"/>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c r="AE444" s="16"/>
      <c r="AF444" s="16"/>
      <c r="AG444" s="16"/>
      <c r="AH444" s="16"/>
      <c r="AI444" s="16"/>
      <c r="AJ444" s="16"/>
      <c r="AK444" s="16"/>
      <c r="AL444" s="16"/>
      <c r="AM444" s="17"/>
    </row>
    <row r="445" ht="13.65" customHeight="1">
      <c r="A445" s="19"/>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c r="AE445" s="16"/>
      <c r="AF445" s="16"/>
      <c r="AG445" s="16"/>
      <c r="AH445" s="16"/>
      <c r="AI445" s="16"/>
      <c r="AJ445" s="16"/>
      <c r="AK445" s="16"/>
      <c r="AL445" s="16"/>
      <c r="AM445" s="17"/>
    </row>
    <row r="446" ht="13.65" customHeight="1">
      <c r="A446" s="19"/>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c r="AE446" s="16"/>
      <c r="AF446" s="16"/>
      <c r="AG446" s="16"/>
      <c r="AH446" s="16"/>
      <c r="AI446" s="16"/>
      <c r="AJ446" s="16"/>
      <c r="AK446" s="16"/>
      <c r="AL446" s="16"/>
      <c r="AM446" s="17"/>
    </row>
    <row r="447" ht="13.65" customHeight="1">
      <c r="A447" s="19"/>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c r="AE447" s="16"/>
      <c r="AF447" s="16"/>
      <c r="AG447" s="16"/>
      <c r="AH447" s="16"/>
      <c r="AI447" s="16"/>
      <c r="AJ447" s="16"/>
      <c r="AK447" s="16"/>
      <c r="AL447" s="16"/>
      <c r="AM447" s="17"/>
    </row>
    <row r="448" ht="13.65" customHeight="1">
      <c r="A448" s="19"/>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c r="AE448" s="16"/>
      <c r="AF448" s="16"/>
      <c r="AG448" s="16"/>
      <c r="AH448" s="16"/>
      <c r="AI448" s="16"/>
      <c r="AJ448" s="16"/>
      <c r="AK448" s="16"/>
      <c r="AL448" s="16"/>
      <c r="AM448" s="17"/>
    </row>
    <row r="449" ht="13.65" customHeight="1">
      <c r="A449" s="19"/>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c r="AE449" s="16"/>
      <c r="AF449" s="16"/>
      <c r="AG449" s="16"/>
      <c r="AH449" s="16"/>
      <c r="AI449" s="16"/>
      <c r="AJ449" s="16"/>
      <c r="AK449" s="16"/>
      <c r="AL449" s="16"/>
      <c r="AM449" s="17"/>
    </row>
    <row r="450" ht="13.65" customHeight="1">
      <c r="A450" s="19"/>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c r="AE450" s="16"/>
      <c r="AF450" s="16"/>
      <c r="AG450" s="16"/>
      <c r="AH450" s="16"/>
      <c r="AI450" s="16"/>
      <c r="AJ450" s="16"/>
      <c r="AK450" s="16"/>
      <c r="AL450" s="16"/>
      <c r="AM450" s="17"/>
    </row>
    <row r="451" ht="13.65" customHeight="1">
      <c r="A451" s="19"/>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c r="AE451" s="16"/>
      <c r="AF451" s="16"/>
      <c r="AG451" s="16"/>
      <c r="AH451" s="16"/>
      <c r="AI451" s="16"/>
      <c r="AJ451" s="16"/>
      <c r="AK451" s="16"/>
      <c r="AL451" s="16"/>
      <c r="AM451" s="17"/>
    </row>
    <row r="452" ht="13.65" customHeight="1">
      <c r="A452" s="19"/>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c r="AE452" s="16"/>
      <c r="AF452" s="16"/>
      <c r="AG452" s="16"/>
      <c r="AH452" s="16"/>
      <c r="AI452" s="16"/>
      <c r="AJ452" s="16"/>
      <c r="AK452" s="16"/>
      <c r="AL452" s="16"/>
      <c r="AM452" s="17"/>
    </row>
    <row r="453" ht="13.65" customHeight="1">
      <c r="A453" s="19"/>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c r="AE453" s="16"/>
      <c r="AF453" s="16"/>
      <c r="AG453" s="16"/>
      <c r="AH453" s="16"/>
      <c r="AI453" s="16"/>
      <c r="AJ453" s="16"/>
      <c r="AK453" s="16"/>
      <c r="AL453" s="16"/>
      <c r="AM453" s="17"/>
    </row>
    <row r="454" ht="13.65" customHeight="1">
      <c r="A454" s="19"/>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c r="AE454" s="16"/>
      <c r="AF454" s="16"/>
      <c r="AG454" s="16"/>
      <c r="AH454" s="16"/>
      <c r="AI454" s="16"/>
      <c r="AJ454" s="16"/>
      <c r="AK454" s="16"/>
      <c r="AL454" s="16"/>
      <c r="AM454" s="17"/>
    </row>
    <row r="455" ht="13.65" customHeight="1">
      <c r="A455" s="19"/>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c r="AE455" s="16"/>
      <c r="AF455" s="16"/>
      <c r="AG455" s="16"/>
      <c r="AH455" s="16"/>
      <c r="AI455" s="16"/>
      <c r="AJ455" s="16"/>
      <c r="AK455" s="16"/>
      <c r="AL455" s="16"/>
      <c r="AM455" s="17"/>
    </row>
    <row r="456" ht="13.65" customHeight="1">
      <c r="A456" s="19"/>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c r="AE456" s="16"/>
      <c r="AF456" s="16"/>
      <c r="AG456" s="16"/>
      <c r="AH456" s="16"/>
      <c r="AI456" s="16"/>
      <c r="AJ456" s="16"/>
      <c r="AK456" s="16"/>
      <c r="AL456" s="16"/>
      <c r="AM456" s="17"/>
    </row>
    <row r="457" ht="13.65" customHeight="1">
      <c r="A457" s="19"/>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c r="AE457" s="16"/>
      <c r="AF457" s="16"/>
      <c r="AG457" s="16"/>
      <c r="AH457" s="16"/>
      <c r="AI457" s="16"/>
      <c r="AJ457" s="16"/>
      <c r="AK457" s="16"/>
      <c r="AL457" s="16"/>
      <c r="AM457" s="17"/>
    </row>
    <row r="458" ht="13.65" customHeight="1">
      <c r="A458" s="19"/>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c r="AE458" s="16"/>
      <c r="AF458" s="16"/>
      <c r="AG458" s="16"/>
      <c r="AH458" s="16"/>
      <c r="AI458" s="16"/>
      <c r="AJ458" s="16"/>
      <c r="AK458" s="16"/>
      <c r="AL458" s="16"/>
      <c r="AM458" s="17"/>
    </row>
    <row r="459" ht="13.65" customHeight="1">
      <c r="A459" s="19"/>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c r="AE459" s="16"/>
      <c r="AF459" s="16"/>
      <c r="AG459" s="16"/>
      <c r="AH459" s="16"/>
      <c r="AI459" s="16"/>
      <c r="AJ459" s="16"/>
      <c r="AK459" s="16"/>
      <c r="AL459" s="16"/>
      <c r="AM459" s="17"/>
    </row>
    <row r="460" ht="13.65" customHeight="1">
      <c r="A460" s="19"/>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c r="AE460" s="16"/>
      <c r="AF460" s="16"/>
      <c r="AG460" s="16"/>
      <c r="AH460" s="16"/>
      <c r="AI460" s="16"/>
      <c r="AJ460" s="16"/>
      <c r="AK460" s="16"/>
      <c r="AL460" s="16"/>
      <c r="AM460" s="17"/>
    </row>
    <row r="461" ht="13.65" customHeight="1">
      <c r="A461" s="19"/>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c r="AE461" s="16"/>
      <c r="AF461" s="16"/>
      <c r="AG461" s="16"/>
      <c r="AH461" s="16"/>
      <c r="AI461" s="16"/>
      <c r="AJ461" s="16"/>
      <c r="AK461" s="16"/>
      <c r="AL461" s="16"/>
      <c r="AM461" s="17"/>
    </row>
    <row r="462" ht="13.65" customHeight="1">
      <c r="A462" s="19"/>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c r="AE462" s="16"/>
      <c r="AF462" s="16"/>
      <c r="AG462" s="16"/>
      <c r="AH462" s="16"/>
      <c r="AI462" s="16"/>
      <c r="AJ462" s="16"/>
      <c r="AK462" s="16"/>
      <c r="AL462" s="16"/>
      <c r="AM462" s="17"/>
    </row>
    <row r="463" ht="13.65" customHeight="1">
      <c r="A463" s="19"/>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c r="AE463" s="16"/>
      <c r="AF463" s="16"/>
      <c r="AG463" s="16"/>
      <c r="AH463" s="16"/>
      <c r="AI463" s="16"/>
      <c r="AJ463" s="16"/>
      <c r="AK463" s="16"/>
      <c r="AL463" s="16"/>
      <c r="AM463" s="17"/>
    </row>
    <row r="464" ht="13.65" customHeight="1">
      <c r="A464" s="19"/>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c r="AE464" s="16"/>
      <c r="AF464" s="16"/>
      <c r="AG464" s="16"/>
      <c r="AH464" s="16"/>
      <c r="AI464" s="16"/>
      <c r="AJ464" s="16"/>
      <c r="AK464" s="16"/>
      <c r="AL464" s="16"/>
      <c r="AM464" s="17"/>
    </row>
    <row r="465" ht="13.65" customHeight="1">
      <c r="A465" s="19"/>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c r="AE465" s="16"/>
      <c r="AF465" s="16"/>
      <c r="AG465" s="16"/>
      <c r="AH465" s="16"/>
      <c r="AI465" s="16"/>
      <c r="AJ465" s="16"/>
      <c r="AK465" s="16"/>
      <c r="AL465" s="16"/>
      <c r="AM465" s="17"/>
    </row>
    <row r="466" ht="13.65" customHeight="1">
      <c r="A466" s="19"/>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c r="AE466" s="16"/>
      <c r="AF466" s="16"/>
      <c r="AG466" s="16"/>
      <c r="AH466" s="16"/>
      <c r="AI466" s="16"/>
      <c r="AJ466" s="16"/>
      <c r="AK466" s="16"/>
      <c r="AL466" s="16"/>
      <c r="AM466" s="17"/>
    </row>
    <row r="467" ht="13.65" customHeight="1">
      <c r="A467" s="19"/>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c r="AE467" s="16"/>
      <c r="AF467" s="16"/>
      <c r="AG467" s="16"/>
      <c r="AH467" s="16"/>
      <c r="AI467" s="16"/>
      <c r="AJ467" s="16"/>
      <c r="AK467" s="16"/>
      <c r="AL467" s="16"/>
      <c r="AM467" s="17"/>
    </row>
    <row r="468" ht="13.65" customHeight="1">
      <c r="A468" s="19"/>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c r="AE468" s="16"/>
      <c r="AF468" s="16"/>
      <c r="AG468" s="16"/>
      <c r="AH468" s="16"/>
      <c r="AI468" s="16"/>
      <c r="AJ468" s="16"/>
      <c r="AK468" s="16"/>
      <c r="AL468" s="16"/>
      <c r="AM468" s="17"/>
    </row>
    <row r="469" ht="13.65" customHeight="1">
      <c r="A469" s="19"/>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c r="AE469" s="16"/>
      <c r="AF469" s="16"/>
      <c r="AG469" s="16"/>
      <c r="AH469" s="16"/>
      <c r="AI469" s="16"/>
      <c r="AJ469" s="16"/>
      <c r="AK469" s="16"/>
      <c r="AL469" s="16"/>
      <c r="AM469" s="17"/>
    </row>
    <row r="470" ht="13.65" customHeight="1">
      <c r="A470" s="19"/>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c r="AE470" s="16"/>
      <c r="AF470" s="16"/>
      <c r="AG470" s="16"/>
      <c r="AH470" s="16"/>
      <c r="AI470" s="16"/>
      <c r="AJ470" s="16"/>
      <c r="AK470" s="16"/>
      <c r="AL470" s="16"/>
      <c r="AM470" s="17"/>
    </row>
    <row r="471" ht="13.65" customHeight="1">
      <c r="A471" s="19"/>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c r="AE471" s="16"/>
      <c r="AF471" s="16"/>
      <c r="AG471" s="16"/>
      <c r="AH471" s="16"/>
      <c r="AI471" s="16"/>
      <c r="AJ471" s="16"/>
      <c r="AK471" s="16"/>
      <c r="AL471" s="16"/>
      <c r="AM471" s="17"/>
    </row>
    <row r="472" ht="13.65" customHeight="1">
      <c r="A472" s="19"/>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c r="AE472" s="16"/>
      <c r="AF472" s="16"/>
      <c r="AG472" s="16"/>
      <c r="AH472" s="16"/>
      <c r="AI472" s="16"/>
      <c r="AJ472" s="16"/>
      <c r="AK472" s="16"/>
      <c r="AL472" s="16"/>
      <c r="AM472" s="17"/>
    </row>
    <row r="473" ht="13.65" customHeight="1">
      <c r="A473" s="19"/>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c r="AE473" s="16"/>
      <c r="AF473" s="16"/>
      <c r="AG473" s="16"/>
      <c r="AH473" s="16"/>
      <c r="AI473" s="16"/>
      <c r="AJ473" s="16"/>
      <c r="AK473" s="16"/>
      <c r="AL473" s="16"/>
      <c r="AM473" s="17"/>
    </row>
    <row r="474" ht="13.65" customHeight="1">
      <c r="A474" s="19"/>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c r="AE474" s="16"/>
      <c r="AF474" s="16"/>
      <c r="AG474" s="16"/>
      <c r="AH474" s="16"/>
      <c r="AI474" s="16"/>
      <c r="AJ474" s="16"/>
      <c r="AK474" s="16"/>
      <c r="AL474" s="16"/>
      <c r="AM474" s="17"/>
    </row>
    <row r="475" ht="13.65" customHeight="1">
      <c r="A475" s="19"/>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c r="AE475" s="16"/>
      <c r="AF475" s="16"/>
      <c r="AG475" s="16"/>
      <c r="AH475" s="16"/>
      <c r="AI475" s="16"/>
      <c r="AJ475" s="16"/>
      <c r="AK475" s="16"/>
      <c r="AL475" s="16"/>
      <c r="AM475" s="17"/>
    </row>
    <row r="476" ht="13.65" customHeight="1">
      <c r="A476" s="19"/>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c r="AE476" s="16"/>
      <c r="AF476" s="16"/>
      <c r="AG476" s="16"/>
      <c r="AH476" s="16"/>
      <c r="AI476" s="16"/>
      <c r="AJ476" s="16"/>
      <c r="AK476" s="16"/>
      <c r="AL476" s="16"/>
      <c r="AM476" s="17"/>
    </row>
    <row r="477" ht="13.65" customHeight="1">
      <c r="A477" s="19"/>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c r="AE477" s="16"/>
      <c r="AF477" s="16"/>
      <c r="AG477" s="16"/>
      <c r="AH477" s="16"/>
      <c r="AI477" s="16"/>
      <c r="AJ477" s="16"/>
      <c r="AK477" s="16"/>
      <c r="AL477" s="16"/>
      <c r="AM477" s="17"/>
    </row>
    <row r="478" ht="13.65" customHeight="1">
      <c r="A478" s="19"/>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c r="AE478" s="16"/>
      <c r="AF478" s="16"/>
      <c r="AG478" s="16"/>
      <c r="AH478" s="16"/>
      <c r="AI478" s="16"/>
      <c r="AJ478" s="16"/>
      <c r="AK478" s="16"/>
      <c r="AL478" s="16"/>
      <c r="AM478" s="17"/>
    </row>
    <row r="479" ht="13.65" customHeight="1">
      <c r="A479" s="19"/>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c r="AE479" s="16"/>
      <c r="AF479" s="16"/>
      <c r="AG479" s="16"/>
      <c r="AH479" s="16"/>
      <c r="AI479" s="16"/>
      <c r="AJ479" s="16"/>
      <c r="AK479" s="16"/>
      <c r="AL479" s="16"/>
      <c r="AM479" s="17"/>
    </row>
    <row r="480" ht="13.65" customHeight="1">
      <c r="A480" s="19"/>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c r="AE480" s="16"/>
      <c r="AF480" s="16"/>
      <c r="AG480" s="16"/>
      <c r="AH480" s="16"/>
      <c r="AI480" s="16"/>
      <c r="AJ480" s="16"/>
      <c r="AK480" s="16"/>
      <c r="AL480" s="16"/>
      <c r="AM480" s="17"/>
    </row>
    <row r="481" ht="13.65" customHeight="1">
      <c r="A481" s="19"/>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c r="AE481" s="16"/>
      <c r="AF481" s="16"/>
      <c r="AG481" s="16"/>
      <c r="AH481" s="16"/>
      <c r="AI481" s="16"/>
      <c r="AJ481" s="16"/>
      <c r="AK481" s="16"/>
      <c r="AL481" s="16"/>
      <c r="AM481" s="17"/>
    </row>
    <row r="482" ht="13.65" customHeight="1">
      <c r="A482" s="19"/>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c r="AE482" s="16"/>
      <c r="AF482" s="16"/>
      <c r="AG482" s="16"/>
      <c r="AH482" s="16"/>
      <c r="AI482" s="16"/>
      <c r="AJ482" s="16"/>
      <c r="AK482" s="16"/>
      <c r="AL482" s="16"/>
      <c r="AM482" s="17"/>
    </row>
    <row r="483" ht="13.65" customHeight="1">
      <c r="A483" s="19"/>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c r="AE483" s="16"/>
      <c r="AF483" s="16"/>
      <c r="AG483" s="16"/>
      <c r="AH483" s="16"/>
      <c r="AI483" s="16"/>
      <c r="AJ483" s="16"/>
      <c r="AK483" s="16"/>
      <c r="AL483" s="16"/>
      <c r="AM483" s="17"/>
    </row>
    <row r="484" ht="13.65" customHeight="1">
      <c r="A484" s="19"/>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c r="AE484" s="16"/>
      <c r="AF484" s="16"/>
      <c r="AG484" s="16"/>
      <c r="AH484" s="16"/>
      <c r="AI484" s="16"/>
      <c r="AJ484" s="16"/>
      <c r="AK484" s="16"/>
      <c r="AL484" s="16"/>
      <c r="AM484" s="17"/>
    </row>
    <row r="485" ht="13.65" customHeight="1">
      <c r="A485" s="19"/>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c r="AE485" s="16"/>
      <c r="AF485" s="16"/>
      <c r="AG485" s="16"/>
      <c r="AH485" s="16"/>
      <c r="AI485" s="16"/>
      <c r="AJ485" s="16"/>
      <c r="AK485" s="16"/>
      <c r="AL485" s="16"/>
      <c r="AM485" s="17"/>
    </row>
    <row r="486" ht="13.65" customHeight="1">
      <c r="A486" s="19"/>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c r="AE486" s="16"/>
      <c r="AF486" s="16"/>
      <c r="AG486" s="16"/>
      <c r="AH486" s="16"/>
      <c r="AI486" s="16"/>
      <c r="AJ486" s="16"/>
      <c r="AK486" s="16"/>
      <c r="AL486" s="16"/>
      <c r="AM486" s="17"/>
    </row>
    <row r="487" ht="13.65" customHeight="1">
      <c r="A487" s="19"/>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c r="AE487" s="16"/>
      <c r="AF487" s="16"/>
      <c r="AG487" s="16"/>
      <c r="AH487" s="16"/>
      <c r="AI487" s="16"/>
      <c r="AJ487" s="16"/>
      <c r="AK487" s="16"/>
      <c r="AL487" s="16"/>
      <c r="AM487" s="17"/>
    </row>
    <row r="488" ht="13.65" customHeight="1">
      <c r="A488" s="19"/>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c r="AE488" s="16"/>
      <c r="AF488" s="16"/>
      <c r="AG488" s="16"/>
      <c r="AH488" s="16"/>
      <c r="AI488" s="16"/>
      <c r="AJ488" s="16"/>
      <c r="AK488" s="16"/>
      <c r="AL488" s="16"/>
      <c r="AM488" s="17"/>
    </row>
    <row r="489" ht="13.65" customHeight="1">
      <c r="A489" s="19"/>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c r="AE489" s="16"/>
      <c r="AF489" s="16"/>
      <c r="AG489" s="16"/>
      <c r="AH489" s="16"/>
      <c r="AI489" s="16"/>
      <c r="AJ489" s="16"/>
      <c r="AK489" s="16"/>
      <c r="AL489" s="16"/>
      <c r="AM489" s="17"/>
    </row>
    <row r="490" ht="13.65" customHeight="1">
      <c r="A490" s="19"/>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c r="AE490" s="16"/>
      <c r="AF490" s="16"/>
      <c r="AG490" s="16"/>
      <c r="AH490" s="16"/>
      <c r="AI490" s="16"/>
      <c r="AJ490" s="16"/>
      <c r="AK490" s="16"/>
      <c r="AL490" s="16"/>
      <c r="AM490" s="17"/>
    </row>
    <row r="491" ht="13.65" customHeight="1">
      <c r="A491" s="19"/>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c r="AE491" s="16"/>
      <c r="AF491" s="16"/>
      <c r="AG491" s="16"/>
      <c r="AH491" s="16"/>
      <c r="AI491" s="16"/>
      <c r="AJ491" s="16"/>
      <c r="AK491" s="16"/>
      <c r="AL491" s="16"/>
      <c r="AM491" s="17"/>
    </row>
    <row r="492" ht="13.65" customHeight="1">
      <c r="A492" s="19"/>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c r="AE492" s="16"/>
      <c r="AF492" s="16"/>
      <c r="AG492" s="16"/>
      <c r="AH492" s="16"/>
      <c r="AI492" s="16"/>
      <c r="AJ492" s="16"/>
      <c r="AK492" s="16"/>
      <c r="AL492" s="16"/>
      <c r="AM492" s="17"/>
    </row>
    <row r="493" ht="13.65" customHeight="1">
      <c r="A493" s="19"/>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c r="AE493" s="16"/>
      <c r="AF493" s="16"/>
      <c r="AG493" s="16"/>
      <c r="AH493" s="16"/>
      <c r="AI493" s="16"/>
      <c r="AJ493" s="16"/>
      <c r="AK493" s="16"/>
      <c r="AL493" s="16"/>
      <c r="AM493" s="17"/>
    </row>
    <row r="494" ht="13.65" customHeight="1">
      <c r="A494" s="19"/>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c r="AE494" s="16"/>
      <c r="AF494" s="16"/>
      <c r="AG494" s="16"/>
      <c r="AH494" s="16"/>
      <c r="AI494" s="16"/>
      <c r="AJ494" s="16"/>
      <c r="AK494" s="16"/>
      <c r="AL494" s="16"/>
      <c r="AM494" s="17"/>
    </row>
    <row r="495" ht="13.65" customHeight="1">
      <c r="A495" s="19"/>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c r="AE495" s="16"/>
      <c r="AF495" s="16"/>
      <c r="AG495" s="16"/>
      <c r="AH495" s="16"/>
      <c r="AI495" s="16"/>
      <c r="AJ495" s="16"/>
      <c r="AK495" s="16"/>
      <c r="AL495" s="16"/>
      <c r="AM495" s="17"/>
    </row>
    <row r="496" ht="13.65" customHeight="1">
      <c r="A496" s="19"/>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c r="AE496" s="16"/>
      <c r="AF496" s="16"/>
      <c r="AG496" s="16"/>
      <c r="AH496" s="16"/>
      <c r="AI496" s="16"/>
      <c r="AJ496" s="16"/>
      <c r="AK496" s="16"/>
      <c r="AL496" s="16"/>
      <c r="AM496" s="17"/>
    </row>
    <row r="497" ht="13.65" customHeight="1">
      <c r="A497" s="19"/>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c r="AE497" s="16"/>
      <c r="AF497" s="16"/>
      <c r="AG497" s="16"/>
      <c r="AH497" s="16"/>
      <c r="AI497" s="16"/>
      <c r="AJ497" s="16"/>
      <c r="AK497" s="16"/>
      <c r="AL497" s="16"/>
      <c r="AM497" s="17"/>
    </row>
    <row r="498" ht="13.65" customHeight="1">
      <c r="A498" s="19"/>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c r="AE498" s="16"/>
      <c r="AF498" s="16"/>
      <c r="AG498" s="16"/>
      <c r="AH498" s="16"/>
      <c r="AI498" s="16"/>
      <c r="AJ498" s="16"/>
      <c r="AK498" s="16"/>
      <c r="AL498" s="16"/>
      <c r="AM498" s="17"/>
    </row>
    <row r="499" ht="13.65" customHeight="1">
      <c r="A499" s="19"/>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c r="AE499" s="16"/>
      <c r="AF499" s="16"/>
      <c r="AG499" s="16"/>
      <c r="AH499" s="16"/>
      <c r="AI499" s="16"/>
      <c r="AJ499" s="16"/>
      <c r="AK499" s="16"/>
      <c r="AL499" s="16"/>
      <c r="AM499" s="17"/>
    </row>
    <row r="500" ht="13.65" customHeight="1">
      <c r="A500" s="19"/>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c r="AE500" s="16"/>
      <c r="AF500" s="16"/>
      <c r="AG500" s="16"/>
      <c r="AH500" s="16"/>
      <c r="AI500" s="16"/>
      <c r="AJ500" s="16"/>
      <c r="AK500" s="16"/>
      <c r="AL500" s="16"/>
      <c r="AM500" s="17"/>
    </row>
    <row r="501" ht="13.65" customHeight="1">
      <c r="A501" s="19"/>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c r="AE501" s="16"/>
      <c r="AF501" s="16"/>
      <c r="AG501" s="16"/>
      <c r="AH501" s="16"/>
      <c r="AI501" s="16"/>
      <c r="AJ501" s="16"/>
      <c r="AK501" s="16"/>
      <c r="AL501" s="16"/>
      <c r="AM501" s="17"/>
    </row>
    <row r="502" ht="13.65" customHeight="1">
      <c r="A502" s="19"/>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c r="AE502" s="16"/>
      <c r="AF502" s="16"/>
      <c r="AG502" s="16"/>
      <c r="AH502" s="16"/>
      <c r="AI502" s="16"/>
      <c r="AJ502" s="16"/>
      <c r="AK502" s="16"/>
      <c r="AL502" s="16"/>
      <c r="AM502" s="17"/>
    </row>
    <row r="503" ht="13.65" customHeight="1">
      <c r="A503" s="19"/>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c r="AE503" s="16"/>
      <c r="AF503" s="16"/>
      <c r="AG503" s="16"/>
      <c r="AH503" s="16"/>
      <c r="AI503" s="16"/>
      <c r="AJ503" s="16"/>
      <c r="AK503" s="16"/>
      <c r="AL503" s="16"/>
      <c r="AM503" s="17"/>
    </row>
    <row r="504" ht="13.65" customHeight="1">
      <c r="A504" s="19"/>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c r="AE504" s="16"/>
      <c r="AF504" s="16"/>
      <c r="AG504" s="16"/>
      <c r="AH504" s="16"/>
      <c r="AI504" s="16"/>
      <c r="AJ504" s="16"/>
      <c r="AK504" s="16"/>
      <c r="AL504" s="16"/>
      <c r="AM504" s="17"/>
    </row>
    <row r="505" ht="13.65" customHeight="1">
      <c r="A505" s="19"/>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c r="AE505" s="16"/>
      <c r="AF505" s="16"/>
      <c r="AG505" s="16"/>
      <c r="AH505" s="16"/>
      <c r="AI505" s="16"/>
      <c r="AJ505" s="16"/>
      <c r="AK505" s="16"/>
      <c r="AL505" s="16"/>
      <c r="AM505" s="17"/>
    </row>
    <row r="506" ht="13.65" customHeight="1">
      <c r="A506" s="19"/>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c r="AE506" s="16"/>
      <c r="AF506" s="16"/>
      <c r="AG506" s="16"/>
      <c r="AH506" s="16"/>
      <c r="AI506" s="16"/>
      <c r="AJ506" s="16"/>
      <c r="AK506" s="16"/>
      <c r="AL506" s="16"/>
      <c r="AM506" s="17"/>
    </row>
    <row r="507" ht="13.65" customHeight="1">
      <c r="A507" s="19"/>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c r="AE507" s="16"/>
      <c r="AF507" s="16"/>
      <c r="AG507" s="16"/>
      <c r="AH507" s="16"/>
      <c r="AI507" s="16"/>
      <c r="AJ507" s="16"/>
      <c r="AK507" s="16"/>
      <c r="AL507" s="16"/>
      <c r="AM507" s="17"/>
    </row>
    <row r="508" ht="13.65" customHeight="1">
      <c r="A508" s="19"/>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c r="AE508" s="16"/>
      <c r="AF508" s="16"/>
      <c r="AG508" s="16"/>
      <c r="AH508" s="16"/>
      <c r="AI508" s="16"/>
      <c r="AJ508" s="16"/>
      <c r="AK508" s="16"/>
      <c r="AL508" s="16"/>
      <c r="AM508" s="17"/>
    </row>
    <row r="509" ht="13.65" customHeight="1">
      <c r="A509" s="19"/>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c r="AE509" s="16"/>
      <c r="AF509" s="16"/>
      <c r="AG509" s="16"/>
      <c r="AH509" s="16"/>
      <c r="AI509" s="16"/>
      <c r="AJ509" s="16"/>
      <c r="AK509" s="16"/>
      <c r="AL509" s="16"/>
      <c r="AM509" s="17"/>
    </row>
    <row r="510" ht="13.65" customHeight="1">
      <c r="A510" s="19"/>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c r="AE510" s="16"/>
      <c r="AF510" s="16"/>
      <c r="AG510" s="16"/>
      <c r="AH510" s="16"/>
      <c r="AI510" s="16"/>
      <c r="AJ510" s="16"/>
      <c r="AK510" s="16"/>
      <c r="AL510" s="16"/>
      <c r="AM510" s="17"/>
    </row>
    <row r="511" ht="13.65" customHeight="1">
      <c r="A511" s="19"/>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c r="AE511" s="16"/>
      <c r="AF511" s="16"/>
      <c r="AG511" s="16"/>
      <c r="AH511" s="16"/>
      <c r="AI511" s="16"/>
      <c r="AJ511" s="16"/>
      <c r="AK511" s="16"/>
      <c r="AL511" s="16"/>
      <c r="AM511" s="17"/>
    </row>
    <row r="512" ht="13.65" customHeight="1">
      <c r="A512" s="19"/>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c r="AE512" s="16"/>
      <c r="AF512" s="16"/>
      <c r="AG512" s="16"/>
      <c r="AH512" s="16"/>
      <c r="AI512" s="16"/>
      <c r="AJ512" s="16"/>
      <c r="AK512" s="16"/>
      <c r="AL512" s="16"/>
      <c r="AM512" s="17"/>
    </row>
    <row r="513" ht="13.65" customHeight="1">
      <c r="A513" s="19"/>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c r="AE513" s="16"/>
      <c r="AF513" s="16"/>
      <c r="AG513" s="16"/>
      <c r="AH513" s="16"/>
      <c r="AI513" s="16"/>
      <c r="AJ513" s="16"/>
      <c r="AK513" s="16"/>
      <c r="AL513" s="16"/>
      <c r="AM513" s="17"/>
    </row>
    <row r="514" ht="13.65" customHeight="1">
      <c r="A514" s="19"/>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c r="AE514" s="16"/>
      <c r="AF514" s="16"/>
      <c r="AG514" s="16"/>
      <c r="AH514" s="16"/>
      <c r="AI514" s="16"/>
      <c r="AJ514" s="16"/>
      <c r="AK514" s="16"/>
      <c r="AL514" s="16"/>
      <c r="AM514" s="17"/>
    </row>
    <row r="515" ht="13.65" customHeight="1">
      <c r="A515" s="19"/>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c r="AE515" s="16"/>
      <c r="AF515" s="16"/>
      <c r="AG515" s="16"/>
      <c r="AH515" s="16"/>
      <c r="AI515" s="16"/>
      <c r="AJ515" s="16"/>
      <c r="AK515" s="16"/>
      <c r="AL515" s="16"/>
      <c r="AM515" s="17"/>
    </row>
    <row r="516" ht="13.65" customHeight="1">
      <c r="A516" s="19"/>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c r="AE516" s="16"/>
      <c r="AF516" s="16"/>
      <c r="AG516" s="16"/>
      <c r="AH516" s="16"/>
      <c r="AI516" s="16"/>
      <c r="AJ516" s="16"/>
      <c r="AK516" s="16"/>
      <c r="AL516" s="16"/>
      <c r="AM516" s="17"/>
    </row>
    <row r="517" ht="13.65" customHeight="1">
      <c r="A517" s="19"/>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c r="AE517" s="16"/>
      <c r="AF517" s="16"/>
      <c r="AG517" s="16"/>
      <c r="AH517" s="16"/>
      <c r="AI517" s="16"/>
      <c r="AJ517" s="16"/>
      <c r="AK517" s="16"/>
      <c r="AL517" s="16"/>
      <c r="AM517" s="17"/>
    </row>
    <row r="518" ht="13.65" customHeight="1">
      <c r="A518" s="19"/>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c r="AE518" s="16"/>
      <c r="AF518" s="16"/>
      <c r="AG518" s="16"/>
      <c r="AH518" s="16"/>
      <c r="AI518" s="16"/>
      <c r="AJ518" s="16"/>
      <c r="AK518" s="16"/>
      <c r="AL518" s="16"/>
      <c r="AM518" s="17"/>
    </row>
    <row r="519" ht="13.65" customHeight="1">
      <c r="A519" s="19"/>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c r="AE519" s="16"/>
      <c r="AF519" s="16"/>
      <c r="AG519" s="16"/>
      <c r="AH519" s="16"/>
      <c r="AI519" s="16"/>
      <c r="AJ519" s="16"/>
      <c r="AK519" s="16"/>
      <c r="AL519" s="16"/>
      <c r="AM519" s="17"/>
    </row>
    <row r="520" ht="13.65" customHeight="1">
      <c r="A520" s="19"/>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c r="AE520" s="16"/>
      <c r="AF520" s="16"/>
      <c r="AG520" s="16"/>
      <c r="AH520" s="16"/>
      <c r="AI520" s="16"/>
      <c r="AJ520" s="16"/>
      <c r="AK520" s="16"/>
      <c r="AL520" s="16"/>
      <c r="AM520" s="17"/>
    </row>
    <row r="521" ht="13.65" customHeight="1">
      <c r="A521" s="19"/>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c r="AE521" s="16"/>
      <c r="AF521" s="16"/>
      <c r="AG521" s="16"/>
      <c r="AH521" s="16"/>
      <c r="AI521" s="16"/>
      <c r="AJ521" s="16"/>
      <c r="AK521" s="16"/>
      <c r="AL521" s="16"/>
      <c r="AM521" s="17"/>
    </row>
    <row r="522" ht="13.65" customHeight="1">
      <c r="A522" s="19"/>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c r="AE522" s="16"/>
      <c r="AF522" s="16"/>
      <c r="AG522" s="16"/>
      <c r="AH522" s="16"/>
      <c r="AI522" s="16"/>
      <c r="AJ522" s="16"/>
      <c r="AK522" s="16"/>
      <c r="AL522" s="16"/>
      <c r="AM522" s="17"/>
    </row>
    <row r="523" ht="13.65" customHeight="1">
      <c r="A523" s="19"/>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c r="AE523" s="16"/>
      <c r="AF523" s="16"/>
      <c r="AG523" s="16"/>
      <c r="AH523" s="16"/>
      <c r="AI523" s="16"/>
      <c r="AJ523" s="16"/>
      <c r="AK523" s="16"/>
      <c r="AL523" s="16"/>
      <c r="AM523" s="17"/>
    </row>
    <row r="524" ht="13.65" customHeight="1">
      <c r="A524" s="19"/>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c r="AE524" s="16"/>
      <c r="AF524" s="16"/>
      <c r="AG524" s="16"/>
      <c r="AH524" s="16"/>
      <c r="AI524" s="16"/>
      <c r="AJ524" s="16"/>
      <c r="AK524" s="16"/>
      <c r="AL524" s="16"/>
      <c r="AM524" s="17"/>
    </row>
    <row r="525" ht="13.65" customHeight="1">
      <c r="A525" s="19"/>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c r="AE525" s="16"/>
      <c r="AF525" s="16"/>
      <c r="AG525" s="16"/>
      <c r="AH525" s="16"/>
      <c r="AI525" s="16"/>
      <c r="AJ525" s="16"/>
      <c r="AK525" s="16"/>
      <c r="AL525" s="16"/>
      <c r="AM525" s="17"/>
    </row>
    <row r="526" ht="13.65" customHeight="1">
      <c r="A526" s="19"/>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c r="AE526" s="16"/>
      <c r="AF526" s="16"/>
      <c r="AG526" s="16"/>
      <c r="AH526" s="16"/>
      <c r="AI526" s="16"/>
      <c r="AJ526" s="16"/>
      <c r="AK526" s="16"/>
      <c r="AL526" s="16"/>
      <c r="AM526" s="17"/>
    </row>
    <row r="527" ht="13.65" customHeight="1">
      <c r="A527" s="19"/>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c r="AE527" s="16"/>
      <c r="AF527" s="16"/>
      <c r="AG527" s="16"/>
      <c r="AH527" s="16"/>
      <c r="AI527" s="16"/>
      <c r="AJ527" s="16"/>
      <c r="AK527" s="16"/>
      <c r="AL527" s="16"/>
      <c r="AM527" s="17"/>
    </row>
    <row r="528" ht="13.65" customHeight="1">
      <c r="A528" s="19"/>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c r="AE528" s="16"/>
      <c r="AF528" s="16"/>
      <c r="AG528" s="16"/>
      <c r="AH528" s="16"/>
      <c r="AI528" s="16"/>
      <c r="AJ528" s="16"/>
      <c r="AK528" s="16"/>
      <c r="AL528" s="16"/>
      <c r="AM528" s="17"/>
    </row>
    <row r="529" ht="13.65" customHeight="1">
      <c r="A529" s="19"/>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c r="AE529" s="16"/>
      <c r="AF529" s="16"/>
      <c r="AG529" s="16"/>
      <c r="AH529" s="16"/>
      <c r="AI529" s="16"/>
      <c r="AJ529" s="16"/>
      <c r="AK529" s="16"/>
      <c r="AL529" s="16"/>
      <c r="AM529" s="17"/>
    </row>
    <row r="530" ht="13.65" customHeight="1">
      <c r="A530" s="19"/>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c r="AE530" s="16"/>
      <c r="AF530" s="16"/>
      <c r="AG530" s="16"/>
      <c r="AH530" s="16"/>
      <c r="AI530" s="16"/>
      <c r="AJ530" s="16"/>
      <c r="AK530" s="16"/>
      <c r="AL530" s="16"/>
      <c r="AM530" s="17"/>
    </row>
    <row r="531" ht="13.65" customHeight="1">
      <c r="A531" s="19"/>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c r="AE531" s="16"/>
      <c r="AF531" s="16"/>
      <c r="AG531" s="16"/>
      <c r="AH531" s="16"/>
      <c r="AI531" s="16"/>
      <c r="AJ531" s="16"/>
      <c r="AK531" s="16"/>
      <c r="AL531" s="16"/>
      <c r="AM531" s="17"/>
    </row>
    <row r="532" ht="13.65" customHeight="1">
      <c r="A532" s="19"/>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c r="AE532" s="16"/>
      <c r="AF532" s="16"/>
      <c r="AG532" s="16"/>
      <c r="AH532" s="16"/>
      <c r="AI532" s="16"/>
      <c r="AJ532" s="16"/>
      <c r="AK532" s="16"/>
      <c r="AL532" s="16"/>
      <c r="AM532" s="17"/>
    </row>
    <row r="533" ht="13.65" customHeight="1">
      <c r="A533" s="19"/>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c r="AE533" s="16"/>
      <c r="AF533" s="16"/>
      <c r="AG533" s="16"/>
      <c r="AH533" s="16"/>
      <c r="AI533" s="16"/>
      <c r="AJ533" s="16"/>
      <c r="AK533" s="16"/>
      <c r="AL533" s="16"/>
      <c r="AM533" s="17"/>
    </row>
    <row r="534" ht="13.65" customHeight="1">
      <c r="A534" s="19"/>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c r="AE534" s="16"/>
      <c r="AF534" s="16"/>
      <c r="AG534" s="16"/>
      <c r="AH534" s="16"/>
      <c r="AI534" s="16"/>
      <c r="AJ534" s="16"/>
      <c r="AK534" s="16"/>
      <c r="AL534" s="16"/>
      <c r="AM534" s="17"/>
    </row>
    <row r="535" ht="13.65" customHeight="1">
      <c r="A535" s="19"/>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c r="AE535" s="16"/>
      <c r="AF535" s="16"/>
      <c r="AG535" s="16"/>
      <c r="AH535" s="16"/>
      <c r="AI535" s="16"/>
      <c r="AJ535" s="16"/>
      <c r="AK535" s="16"/>
      <c r="AL535" s="16"/>
      <c r="AM535" s="17"/>
    </row>
    <row r="536" ht="13.65" customHeight="1">
      <c r="A536" s="19"/>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c r="AE536" s="16"/>
      <c r="AF536" s="16"/>
      <c r="AG536" s="16"/>
      <c r="AH536" s="16"/>
      <c r="AI536" s="16"/>
      <c r="AJ536" s="16"/>
      <c r="AK536" s="16"/>
      <c r="AL536" s="16"/>
      <c r="AM536" s="17"/>
    </row>
    <row r="537" ht="13.65" customHeight="1">
      <c r="A537" s="19"/>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c r="AE537" s="16"/>
      <c r="AF537" s="16"/>
      <c r="AG537" s="16"/>
      <c r="AH537" s="16"/>
      <c r="AI537" s="16"/>
      <c r="AJ537" s="16"/>
      <c r="AK537" s="16"/>
      <c r="AL537" s="16"/>
      <c r="AM537" s="17"/>
    </row>
    <row r="538" ht="13.65" customHeight="1">
      <c r="A538" s="19"/>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c r="AE538" s="16"/>
      <c r="AF538" s="16"/>
      <c r="AG538" s="16"/>
      <c r="AH538" s="16"/>
      <c r="AI538" s="16"/>
      <c r="AJ538" s="16"/>
      <c r="AK538" s="16"/>
      <c r="AL538" s="16"/>
      <c r="AM538" s="17"/>
    </row>
    <row r="539" ht="13.65" customHeight="1">
      <c r="A539" s="19"/>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c r="AE539" s="16"/>
      <c r="AF539" s="16"/>
      <c r="AG539" s="16"/>
      <c r="AH539" s="16"/>
      <c r="AI539" s="16"/>
      <c r="AJ539" s="16"/>
      <c r="AK539" s="16"/>
      <c r="AL539" s="16"/>
      <c r="AM539" s="17"/>
    </row>
    <row r="540" ht="13.65" customHeight="1">
      <c r="A540" s="19"/>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c r="AE540" s="16"/>
      <c r="AF540" s="16"/>
      <c r="AG540" s="16"/>
      <c r="AH540" s="16"/>
      <c r="AI540" s="16"/>
      <c r="AJ540" s="16"/>
      <c r="AK540" s="16"/>
      <c r="AL540" s="16"/>
      <c r="AM540" s="17"/>
    </row>
    <row r="541" ht="13.65" customHeight="1">
      <c r="A541" s="19"/>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c r="AE541" s="16"/>
      <c r="AF541" s="16"/>
      <c r="AG541" s="16"/>
      <c r="AH541" s="16"/>
      <c r="AI541" s="16"/>
      <c r="AJ541" s="16"/>
      <c r="AK541" s="16"/>
      <c r="AL541" s="16"/>
      <c r="AM541" s="17"/>
    </row>
    <row r="542" ht="13.65" customHeight="1">
      <c r="A542" s="19"/>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c r="AE542" s="16"/>
      <c r="AF542" s="16"/>
      <c r="AG542" s="16"/>
      <c r="AH542" s="16"/>
      <c r="AI542" s="16"/>
      <c r="AJ542" s="16"/>
      <c r="AK542" s="16"/>
      <c r="AL542" s="16"/>
      <c r="AM542" s="17"/>
    </row>
    <row r="543" ht="13.65" customHeight="1">
      <c r="A543" s="19"/>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c r="AE543" s="16"/>
      <c r="AF543" s="16"/>
      <c r="AG543" s="16"/>
      <c r="AH543" s="16"/>
      <c r="AI543" s="16"/>
      <c r="AJ543" s="16"/>
      <c r="AK543" s="16"/>
      <c r="AL543" s="16"/>
      <c r="AM543" s="17"/>
    </row>
    <row r="544" ht="13.65" customHeight="1">
      <c r="A544" s="19"/>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c r="AE544" s="16"/>
      <c r="AF544" s="16"/>
      <c r="AG544" s="16"/>
      <c r="AH544" s="16"/>
      <c r="AI544" s="16"/>
      <c r="AJ544" s="16"/>
      <c r="AK544" s="16"/>
      <c r="AL544" s="16"/>
      <c r="AM544" s="17"/>
    </row>
    <row r="545" ht="13.65" customHeight="1">
      <c r="A545" s="19"/>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c r="AE545" s="16"/>
      <c r="AF545" s="16"/>
      <c r="AG545" s="16"/>
      <c r="AH545" s="16"/>
      <c r="AI545" s="16"/>
      <c r="AJ545" s="16"/>
      <c r="AK545" s="16"/>
      <c r="AL545" s="16"/>
      <c r="AM545" s="17"/>
    </row>
    <row r="546" ht="13.65" customHeight="1">
      <c r="A546" s="19"/>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c r="AE546" s="16"/>
      <c r="AF546" s="16"/>
      <c r="AG546" s="16"/>
      <c r="AH546" s="16"/>
      <c r="AI546" s="16"/>
      <c r="AJ546" s="16"/>
      <c r="AK546" s="16"/>
      <c r="AL546" s="16"/>
      <c r="AM546" s="17"/>
    </row>
    <row r="547" ht="13.65" customHeight="1">
      <c r="A547" s="19"/>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c r="AE547" s="16"/>
      <c r="AF547" s="16"/>
      <c r="AG547" s="16"/>
      <c r="AH547" s="16"/>
      <c r="AI547" s="16"/>
      <c r="AJ547" s="16"/>
      <c r="AK547" s="16"/>
      <c r="AL547" s="16"/>
      <c r="AM547" s="17"/>
    </row>
    <row r="548" ht="13.65" customHeight="1">
      <c r="A548" s="19"/>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c r="AE548" s="16"/>
      <c r="AF548" s="16"/>
      <c r="AG548" s="16"/>
      <c r="AH548" s="16"/>
      <c r="AI548" s="16"/>
      <c r="AJ548" s="16"/>
      <c r="AK548" s="16"/>
      <c r="AL548" s="16"/>
      <c r="AM548" s="17"/>
    </row>
    <row r="549" ht="13.65" customHeight="1">
      <c r="A549" s="19"/>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c r="AE549" s="16"/>
      <c r="AF549" s="16"/>
      <c r="AG549" s="16"/>
      <c r="AH549" s="16"/>
      <c r="AI549" s="16"/>
      <c r="AJ549" s="16"/>
      <c r="AK549" s="16"/>
      <c r="AL549" s="16"/>
      <c r="AM549" s="17"/>
    </row>
    <row r="550" ht="13.65" customHeight="1">
      <c r="A550" s="19"/>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c r="AE550" s="16"/>
      <c r="AF550" s="16"/>
      <c r="AG550" s="16"/>
      <c r="AH550" s="16"/>
      <c r="AI550" s="16"/>
      <c r="AJ550" s="16"/>
      <c r="AK550" s="16"/>
      <c r="AL550" s="16"/>
      <c r="AM550" s="17"/>
    </row>
    <row r="551" ht="13.65" customHeight="1">
      <c r="A551" s="19"/>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c r="AE551" s="16"/>
      <c r="AF551" s="16"/>
      <c r="AG551" s="16"/>
      <c r="AH551" s="16"/>
      <c r="AI551" s="16"/>
      <c r="AJ551" s="16"/>
      <c r="AK551" s="16"/>
      <c r="AL551" s="16"/>
      <c r="AM551" s="17"/>
    </row>
    <row r="552" ht="13.65" customHeight="1">
      <c r="A552" s="19"/>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c r="AE552" s="16"/>
      <c r="AF552" s="16"/>
      <c r="AG552" s="16"/>
      <c r="AH552" s="16"/>
      <c r="AI552" s="16"/>
      <c r="AJ552" s="16"/>
      <c r="AK552" s="16"/>
      <c r="AL552" s="16"/>
      <c r="AM552" s="17"/>
    </row>
    <row r="553" ht="13.65" customHeight="1">
      <c r="A553" s="19"/>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c r="AE553" s="16"/>
      <c r="AF553" s="16"/>
      <c r="AG553" s="16"/>
      <c r="AH553" s="16"/>
      <c r="AI553" s="16"/>
      <c r="AJ553" s="16"/>
      <c r="AK553" s="16"/>
      <c r="AL553" s="16"/>
      <c r="AM553" s="17"/>
    </row>
    <row r="554" ht="13.65" customHeight="1">
      <c r="A554" s="19"/>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c r="AE554" s="16"/>
      <c r="AF554" s="16"/>
      <c r="AG554" s="16"/>
      <c r="AH554" s="16"/>
      <c r="AI554" s="16"/>
      <c r="AJ554" s="16"/>
      <c r="AK554" s="16"/>
      <c r="AL554" s="16"/>
      <c r="AM554" s="17"/>
    </row>
    <row r="555" ht="13.65" customHeight="1">
      <c r="A555" s="19"/>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c r="AE555" s="16"/>
      <c r="AF555" s="16"/>
      <c r="AG555" s="16"/>
      <c r="AH555" s="16"/>
      <c r="AI555" s="16"/>
      <c r="AJ555" s="16"/>
      <c r="AK555" s="16"/>
      <c r="AL555" s="16"/>
      <c r="AM555" s="17"/>
    </row>
    <row r="556" ht="13.65" customHeight="1">
      <c r="A556" s="19"/>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c r="AE556" s="16"/>
      <c r="AF556" s="16"/>
      <c r="AG556" s="16"/>
      <c r="AH556" s="16"/>
      <c r="AI556" s="16"/>
      <c r="AJ556" s="16"/>
      <c r="AK556" s="16"/>
      <c r="AL556" s="16"/>
      <c r="AM556" s="17"/>
    </row>
    <row r="557" ht="13.65" customHeight="1">
      <c r="A557" s="19"/>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c r="AE557" s="16"/>
      <c r="AF557" s="16"/>
      <c r="AG557" s="16"/>
      <c r="AH557" s="16"/>
      <c r="AI557" s="16"/>
      <c r="AJ557" s="16"/>
      <c r="AK557" s="16"/>
      <c r="AL557" s="16"/>
      <c r="AM557" s="17"/>
    </row>
    <row r="558" ht="13.65" customHeight="1">
      <c r="A558" s="19"/>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c r="AE558" s="16"/>
      <c r="AF558" s="16"/>
      <c r="AG558" s="16"/>
      <c r="AH558" s="16"/>
      <c r="AI558" s="16"/>
      <c r="AJ558" s="16"/>
      <c r="AK558" s="16"/>
      <c r="AL558" s="16"/>
      <c r="AM558" s="17"/>
    </row>
    <row r="559" ht="13.65" customHeight="1">
      <c r="A559" s="19"/>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c r="AE559" s="16"/>
      <c r="AF559" s="16"/>
      <c r="AG559" s="16"/>
      <c r="AH559" s="16"/>
      <c r="AI559" s="16"/>
      <c r="AJ559" s="16"/>
      <c r="AK559" s="16"/>
      <c r="AL559" s="16"/>
      <c r="AM559" s="17"/>
    </row>
    <row r="560" ht="13.65" customHeight="1">
      <c r="A560" s="19"/>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c r="AE560" s="16"/>
      <c r="AF560" s="16"/>
      <c r="AG560" s="16"/>
      <c r="AH560" s="16"/>
      <c r="AI560" s="16"/>
      <c r="AJ560" s="16"/>
      <c r="AK560" s="16"/>
      <c r="AL560" s="16"/>
      <c r="AM560" s="17"/>
    </row>
    <row r="561" ht="13.65" customHeight="1">
      <c r="A561" s="19"/>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c r="AE561" s="16"/>
      <c r="AF561" s="16"/>
      <c r="AG561" s="16"/>
      <c r="AH561" s="16"/>
      <c r="AI561" s="16"/>
      <c r="AJ561" s="16"/>
      <c r="AK561" s="16"/>
      <c r="AL561" s="16"/>
      <c r="AM561" s="17"/>
    </row>
    <row r="562" ht="13.65" customHeight="1">
      <c r="A562" s="19"/>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c r="AE562" s="16"/>
      <c r="AF562" s="16"/>
      <c r="AG562" s="16"/>
      <c r="AH562" s="16"/>
      <c r="AI562" s="16"/>
      <c r="AJ562" s="16"/>
      <c r="AK562" s="16"/>
      <c r="AL562" s="16"/>
      <c r="AM562" s="17"/>
    </row>
    <row r="563" ht="13.65" customHeight="1">
      <c r="A563" s="19"/>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c r="AE563" s="16"/>
      <c r="AF563" s="16"/>
      <c r="AG563" s="16"/>
      <c r="AH563" s="16"/>
      <c r="AI563" s="16"/>
      <c r="AJ563" s="16"/>
      <c r="AK563" s="16"/>
      <c r="AL563" s="16"/>
      <c r="AM563" s="17"/>
    </row>
    <row r="564" ht="13.65" customHeight="1">
      <c r="A564" s="19"/>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c r="AE564" s="16"/>
      <c r="AF564" s="16"/>
      <c r="AG564" s="16"/>
      <c r="AH564" s="16"/>
      <c r="AI564" s="16"/>
      <c r="AJ564" s="16"/>
      <c r="AK564" s="16"/>
      <c r="AL564" s="16"/>
      <c r="AM564" s="17"/>
    </row>
    <row r="565" ht="13.65" customHeight="1">
      <c r="A565" s="19"/>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c r="AE565" s="16"/>
      <c r="AF565" s="16"/>
      <c r="AG565" s="16"/>
      <c r="AH565" s="16"/>
      <c r="AI565" s="16"/>
      <c r="AJ565" s="16"/>
      <c r="AK565" s="16"/>
      <c r="AL565" s="16"/>
      <c r="AM565" s="17"/>
    </row>
    <row r="566" ht="13.65" customHeight="1">
      <c r="A566" s="19"/>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c r="AE566" s="16"/>
      <c r="AF566" s="16"/>
      <c r="AG566" s="16"/>
      <c r="AH566" s="16"/>
      <c r="AI566" s="16"/>
      <c r="AJ566" s="16"/>
      <c r="AK566" s="16"/>
      <c r="AL566" s="16"/>
      <c r="AM566" s="17"/>
    </row>
    <row r="567" ht="13.65" customHeight="1">
      <c r="A567" s="19"/>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c r="AE567" s="16"/>
      <c r="AF567" s="16"/>
      <c r="AG567" s="16"/>
      <c r="AH567" s="16"/>
      <c r="AI567" s="16"/>
      <c r="AJ567" s="16"/>
      <c r="AK567" s="16"/>
      <c r="AL567" s="16"/>
      <c r="AM567" s="17"/>
    </row>
    <row r="568" ht="13.65" customHeight="1">
      <c r="A568" s="19"/>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c r="AE568" s="16"/>
      <c r="AF568" s="16"/>
      <c r="AG568" s="16"/>
      <c r="AH568" s="16"/>
      <c r="AI568" s="16"/>
      <c r="AJ568" s="16"/>
      <c r="AK568" s="16"/>
      <c r="AL568" s="16"/>
      <c r="AM568" s="17"/>
    </row>
    <row r="569" ht="13.65" customHeight="1">
      <c r="A569" s="19"/>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c r="AE569" s="16"/>
      <c r="AF569" s="16"/>
      <c r="AG569" s="16"/>
      <c r="AH569" s="16"/>
      <c r="AI569" s="16"/>
      <c r="AJ569" s="16"/>
      <c r="AK569" s="16"/>
      <c r="AL569" s="16"/>
      <c r="AM569" s="17"/>
    </row>
    <row r="570" ht="13.65" customHeight="1">
      <c r="A570" s="19"/>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c r="AE570" s="16"/>
      <c r="AF570" s="16"/>
      <c r="AG570" s="16"/>
      <c r="AH570" s="16"/>
      <c r="AI570" s="16"/>
      <c r="AJ570" s="16"/>
      <c r="AK570" s="16"/>
      <c r="AL570" s="16"/>
      <c r="AM570" s="17"/>
    </row>
    <row r="571" ht="13.65" customHeight="1">
      <c r="A571" s="19"/>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c r="AE571" s="16"/>
      <c r="AF571" s="16"/>
      <c r="AG571" s="16"/>
      <c r="AH571" s="16"/>
      <c r="AI571" s="16"/>
      <c r="AJ571" s="16"/>
      <c r="AK571" s="16"/>
      <c r="AL571" s="16"/>
      <c r="AM571" s="17"/>
    </row>
    <row r="572" ht="13.65" customHeight="1">
      <c r="A572" s="19"/>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c r="AE572" s="16"/>
      <c r="AF572" s="16"/>
      <c r="AG572" s="16"/>
      <c r="AH572" s="16"/>
      <c r="AI572" s="16"/>
      <c r="AJ572" s="16"/>
      <c r="AK572" s="16"/>
      <c r="AL572" s="16"/>
      <c r="AM572" s="17"/>
    </row>
    <row r="573" ht="13.65" customHeight="1">
      <c r="A573" s="19"/>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c r="AE573" s="16"/>
      <c r="AF573" s="16"/>
      <c r="AG573" s="16"/>
      <c r="AH573" s="16"/>
      <c r="AI573" s="16"/>
      <c r="AJ573" s="16"/>
      <c r="AK573" s="16"/>
      <c r="AL573" s="16"/>
      <c r="AM573" s="17"/>
    </row>
    <row r="574" ht="13.65" customHeight="1">
      <c r="A574" s="19"/>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c r="AE574" s="16"/>
      <c r="AF574" s="16"/>
      <c r="AG574" s="16"/>
      <c r="AH574" s="16"/>
      <c r="AI574" s="16"/>
      <c r="AJ574" s="16"/>
      <c r="AK574" s="16"/>
      <c r="AL574" s="16"/>
      <c r="AM574" s="17"/>
    </row>
    <row r="575" ht="13.65" customHeight="1">
      <c r="A575" s="19"/>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c r="AE575" s="16"/>
      <c r="AF575" s="16"/>
      <c r="AG575" s="16"/>
      <c r="AH575" s="16"/>
      <c r="AI575" s="16"/>
      <c r="AJ575" s="16"/>
      <c r="AK575" s="16"/>
      <c r="AL575" s="16"/>
      <c r="AM575" s="17"/>
    </row>
    <row r="576" ht="13.65" customHeight="1">
      <c r="A576" s="19"/>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c r="AE576" s="16"/>
      <c r="AF576" s="16"/>
      <c r="AG576" s="16"/>
      <c r="AH576" s="16"/>
      <c r="AI576" s="16"/>
      <c r="AJ576" s="16"/>
      <c r="AK576" s="16"/>
      <c r="AL576" s="16"/>
      <c r="AM576" s="17"/>
    </row>
    <row r="577" ht="13.65" customHeight="1">
      <c r="A577" s="19"/>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c r="AE577" s="16"/>
      <c r="AF577" s="16"/>
      <c r="AG577" s="16"/>
      <c r="AH577" s="16"/>
      <c r="AI577" s="16"/>
      <c r="AJ577" s="16"/>
      <c r="AK577" s="16"/>
      <c r="AL577" s="16"/>
      <c r="AM577" s="17"/>
    </row>
    <row r="578" ht="13.65" customHeight="1">
      <c r="A578" s="19"/>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c r="AE578" s="16"/>
      <c r="AF578" s="16"/>
      <c r="AG578" s="16"/>
      <c r="AH578" s="16"/>
      <c r="AI578" s="16"/>
      <c r="AJ578" s="16"/>
      <c r="AK578" s="16"/>
      <c r="AL578" s="16"/>
      <c r="AM578" s="17"/>
    </row>
    <row r="579" ht="13.65" customHeight="1">
      <c r="A579" s="19"/>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c r="AE579" s="16"/>
      <c r="AF579" s="16"/>
      <c r="AG579" s="16"/>
      <c r="AH579" s="16"/>
      <c r="AI579" s="16"/>
      <c r="AJ579" s="16"/>
      <c r="AK579" s="16"/>
      <c r="AL579" s="16"/>
      <c r="AM579" s="17"/>
    </row>
    <row r="580" ht="13.65" customHeight="1">
      <c r="A580" s="19"/>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c r="AE580" s="16"/>
      <c r="AF580" s="16"/>
      <c r="AG580" s="16"/>
      <c r="AH580" s="16"/>
      <c r="AI580" s="16"/>
      <c r="AJ580" s="16"/>
      <c r="AK580" s="16"/>
      <c r="AL580" s="16"/>
      <c r="AM580" s="17"/>
    </row>
    <row r="581" ht="13.65" customHeight="1">
      <c r="A581" s="19"/>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c r="AE581" s="16"/>
      <c r="AF581" s="16"/>
      <c r="AG581" s="16"/>
      <c r="AH581" s="16"/>
      <c r="AI581" s="16"/>
      <c r="AJ581" s="16"/>
      <c r="AK581" s="16"/>
      <c r="AL581" s="16"/>
      <c r="AM581" s="17"/>
    </row>
    <row r="582" ht="13.65" customHeight="1">
      <c r="A582" s="19"/>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c r="AE582" s="16"/>
      <c r="AF582" s="16"/>
      <c r="AG582" s="16"/>
      <c r="AH582" s="16"/>
      <c r="AI582" s="16"/>
      <c r="AJ582" s="16"/>
      <c r="AK582" s="16"/>
      <c r="AL582" s="16"/>
      <c r="AM582" s="17"/>
    </row>
    <row r="583" ht="13.65" customHeight="1">
      <c r="A583" s="19"/>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c r="AE583" s="16"/>
      <c r="AF583" s="16"/>
      <c r="AG583" s="16"/>
      <c r="AH583" s="16"/>
      <c r="AI583" s="16"/>
      <c r="AJ583" s="16"/>
      <c r="AK583" s="16"/>
      <c r="AL583" s="16"/>
      <c r="AM583" s="17"/>
    </row>
    <row r="584" ht="13.65" customHeight="1">
      <c r="A584" s="19"/>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c r="AE584" s="16"/>
      <c r="AF584" s="16"/>
      <c r="AG584" s="16"/>
      <c r="AH584" s="16"/>
      <c r="AI584" s="16"/>
      <c r="AJ584" s="16"/>
      <c r="AK584" s="16"/>
      <c r="AL584" s="16"/>
      <c r="AM584" s="17"/>
    </row>
    <row r="585" ht="13.65" customHeight="1">
      <c r="A585" s="19"/>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c r="AE585" s="16"/>
      <c r="AF585" s="16"/>
      <c r="AG585" s="16"/>
      <c r="AH585" s="16"/>
      <c r="AI585" s="16"/>
      <c r="AJ585" s="16"/>
      <c r="AK585" s="16"/>
      <c r="AL585" s="16"/>
      <c r="AM585" s="17"/>
    </row>
    <row r="586" ht="13.65" customHeight="1">
      <c r="A586" s="19"/>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c r="AE586" s="16"/>
      <c r="AF586" s="16"/>
      <c r="AG586" s="16"/>
      <c r="AH586" s="16"/>
      <c r="AI586" s="16"/>
      <c r="AJ586" s="16"/>
      <c r="AK586" s="16"/>
      <c r="AL586" s="16"/>
      <c r="AM586" s="17"/>
    </row>
    <row r="587" ht="13.65" customHeight="1">
      <c r="A587" s="19"/>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c r="AE587" s="16"/>
      <c r="AF587" s="16"/>
      <c r="AG587" s="16"/>
      <c r="AH587" s="16"/>
      <c r="AI587" s="16"/>
      <c r="AJ587" s="16"/>
      <c r="AK587" s="16"/>
      <c r="AL587" s="16"/>
      <c r="AM587" s="17"/>
    </row>
    <row r="588" ht="13.65" customHeight="1">
      <c r="A588" s="19"/>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c r="AE588" s="16"/>
      <c r="AF588" s="16"/>
      <c r="AG588" s="16"/>
      <c r="AH588" s="16"/>
      <c r="AI588" s="16"/>
      <c r="AJ588" s="16"/>
      <c r="AK588" s="16"/>
      <c r="AL588" s="16"/>
      <c r="AM588" s="17"/>
    </row>
    <row r="589" ht="13.65" customHeight="1">
      <c r="A589" s="19"/>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c r="AE589" s="16"/>
      <c r="AF589" s="16"/>
      <c r="AG589" s="16"/>
      <c r="AH589" s="16"/>
      <c r="AI589" s="16"/>
      <c r="AJ589" s="16"/>
      <c r="AK589" s="16"/>
      <c r="AL589" s="16"/>
      <c r="AM589" s="17"/>
    </row>
    <row r="590" ht="13.65" customHeight="1">
      <c r="A590" s="19"/>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c r="AE590" s="16"/>
      <c r="AF590" s="16"/>
      <c r="AG590" s="16"/>
      <c r="AH590" s="16"/>
      <c r="AI590" s="16"/>
      <c r="AJ590" s="16"/>
      <c r="AK590" s="16"/>
      <c r="AL590" s="16"/>
      <c r="AM590" s="17"/>
    </row>
    <row r="591" ht="13.65" customHeight="1">
      <c r="A591" s="19"/>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c r="AE591" s="16"/>
      <c r="AF591" s="16"/>
      <c r="AG591" s="16"/>
      <c r="AH591" s="16"/>
      <c r="AI591" s="16"/>
      <c r="AJ591" s="16"/>
      <c r="AK591" s="16"/>
      <c r="AL591" s="16"/>
      <c r="AM591" s="17"/>
    </row>
    <row r="592" ht="13.65" customHeight="1">
      <c r="A592" s="19"/>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c r="AE592" s="16"/>
      <c r="AF592" s="16"/>
      <c r="AG592" s="16"/>
      <c r="AH592" s="16"/>
      <c r="AI592" s="16"/>
      <c r="AJ592" s="16"/>
      <c r="AK592" s="16"/>
      <c r="AL592" s="16"/>
      <c r="AM592" s="17"/>
    </row>
    <row r="593" ht="13.65" customHeight="1">
      <c r="A593" s="19"/>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c r="AE593" s="16"/>
      <c r="AF593" s="16"/>
      <c r="AG593" s="16"/>
      <c r="AH593" s="16"/>
      <c r="AI593" s="16"/>
      <c r="AJ593" s="16"/>
      <c r="AK593" s="16"/>
      <c r="AL593" s="16"/>
      <c r="AM593" s="17"/>
    </row>
    <row r="594" ht="13.65" customHeight="1">
      <c r="A594" s="19"/>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c r="AE594" s="16"/>
      <c r="AF594" s="16"/>
      <c r="AG594" s="16"/>
      <c r="AH594" s="16"/>
      <c r="AI594" s="16"/>
      <c r="AJ594" s="16"/>
      <c r="AK594" s="16"/>
      <c r="AL594" s="16"/>
      <c r="AM594" s="17"/>
    </row>
    <row r="595" ht="13.65" customHeight="1">
      <c r="A595" s="19"/>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c r="AE595" s="16"/>
      <c r="AF595" s="16"/>
      <c r="AG595" s="16"/>
      <c r="AH595" s="16"/>
      <c r="AI595" s="16"/>
      <c r="AJ595" s="16"/>
      <c r="AK595" s="16"/>
      <c r="AL595" s="16"/>
      <c r="AM595" s="17"/>
    </row>
    <row r="596" ht="13.65" customHeight="1">
      <c r="A596" s="19"/>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c r="AE596" s="16"/>
      <c r="AF596" s="16"/>
      <c r="AG596" s="16"/>
      <c r="AH596" s="16"/>
      <c r="AI596" s="16"/>
      <c r="AJ596" s="16"/>
      <c r="AK596" s="16"/>
      <c r="AL596" s="16"/>
      <c r="AM596" s="17"/>
    </row>
    <row r="597" ht="13.65" customHeight="1">
      <c r="A597" s="19"/>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c r="AE597" s="16"/>
      <c r="AF597" s="16"/>
      <c r="AG597" s="16"/>
      <c r="AH597" s="16"/>
      <c r="AI597" s="16"/>
      <c r="AJ597" s="16"/>
      <c r="AK597" s="16"/>
      <c r="AL597" s="16"/>
      <c r="AM597" s="17"/>
    </row>
    <row r="598" ht="13.65" customHeight="1">
      <c r="A598" s="19"/>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c r="AE598" s="16"/>
      <c r="AF598" s="16"/>
      <c r="AG598" s="16"/>
      <c r="AH598" s="16"/>
      <c r="AI598" s="16"/>
      <c r="AJ598" s="16"/>
      <c r="AK598" s="16"/>
      <c r="AL598" s="16"/>
      <c r="AM598" s="17"/>
    </row>
    <row r="599" ht="13.65" customHeight="1">
      <c r="A599" s="19"/>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c r="AE599" s="16"/>
      <c r="AF599" s="16"/>
      <c r="AG599" s="16"/>
      <c r="AH599" s="16"/>
      <c r="AI599" s="16"/>
      <c r="AJ599" s="16"/>
      <c r="AK599" s="16"/>
      <c r="AL599" s="16"/>
      <c r="AM599" s="17"/>
    </row>
    <row r="600" ht="13.65" customHeight="1">
      <c r="A600" s="19"/>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c r="AE600" s="16"/>
      <c r="AF600" s="16"/>
      <c r="AG600" s="16"/>
      <c r="AH600" s="16"/>
      <c r="AI600" s="16"/>
      <c r="AJ600" s="16"/>
      <c r="AK600" s="16"/>
      <c r="AL600" s="16"/>
      <c r="AM600" s="17"/>
    </row>
    <row r="601" ht="13.65" customHeight="1">
      <c r="A601" s="19"/>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c r="AE601" s="16"/>
      <c r="AF601" s="16"/>
      <c r="AG601" s="16"/>
      <c r="AH601" s="16"/>
      <c r="AI601" s="16"/>
      <c r="AJ601" s="16"/>
      <c r="AK601" s="16"/>
      <c r="AL601" s="16"/>
      <c r="AM601" s="17"/>
    </row>
    <row r="602" ht="13.65" customHeight="1">
      <c r="A602" s="19"/>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c r="AE602" s="16"/>
      <c r="AF602" s="16"/>
      <c r="AG602" s="16"/>
      <c r="AH602" s="16"/>
      <c r="AI602" s="16"/>
      <c r="AJ602" s="16"/>
      <c r="AK602" s="16"/>
      <c r="AL602" s="16"/>
      <c r="AM602" s="17"/>
    </row>
    <row r="603" ht="13.65" customHeight="1">
      <c r="A603" s="19"/>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c r="AE603" s="16"/>
      <c r="AF603" s="16"/>
      <c r="AG603" s="16"/>
      <c r="AH603" s="16"/>
      <c r="AI603" s="16"/>
      <c r="AJ603" s="16"/>
      <c r="AK603" s="16"/>
      <c r="AL603" s="16"/>
      <c r="AM603" s="17"/>
    </row>
    <row r="604" ht="13.65" customHeight="1">
      <c r="A604" s="19"/>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c r="AE604" s="16"/>
      <c r="AF604" s="16"/>
      <c r="AG604" s="16"/>
      <c r="AH604" s="16"/>
      <c r="AI604" s="16"/>
      <c r="AJ604" s="16"/>
      <c r="AK604" s="16"/>
      <c r="AL604" s="16"/>
      <c r="AM604" s="17"/>
    </row>
    <row r="605" ht="13.65" customHeight="1">
      <c r="A605" s="19"/>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c r="AE605" s="16"/>
      <c r="AF605" s="16"/>
      <c r="AG605" s="16"/>
      <c r="AH605" s="16"/>
      <c r="AI605" s="16"/>
      <c r="AJ605" s="16"/>
      <c r="AK605" s="16"/>
      <c r="AL605" s="16"/>
      <c r="AM605" s="17"/>
    </row>
    <row r="606" ht="13.65" customHeight="1">
      <c r="A606" s="19"/>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c r="AE606" s="16"/>
      <c r="AF606" s="16"/>
      <c r="AG606" s="16"/>
      <c r="AH606" s="16"/>
      <c r="AI606" s="16"/>
      <c r="AJ606" s="16"/>
      <c r="AK606" s="16"/>
      <c r="AL606" s="16"/>
      <c r="AM606" s="17"/>
    </row>
    <row r="607" ht="13.65" customHeight="1">
      <c r="A607" s="19"/>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c r="AE607" s="16"/>
      <c r="AF607" s="16"/>
      <c r="AG607" s="16"/>
      <c r="AH607" s="16"/>
      <c r="AI607" s="16"/>
      <c r="AJ607" s="16"/>
      <c r="AK607" s="16"/>
      <c r="AL607" s="16"/>
      <c r="AM607" s="17"/>
    </row>
    <row r="608" ht="13.65" customHeight="1">
      <c r="A608" s="19"/>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c r="AE608" s="16"/>
      <c r="AF608" s="16"/>
      <c r="AG608" s="16"/>
      <c r="AH608" s="16"/>
      <c r="AI608" s="16"/>
      <c r="AJ608" s="16"/>
      <c r="AK608" s="16"/>
      <c r="AL608" s="16"/>
      <c r="AM608" s="17"/>
    </row>
    <row r="609" ht="13.65" customHeight="1">
      <c r="A609" s="19"/>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c r="AE609" s="16"/>
      <c r="AF609" s="16"/>
      <c r="AG609" s="16"/>
      <c r="AH609" s="16"/>
      <c r="AI609" s="16"/>
      <c r="AJ609" s="16"/>
      <c r="AK609" s="16"/>
      <c r="AL609" s="16"/>
      <c r="AM609" s="17"/>
    </row>
    <row r="610" ht="13.65" customHeight="1">
      <c r="A610" s="19"/>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c r="AE610" s="16"/>
      <c r="AF610" s="16"/>
      <c r="AG610" s="16"/>
      <c r="AH610" s="16"/>
      <c r="AI610" s="16"/>
      <c r="AJ610" s="16"/>
      <c r="AK610" s="16"/>
      <c r="AL610" s="16"/>
      <c r="AM610" s="17"/>
    </row>
    <row r="611" ht="13.65" customHeight="1">
      <c r="A611" s="19"/>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c r="AE611" s="16"/>
      <c r="AF611" s="16"/>
      <c r="AG611" s="16"/>
      <c r="AH611" s="16"/>
      <c r="AI611" s="16"/>
      <c r="AJ611" s="16"/>
      <c r="AK611" s="16"/>
      <c r="AL611" s="16"/>
      <c r="AM611" s="17"/>
    </row>
    <row r="612" ht="13.65" customHeight="1">
      <c r="A612" s="19"/>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c r="AE612" s="16"/>
      <c r="AF612" s="16"/>
      <c r="AG612" s="16"/>
      <c r="AH612" s="16"/>
      <c r="AI612" s="16"/>
      <c r="AJ612" s="16"/>
      <c r="AK612" s="16"/>
      <c r="AL612" s="16"/>
      <c r="AM612" s="17"/>
    </row>
    <row r="613" ht="13.65" customHeight="1">
      <c r="A613" s="19"/>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c r="AE613" s="16"/>
      <c r="AF613" s="16"/>
      <c r="AG613" s="16"/>
      <c r="AH613" s="16"/>
      <c r="AI613" s="16"/>
      <c r="AJ613" s="16"/>
      <c r="AK613" s="16"/>
      <c r="AL613" s="16"/>
      <c r="AM613" s="17"/>
    </row>
    <row r="614" ht="13.65" customHeight="1">
      <c r="A614" s="19"/>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c r="AE614" s="16"/>
      <c r="AF614" s="16"/>
      <c r="AG614" s="16"/>
      <c r="AH614" s="16"/>
      <c r="AI614" s="16"/>
      <c r="AJ614" s="16"/>
      <c r="AK614" s="16"/>
      <c r="AL614" s="16"/>
      <c r="AM614" s="17"/>
    </row>
    <row r="615" ht="13.65" customHeight="1">
      <c r="A615" s="19"/>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c r="AE615" s="16"/>
      <c r="AF615" s="16"/>
      <c r="AG615" s="16"/>
      <c r="AH615" s="16"/>
      <c r="AI615" s="16"/>
      <c r="AJ615" s="16"/>
      <c r="AK615" s="16"/>
      <c r="AL615" s="16"/>
      <c r="AM615" s="17"/>
    </row>
    <row r="616" ht="13.65" customHeight="1">
      <c r="A616" s="19"/>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c r="AE616" s="16"/>
      <c r="AF616" s="16"/>
      <c r="AG616" s="16"/>
      <c r="AH616" s="16"/>
      <c r="AI616" s="16"/>
      <c r="AJ616" s="16"/>
      <c r="AK616" s="16"/>
      <c r="AL616" s="16"/>
      <c r="AM616" s="17"/>
    </row>
    <row r="617" ht="13.65" customHeight="1">
      <c r="A617" s="19"/>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c r="AE617" s="16"/>
      <c r="AF617" s="16"/>
      <c r="AG617" s="16"/>
      <c r="AH617" s="16"/>
      <c r="AI617" s="16"/>
      <c r="AJ617" s="16"/>
      <c r="AK617" s="16"/>
      <c r="AL617" s="16"/>
      <c r="AM617" s="17"/>
    </row>
    <row r="618" ht="13.65" customHeight="1">
      <c r="A618" s="19"/>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c r="AE618" s="16"/>
      <c r="AF618" s="16"/>
      <c r="AG618" s="16"/>
      <c r="AH618" s="16"/>
      <c r="AI618" s="16"/>
      <c r="AJ618" s="16"/>
      <c r="AK618" s="16"/>
      <c r="AL618" s="16"/>
      <c r="AM618" s="17"/>
    </row>
    <row r="619" ht="13.65" customHeight="1">
      <c r="A619" s="19"/>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c r="AE619" s="16"/>
      <c r="AF619" s="16"/>
      <c r="AG619" s="16"/>
      <c r="AH619" s="16"/>
      <c r="AI619" s="16"/>
      <c r="AJ619" s="16"/>
      <c r="AK619" s="16"/>
      <c r="AL619" s="16"/>
      <c r="AM619" s="17"/>
    </row>
    <row r="620" ht="13.65" customHeight="1">
      <c r="A620" s="19"/>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c r="AE620" s="16"/>
      <c r="AF620" s="16"/>
      <c r="AG620" s="16"/>
      <c r="AH620" s="16"/>
      <c r="AI620" s="16"/>
      <c r="AJ620" s="16"/>
      <c r="AK620" s="16"/>
      <c r="AL620" s="16"/>
      <c r="AM620" s="17"/>
    </row>
    <row r="621" ht="13.65" customHeight="1">
      <c r="A621" s="19"/>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c r="AE621" s="16"/>
      <c r="AF621" s="16"/>
      <c r="AG621" s="16"/>
      <c r="AH621" s="16"/>
      <c r="AI621" s="16"/>
      <c r="AJ621" s="16"/>
      <c r="AK621" s="16"/>
      <c r="AL621" s="16"/>
      <c r="AM621" s="17"/>
    </row>
    <row r="622" ht="13.65" customHeight="1">
      <c r="A622" s="19"/>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c r="AE622" s="16"/>
      <c r="AF622" s="16"/>
      <c r="AG622" s="16"/>
      <c r="AH622" s="16"/>
      <c r="AI622" s="16"/>
      <c r="AJ622" s="16"/>
      <c r="AK622" s="16"/>
      <c r="AL622" s="16"/>
      <c r="AM622" s="17"/>
    </row>
    <row r="623" ht="13.65" customHeight="1">
      <c r="A623" s="19"/>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c r="AE623" s="16"/>
      <c r="AF623" s="16"/>
      <c r="AG623" s="16"/>
      <c r="AH623" s="16"/>
      <c r="AI623" s="16"/>
      <c r="AJ623" s="16"/>
      <c r="AK623" s="16"/>
      <c r="AL623" s="16"/>
      <c r="AM623" s="17"/>
    </row>
    <row r="624" ht="13.65" customHeight="1">
      <c r="A624" s="19"/>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c r="AE624" s="16"/>
      <c r="AF624" s="16"/>
      <c r="AG624" s="16"/>
      <c r="AH624" s="16"/>
      <c r="AI624" s="16"/>
      <c r="AJ624" s="16"/>
      <c r="AK624" s="16"/>
      <c r="AL624" s="16"/>
      <c r="AM624" s="17"/>
    </row>
    <row r="625" ht="13.65" customHeight="1">
      <c r="A625" s="19"/>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c r="AE625" s="16"/>
      <c r="AF625" s="16"/>
      <c r="AG625" s="16"/>
      <c r="AH625" s="16"/>
      <c r="AI625" s="16"/>
      <c r="AJ625" s="16"/>
      <c r="AK625" s="16"/>
      <c r="AL625" s="16"/>
      <c r="AM625" s="17"/>
    </row>
    <row r="626" ht="13.65" customHeight="1">
      <c r="A626" s="19"/>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c r="AE626" s="16"/>
      <c r="AF626" s="16"/>
      <c r="AG626" s="16"/>
      <c r="AH626" s="16"/>
      <c r="AI626" s="16"/>
      <c r="AJ626" s="16"/>
      <c r="AK626" s="16"/>
      <c r="AL626" s="16"/>
      <c r="AM626" s="17"/>
    </row>
    <row r="627" ht="13.65" customHeight="1">
      <c r="A627" s="19"/>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c r="AE627" s="16"/>
      <c r="AF627" s="16"/>
      <c r="AG627" s="16"/>
      <c r="AH627" s="16"/>
      <c r="AI627" s="16"/>
      <c r="AJ627" s="16"/>
      <c r="AK627" s="16"/>
      <c r="AL627" s="16"/>
      <c r="AM627" s="17"/>
    </row>
    <row r="628" ht="13.65" customHeight="1">
      <c r="A628" s="19"/>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c r="AE628" s="16"/>
      <c r="AF628" s="16"/>
      <c r="AG628" s="16"/>
      <c r="AH628" s="16"/>
      <c r="AI628" s="16"/>
      <c r="AJ628" s="16"/>
      <c r="AK628" s="16"/>
      <c r="AL628" s="16"/>
      <c r="AM628" s="17"/>
    </row>
    <row r="629" ht="13.65" customHeight="1">
      <c r="A629" s="19"/>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c r="AE629" s="16"/>
      <c r="AF629" s="16"/>
      <c r="AG629" s="16"/>
      <c r="AH629" s="16"/>
      <c r="AI629" s="16"/>
      <c r="AJ629" s="16"/>
      <c r="AK629" s="16"/>
      <c r="AL629" s="16"/>
      <c r="AM629" s="17"/>
    </row>
    <row r="630" ht="13.65" customHeight="1">
      <c r="A630" s="19"/>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c r="AE630" s="16"/>
      <c r="AF630" s="16"/>
      <c r="AG630" s="16"/>
      <c r="AH630" s="16"/>
      <c r="AI630" s="16"/>
      <c r="AJ630" s="16"/>
      <c r="AK630" s="16"/>
      <c r="AL630" s="16"/>
      <c r="AM630" s="17"/>
    </row>
    <row r="631" ht="13.65" customHeight="1">
      <c r="A631" s="19"/>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c r="AE631" s="16"/>
      <c r="AF631" s="16"/>
      <c r="AG631" s="16"/>
      <c r="AH631" s="16"/>
      <c r="AI631" s="16"/>
      <c r="AJ631" s="16"/>
      <c r="AK631" s="16"/>
      <c r="AL631" s="16"/>
      <c r="AM631" s="17"/>
    </row>
    <row r="632" ht="13.65" customHeight="1">
      <c r="A632" s="19"/>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c r="AE632" s="16"/>
      <c r="AF632" s="16"/>
      <c r="AG632" s="16"/>
      <c r="AH632" s="16"/>
      <c r="AI632" s="16"/>
      <c r="AJ632" s="16"/>
      <c r="AK632" s="16"/>
      <c r="AL632" s="16"/>
      <c r="AM632" s="17"/>
    </row>
    <row r="633" ht="13.65" customHeight="1">
      <c r="A633" s="19"/>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c r="AE633" s="16"/>
      <c r="AF633" s="16"/>
      <c r="AG633" s="16"/>
      <c r="AH633" s="16"/>
      <c r="AI633" s="16"/>
      <c r="AJ633" s="16"/>
      <c r="AK633" s="16"/>
      <c r="AL633" s="16"/>
      <c r="AM633" s="17"/>
    </row>
    <row r="634" ht="13.65" customHeight="1">
      <c r="A634" s="19"/>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c r="AE634" s="16"/>
      <c r="AF634" s="16"/>
      <c r="AG634" s="16"/>
      <c r="AH634" s="16"/>
      <c r="AI634" s="16"/>
      <c r="AJ634" s="16"/>
      <c r="AK634" s="16"/>
      <c r="AL634" s="16"/>
      <c r="AM634" s="17"/>
    </row>
    <row r="635" ht="13.65" customHeight="1">
      <c r="A635" s="19"/>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c r="AE635" s="16"/>
      <c r="AF635" s="16"/>
      <c r="AG635" s="16"/>
      <c r="AH635" s="16"/>
      <c r="AI635" s="16"/>
      <c r="AJ635" s="16"/>
      <c r="AK635" s="16"/>
      <c r="AL635" s="16"/>
      <c r="AM635" s="17"/>
    </row>
    <row r="636" ht="13.65" customHeight="1">
      <c r="A636" s="19"/>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c r="AE636" s="16"/>
      <c r="AF636" s="16"/>
      <c r="AG636" s="16"/>
      <c r="AH636" s="16"/>
      <c r="AI636" s="16"/>
      <c r="AJ636" s="16"/>
      <c r="AK636" s="16"/>
      <c r="AL636" s="16"/>
      <c r="AM636" s="17"/>
    </row>
    <row r="637" ht="13.65" customHeight="1">
      <c r="A637" s="19"/>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c r="AE637" s="16"/>
      <c r="AF637" s="16"/>
      <c r="AG637" s="16"/>
      <c r="AH637" s="16"/>
      <c r="AI637" s="16"/>
      <c r="AJ637" s="16"/>
      <c r="AK637" s="16"/>
      <c r="AL637" s="16"/>
      <c r="AM637" s="17"/>
    </row>
    <row r="638" ht="13.65" customHeight="1">
      <c r="A638" s="19"/>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c r="AE638" s="16"/>
      <c r="AF638" s="16"/>
      <c r="AG638" s="16"/>
      <c r="AH638" s="16"/>
      <c r="AI638" s="16"/>
      <c r="AJ638" s="16"/>
      <c r="AK638" s="16"/>
      <c r="AL638" s="16"/>
      <c r="AM638" s="17"/>
    </row>
    <row r="639" ht="13.65" customHeight="1">
      <c r="A639" s="19"/>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c r="AE639" s="16"/>
      <c r="AF639" s="16"/>
      <c r="AG639" s="16"/>
      <c r="AH639" s="16"/>
      <c r="AI639" s="16"/>
      <c r="AJ639" s="16"/>
      <c r="AK639" s="16"/>
      <c r="AL639" s="16"/>
      <c r="AM639" s="17"/>
    </row>
    <row r="640" ht="13.65" customHeight="1">
      <c r="A640" s="19"/>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c r="AE640" s="16"/>
      <c r="AF640" s="16"/>
      <c r="AG640" s="16"/>
      <c r="AH640" s="16"/>
      <c r="AI640" s="16"/>
      <c r="AJ640" s="16"/>
      <c r="AK640" s="16"/>
      <c r="AL640" s="16"/>
      <c r="AM640" s="17"/>
    </row>
    <row r="641" ht="13.65" customHeight="1">
      <c r="A641" s="19"/>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c r="AE641" s="16"/>
      <c r="AF641" s="16"/>
      <c r="AG641" s="16"/>
      <c r="AH641" s="16"/>
      <c r="AI641" s="16"/>
      <c r="AJ641" s="16"/>
      <c r="AK641" s="16"/>
      <c r="AL641" s="16"/>
      <c r="AM641" s="17"/>
    </row>
    <row r="642" ht="13.65" customHeight="1">
      <c r="A642" s="19"/>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c r="AE642" s="16"/>
      <c r="AF642" s="16"/>
      <c r="AG642" s="16"/>
      <c r="AH642" s="16"/>
      <c r="AI642" s="16"/>
      <c r="AJ642" s="16"/>
      <c r="AK642" s="16"/>
      <c r="AL642" s="16"/>
      <c r="AM642" s="17"/>
    </row>
    <row r="643" ht="13.65" customHeight="1">
      <c r="A643" s="19"/>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c r="AE643" s="16"/>
      <c r="AF643" s="16"/>
      <c r="AG643" s="16"/>
      <c r="AH643" s="16"/>
      <c r="AI643" s="16"/>
      <c r="AJ643" s="16"/>
      <c r="AK643" s="16"/>
      <c r="AL643" s="16"/>
      <c r="AM643" s="17"/>
    </row>
    <row r="644" ht="13.65" customHeight="1">
      <c r="A644" s="19"/>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c r="AE644" s="16"/>
      <c r="AF644" s="16"/>
      <c r="AG644" s="16"/>
      <c r="AH644" s="16"/>
      <c r="AI644" s="16"/>
      <c r="AJ644" s="16"/>
      <c r="AK644" s="16"/>
      <c r="AL644" s="16"/>
      <c r="AM644" s="17"/>
    </row>
    <row r="645" ht="13.65" customHeight="1">
      <c r="A645" s="19"/>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c r="AE645" s="16"/>
      <c r="AF645" s="16"/>
      <c r="AG645" s="16"/>
      <c r="AH645" s="16"/>
      <c r="AI645" s="16"/>
      <c r="AJ645" s="16"/>
      <c r="AK645" s="16"/>
      <c r="AL645" s="16"/>
      <c r="AM645" s="17"/>
    </row>
    <row r="646" ht="13.65" customHeight="1">
      <c r="A646" s="19"/>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c r="AE646" s="16"/>
      <c r="AF646" s="16"/>
      <c r="AG646" s="16"/>
      <c r="AH646" s="16"/>
      <c r="AI646" s="16"/>
      <c r="AJ646" s="16"/>
      <c r="AK646" s="16"/>
      <c r="AL646" s="16"/>
      <c r="AM646" s="17"/>
    </row>
    <row r="647" ht="13.65" customHeight="1">
      <c r="A647" s="19"/>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c r="AE647" s="16"/>
      <c r="AF647" s="16"/>
      <c r="AG647" s="16"/>
      <c r="AH647" s="16"/>
      <c r="AI647" s="16"/>
      <c r="AJ647" s="16"/>
      <c r="AK647" s="16"/>
      <c r="AL647" s="16"/>
      <c r="AM647" s="17"/>
    </row>
    <row r="648" ht="13.65" customHeight="1">
      <c r="A648" s="19"/>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c r="AE648" s="16"/>
      <c r="AF648" s="16"/>
      <c r="AG648" s="16"/>
      <c r="AH648" s="16"/>
      <c r="AI648" s="16"/>
      <c r="AJ648" s="16"/>
      <c r="AK648" s="16"/>
      <c r="AL648" s="16"/>
      <c r="AM648" s="17"/>
    </row>
    <row r="649" ht="13.65" customHeight="1">
      <c r="A649" s="19"/>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c r="AE649" s="16"/>
      <c r="AF649" s="16"/>
      <c r="AG649" s="16"/>
      <c r="AH649" s="16"/>
      <c r="AI649" s="16"/>
      <c r="AJ649" s="16"/>
      <c r="AK649" s="16"/>
      <c r="AL649" s="16"/>
      <c r="AM649" s="17"/>
    </row>
    <row r="650" ht="13.65" customHeight="1">
      <c r="A650" s="19"/>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c r="AE650" s="16"/>
      <c r="AF650" s="16"/>
      <c r="AG650" s="16"/>
      <c r="AH650" s="16"/>
      <c r="AI650" s="16"/>
      <c r="AJ650" s="16"/>
      <c r="AK650" s="16"/>
      <c r="AL650" s="16"/>
      <c r="AM650" s="17"/>
    </row>
    <row r="651" ht="13.65" customHeight="1">
      <c r="A651" s="19"/>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c r="AE651" s="16"/>
      <c r="AF651" s="16"/>
      <c r="AG651" s="16"/>
      <c r="AH651" s="16"/>
      <c r="AI651" s="16"/>
      <c r="AJ651" s="16"/>
      <c r="AK651" s="16"/>
      <c r="AL651" s="16"/>
      <c r="AM651" s="17"/>
    </row>
    <row r="652" ht="13.65" customHeight="1">
      <c r="A652" s="19"/>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c r="AE652" s="16"/>
      <c r="AF652" s="16"/>
      <c r="AG652" s="16"/>
      <c r="AH652" s="16"/>
      <c r="AI652" s="16"/>
      <c r="AJ652" s="16"/>
      <c r="AK652" s="16"/>
      <c r="AL652" s="16"/>
      <c r="AM652" s="17"/>
    </row>
    <row r="653" ht="13.65" customHeight="1">
      <c r="A653" s="19"/>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c r="AE653" s="16"/>
      <c r="AF653" s="16"/>
      <c r="AG653" s="16"/>
      <c r="AH653" s="16"/>
      <c r="AI653" s="16"/>
      <c r="AJ653" s="16"/>
      <c r="AK653" s="16"/>
      <c r="AL653" s="16"/>
      <c r="AM653" s="17"/>
    </row>
    <row r="654" ht="13.65" customHeight="1">
      <c r="A654" s="19"/>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c r="AE654" s="16"/>
      <c r="AF654" s="16"/>
      <c r="AG654" s="16"/>
      <c r="AH654" s="16"/>
      <c r="AI654" s="16"/>
      <c r="AJ654" s="16"/>
      <c r="AK654" s="16"/>
      <c r="AL654" s="16"/>
      <c r="AM654" s="17"/>
    </row>
    <row r="655" ht="13.65" customHeight="1">
      <c r="A655" s="19"/>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c r="AE655" s="16"/>
      <c r="AF655" s="16"/>
      <c r="AG655" s="16"/>
      <c r="AH655" s="16"/>
      <c r="AI655" s="16"/>
      <c r="AJ655" s="16"/>
      <c r="AK655" s="16"/>
      <c r="AL655" s="16"/>
      <c r="AM655" s="17"/>
    </row>
    <row r="656" ht="13.65" customHeight="1">
      <c r="A656" s="19"/>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c r="AE656" s="16"/>
      <c r="AF656" s="16"/>
      <c r="AG656" s="16"/>
      <c r="AH656" s="16"/>
      <c r="AI656" s="16"/>
      <c r="AJ656" s="16"/>
      <c r="AK656" s="16"/>
      <c r="AL656" s="16"/>
      <c r="AM656" s="17"/>
    </row>
    <row r="657" ht="13.65" customHeight="1">
      <c r="A657" s="19"/>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c r="AE657" s="16"/>
      <c r="AF657" s="16"/>
      <c r="AG657" s="16"/>
      <c r="AH657" s="16"/>
      <c r="AI657" s="16"/>
      <c r="AJ657" s="16"/>
      <c r="AK657" s="16"/>
      <c r="AL657" s="16"/>
      <c r="AM657" s="17"/>
    </row>
    <row r="658" ht="13.65" customHeight="1">
      <c r="A658" s="19"/>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c r="AE658" s="16"/>
      <c r="AF658" s="16"/>
      <c r="AG658" s="16"/>
      <c r="AH658" s="16"/>
      <c r="AI658" s="16"/>
      <c r="AJ658" s="16"/>
      <c r="AK658" s="16"/>
      <c r="AL658" s="16"/>
      <c r="AM658" s="17"/>
    </row>
    <row r="659" ht="13.65" customHeight="1">
      <c r="A659" s="19"/>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c r="AE659" s="16"/>
      <c r="AF659" s="16"/>
      <c r="AG659" s="16"/>
      <c r="AH659" s="16"/>
      <c r="AI659" s="16"/>
      <c r="AJ659" s="16"/>
      <c r="AK659" s="16"/>
      <c r="AL659" s="16"/>
      <c r="AM659" s="17"/>
    </row>
    <row r="660" ht="13.65" customHeight="1">
      <c r="A660" s="19"/>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c r="AE660" s="16"/>
      <c r="AF660" s="16"/>
      <c r="AG660" s="16"/>
      <c r="AH660" s="16"/>
      <c r="AI660" s="16"/>
      <c r="AJ660" s="16"/>
      <c r="AK660" s="16"/>
      <c r="AL660" s="16"/>
      <c r="AM660" s="17"/>
    </row>
    <row r="661" ht="13.65" customHeight="1">
      <c r="A661" s="19"/>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c r="AE661" s="16"/>
      <c r="AF661" s="16"/>
      <c r="AG661" s="16"/>
      <c r="AH661" s="16"/>
      <c r="AI661" s="16"/>
      <c r="AJ661" s="16"/>
      <c r="AK661" s="16"/>
      <c r="AL661" s="16"/>
      <c r="AM661" s="17"/>
    </row>
    <row r="662" ht="13.65" customHeight="1">
      <c r="A662" s="19"/>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c r="AE662" s="16"/>
      <c r="AF662" s="16"/>
      <c r="AG662" s="16"/>
      <c r="AH662" s="16"/>
      <c r="AI662" s="16"/>
      <c r="AJ662" s="16"/>
      <c r="AK662" s="16"/>
      <c r="AL662" s="16"/>
      <c r="AM662" s="17"/>
    </row>
    <row r="663" ht="13.65" customHeight="1">
      <c r="A663" s="19"/>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c r="AE663" s="16"/>
      <c r="AF663" s="16"/>
      <c r="AG663" s="16"/>
      <c r="AH663" s="16"/>
      <c r="AI663" s="16"/>
      <c r="AJ663" s="16"/>
      <c r="AK663" s="16"/>
      <c r="AL663" s="16"/>
      <c r="AM663" s="17"/>
    </row>
    <row r="664" ht="13.65" customHeight="1">
      <c r="A664" s="19"/>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c r="AE664" s="16"/>
      <c r="AF664" s="16"/>
      <c r="AG664" s="16"/>
      <c r="AH664" s="16"/>
      <c r="AI664" s="16"/>
      <c r="AJ664" s="16"/>
      <c r="AK664" s="16"/>
      <c r="AL664" s="16"/>
      <c r="AM664" s="17"/>
    </row>
    <row r="665" ht="13.65" customHeight="1">
      <c r="A665" s="19"/>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c r="AE665" s="16"/>
      <c r="AF665" s="16"/>
      <c r="AG665" s="16"/>
      <c r="AH665" s="16"/>
      <c r="AI665" s="16"/>
      <c r="AJ665" s="16"/>
      <c r="AK665" s="16"/>
      <c r="AL665" s="16"/>
      <c r="AM665" s="17"/>
    </row>
    <row r="666" ht="13.65" customHeight="1">
      <c r="A666" s="19"/>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c r="AE666" s="16"/>
      <c r="AF666" s="16"/>
      <c r="AG666" s="16"/>
      <c r="AH666" s="16"/>
      <c r="AI666" s="16"/>
      <c r="AJ666" s="16"/>
      <c r="AK666" s="16"/>
      <c r="AL666" s="16"/>
      <c r="AM666" s="17"/>
    </row>
    <row r="667" ht="13.65" customHeight="1">
      <c r="A667" s="19"/>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c r="AE667" s="16"/>
      <c r="AF667" s="16"/>
      <c r="AG667" s="16"/>
      <c r="AH667" s="16"/>
      <c r="AI667" s="16"/>
      <c r="AJ667" s="16"/>
      <c r="AK667" s="16"/>
      <c r="AL667" s="16"/>
      <c r="AM667" s="17"/>
    </row>
    <row r="668" ht="13.65" customHeight="1">
      <c r="A668" s="19"/>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c r="AE668" s="16"/>
      <c r="AF668" s="16"/>
      <c r="AG668" s="16"/>
      <c r="AH668" s="16"/>
      <c r="AI668" s="16"/>
      <c r="AJ668" s="16"/>
      <c r="AK668" s="16"/>
      <c r="AL668" s="16"/>
      <c r="AM668" s="17"/>
    </row>
    <row r="669" ht="13.65" customHeight="1">
      <c r="A669" s="19"/>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c r="AE669" s="16"/>
      <c r="AF669" s="16"/>
      <c r="AG669" s="16"/>
      <c r="AH669" s="16"/>
      <c r="AI669" s="16"/>
      <c r="AJ669" s="16"/>
      <c r="AK669" s="16"/>
      <c r="AL669" s="16"/>
      <c r="AM669" s="17"/>
    </row>
    <row r="670" ht="13.65" customHeight="1">
      <c r="A670" s="19"/>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c r="AE670" s="16"/>
      <c r="AF670" s="16"/>
      <c r="AG670" s="16"/>
      <c r="AH670" s="16"/>
      <c r="AI670" s="16"/>
      <c r="AJ670" s="16"/>
      <c r="AK670" s="16"/>
      <c r="AL670" s="16"/>
      <c r="AM670" s="17"/>
    </row>
    <row r="671" ht="13.65" customHeight="1">
      <c r="A671" s="19"/>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c r="AE671" s="16"/>
      <c r="AF671" s="16"/>
      <c r="AG671" s="16"/>
      <c r="AH671" s="16"/>
      <c r="AI671" s="16"/>
      <c r="AJ671" s="16"/>
      <c r="AK671" s="16"/>
      <c r="AL671" s="16"/>
      <c r="AM671" s="17"/>
    </row>
    <row r="672" ht="13.65" customHeight="1">
      <c r="A672" s="19"/>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c r="AE672" s="16"/>
      <c r="AF672" s="16"/>
      <c r="AG672" s="16"/>
      <c r="AH672" s="16"/>
      <c r="AI672" s="16"/>
      <c r="AJ672" s="16"/>
      <c r="AK672" s="16"/>
      <c r="AL672" s="16"/>
      <c r="AM672" s="17"/>
    </row>
    <row r="673" ht="13.65" customHeight="1">
      <c r="A673" s="19"/>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c r="AE673" s="16"/>
      <c r="AF673" s="16"/>
      <c r="AG673" s="16"/>
      <c r="AH673" s="16"/>
      <c r="AI673" s="16"/>
      <c r="AJ673" s="16"/>
      <c r="AK673" s="16"/>
      <c r="AL673" s="16"/>
      <c r="AM673" s="17"/>
    </row>
    <row r="674" ht="13.65" customHeight="1">
      <c r="A674" s="19"/>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c r="AE674" s="16"/>
      <c r="AF674" s="16"/>
      <c r="AG674" s="16"/>
      <c r="AH674" s="16"/>
      <c r="AI674" s="16"/>
      <c r="AJ674" s="16"/>
      <c r="AK674" s="16"/>
      <c r="AL674" s="16"/>
      <c r="AM674" s="17"/>
    </row>
    <row r="675" ht="13.65" customHeight="1">
      <c r="A675" s="19"/>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c r="AE675" s="16"/>
      <c r="AF675" s="16"/>
      <c r="AG675" s="16"/>
      <c r="AH675" s="16"/>
      <c r="AI675" s="16"/>
      <c r="AJ675" s="16"/>
      <c r="AK675" s="16"/>
      <c r="AL675" s="16"/>
      <c r="AM675" s="17"/>
    </row>
    <row r="676" ht="13.65" customHeight="1">
      <c r="A676" s="19"/>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c r="AE676" s="16"/>
      <c r="AF676" s="16"/>
      <c r="AG676" s="16"/>
      <c r="AH676" s="16"/>
      <c r="AI676" s="16"/>
      <c r="AJ676" s="16"/>
      <c r="AK676" s="16"/>
      <c r="AL676" s="16"/>
      <c r="AM676" s="17"/>
    </row>
    <row r="677" ht="13.65" customHeight="1">
      <c r="A677" s="19"/>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c r="AE677" s="16"/>
      <c r="AF677" s="16"/>
      <c r="AG677" s="16"/>
      <c r="AH677" s="16"/>
      <c r="AI677" s="16"/>
      <c r="AJ677" s="16"/>
      <c r="AK677" s="16"/>
      <c r="AL677" s="16"/>
      <c r="AM677" s="17"/>
    </row>
    <row r="678" ht="13.65" customHeight="1">
      <c r="A678" s="19"/>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c r="AE678" s="16"/>
      <c r="AF678" s="16"/>
      <c r="AG678" s="16"/>
      <c r="AH678" s="16"/>
      <c r="AI678" s="16"/>
      <c r="AJ678" s="16"/>
      <c r="AK678" s="16"/>
      <c r="AL678" s="16"/>
      <c r="AM678" s="17"/>
    </row>
    <row r="679" ht="13.65" customHeight="1">
      <c r="A679" s="19"/>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c r="AE679" s="16"/>
      <c r="AF679" s="16"/>
      <c r="AG679" s="16"/>
      <c r="AH679" s="16"/>
      <c r="AI679" s="16"/>
      <c r="AJ679" s="16"/>
      <c r="AK679" s="16"/>
      <c r="AL679" s="16"/>
      <c r="AM679" s="17"/>
    </row>
    <row r="680" ht="13.65" customHeight="1">
      <c r="A680" s="19"/>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c r="AE680" s="16"/>
      <c r="AF680" s="16"/>
      <c r="AG680" s="16"/>
      <c r="AH680" s="16"/>
      <c r="AI680" s="16"/>
      <c r="AJ680" s="16"/>
      <c r="AK680" s="16"/>
      <c r="AL680" s="16"/>
      <c r="AM680" s="17"/>
    </row>
    <row r="681" ht="13.65" customHeight="1">
      <c r="A681" s="19"/>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c r="AE681" s="16"/>
      <c r="AF681" s="16"/>
      <c r="AG681" s="16"/>
      <c r="AH681" s="16"/>
      <c r="AI681" s="16"/>
      <c r="AJ681" s="16"/>
      <c r="AK681" s="16"/>
      <c r="AL681" s="16"/>
      <c r="AM681" s="17"/>
    </row>
    <row r="682" ht="13.65" customHeight="1">
      <c r="A682" s="19"/>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c r="AE682" s="16"/>
      <c r="AF682" s="16"/>
      <c r="AG682" s="16"/>
      <c r="AH682" s="16"/>
      <c r="AI682" s="16"/>
      <c r="AJ682" s="16"/>
      <c r="AK682" s="16"/>
      <c r="AL682" s="16"/>
      <c r="AM682" s="17"/>
    </row>
    <row r="683" ht="13.65" customHeight="1">
      <c r="A683" s="19"/>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c r="AE683" s="16"/>
      <c r="AF683" s="16"/>
      <c r="AG683" s="16"/>
      <c r="AH683" s="16"/>
      <c r="AI683" s="16"/>
      <c r="AJ683" s="16"/>
      <c r="AK683" s="16"/>
      <c r="AL683" s="16"/>
      <c r="AM683" s="17"/>
    </row>
    <row r="684" ht="13.65" customHeight="1">
      <c r="A684" s="19"/>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c r="AE684" s="16"/>
      <c r="AF684" s="16"/>
      <c r="AG684" s="16"/>
      <c r="AH684" s="16"/>
      <c r="AI684" s="16"/>
      <c r="AJ684" s="16"/>
      <c r="AK684" s="16"/>
      <c r="AL684" s="16"/>
      <c r="AM684" s="17"/>
    </row>
    <row r="685" ht="13.65" customHeight="1">
      <c r="A685" s="19"/>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c r="AE685" s="16"/>
      <c r="AF685" s="16"/>
      <c r="AG685" s="16"/>
      <c r="AH685" s="16"/>
      <c r="AI685" s="16"/>
      <c r="AJ685" s="16"/>
      <c r="AK685" s="16"/>
      <c r="AL685" s="16"/>
      <c r="AM685" s="17"/>
    </row>
    <row r="686" ht="13.65" customHeight="1">
      <c r="A686" s="19"/>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c r="AE686" s="16"/>
      <c r="AF686" s="16"/>
      <c r="AG686" s="16"/>
      <c r="AH686" s="16"/>
      <c r="AI686" s="16"/>
      <c r="AJ686" s="16"/>
      <c r="AK686" s="16"/>
      <c r="AL686" s="16"/>
      <c r="AM686" s="17"/>
    </row>
    <row r="687" ht="13.65" customHeight="1">
      <c r="A687" s="19"/>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c r="AE687" s="16"/>
      <c r="AF687" s="16"/>
      <c r="AG687" s="16"/>
      <c r="AH687" s="16"/>
      <c r="AI687" s="16"/>
      <c r="AJ687" s="16"/>
      <c r="AK687" s="16"/>
      <c r="AL687" s="16"/>
      <c r="AM687" s="17"/>
    </row>
    <row r="688" ht="13.65" customHeight="1">
      <c r="A688" s="19"/>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c r="AE688" s="16"/>
      <c r="AF688" s="16"/>
      <c r="AG688" s="16"/>
      <c r="AH688" s="16"/>
      <c r="AI688" s="16"/>
      <c r="AJ688" s="16"/>
      <c r="AK688" s="16"/>
      <c r="AL688" s="16"/>
      <c r="AM688" s="17"/>
    </row>
    <row r="689" ht="13.65" customHeight="1">
      <c r="A689" s="19"/>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c r="AE689" s="16"/>
      <c r="AF689" s="16"/>
      <c r="AG689" s="16"/>
      <c r="AH689" s="16"/>
      <c r="AI689" s="16"/>
      <c r="AJ689" s="16"/>
      <c r="AK689" s="16"/>
      <c r="AL689" s="16"/>
      <c r="AM689" s="17"/>
    </row>
    <row r="690" ht="13.65" customHeight="1">
      <c r="A690" s="19"/>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c r="AE690" s="16"/>
      <c r="AF690" s="16"/>
      <c r="AG690" s="16"/>
      <c r="AH690" s="16"/>
      <c r="AI690" s="16"/>
      <c r="AJ690" s="16"/>
      <c r="AK690" s="16"/>
      <c r="AL690" s="16"/>
      <c r="AM690" s="17"/>
    </row>
    <row r="691" ht="13.65" customHeight="1">
      <c r="A691" s="19"/>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c r="AE691" s="16"/>
      <c r="AF691" s="16"/>
      <c r="AG691" s="16"/>
      <c r="AH691" s="16"/>
      <c r="AI691" s="16"/>
      <c r="AJ691" s="16"/>
      <c r="AK691" s="16"/>
      <c r="AL691" s="16"/>
      <c r="AM691" s="17"/>
    </row>
    <row r="692" ht="13.65" customHeight="1">
      <c r="A692" s="19"/>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c r="AE692" s="16"/>
      <c r="AF692" s="16"/>
      <c r="AG692" s="16"/>
      <c r="AH692" s="16"/>
      <c r="AI692" s="16"/>
      <c r="AJ692" s="16"/>
      <c r="AK692" s="16"/>
      <c r="AL692" s="16"/>
      <c r="AM692" s="17"/>
    </row>
    <row r="693" ht="13.65" customHeight="1">
      <c r="A693" s="19"/>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c r="AE693" s="16"/>
      <c r="AF693" s="16"/>
      <c r="AG693" s="16"/>
      <c r="AH693" s="16"/>
      <c r="AI693" s="16"/>
      <c r="AJ693" s="16"/>
      <c r="AK693" s="16"/>
      <c r="AL693" s="16"/>
      <c r="AM693" s="17"/>
    </row>
    <row r="694" ht="13.65" customHeight="1">
      <c r="A694" s="19"/>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c r="AE694" s="16"/>
      <c r="AF694" s="16"/>
      <c r="AG694" s="16"/>
      <c r="AH694" s="16"/>
      <c r="AI694" s="16"/>
      <c r="AJ694" s="16"/>
      <c r="AK694" s="16"/>
      <c r="AL694" s="16"/>
      <c r="AM694" s="17"/>
    </row>
    <row r="695" ht="13.65" customHeight="1">
      <c r="A695" s="19"/>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c r="AE695" s="16"/>
      <c r="AF695" s="16"/>
      <c r="AG695" s="16"/>
      <c r="AH695" s="16"/>
      <c r="AI695" s="16"/>
      <c r="AJ695" s="16"/>
      <c r="AK695" s="16"/>
      <c r="AL695" s="16"/>
      <c r="AM695" s="17"/>
    </row>
    <row r="696" ht="13.65" customHeight="1">
      <c r="A696" s="19"/>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c r="AE696" s="16"/>
      <c r="AF696" s="16"/>
      <c r="AG696" s="16"/>
      <c r="AH696" s="16"/>
      <c r="AI696" s="16"/>
      <c r="AJ696" s="16"/>
      <c r="AK696" s="16"/>
      <c r="AL696" s="16"/>
      <c r="AM696" s="17"/>
    </row>
    <row r="697" ht="13.65" customHeight="1">
      <c r="A697" s="19"/>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c r="AE697" s="16"/>
      <c r="AF697" s="16"/>
      <c r="AG697" s="16"/>
      <c r="AH697" s="16"/>
      <c r="AI697" s="16"/>
      <c r="AJ697" s="16"/>
      <c r="AK697" s="16"/>
      <c r="AL697" s="16"/>
      <c r="AM697" s="17"/>
    </row>
    <row r="698" ht="13.65" customHeight="1">
      <c r="A698" s="19"/>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c r="AE698" s="16"/>
      <c r="AF698" s="16"/>
      <c r="AG698" s="16"/>
      <c r="AH698" s="16"/>
      <c r="AI698" s="16"/>
      <c r="AJ698" s="16"/>
      <c r="AK698" s="16"/>
      <c r="AL698" s="16"/>
      <c r="AM698" s="17"/>
    </row>
    <row r="699" ht="13.65" customHeight="1">
      <c r="A699" s="19"/>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c r="AE699" s="16"/>
      <c r="AF699" s="16"/>
      <c r="AG699" s="16"/>
      <c r="AH699" s="16"/>
      <c r="AI699" s="16"/>
      <c r="AJ699" s="16"/>
      <c r="AK699" s="16"/>
      <c r="AL699" s="16"/>
      <c r="AM699" s="17"/>
    </row>
    <row r="700" ht="13.65" customHeight="1">
      <c r="A700" s="19"/>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c r="AE700" s="16"/>
      <c r="AF700" s="16"/>
      <c r="AG700" s="16"/>
      <c r="AH700" s="16"/>
      <c r="AI700" s="16"/>
      <c r="AJ700" s="16"/>
      <c r="AK700" s="16"/>
      <c r="AL700" s="16"/>
      <c r="AM700" s="17"/>
    </row>
    <row r="701" ht="13.65" customHeight="1">
      <c r="A701" s="19"/>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c r="AE701" s="16"/>
      <c r="AF701" s="16"/>
      <c r="AG701" s="16"/>
      <c r="AH701" s="16"/>
      <c r="AI701" s="16"/>
      <c r="AJ701" s="16"/>
      <c r="AK701" s="16"/>
      <c r="AL701" s="16"/>
      <c r="AM701" s="17"/>
    </row>
    <row r="702" ht="13.65" customHeight="1">
      <c r="A702" s="19"/>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c r="AE702" s="16"/>
      <c r="AF702" s="16"/>
      <c r="AG702" s="16"/>
      <c r="AH702" s="16"/>
      <c r="AI702" s="16"/>
      <c r="AJ702" s="16"/>
      <c r="AK702" s="16"/>
      <c r="AL702" s="16"/>
      <c r="AM702" s="17"/>
    </row>
    <row r="703" ht="13.65" customHeight="1">
      <c r="A703" s="19"/>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c r="AE703" s="16"/>
      <c r="AF703" s="16"/>
      <c r="AG703" s="16"/>
      <c r="AH703" s="16"/>
      <c r="AI703" s="16"/>
      <c r="AJ703" s="16"/>
      <c r="AK703" s="16"/>
      <c r="AL703" s="16"/>
      <c r="AM703" s="17"/>
    </row>
    <row r="704" ht="13.65" customHeight="1">
      <c r="A704" s="19"/>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c r="AE704" s="16"/>
      <c r="AF704" s="16"/>
      <c r="AG704" s="16"/>
      <c r="AH704" s="16"/>
      <c r="AI704" s="16"/>
      <c r="AJ704" s="16"/>
      <c r="AK704" s="16"/>
      <c r="AL704" s="16"/>
      <c r="AM704" s="17"/>
    </row>
    <row r="705" ht="13.65" customHeight="1">
      <c r="A705" s="19"/>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c r="AE705" s="16"/>
      <c r="AF705" s="16"/>
      <c r="AG705" s="16"/>
      <c r="AH705" s="16"/>
      <c r="AI705" s="16"/>
      <c r="AJ705" s="16"/>
      <c r="AK705" s="16"/>
      <c r="AL705" s="16"/>
      <c r="AM705" s="17"/>
    </row>
    <row r="706" ht="13.65" customHeight="1">
      <c r="A706" s="19"/>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c r="AE706" s="16"/>
      <c r="AF706" s="16"/>
      <c r="AG706" s="16"/>
      <c r="AH706" s="16"/>
      <c r="AI706" s="16"/>
      <c r="AJ706" s="16"/>
      <c r="AK706" s="16"/>
      <c r="AL706" s="16"/>
      <c r="AM706" s="17"/>
    </row>
    <row r="707" ht="13.65" customHeight="1">
      <c r="A707" s="19"/>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c r="AE707" s="16"/>
      <c r="AF707" s="16"/>
      <c r="AG707" s="16"/>
      <c r="AH707" s="16"/>
      <c r="AI707" s="16"/>
      <c r="AJ707" s="16"/>
      <c r="AK707" s="16"/>
      <c r="AL707" s="16"/>
      <c r="AM707" s="17"/>
    </row>
    <row r="708" ht="13.65" customHeight="1">
      <c r="A708" s="19"/>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c r="AE708" s="16"/>
      <c r="AF708" s="16"/>
      <c r="AG708" s="16"/>
      <c r="AH708" s="16"/>
      <c r="AI708" s="16"/>
      <c r="AJ708" s="16"/>
      <c r="AK708" s="16"/>
      <c r="AL708" s="16"/>
      <c r="AM708" s="17"/>
    </row>
    <row r="709" ht="13.65" customHeight="1">
      <c r="A709" s="19"/>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c r="AE709" s="16"/>
      <c r="AF709" s="16"/>
      <c r="AG709" s="16"/>
      <c r="AH709" s="16"/>
      <c r="AI709" s="16"/>
      <c r="AJ709" s="16"/>
      <c r="AK709" s="16"/>
      <c r="AL709" s="16"/>
      <c r="AM709" s="17"/>
    </row>
    <row r="710" ht="13.65" customHeight="1">
      <c r="A710" s="19"/>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c r="AE710" s="16"/>
      <c r="AF710" s="16"/>
      <c r="AG710" s="16"/>
      <c r="AH710" s="16"/>
      <c r="AI710" s="16"/>
      <c r="AJ710" s="16"/>
      <c r="AK710" s="16"/>
      <c r="AL710" s="16"/>
      <c r="AM710" s="17"/>
    </row>
    <row r="711" ht="13.65" customHeight="1">
      <c r="A711" s="19"/>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c r="AE711" s="16"/>
      <c r="AF711" s="16"/>
      <c r="AG711" s="16"/>
      <c r="AH711" s="16"/>
      <c r="AI711" s="16"/>
      <c r="AJ711" s="16"/>
      <c r="AK711" s="16"/>
      <c r="AL711" s="16"/>
      <c r="AM711" s="17"/>
    </row>
    <row r="712" ht="13.65" customHeight="1">
      <c r="A712" s="19"/>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c r="AE712" s="16"/>
      <c r="AF712" s="16"/>
      <c r="AG712" s="16"/>
      <c r="AH712" s="16"/>
      <c r="AI712" s="16"/>
      <c r="AJ712" s="16"/>
      <c r="AK712" s="16"/>
      <c r="AL712" s="16"/>
      <c r="AM712" s="17"/>
    </row>
    <row r="713" ht="13.65" customHeight="1">
      <c r="A713" s="19"/>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c r="AE713" s="16"/>
      <c r="AF713" s="16"/>
      <c r="AG713" s="16"/>
      <c r="AH713" s="16"/>
      <c r="AI713" s="16"/>
      <c r="AJ713" s="16"/>
      <c r="AK713" s="16"/>
      <c r="AL713" s="16"/>
      <c r="AM713" s="17"/>
    </row>
    <row r="714" ht="13.65" customHeight="1">
      <c r="A714" s="19"/>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c r="AE714" s="16"/>
      <c r="AF714" s="16"/>
      <c r="AG714" s="16"/>
      <c r="AH714" s="16"/>
      <c r="AI714" s="16"/>
      <c r="AJ714" s="16"/>
      <c r="AK714" s="16"/>
      <c r="AL714" s="16"/>
      <c r="AM714" s="17"/>
    </row>
    <row r="715" ht="13.65" customHeight="1">
      <c r="A715" s="19"/>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c r="AE715" s="16"/>
      <c r="AF715" s="16"/>
      <c r="AG715" s="16"/>
      <c r="AH715" s="16"/>
      <c r="AI715" s="16"/>
      <c r="AJ715" s="16"/>
      <c r="AK715" s="16"/>
      <c r="AL715" s="16"/>
      <c r="AM715" s="17"/>
    </row>
    <row r="716" ht="13.65" customHeight="1">
      <c r="A716" s="19"/>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c r="AE716" s="16"/>
      <c r="AF716" s="16"/>
      <c r="AG716" s="16"/>
      <c r="AH716" s="16"/>
      <c r="AI716" s="16"/>
      <c r="AJ716" s="16"/>
      <c r="AK716" s="16"/>
      <c r="AL716" s="16"/>
      <c r="AM716" s="17"/>
    </row>
    <row r="717" ht="13.65" customHeight="1">
      <c r="A717" s="19"/>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c r="AE717" s="16"/>
      <c r="AF717" s="16"/>
      <c r="AG717" s="16"/>
      <c r="AH717" s="16"/>
      <c r="AI717" s="16"/>
      <c r="AJ717" s="16"/>
      <c r="AK717" s="16"/>
      <c r="AL717" s="16"/>
      <c r="AM717" s="17"/>
    </row>
    <row r="718" ht="13.65" customHeight="1">
      <c r="A718" s="19"/>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c r="AE718" s="16"/>
      <c r="AF718" s="16"/>
      <c r="AG718" s="16"/>
      <c r="AH718" s="16"/>
      <c r="AI718" s="16"/>
      <c r="AJ718" s="16"/>
      <c r="AK718" s="16"/>
      <c r="AL718" s="16"/>
      <c r="AM718" s="17"/>
    </row>
    <row r="719" ht="13.65" customHeight="1">
      <c r="A719" s="19"/>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c r="AE719" s="16"/>
      <c r="AF719" s="16"/>
      <c r="AG719" s="16"/>
      <c r="AH719" s="16"/>
      <c r="AI719" s="16"/>
      <c r="AJ719" s="16"/>
      <c r="AK719" s="16"/>
      <c r="AL719" s="16"/>
      <c r="AM719" s="17"/>
    </row>
    <row r="720" ht="13.65" customHeight="1">
      <c r="A720" s="19"/>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c r="AE720" s="16"/>
      <c r="AF720" s="16"/>
      <c r="AG720" s="16"/>
      <c r="AH720" s="16"/>
      <c r="AI720" s="16"/>
      <c r="AJ720" s="16"/>
      <c r="AK720" s="16"/>
      <c r="AL720" s="16"/>
      <c r="AM720" s="17"/>
    </row>
    <row r="721" ht="13.65" customHeight="1">
      <c r="A721" s="19"/>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c r="AE721" s="16"/>
      <c r="AF721" s="16"/>
      <c r="AG721" s="16"/>
      <c r="AH721" s="16"/>
      <c r="AI721" s="16"/>
      <c r="AJ721" s="16"/>
      <c r="AK721" s="16"/>
      <c r="AL721" s="16"/>
      <c r="AM721" s="17"/>
    </row>
    <row r="722" ht="13.65" customHeight="1">
      <c r="A722" s="19"/>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c r="AE722" s="16"/>
      <c r="AF722" s="16"/>
      <c r="AG722" s="16"/>
      <c r="AH722" s="16"/>
      <c r="AI722" s="16"/>
      <c r="AJ722" s="16"/>
      <c r="AK722" s="16"/>
      <c r="AL722" s="16"/>
      <c r="AM722" s="17"/>
    </row>
    <row r="723" ht="13.65" customHeight="1">
      <c r="A723" s="19"/>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c r="AE723" s="16"/>
      <c r="AF723" s="16"/>
      <c r="AG723" s="16"/>
      <c r="AH723" s="16"/>
      <c r="AI723" s="16"/>
      <c r="AJ723" s="16"/>
      <c r="AK723" s="16"/>
      <c r="AL723" s="16"/>
      <c r="AM723" s="17"/>
    </row>
    <row r="724" ht="13.65" customHeight="1">
      <c r="A724" s="19"/>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c r="AE724" s="16"/>
      <c r="AF724" s="16"/>
      <c r="AG724" s="16"/>
      <c r="AH724" s="16"/>
      <c r="AI724" s="16"/>
      <c r="AJ724" s="16"/>
      <c r="AK724" s="16"/>
      <c r="AL724" s="16"/>
      <c r="AM724" s="17"/>
    </row>
    <row r="725" ht="13.65" customHeight="1">
      <c r="A725" s="19"/>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c r="AE725" s="16"/>
      <c r="AF725" s="16"/>
      <c r="AG725" s="16"/>
      <c r="AH725" s="16"/>
      <c r="AI725" s="16"/>
      <c r="AJ725" s="16"/>
      <c r="AK725" s="16"/>
      <c r="AL725" s="16"/>
      <c r="AM725" s="17"/>
    </row>
    <row r="726" ht="13.65" customHeight="1">
      <c r="A726" s="19"/>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c r="AE726" s="16"/>
      <c r="AF726" s="16"/>
      <c r="AG726" s="16"/>
      <c r="AH726" s="16"/>
      <c r="AI726" s="16"/>
      <c r="AJ726" s="16"/>
      <c r="AK726" s="16"/>
      <c r="AL726" s="16"/>
      <c r="AM726" s="17"/>
    </row>
    <row r="727" ht="13.65" customHeight="1">
      <c r="A727" s="19"/>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c r="AE727" s="16"/>
      <c r="AF727" s="16"/>
      <c r="AG727" s="16"/>
      <c r="AH727" s="16"/>
      <c r="AI727" s="16"/>
      <c r="AJ727" s="16"/>
      <c r="AK727" s="16"/>
      <c r="AL727" s="16"/>
      <c r="AM727" s="17"/>
    </row>
    <row r="728" ht="13.65" customHeight="1">
      <c r="A728" s="19"/>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c r="AE728" s="16"/>
      <c r="AF728" s="16"/>
      <c r="AG728" s="16"/>
      <c r="AH728" s="16"/>
      <c r="AI728" s="16"/>
      <c r="AJ728" s="16"/>
      <c r="AK728" s="16"/>
      <c r="AL728" s="16"/>
      <c r="AM728" s="17"/>
    </row>
    <row r="729" ht="13.65" customHeight="1">
      <c r="A729" s="19"/>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c r="AE729" s="16"/>
      <c r="AF729" s="16"/>
      <c r="AG729" s="16"/>
      <c r="AH729" s="16"/>
      <c r="AI729" s="16"/>
      <c r="AJ729" s="16"/>
      <c r="AK729" s="16"/>
      <c r="AL729" s="16"/>
      <c r="AM729" s="17"/>
    </row>
    <row r="730" ht="13.65" customHeight="1">
      <c r="A730" s="19"/>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c r="AE730" s="16"/>
      <c r="AF730" s="16"/>
      <c r="AG730" s="16"/>
      <c r="AH730" s="16"/>
      <c r="AI730" s="16"/>
      <c r="AJ730" s="16"/>
      <c r="AK730" s="16"/>
      <c r="AL730" s="16"/>
      <c r="AM730" s="17"/>
    </row>
    <row r="731" ht="13.65" customHeight="1">
      <c r="A731" s="19"/>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c r="AE731" s="16"/>
      <c r="AF731" s="16"/>
      <c r="AG731" s="16"/>
      <c r="AH731" s="16"/>
      <c r="AI731" s="16"/>
      <c r="AJ731" s="16"/>
      <c r="AK731" s="16"/>
      <c r="AL731" s="16"/>
      <c r="AM731" s="17"/>
    </row>
    <row r="732" ht="13.65" customHeight="1">
      <c r="A732" s="19"/>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c r="AE732" s="16"/>
      <c r="AF732" s="16"/>
      <c r="AG732" s="16"/>
      <c r="AH732" s="16"/>
      <c r="AI732" s="16"/>
      <c r="AJ732" s="16"/>
      <c r="AK732" s="16"/>
      <c r="AL732" s="16"/>
      <c r="AM732" s="17"/>
    </row>
    <row r="733" ht="13.65" customHeight="1">
      <c r="A733" s="19"/>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c r="AE733" s="16"/>
      <c r="AF733" s="16"/>
      <c r="AG733" s="16"/>
      <c r="AH733" s="16"/>
      <c r="AI733" s="16"/>
      <c r="AJ733" s="16"/>
      <c r="AK733" s="16"/>
      <c r="AL733" s="16"/>
      <c r="AM733" s="17"/>
    </row>
    <row r="734" ht="13.65" customHeight="1">
      <c r="A734" s="19"/>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c r="AE734" s="16"/>
      <c r="AF734" s="16"/>
      <c r="AG734" s="16"/>
      <c r="AH734" s="16"/>
      <c r="AI734" s="16"/>
      <c r="AJ734" s="16"/>
      <c r="AK734" s="16"/>
      <c r="AL734" s="16"/>
      <c r="AM734" s="17"/>
    </row>
    <row r="735" ht="13.65" customHeight="1">
      <c r="A735" s="19"/>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c r="AE735" s="16"/>
      <c r="AF735" s="16"/>
      <c r="AG735" s="16"/>
      <c r="AH735" s="16"/>
      <c r="AI735" s="16"/>
      <c r="AJ735" s="16"/>
      <c r="AK735" s="16"/>
      <c r="AL735" s="16"/>
      <c r="AM735" s="17"/>
    </row>
    <row r="736" ht="13.65" customHeight="1">
      <c r="A736" s="19"/>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c r="AE736" s="16"/>
      <c r="AF736" s="16"/>
      <c r="AG736" s="16"/>
      <c r="AH736" s="16"/>
      <c r="AI736" s="16"/>
      <c r="AJ736" s="16"/>
      <c r="AK736" s="16"/>
      <c r="AL736" s="16"/>
      <c r="AM736" s="17"/>
    </row>
    <row r="737" ht="13.65" customHeight="1">
      <c r="A737" s="19"/>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c r="AE737" s="16"/>
      <c r="AF737" s="16"/>
      <c r="AG737" s="16"/>
      <c r="AH737" s="16"/>
      <c r="AI737" s="16"/>
      <c r="AJ737" s="16"/>
      <c r="AK737" s="16"/>
      <c r="AL737" s="16"/>
      <c r="AM737" s="17"/>
    </row>
    <row r="738" ht="13.65" customHeight="1">
      <c r="A738" s="19"/>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c r="AE738" s="16"/>
      <c r="AF738" s="16"/>
      <c r="AG738" s="16"/>
      <c r="AH738" s="16"/>
      <c r="AI738" s="16"/>
      <c r="AJ738" s="16"/>
      <c r="AK738" s="16"/>
      <c r="AL738" s="16"/>
      <c r="AM738" s="17"/>
    </row>
    <row r="739" ht="13.65" customHeight="1">
      <c r="A739" s="19"/>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c r="AE739" s="16"/>
      <c r="AF739" s="16"/>
      <c r="AG739" s="16"/>
      <c r="AH739" s="16"/>
      <c r="AI739" s="16"/>
      <c r="AJ739" s="16"/>
      <c r="AK739" s="16"/>
      <c r="AL739" s="16"/>
      <c r="AM739" s="17"/>
    </row>
    <row r="740" ht="13.65" customHeight="1">
      <c r="A740" s="19"/>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c r="AE740" s="16"/>
      <c r="AF740" s="16"/>
      <c r="AG740" s="16"/>
      <c r="AH740" s="16"/>
      <c r="AI740" s="16"/>
      <c r="AJ740" s="16"/>
      <c r="AK740" s="16"/>
      <c r="AL740" s="16"/>
      <c r="AM740" s="17"/>
    </row>
    <row r="741" ht="13.65" customHeight="1">
      <c r="A741" s="19"/>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c r="AE741" s="16"/>
      <c r="AF741" s="16"/>
      <c r="AG741" s="16"/>
      <c r="AH741" s="16"/>
      <c r="AI741" s="16"/>
      <c r="AJ741" s="16"/>
      <c r="AK741" s="16"/>
      <c r="AL741" s="16"/>
      <c r="AM741" s="17"/>
    </row>
    <row r="742" ht="13.65" customHeight="1">
      <c r="A742" s="19"/>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c r="AE742" s="16"/>
      <c r="AF742" s="16"/>
      <c r="AG742" s="16"/>
      <c r="AH742" s="16"/>
      <c r="AI742" s="16"/>
      <c r="AJ742" s="16"/>
      <c r="AK742" s="16"/>
      <c r="AL742" s="16"/>
      <c r="AM742" s="17"/>
    </row>
    <row r="743" ht="13.65" customHeight="1">
      <c r="A743" s="19"/>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c r="AE743" s="16"/>
      <c r="AF743" s="16"/>
      <c r="AG743" s="16"/>
      <c r="AH743" s="16"/>
      <c r="AI743" s="16"/>
      <c r="AJ743" s="16"/>
      <c r="AK743" s="16"/>
      <c r="AL743" s="16"/>
      <c r="AM743" s="17"/>
    </row>
    <row r="744" ht="13.65" customHeight="1">
      <c r="A744" s="19"/>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c r="AE744" s="16"/>
      <c r="AF744" s="16"/>
      <c r="AG744" s="16"/>
      <c r="AH744" s="16"/>
      <c r="AI744" s="16"/>
      <c r="AJ744" s="16"/>
      <c r="AK744" s="16"/>
      <c r="AL744" s="16"/>
      <c r="AM744" s="17"/>
    </row>
    <row r="745" ht="13.65" customHeight="1">
      <c r="A745" s="19"/>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c r="AE745" s="16"/>
      <c r="AF745" s="16"/>
      <c r="AG745" s="16"/>
      <c r="AH745" s="16"/>
      <c r="AI745" s="16"/>
      <c r="AJ745" s="16"/>
      <c r="AK745" s="16"/>
      <c r="AL745" s="16"/>
      <c r="AM745" s="17"/>
    </row>
    <row r="746" ht="13.65" customHeight="1">
      <c r="A746" s="19"/>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c r="AE746" s="16"/>
      <c r="AF746" s="16"/>
      <c r="AG746" s="16"/>
      <c r="AH746" s="16"/>
      <c r="AI746" s="16"/>
      <c r="AJ746" s="16"/>
      <c r="AK746" s="16"/>
      <c r="AL746" s="16"/>
      <c r="AM746" s="17"/>
    </row>
    <row r="747" ht="13.65" customHeight="1">
      <c r="A747" s="19"/>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c r="AE747" s="16"/>
      <c r="AF747" s="16"/>
      <c r="AG747" s="16"/>
      <c r="AH747" s="16"/>
      <c r="AI747" s="16"/>
      <c r="AJ747" s="16"/>
      <c r="AK747" s="16"/>
      <c r="AL747" s="16"/>
      <c r="AM747" s="17"/>
    </row>
    <row r="748" ht="13.65" customHeight="1">
      <c r="A748" s="19"/>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c r="AE748" s="16"/>
      <c r="AF748" s="16"/>
      <c r="AG748" s="16"/>
      <c r="AH748" s="16"/>
      <c r="AI748" s="16"/>
      <c r="AJ748" s="16"/>
      <c r="AK748" s="16"/>
      <c r="AL748" s="16"/>
      <c r="AM748" s="17"/>
    </row>
    <row r="749" ht="13.65" customHeight="1">
      <c r="A749" s="19"/>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c r="AE749" s="16"/>
      <c r="AF749" s="16"/>
      <c r="AG749" s="16"/>
      <c r="AH749" s="16"/>
      <c r="AI749" s="16"/>
      <c r="AJ749" s="16"/>
      <c r="AK749" s="16"/>
      <c r="AL749" s="16"/>
      <c r="AM749" s="17"/>
    </row>
    <row r="750" ht="13.65" customHeight="1">
      <c r="A750" s="19"/>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c r="AE750" s="16"/>
      <c r="AF750" s="16"/>
      <c r="AG750" s="16"/>
      <c r="AH750" s="16"/>
      <c r="AI750" s="16"/>
      <c r="AJ750" s="16"/>
      <c r="AK750" s="16"/>
      <c r="AL750" s="16"/>
      <c r="AM750" s="17"/>
    </row>
    <row r="751" ht="13.65" customHeight="1">
      <c r="A751" s="19"/>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c r="AE751" s="16"/>
      <c r="AF751" s="16"/>
      <c r="AG751" s="16"/>
      <c r="AH751" s="16"/>
      <c r="AI751" s="16"/>
      <c r="AJ751" s="16"/>
      <c r="AK751" s="16"/>
      <c r="AL751" s="16"/>
      <c r="AM751" s="17"/>
    </row>
    <row r="752" ht="13.65" customHeight="1">
      <c r="A752" s="19"/>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c r="AE752" s="16"/>
      <c r="AF752" s="16"/>
      <c r="AG752" s="16"/>
      <c r="AH752" s="16"/>
      <c r="AI752" s="16"/>
      <c r="AJ752" s="16"/>
      <c r="AK752" s="16"/>
      <c r="AL752" s="16"/>
      <c r="AM752" s="17"/>
    </row>
    <row r="753" ht="13.65" customHeight="1">
      <c r="A753" s="19"/>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c r="AE753" s="16"/>
      <c r="AF753" s="16"/>
      <c r="AG753" s="16"/>
      <c r="AH753" s="16"/>
      <c r="AI753" s="16"/>
      <c r="AJ753" s="16"/>
      <c r="AK753" s="16"/>
      <c r="AL753" s="16"/>
      <c r="AM753" s="17"/>
    </row>
    <row r="754" ht="13.65" customHeight="1">
      <c r="A754" s="19"/>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c r="AE754" s="16"/>
      <c r="AF754" s="16"/>
      <c r="AG754" s="16"/>
      <c r="AH754" s="16"/>
      <c r="AI754" s="16"/>
      <c r="AJ754" s="16"/>
      <c r="AK754" s="16"/>
      <c r="AL754" s="16"/>
      <c r="AM754" s="17"/>
    </row>
    <row r="755" ht="13.65" customHeight="1">
      <c r="A755" s="19"/>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c r="AE755" s="16"/>
      <c r="AF755" s="16"/>
      <c r="AG755" s="16"/>
      <c r="AH755" s="16"/>
      <c r="AI755" s="16"/>
      <c r="AJ755" s="16"/>
      <c r="AK755" s="16"/>
      <c r="AL755" s="16"/>
      <c r="AM755" s="17"/>
    </row>
    <row r="756" ht="13.65" customHeight="1">
      <c r="A756" s="19"/>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c r="AE756" s="16"/>
      <c r="AF756" s="16"/>
      <c r="AG756" s="16"/>
      <c r="AH756" s="16"/>
      <c r="AI756" s="16"/>
      <c r="AJ756" s="16"/>
      <c r="AK756" s="16"/>
      <c r="AL756" s="16"/>
      <c r="AM756" s="17"/>
    </row>
    <row r="757" ht="13.65" customHeight="1">
      <c r="A757" s="19"/>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c r="AE757" s="16"/>
      <c r="AF757" s="16"/>
      <c r="AG757" s="16"/>
      <c r="AH757" s="16"/>
      <c r="AI757" s="16"/>
      <c r="AJ757" s="16"/>
      <c r="AK757" s="16"/>
      <c r="AL757" s="16"/>
      <c r="AM757" s="17"/>
    </row>
    <row r="758" ht="13.65" customHeight="1">
      <c r="A758" s="19"/>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c r="AE758" s="16"/>
      <c r="AF758" s="16"/>
      <c r="AG758" s="16"/>
      <c r="AH758" s="16"/>
      <c r="AI758" s="16"/>
      <c r="AJ758" s="16"/>
      <c r="AK758" s="16"/>
      <c r="AL758" s="16"/>
      <c r="AM758" s="17"/>
    </row>
    <row r="759" ht="13.65" customHeight="1">
      <c r="A759" s="19"/>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c r="AE759" s="16"/>
      <c r="AF759" s="16"/>
      <c r="AG759" s="16"/>
      <c r="AH759" s="16"/>
      <c r="AI759" s="16"/>
      <c r="AJ759" s="16"/>
      <c r="AK759" s="16"/>
      <c r="AL759" s="16"/>
      <c r="AM759" s="17"/>
    </row>
    <row r="760" ht="13.65" customHeight="1">
      <c r="A760" s="19"/>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c r="AE760" s="16"/>
      <c r="AF760" s="16"/>
      <c r="AG760" s="16"/>
      <c r="AH760" s="16"/>
      <c r="AI760" s="16"/>
      <c r="AJ760" s="16"/>
      <c r="AK760" s="16"/>
      <c r="AL760" s="16"/>
      <c r="AM760" s="17"/>
    </row>
    <row r="761" ht="13.65" customHeight="1">
      <c r="A761" s="19"/>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c r="AE761" s="16"/>
      <c r="AF761" s="16"/>
      <c r="AG761" s="16"/>
      <c r="AH761" s="16"/>
      <c r="AI761" s="16"/>
      <c r="AJ761" s="16"/>
      <c r="AK761" s="16"/>
      <c r="AL761" s="16"/>
      <c r="AM761" s="17"/>
    </row>
    <row r="762" ht="13.65" customHeight="1">
      <c r="A762" s="19"/>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c r="AE762" s="16"/>
      <c r="AF762" s="16"/>
      <c r="AG762" s="16"/>
      <c r="AH762" s="16"/>
      <c r="AI762" s="16"/>
      <c r="AJ762" s="16"/>
      <c r="AK762" s="16"/>
      <c r="AL762" s="16"/>
      <c r="AM762" s="17"/>
    </row>
    <row r="763" ht="13.65" customHeight="1">
      <c r="A763" s="19"/>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c r="AE763" s="16"/>
      <c r="AF763" s="16"/>
      <c r="AG763" s="16"/>
      <c r="AH763" s="16"/>
      <c r="AI763" s="16"/>
      <c r="AJ763" s="16"/>
      <c r="AK763" s="16"/>
      <c r="AL763" s="16"/>
      <c r="AM763" s="17"/>
    </row>
    <row r="764" ht="13.65" customHeight="1">
      <c r="A764" s="19"/>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c r="AE764" s="16"/>
      <c r="AF764" s="16"/>
      <c r="AG764" s="16"/>
      <c r="AH764" s="16"/>
      <c r="AI764" s="16"/>
      <c r="AJ764" s="16"/>
      <c r="AK764" s="16"/>
      <c r="AL764" s="16"/>
      <c r="AM764" s="17"/>
    </row>
    <row r="765" ht="13.65" customHeight="1">
      <c r="A765" s="19"/>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c r="AE765" s="16"/>
      <c r="AF765" s="16"/>
      <c r="AG765" s="16"/>
      <c r="AH765" s="16"/>
      <c r="AI765" s="16"/>
      <c r="AJ765" s="16"/>
      <c r="AK765" s="16"/>
      <c r="AL765" s="16"/>
      <c r="AM765" s="17"/>
    </row>
    <row r="766" ht="13.65" customHeight="1">
      <c r="A766" s="19"/>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c r="AE766" s="16"/>
      <c r="AF766" s="16"/>
      <c r="AG766" s="16"/>
      <c r="AH766" s="16"/>
      <c r="AI766" s="16"/>
      <c r="AJ766" s="16"/>
      <c r="AK766" s="16"/>
      <c r="AL766" s="16"/>
      <c r="AM766" s="17"/>
    </row>
    <row r="767" ht="13.65" customHeight="1">
      <c r="A767" s="19"/>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c r="AE767" s="16"/>
      <c r="AF767" s="16"/>
      <c r="AG767" s="16"/>
      <c r="AH767" s="16"/>
      <c r="AI767" s="16"/>
      <c r="AJ767" s="16"/>
      <c r="AK767" s="16"/>
      <c r="AL767" s="16"/>
      <c r="AM767" s="17"/>
    </row>
    <row r="768" ht="13.65" customHeight="1">
      <c r="A768" s="19"/>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c r="AE768" s="16"/>
      <c r="AF768" s="16"/>
      <c r="AG768" s="16"/>
      <c r="AH768" s="16"/>
      <c r="AI768" s="16"/>
      <c r="AJ768" s="16"/>
      <c r="AK768" s="16"/>
      <c r="AL768" s="16"/>
      <c r="AM768" s="17"/>
    </row>
    <row r="769" ht="13.65" customHeight="1">
      <c r="A769" s="19"/>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c r="AE769" s="16"/>
      <c r="AF769" s="16"/>
      <c r="AG769" s="16"/>
      <c r="AH769" s="16"/>
      <c r="AI769" s="16"/>
      <c r="AJ769" s="16"/>
      <c r="AK769" s="16"/>
      <c r="AL769" s="16"/>
      <c r="AM769" s="17"/>
    </row>
    <row r="770" ht="13.65" customHeight="1">
      <c r="A770" s="19"/>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c r="AE770" s="16"/>
      <c r="AF770" s="16"/>
      <c r="AG770" s="16"/>
      <c r="AH770" s="16"/>
      <c r="AI770" s="16"/>
      <c r="AJ770" s="16"/>
      <c r="AK770" s="16"/>
      <c r="AL770" s="16"/>
      <c r="AM770" s="17"/>
    </row>
    <row r="771" ht="13.65" customHeight="1">
      <c r="A771" s="19"/>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c r="AE771" s="16"/>
      <c r="AF771" s="16"/>
      <c r="AG771" s="16"/>
      <c r="AH771" s="16"/>
      <c r="AI771" s="16"/>
      <c r="AJ771" s="16"/>
      <c r="AK771" s="16"/>
      <c r="AL771" s="16"/>
      <c r="AM771" s="17"/>
    </row>
    <row r="772" ht="13.65" customHeight="1">
      <c r="A772" s="19"/>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c r="AE772" s="16"/>
      <c r="AF772" s="16"/>
      <c r="AG772" s="16"/>
      <c r="AH772" s="16"/>
      <c r="AI772" s="16"/>
      <c r="AJ772" s="16"/>
      <c r="AK772" s="16"/>
      <c r="AL772" s="16"/>
      <c r="AM772" s="17"/>
    </row>
    <row r="773" ht="13.65" customHeight="1">
      <c r="A773" s="19"/>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c r="AE773" s="16"/>
      <c r="AF773" s="16"/>
      <c r="AG773" s="16"/>
      <c r="AH773" s="16"/>
      <c r="AI773" s="16"/>
      <c r="AJ773" s="16"/>
      <c r="AK773" s="16"/>
      <c r="AL773" s="16"/>
      <c r="AM773" s="17"/>
    </row>
    <row r="774" ht="13.65" customHeight="1">
      <c r="A774" s="19"/>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c r="AE774" s="16"/>
      <c r="AF774" s="16"/>
      <c r="AG774" s="16"/>
      <c r="AH774" s="16"/>
      <c r="AI774" s="16"/>
      <c r="AJ774" s="16"/>
      <c r="AK774" s="16"/>
      <c r="AL774" s="16"/>
      <c r="AM774" s="17"/>
    </row>
    <row r="775" ht="13.65" customHeight="1">
      <c r="A775" s="19"/>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c r="AE775" s="16"/>
      <c r="AF775" s="16"/>
      <c r="AG775" s="16"/>
      <c r="AH775" s="16"/>
      <c r="AI775" s="16"/>
      <c r="AJ775" s="16"/>
      <c r="AK775" s="16"/>
      <c r="AL775" s="16"/>
      <c r="AM775" s="17"/>
    </row>
    <row r="776" ht="13.65" customHeight="1">
      <c r="A776" s="19"/>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c r="AE776" s="16"/>
      <c r="AF776" s="16"/>
      <c r="AG776" s="16"/>
      <c r="AH776" s="16"/>
      <c r="AI776" s="16"/>
      <c r="AJ776" s="16"/>
      <c r="AK776" s="16"/>
      <c r="AL776" s="16"/>
      <c r="AM776" s="17"/>
    </row>
    <row r="777" ht="13.65" customHeight="1">
      <c r="A777" s="19"/>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c r="AE777" s="16"/>
      <c r="AF777" s="16"/>
      <c r="AG777" s="16"/>
      <c r="AH777" s="16"/>
      <c r="AI777" s="16"/>
      <c r="AJ777" s="16"/>
      <c r="AK777" s="16"/>
      <c r="AL777" s="16"/>
      <c r="AM777" s="17"/>
    </row>
    <row r="778" ht="13.65" customHeight="1">
      <c r="A778" s="19"/>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c r="AE778" s="16"/>
      <c r="AF778" s="16"/>
      <c r="AG778" s="16"/>
      <c r="AH778" s="16"/>
      <c r="AI778" s="16"/>
      <c r="AJ778" s="16"/>
      <c r="AK778" s="16"/>
      <c r="AL778" s="16"/>
      <c r="AM778" s="17"/>
    </row>
    <row r="779" ht="13.65" customHeight="1">
      <c r="A779" s="19"/>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c r="AE779" s="16"/>
      <c r="AF779" s="16"/>
      <c r="AG779" s="16"/>
      <c r="AH779" s="16"/>
      <c r="AI779" s="16"/>
      <c r="AJ779" s="16"/>
      <c r="AK779" s="16"/>
      <c r="AL779" s="16"/>
      <c r="AM779" s="17"/>
    </row>
    <row r="780" ht="13.65" customHeight="1">
      <c r="A780" s="19"/>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c r="AE780" s="16"/>
      <c r="AF780" s="16"/>
      <c r="AG780" s="16"/>
      <c r="AH780" s="16"/>
      <c r="AI780" s="16"/>
      <c r="AJ780" s="16"/>
      <c r="AK780" s="16"/>
      <c r="AL780" s="16"/>
      <c r="AM780" s="17"/>
    </row>
    <row r="781" ht="13.65" customHeight="1">
      <c r="A781" s="19"/>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c r="AE781" s="16"/>
      <c r="AF781" s="16"/>
      <c r="AG781" s="16"/>
      <c r="AH781" s="16"/>
      <c r="AI781" s="16"/>
      <c r="AJ781" s="16"/>
      <c r="AK781" s="16"/>
      <c r="AL781" s="16"/>
      <c r="AM781" s="17"/>
    </row>
    <row r="782" ht="13.65" customHeight="1">
      <c r="A782" s="19"/>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c r="AE782" s="16"/>
      <c r="AF782" s="16"/>
      <c r="AG782" s="16"/>
      <c r="AH782" s="16"/>
      <c r="AI782" s="16"/>
      <c r="AJ782" s="16"/>
      <c r="AK782" s="16"/>
      <c r="AL782" s="16"/>
      <c r="AM782" s="17"/>
    </row>
    <row r="783" ht="13.65" customHeight="1">
      <c r="A783" s="19"/>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c r="AE783" s="16"/>
      <c r="AF783" s="16"/>
      <c r="AG783" s="16"/>
      <c r="AH783" s="16"/>
      <c r="AI783" s="16"/>
      <c r="AJ783" s="16"/>
      <c r="AK783" s="16"/>
      <c r="AL783" s="16"/>
      <c r="AM783" s="17"/>
    </row>
    <row r="784" ht="13.65" customHeight="1">
      <c r="A784" s="19"/>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c r="AE784" s="16"/>
      <c r="AF784" s="16"/>
      <c r="AG784" s="16"/>
      <c r="AH784" s="16"/>
      <c r="AI784" s="16"/>
      <c r="AJ784" s="16"/>
      <c r="AK784" s="16"/>
      <c r="AL784" s="16"/>
      <c r="AM784" s="17"/>
    </row>
    <row r="785" ht="13.65" customHeight="1">
      <c r="A785" s="19"/>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c r="AE785" s="16"/>
      <c r="AF785" s="16"/>
      <c r="AG785" s="16"/>
      <c r="AH785" s="16"/>
      <c r="AI785" s="16"/>
      <c r="AJ785" s="16"/>
      <c r="AK785" s="16"/>
      <c r="AL785" s="16"/>
      <c r="AM785" s="17"/>
    </row>
    <row r="786" ht="13.65" customHeight="1">
      <c r="A786" s="19"/>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c r="AE786" s="16"/>
      <c r="AF786" s="16"/>
      <c r="AG786" s="16"/>
      <c r="AH786" s="16"/>
      <c r="AI786" s="16"/>
      <c r="AJ786" s="16"/>
      <c r="AK786" s="16"/>
      <c r="AL786" s="16"/>
      <c r="AM786" s="17"/>
    </row>
    <row r="787" ht="13.65" customHeight="1">
      <c r="A787" s="19"/>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c r="AE787" s="16"/>
      <c r="AF787" s="16"/>
      <c r="AG787" s="16"/>
      <c r="AH787" s="16"/>
      <c r="AI787" s="16"/>
      <c r="AJ787" s="16"/>
      <c r="AK787" s="16"/>
      <c r="AL787" s="16"/>
      <c r="AM787" s="17"/>
    </row>
    <row r="788" ht="13.65" customHeight="1">
      <c r="A788" s="19"/>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c r="AE788" s="16"/>
      <c r="AF788" s="16"/>
      <c r="AG788" s="16"/>
      <c r="AH788" s="16"/>
      <c r="AI788" s="16"/>
      <c r="AJ788" s="16"/>
      <c r="AK788" s="16"/>
      <c r="AL788" s="16"/>
      <c r="AM788" s="17"/>
    </row>
    <row r="789" ht="13.65" customHeight="1">
      <c r="A789" s="19"/>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c r="AE789" s="16"/>
      <c r="AF789" s="16"/>
      <c r="AG789" s="16"/>
      <c r="AH789" s="16"/>
      <c r="AI789" s="16"/>
      <c r="AJ789" s="16"/>
      <c r="AK789" s="16"/>
      <c r="AL789" s="16"/>
      <c r="AM789" s="17"/>
    </row>
    <row r="790" ht="13.65" customHeight="1">
      <c r="A790" s="19"/>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c r="AE790" s="16"/>
      <c r="AF790" s="16"/>
      <c r="AG790" s="16"/>
      <c r="AH790" s="16"/>
      <c r="AI790" s="16"/>
      <c r="AJ790" s="16"/>
      <c r="AK790" s="16"/>
      <c r="AL790" s="16"/>
      <c r="AM790" s="17"/>
    </row>
    <row r="791" ht="13.65" customHeight="1">
      <c r="A791" s="19"/>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c r="AE791" s="16"/>
      <c r="AF791" s="16"/>
      <c r="AG791" s="16"/>
      <c r="AH791" s="16"/>
      <c r="AI791" s="16"/>
      <c r="AJ791" s="16"/>
      <c r="AK791" s="16"/>
      <c r="AL791" s="16"/>
      <c r="AM791" s="17"/>
    </row>
    <row r="792" ht="13.65" customHeight="1">
      <c r="A792" s="19"/>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c r="AE792" s="16"/>
      <c r="AF792" s="16"/>
      <c r="AG792" s="16"/>
      <c r="AH792" s="16"/>
      <c r="AI792" s="16"/>
      <c r="AJ792" s="16"/>
      <c r="AK792" s="16"/>
      <c r="AL792" s="16"/>
      <c r="AM792" s="17"/>
    </row>
    <row r="793" ht="13.65" customHeight="1">
      <c r="A793" s="19"/>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c r="AE793" s="16"/>
      <c r="AF793" s="16"/>
      <c r="AG793" s="16"/>
      <c r="AH793" s="16"/>
      <c r="AI793" s="16"/>
      <c r="AJ793" s="16"/>
      <c r="AK793" s="16"/>
      <c r="AL793" s="16"/>
      <c r="AM793" s="17"/>
    </row>
    <row r="794" ht="13.65" customHeight="1">
      <c r="A794" s="19"/>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c r="AE794" s="16"/>
      <c r="AF794" s="16"/>
      <c r="AG794" s="16"/>
      <c r="AH794" s="16"/>
      <c r="AI794" s="16"/>
      <c r="AJ794" s="16"/>
      <c r="AK794" s="16"/>
      <c r="AL794" s="16"/>
      <c r="AM794" s="17"/>
    </row>
    <row r="795" ht="13.65" customHeight="1">
      <c r="A795" s="19"/>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c r="AE795" s="16"/>
      <c r="AF795" s="16"/>
      <c r="AG795" s="16"/>
      <c r="AH795" s="16"/>
      <c r="AI795" s="16"/>
      <c r="AJ795" s="16"/>
      <c r="AK795" s="16"/>
      <c r="AL795" s="16"/>
      <c r="AM795" s="17"/>
    </row>
    <row r="796" ht="13.65" customHeight="1">
      <c r="A796" s="19"/>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c r="AE796" s="16"/>
      <c r="AF796" s="16"/>
      <c r="AG796" s="16"/>
      <c r="AH796" s="16"/>
      <c r="AI796" s="16"/>
      <c r="AJ796" s="16"/>
      <c r="AK796" s="16"/>
      <c r="AL796" s="16"/>
      <c r="AM796" s="17"/>
    </row>
    <row r="797" ht="13.65" customHeight="1">
      <c r="A797" s="19"/>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c r="AE797" s="16"/>
      <c r="AF797" s="16"/>
      <c r="AG797" s="16"/>
      <c r="AH797" s="16"/>
      <c r="AI797" s="16"/>
      <c r="AJ797" s="16"/>
      <c r="AK797" s="16"/>
      <c r="AL797" s="16"/>
      <c r="AM797" s="17"/>
    </row>
    <row r="798" ht="13.65" customHeight="1">
      <c r="A798" s="19"/>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c r="AE798" s="16"/>
      <c r="AF798" s="16"/>
      <c r="AG798" s="16"/>
      <c r="AH798" s="16"/>
      <c r="AI798" s="16"/>
      <c r="AJ798" s="16"/>
      <c r="AK798" s="16"/>
      <c r="AL798" s="16"/>
      <c r="AM798" s="17"/>
    </row>
    <row r="799" ht="13.65" customHeight="1">
      <c r="A799" s="19"/>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c r="AE799" s="16"/>
      <c r="AF799" s="16"/>
      <c r="AG799" s="16"/>
      <c r="AH799" s="16"/>
      <c r="AI799" s="16"/>
      <c r="AJ799" s="16"/>
      <c r="AK799" s="16"/>
      <c r="AL799" s="16"/>
      <c r="AM799" s="17"/>
    </row>
    <row r="800" ht="13.65" customHeight="1">
      <c r="A800" s="19"/>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c r="AE800" s="16"/>
      <c r="AF800" s="16"/>
      <c r="AG800" s="16"/>
      <c r="AH800" s="16"/>
      <c r="AI800" s="16"/>
      <c r="AJ800" s="16"/>
      <c r="AK800" s="16"/>
      <c r="AL800" s="16"/>
      <c r="AM800" s="17"/>
    </row>
    <row r="801" ht="13.65" customHeight="1">
      <c r="A801" s="19"/>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c r="AE801" s="16"/>
      <c r="AF801" s="16"/>
      <c r="AG801" s="16"/>
      <c r="AH801" s="16"/>
      <c r="AI801" s="16"/>
      <c r="AJ801" s="16"/>
      <c r="AK801" s="16"/>
      <c r="AL801" s="16"/>
      <c r="AM801" s="17"/>
    </row>
    <row r="802" ht="13.65" customHeight="1">
      <c r="A802" s="19"/>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c r="AE802" s="16"/>
      <c r="AF802" s="16"/>
      <c r="AG802" s="16"/>
      <c r="AH802" s="16"/>
      <c r="AI802" s="16"/>
      <c r="AJ802" s="16"/>
      <c r="AK802" s="16"/>
      <c r="AL802" s="16"/>
      <c r="AM802" s="17"/>
    </row>
    <row r="803" ht="13.65" customHeight="1">
      <c r="A803" s="19"/>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c r="AE803" s="16"/>
      <c r="AF803" s="16"/>
      <c r="AG803" s="16"/>
      <c r="AH803" s="16"/>
      <c r="AI803" s="16"/>
      <c r="AJ803" s="16"/>
      <c r="AK803" s="16"/>
      <c r="AL803" s="16"/>
      <c r="AM803" s="17"/>
    </row>
    <row r="804" ht="13.65" customHeight="1">
      <c r="A804" s="19"/>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c r="AE804" s="16"/>
      <c r="AF804" s="16"/>
      <c r="AG804" s="16"/>
      <c r="AH804" s="16"/>
      <c r="AI804" s="16"/>
      <c r="AJ804" s="16"/>
      <c r="AK804" s="16"/>
      <c r="AL804" s="16"/>
      <c r="AM804" s="17"/>
    </row>
    <row r="805" ht="13.65" customHeight="1">
      <c r="A805" s="19"/>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c r="AE805" s="16"/>
      <c r="AF805" s="16"/>
      <c r="AG805" s="16"/>
      <c r="AH805" s="16"/>
      <c r="AI805" s="16"/>
      <c r="AJ805" s="16"/>
      <c r="AK805" s="16"/>
      <c r="AL805" s="16"/>
      <c r="AM805" s="17"/>
    </row>
    <row r="806" ht="13.65" customHeight="1">
      <c r="A806" s="19"/>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c r="AE806" s="16"/>
      <c r="AF806" s="16"/>
      <c r="AG806" s="16"/>
      <c r="AH806" s="16"/>
      <c r="AI806" s="16"/>
      <c r="AJ806" s="16"/>
      <c r="AK806" s="16"/>
      <c r="AL806" s="16"/>
      <c r="AM806" s="17"/>
    </row>
    <row r="807" ht="13.65" customHeight="1">
      <c r="A807" s="19"/>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c r="AE807" s="16"/>
      <c r="AF807" s="16"/>
      <c r="AG807" s="16"/>
      <c r="AH807" s="16"/>
      <c r="AI807" s="16"/>
      <c r="AJ807" s="16"/>
      <c r="AK807" s="16"/>
      <c r="AL807" s="16"/>
      <c r="AM807" s="17"/>
    </row>
    <row r="808" ht="13.65" customHeight="1">
      <c r="A808" s="19"/>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c r="AE808" s="16"/>
      <c r="AF808" s="16"/>
      <c r="AG808" s="16"/>
      <c r="AH808" s="16"/>
      <c r="AI808" s="16"/>
      <c r="AJ808" s="16"/>
      <c r="AK808" s="16"/>
      <c r="AL808" s="16"/>
      <c r="AM808" s="17"/>
    </row>
    <row r="809" ht="13.65" customHeight="1">
      <c r="A809" s="19"/>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c r="AE809" s="16"/>
      <c r="AF809" s="16"/>
      <c r="AG809" s="16"/>
      <c r="AH809" s="16"/>
      <c r="AI809" s="16"/>
      <c r="AJ809" s="16"/>
      <c r="AK809" s="16"/>
      <c r="AL809" s="16"/>
      <c r="AM809" s="17"/>
    </row>
    <row r="810" ht="13.65" customHeight="1">
      <c r="A810" s="19"/>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c r="AE810" s="16"/>
      <c r="AF810" s="16"/>
      <c r="AG810" s="16"/>
      <c r="AH810" s="16"/>
      <c r="AI810" s="16"/>
      <c r="AJ810" s="16"/>
      <c r="AK810" s="16"/>
      <c r="AL810" s="16"/>
      <c r="AM810" s="17"/>
    </row>
    <row r="811" ht="13.65" customHeight="1">
      <c r="A811" s="19"/>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c r="AE811" s="16"/>
      <c r="AF811" s="16"/>
      <c r="AG811" s="16"/>
      <c r="AH811" s="16"/>
      <c r="AI811" s="16"/>
      <c r="AJ811" s="16"/>
      <c r="AK811" s="16"/>
      <c r="AL811" s="16"/>
      <c r="AM811" s="17"/>
    </row>
    <row r="812" ht="13.65" customHeight="1">
      <c r="A812" s="19"/>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c r="AE812" s="16"/>
      <c r="AF812" s="16"/>
      <c r="AG812" s="16"/>
      <c r="AH812" s="16"/>
      <c r="AI812" s="16"/>
      <c r="AJ812" s="16"/>
      <c r="AK812" s="16"/>
      <c r="AL812" s="16"/>
      <c r="AM812" s="17"/>
    </row>
    <row r="813" ht="13.65" customHeight="1">
      <c r="A813" s="19"/>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c r="AE813" s="16"/>
      <c r="AF813" s="16"/>
      <c r="AG813" s="16"/>
      <c r="AH813" s="16"/>
      <c r="AI813" s="16"/>
      <c r="AJ813" s="16"/>
      <c r="AK813" s="16"/>
      <c r="AL813" s="16"/>
      <c r="AM813" s="17"/>
    </row>
    <row r="814" ht="13.65" customHeight="1">
      <c r="A814" s="19"/>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c r="AE814" s="16"/>
      <c r="AF814" s="16"/>
      <c r="AG814" s="16"/>
      <c r="AH814" s="16"/>
      <c r="AI814" s="16"/>
      <c r="AJ814" s="16"/>
      <c r="AK814" s="16"/>
      <c r="AL814" s="16"/>
      <c r="AM814" s="17"/>
    </row>
    <row r="815" ht="13.65" customHeight="1">
      <c r="A815" s="19"/>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c r="AE815" s="16"/>
      <c r="AF815" s="16"/>
      <c r="AG815" s="16"/>
      <c r="AH815" s="16"/>
      <c r="AI815" s="16"/>
      <c r="AJ815" s="16"/>
      <c r="AK815" s="16"/>
      <c r="AL815" s="16"/>
      <c r="AM815" s="17"/>
    </row>
    <row r="816" ht="13.65" customHeight="1">
      <c r="A816" s="19"/>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c r="AE816" s="16"/>
      <c r="AF816" s="16"/>
      <c r="AG816" s="16"/>
      <c r="AH816" s="16"/>
      <c r="AI816" s="16"/>
      <c r="AJ816" s="16"/>
      <c r="AK816" s="16"/>
      <c r="AL816" s="16"/>
      <c r="AM816" s="17"/>
    </row>
    <row r="817" ht="13.65" customHeight="1">
      <c r="A817" s="19"/>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c r="AE817" s="16"/>
      <c r="AF817" s="16"/>
      <c r="AG817" s="16"/>
      <c r="AH817" s="16"/>
      <c r="AI817" s="16"/>
      <c r="AJ817" s="16"/>
      <c r="AK817" s="16"/>
      <c r="AL817" s="16"/>
      <c r="AM817" s="17"/>
    </row>
    <row r="818" ht="13.65" customHeight="1">
      <c r="A818" s="19"/>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c r="AE818" s="16"/>
      <c r="AF818" s="16"/>
      <c r="AG818" s="16"/>
      <c r="AH818" s="16"/>
      <c r="AI818" s="16"/>
      <c r="AJ818" s="16"/>
      <c r="AK818" s="16"/>
      <c r="AL818" s="16"/>
      <c r="AM818" s="17"/>
    </row>
    <row r="819" ht="13.65" customHeight="1">
      <c r="A819" s="19"/>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c r="AE819" s="16"/>
      <c r="AF819" s="16"/>
      <c r="AG819" s="16"/>
      <c r="AH819" s="16"/>
      <c r="AI819" s="16"/>
      <c r="AJ819" s="16"/>
      <c r="AK819" s="16"/>
      <c r="AL819" s="16"/>
      <c r="AM819" s="17"/>
    </row>
    <row r="820" ht="13.65" customHeight="1">
      <c r="A820" s="19"/>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c r="AE820" s="16"/>
      <c r="AF820" s="16"/>
      <c r="AG820" s="16"/>
      <c r="AH820" s="16"/>
      <c r="AI820" s="16"/>
      <c r="AJ820" s="16"/>
      <c r="AK820" s="16"/>
      <c r="AL820" s="16"/>
      <c r="AM820" s="17"/>
    </row>
    <row r="821" ht="13.65" customHeight="1">
      <c r="A821" s="19"/>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c r="AE821" s="16"/>
      <c r="AF821" s="16"/>
      <c r="AG821" s="16"/>
      <c r="AH821" s="16"/>
      <c r="AI821" s="16"/>
      <c r="AJ821" s="16"/>
      <c r="AK821" s="16"/>
      <c r="AL821" s="16"/>
      <c r="AM821" s="17"/>
    </row>
    <row r="822" ht="13.65" customHeight="1">
      <c r="A822" s="19"/>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c r="AE822" s="16"/>
      <c r="AF822" s="16"/>
      <c r="AG822" s="16"/>
      <c r="AH822" s="16"/>
      <c r="AI822" s="16"/>
      <c r="AJ822" s="16"/>
      <c r="AK822" s="16"/>
      <c r="AL822" s="16"/>
      <c r="AM822" s="17"/>
    </row>
    <row r="823" ht="13.65" customHeight="1">
      <c r="A823" s="19"/>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c r="AE823" s="16"/>
      <c r="AF823" s="16"/>
      <c r="AG823" s="16"/>
      <c r="AH823" s="16"/>
      <c r="AI823" s="16"/>
      <c r="AJ823" s="16"/>
      <c r="AK823" s="16"/>
      <c r="AL823" s="16"/>
      <c r="AM823" s="17"/>
    </row>
    <row r="824" ht="13.65" customHeight="1">
      <c r="A824" s="19"/>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c r="AE824" s="16"/>
      <c r="AF824" s="16"/>
      <c r="AG824" s="16"/>
      <c r="AH824" s="16"/>
      <c r="AI824" s="16"/>
      <c r="AJ824" s="16"/>
      <c r="AK824" s="16"/>
      <c r="AL824" s="16"/>
      <c r="AM824" s="17"/>
    </row>
    <row r="825" ht="13.65" customHeight="1">
      <c r="A825" s="19"/>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c r="AE825" s="16"/>
      <c r="AF825" s="16"/>
      <c r="AG825" s="16"/>
      <c r="AH825" s="16"/>
      <c r="AI825" s="16"/>
      <c r="AJ825" s="16"/>
      <c r="AK825" s="16"/>
      <c r="AL825" s="16"/>
      <c r="AM825" s="17"/>
    </row>
    <row r="826" ht="13.65" customHeight="1">
      <c r="A826" s="19"/>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c r="AE826" s="16"/>
      <c r="AF826" s="16"/>
      <c r="AG826" s="16"/>
      <c r="AH826" s="16"/>
      <c r="AI826" s="16"/>
      <c r="AJ826" s="16"/>
      <c r="AK826" s="16"/>
      <c r="AL826" s="16"/>
      <c r="AM826" s="17"/>
    </row>
    <row r="827" ht="13.65" customHeight="1">
      <c r="A827" s="19"/>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c r="AE827" s="16"/>
      <c r="AF827" s="16"/>
      <c r="AG827" s="16"/>
      <c r="AH827" s="16"/>
      <c r="AI827" s="16"/>
      <c r="AJ827" s="16"/>
      <c r="AK827" s="16"/>
      <c r="AL827" s="16"/>
      <c r="AM827" s="17"/>
    </row>
    <row r="828" ht="13.65" customHeight="1">
      <c r="A828" s="19"/>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c r="AE828" s="16"/>
      <c r="AF828" s="16"/>
      <c r="AG828" s="16"/>
      <c r="AH828" s="16"/>
      <c r="AI828" s="16"/>
      <c r="AJ828" s="16"/>
      <c r="AK828" s="16"/>
      <c r="AL828" s="16"/>
      <c r="AM828" s="17"/>
    </row>
    <row r="829" ht="13.65" customHeight="1">
      <c r="A829" s="19"/>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c r="AE829" s="16"/>
      <c r="AF829" s="16"/>
      <c r="AG829" s="16"/>
      <c r="AH829" s="16"/>
      <c r="AI829" s="16"/>
      <c r="AJ829" s="16"/>
      <c r="AK829" s="16"/>
      <c r="AL829" s="16"/>
      <c r="AM829" s="17"/>
    </row>
    <row r="830" ht="13.65" customHeight="1">
      <c r="A830" s="19"/>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c r="AE830" s="16"/>
      <c r="AF830" s="16"/>
      <c r="AG830" s="16"/>
      <c r="AH830" s="16"/>
      <c r="AI830" s="16"/>
      <c r="AJ830" s="16"/>
      <c r="AK830" s="16"/>
      <c r="AL830" s="16"/>
      <c r="AM830" s="17"/>
    </row>
    <row r="831" ht="13.65" customHeight="1">
      <c r="A831" s="19"/>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c r="AE831" s="16"/>
      <c r="AF831" s="16"/>
      <c r="AG831" s="16"/>
      <c r="AH831" s="16"/>
      <c r="AI831" s="16"/>
      <c r="AJ831" s="16"/>
      <c r="AK831" s="16"/>
      <c r="AL831" s="16"/>
      <c r="AM831" s="17"/>
    </row>
    <row r="832" ht="13.65" customHeight="1">
      <c r="A832" s="19"/>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c r="AE832" s="16"/>
      <c r="AF832" s="16"/>
      <c r="AG832" s="16"/>
      <c r="AH832" s="16"/>
      <c r="AI832" s="16"/>
      <c r="AJ832" s="16"/>
      <c r="AK832" s="16"/>
      <c r="AL832" s="16"/>
      <c r="AM832" s="17"/>
    </row>
    <row r="833" ht="13.65" customHeight="1">
      <c r="A833" s="19"/>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c r="AE833" s="16"/>
      <c r="AF833" s="16"/>
      <c r="AG833" s="16"/>
      <c r="AH833" s="16"/>
      <c r="AI833" s="16"/>
      <c r="AJ833" s="16"/>
      <c r="AK833" s="16"/>
      <c r="AL833" s="16"/>
      <c r="AM833" s="17"/>
    </row>
    <row r="834" ht="13.65" customHeight="1">
      <c r="A834" s="19"/>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c r="AE834" s="16"/>
      <c r="AF834" s="16"/>
      <c r="AG834" s="16"/>
      <c r="AH834" s="16"/>
      <c r="AI834" s="16"/>
      <c r="AJ834" s="16"/>
      <c r="AK834" s="16"/>
      <c r="AL834" s="16"/>
      <c r="AM834" s="17"/>
    </row>
    <row r="835" ht="13.65" customHeight="1">
      <c r="A835" s="19"/>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c r="AE835" s="16"/>
      <c r="AF835" s="16"/>
      <c r="AG835" s="16"/>
      <c r="AH835" s="16"/>
      <c r="AI835" s="16"/>
      <c r="AJ835" s="16"/>
      <c r="AK835" s="16"/>
      <c r="AL835" s="16"/>
      <c r="AM835" s="17"/>
    </row>
    <row r="836" ht="13.65" customHeight="1">
      <c r="A836" s="19"/>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c r="AE836" s="16"/>
      <c r="AF836" s="16"/>
      <c r="AG836" s="16"/>
      <c r="AH836" s="16"/>
      <c r="AI836" s="16"/>
      <c r="AJ836" s="16"/>
      <c r="AK836" s="16"/>
      <c r="AL836" s="16"/>
      <c r="AM836" s="17"/>
    </row>
    <row r="837" ht="13.65" customHeight="1">
      <c r="A837" s="19"/>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c r="AE837" s="16"/>
      <c r="AF837" s="16"/>
      <c r="AG837" s="16"/>
      <c r="AH837" s="16"/>
      <c r="AI837" s="16"/>
      <c r="AJ837" s="16"/>
      <c r="AK837" s="16"/>
      <c r="AL837" s="16"/>
      <c r="AM837" s="17"/>
    </row>
    <row r="838" ht="13.65" customHeight="1">
      <c r="A838" s="19"/>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c r="AE838" s="16"/>
      <c r="AF838" s="16"/>
      <c r="AG838" s="16"/>
      <c r="AH838" s="16"/>
      <c r="AI838" s="16"/>
      <c r="AJ838" s="16"/>
      <c r="AK838" s="16"/>
      <c r="AL838" s="16"/>
      <c r="AM838" s="17"/>
    </row>
    <row r="839" ht="13.65" customHeight="1">
      <c r="A839" s="19"/>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c r="AE839" s="16"/>
      <c r="AF839" s="16"/>
      <c r="AG839" s="16"/>
      <c r="AH839" s="16"/>
      <c r="AI839" s="16"/>
      <c r="AJ839" s="16"/>
      <c r="AK839" s="16"/>
      <c r="AL839" s="16"/>
      <c r="AM839" s="17"/>
    </row>
    <row r="840" ht="13.65" customHeight="1">
      <c r="A840" s="19"/>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c r="AE840" s="16"/>
      <c r="AF840" s="16"/>
      <c r="AG840" s="16"/>
      <c r="AH840" s="16"/>
      <c r="AI840" s="16"/>
      <c r="AJ840" s="16"/>
      <c r="AK840" s="16"/>
      <c r="AL840" s="16"/>
      <c r="AM840" s="17"/>
    </row>
    <row r="841" ht="13.65" customHeight="1">
      <c r="A841" s="19"/>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c r="AE841" s="16"/>
      <c r="AF841" s="16"/>
      <c r="AG841" s="16"/>
      <c r="AH841" s="16"/>
      <c r="AI841" s="16"/>
      <c r="AJ841" s="16"/>
      <c r="AK841" s="16"/>
      <c r="AL841" s="16"/>
      <c r="AM841" s="17"/>
    </row>
    <row r="842" ht="13.65" customHeight="1">
      <c r="A842" s="19"/>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c r="AE842" s="16"/>
      <c r="AF842" s="16"/>
      <c r="AG842" s="16"/>
      <c r="AH842" s="16"/>
      <c r="AI842" s="16"/>
      <c r="AJ842" s="16"/>
      <c r="AK842" s="16"/>
      <c r="AL842" s="16"/>
      <c r="AM842" s="17"/>
    </row>
    <row r="843" ht="13.65" customHeight="1">
      <c r="A843" s="19"/>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c r="AE843" s="16"/>
      <c r="AF843" s="16"/>
      <c r="AG843" s="16"/>
      <c r="AH843" s="16"/>
      <c r="AI843" s="16"/>
      <c r="AJ843" s="16"/>
      <c r="AK843" s="16"/>
      <c r="AL843" s="16"/>
      <c r="AM843" s="17"/>
    </row>
    <row r="844" ht="13.65" customHeight="1">
      <c r="A844" s="19"/>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c r="AE844" s="16"/>
      <c r="AF844" s="16"/>
      <c r="AG844" s="16"/>
      <c r="AH844" s="16"/>
      <c r="AI844" s="16"/>
      <c r="AJ844" s="16"/>
      <c r="AK844" s="16"/>
      <c r="AL844" s="16"/>
      <c r="AM844" s="17"/>
    </row>
    <row r="845" ht="13.65" customHeight="1">
      <c r="A845" s="19"/>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c r="AE845" s="16"/>
      <c r="AF845" s="16"/>
      <c r="AG845" s="16"/>
      <c r="AH845" s="16"/>
      <c r="AI845" s="16"/>
      <c r="AJ845" s="16"/>
      <c r="AK845" s="16"/>
      <c r="AL845" s="16"/>
      <c r="AM845" s="17"/>
    </row>
    <row r="846" ht="13.65" customHeight="1">
      <c r="A846" s="19"/>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c r="AE846" s="16"/>
      <c r="AF846" s="16"/>
      <c r="AG846" s="16"/>
      <c r="AH846" s="16"/>
      <c r="AI846" s="16"/>
      <c r="AJ846" s="16"/>
      <c r="AK846" s="16"/>
      <c r="AL846" s="16"/>
      <c r="AM846" s="17"/>
    </row>
    <row r="847" ht="13.65" customHeight="1">
      <c r="A847" s="19"/>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c r="AE847" s="16"/>
      <c r="AF847" s="16"/>
      <c r="AG847" s="16"/>
      <c r="AH847" s="16"/>
      <c r="AI847" s="16"/>
      <c r="AJ847" s="16"/>
      <c r="AK847" s="16"/>
      <c r="AL847" s="16"/>
      <c r="AM847" s="17"/>
    </row>
    <row r="848" ht="13.65" customHeight="1">
      <c r="A848" s="19"/>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c r="AE848" s="16"/>
      <c r="AF848" s="16"/>
      <c r="AG848" s="16"/>
      <c r="AH848" s="16"/>
      <c r="AI848" s="16"/>
      <c r="AJ848" s="16"/>
      <c r="AK848" s="16"/>
      <c r="AL848" s="16"/>
      <c r="AM848" s="17"/>
    </row>
    <row r="849" ht="13.65" customHeight="1">
      <c r="A849" s="19"/>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c r="AE849" s="16"/>
      <c r="AF849" s="16"/>
      <c r="AG849" s="16"/>
      <c r="AH849" s="16"/>
      <c r="AI849" s="16"/>
      <c r="AJ849" s="16"/>
      <c r="AK849" s="16"/>
      <c r="AL849" s="16"/>
      <c r="AM849" s="17"/>
    </row>
    <row r="850" ht="13.65" customHeight="1">
      <c r="A850" s="19"/>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c r="AE850" s="16"/>
      <c r="AF850" s="16"/>
      <c r="AG850" s="16"/>
      <c r="AH850" s="16"/>
      <c r="AI850" s="16"/>
      <c r="AJ850" s="16"/>
      <c r="AK850" s="16"/>
      <c r="AL850" s="16"/>
      <c r="AM850" s="17"/>
    </row>
    <row r="851" ht="13.65" customHeight="1">
      <c r="A851" s="19"/>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c r="AE851" s="16"/>
      <c r="AF851" s="16"/>
      <c r="AG851" s="16"/>
      <c r="AH851" s="16"/>
      <c r="AI851" s="16"/>
      <c r="AJ851" s="16"/>
      <c r="AK851" s="16"/>
      <c r="AL851" s="16"/>
      <c r="AM851" s="17"/>
    </row>
    <row r="852" ht="13.65" customHeight="1">
      <c r="A852" s="19"/>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c r="AE852" s="16"/>
      <c r="AF852" s="16"/>
      <c r="AG852" s="16"/>
      <c r="AH852" s="16"/>
      <c r="AI852" s="16"/>
      <c r="AJ852" s="16"/>
      <c r="AK852" s="16"/>
      <c r="AL852" s="16"/>
      <c r="AM852" s="17"/>
    </row>
    <row r="853" ht="13.65" customHeight="1">
      <c r="A853" s="19"/>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c r="AE853" s="16"/>
      <c r="AF853" s="16"/>
      <c r="AG853" s="16"/>
      <c r="AH853" s="16"/>
      <c r="AI853" s="16"/>
      <c r="AJ853" s="16"/>
      <c r="AK853" s="16"/>
      <c r="AL853" s="16"/>
      <c r="AM853" s="17"/>
    </row>
    <row r="854" ht="13.65" customHeight="1">
      <c r="A854" s="19"/>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c r="AE854" s="16"/>
      <c r="AF854" s="16"/>
      <c r="AG854" s="16"/>
      <c r="AH854" s="16"/>
      <c r="AI854" s="16"/>
      <c r="AJ854" s="16"/>
      <c r="AK854" s="16"/>
      <c r="AL854" s="16"/>
      <c r="AM854" s="17"/>
    </row>
    <row r="855" ht="13.65" customHeight="1">
      <c r="A855" s="19"/>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c r="AE855" s="16"/>
      <c r="AF855" s="16"/>
      <c r="AG855" s="16"/>
      <c r="AH855" s="16"/>
      <c r="AI855" s="16"/>
      <c r="AJ855" s="16"/>
      <c r="AK855" s="16"/>
      <c r="AL855" s="16"/>
      <c r="AM855" s="17"/>
    </row>
    <row r="856" ht="13.65" customHeight="1">
      <c r="A856" s="19"/>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c r="AE856" s="16"/>
      <c r="AF856" s="16"/>
      <c r="AG856" s="16"/>
      <c r="AH856" s="16"/>
      <c r="AI856" s="16"/>
      <c r="AJ856" s="16"/>
      <c r="AK856" s="16"/>
      <c r="AL856" s="16"/>
      <c r="AM856" s="17"/>
    </row>
    <row r="857" ht="13.65" customHeight="1">
      <c r="A857" s="19"/>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c r="AE857" s="16"/>
      <c r="AF857" s="16"/>
      <c r="AG857" s="16"/>
      <c r="AH857" s="16"/>
      <c r="AI857" s="16"/>
      <c r="AJ857" s="16"/>
      <c r="AK857" s="16"/>
      <c r="AL857" s="16"/>
      <c r="AM857" s="17"/>
    </row>
    <row r="858" ht="13.65" customHeight="1">
      <c r="A858" s="19"/>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c r="AE858" s="16"/>
      <c r="AF858" s="16"/>
      <c r="AG858" s="16"/>
      <c r="AH858" s="16"/>
      <c r="AI858" s="16"/>
      <c r="AJ858" s="16"/>
      <c r="AK858" s="16"/>
      <c r="AL858" s="16"/>
      <c r="AM858" s="17"/>
    </row>
    <row r="859" ht="13.65" customHeight="1">
      <c r="A859" s="19"/>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c r="AE859" s="16"/>
      <c r="AF859" s="16"/>
      <c r="AG859" s="16"/>
      <c r="AH859" s="16"/>
      <c r="AI859" s="16"/>
      <c r="AJ859" s="16"/>
      <c r="AK859" s="16"/>
      <c r="AL859" s="16"/>
      <c r="AM859" s="17"/>
    </row>
    <row r="860" ht="13.65" customHeight="1">
      <c r="A860" s="19"/>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c r="AE860" s="16"/>
      <c r="AF860" s="16"/>
      <c r="AG860" s="16"/>
      <c r="AH860" s="16"/>
      <c r="AI860" s="16"/>
      <c r="AJ860" s="16"/>
      <c r="AK860" s="16"/>
      <c r="AL860" s="16"/>
      <c r="AM860" s="17"/>
    </row>
    <row r="861" ht="13.65" customHeight="1">
      <c r="A861" s="19"/>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c r="AE861" s="16"/>
      <c r="AF861" s="16"/>
      <c r="AG861" s="16"/>
      <c r="AH861" s="16"/>
      <c r="AI861" s="16"/>
      <c r="AJ861" s="16"/>
      <c r="AK861" s="16"/>
      <c r="AL861" s="16"/>
      <c r="AM861" s="17"/>
    </row>
    <row r="862" ht="13.65" customHeight="1">
      <c r="A862" s="19"/>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c r="AE862" s="16"/>
      <c r="AF862" s="16"/>
      <c r="AG862" s="16"/>
      <c r="AH862" s="16"/>
      <c r="AI862" s="16"/>
      <c r="AJ862" s="16"/>
      <c r="AK862" s="16"/>
      <c r="AL862" s="16"/>
      <c r="AM862" s="17"/>
    </row>
    <row r="863" ht="13.65" customHeight="1">
      <c r="A863" s="19"/>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c r="AE863" s="16"/>
      <c r="AF863" s="16"/>
      <c r="AG863" s="16"/>
      <c r="AH863" s="16"/>
      <c r="AI863" s="16"/>
      <c r="AJ863" s="16"/>
      <c r="AK863" s="16"/>
      <c r="AL863" s="16"/>
      <c r="AM863" s="17"/>
    </row>
    <row r="864" ht="13.65" customHeight="1">
      <c r="A864" s="19"/>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c r="AE864" s="16"/>
      <c r="AF864" s="16"/>
      <c r="AG864" s="16"/>
      <c r="AH864" s="16"/>
      <c r="AI864" s="16"/>
      <c r="AJ864" s="16"/>
      <c r="AK864" s="16"/>
      <c r="AL864" s="16"/>
      <c r="AM864" s="17"/>
    </row>
    <row r="865" ht="13.65" customHeight="1">
      <c r="A865" s="19"/>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c r="AE865" s="16"/>
      <c r="AF865" s="16"/>
      <c r="AG865" s="16"/>
      <c r="AH865" s="16"/>
      <c r="AI865" s="16"/>
      <c r="AJ865" s="16"/>
      <c r="AK865" s="16"/>
      <c r="AL865" s="16"/>
      <c r="AM865" s="17"/>
    </row>
    <row r="866" ht="13.65" customHeight="1">
      <c r="A866" s="19"/>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c r="AE866" s="16"/>
      <c r="AF866" s="16"/>
      <c r="AG866" s="16"/>
      <c r="AH866" s="16"/>
      <c r="AI866" s="16"/>
      <c r="AJ866" s="16"/>
      <c r="AK866" s="16"/>
      <c r="AL866" s="16"/>
      <c r="AM866" s="17"/>
    </row>
    <row r="867" ht="13.65" customHeight="1">
      <c r="A867" s="19"/>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c r="AE867" s="16"/>
      <c r="AF867" s="16"/>
      <c r="AG867" s="16"/>
      <c r="AH867" s="16"/>
      <c r="AI867" s="16"/>
      <c r="AJ867" s="16"/>
      <c r="AK867" s="16"/>
      <c r="AL867" s="16"/>
      <c r="AM867" s="17"/>
    </row>
    <row r="868" ht="13.65" customHeight="1">
      <c r="A868" s="19"/>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c r="AE868" s="16"/>
      <c r="AF868" s="16"/>
      <c r="AG868" s="16"/>
      <c r="AH868" s="16"/>
      <c r="AI868" s="16"/>
      <c r="AJ868" s="16"/>
      <c r="AK868" s="16"/>
      <c r="AL868" s="16"/>
      <c r="AM868" s="17"/>
    </row>
    <row r="869" ht="13.65" customHeight="1">
      <c r="A869" s="19"/>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c r="AE869" s="16"/>
      <c r="AF869" s="16"/>
      <c r="AG869" s="16"/>
      <c r="AH869" s="16"/>
      <c r="AI869" s="16"/>
      <c r="AJ869" s="16"/>
      <c r="AK869" s="16"/>
      <c r="AL869" s="16"/>
      <c r="AM869" s="17"/>
    </row>
    <row r="870" ht="13.65" customHeight="1">
      <c r="A870" s="19"/>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c r="AE870" s="16"/>
      <c r="AF870" s="16"/>
      <c r="AG870" s="16"/>
      <c r="AH870" s="16"/>
      <c r="AI870" s="16"/>
      <c r="AJ870" s="16"/>
      <c r="AK870" s="16"/>
      <c r="AL870" s="16"/>
      <c r="AM870" s="17"/>
    </row>
    <row r="871" ht="13.65" customHeight="1">
      <c r="A871" s="19"/>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c r="AE871" s="16"/>
      <c r="AF871" s="16"/>
      <c r="AG871" s="16"/>
      <c r="AH871" s="16"/>
      <c r="AI871" s="16"/>
      <c r="AJ871" s="16"/>
      <c r="AK871" s="16"/>
      <c r="AL871" s="16"/>
      <c r="AM871" s="17"/>
    </row>
    <row r="872" ht="13.65" customHeight="1">
      <c r="A872" s="19"/>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c r="AE872" s="16"/>
      <c r="AF872" s="16"/>
      <c r="AG872" s="16"/>
      <c r="AH872" s="16"/>
      <c r="AI872" s="16"/>
      <c r="AJ872" s="16"/>
      <c r="AK872" s="16"/>
      <c r="AL872" s="16"/>
      <c r="AM872" s="17"/>
    </row>
    <row r="873" ht="13.65" customHeight="1">
      <c r="A873" s="19"/>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c r="AE873" s="16"/>
      <c r="AF873" s="16"/>
      <c r="AG873" s="16"/>
      <c r="AH873" s="16"/>
      <c r="AI873" s="16"/>
      <c r="AJ873" s="16"/>
      <c r="AK873" s="16"/>
      <c r="AL873" s="16"/>
      <c r="AM873" s="17"/>
    </row>
    <row r="874" ht="13.65" customHeight="1">
      <c r="A874" s="19"/>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c r="AE874" s="16"/>
      <c r="AF874" s="16"/>
      <c r="AG874" s="16"/>
      <c r="AH874" s="16"/>
      <c r="AI874" s="16"/>
      <c r="AJ874" s="16"/>
      <c r="AK874" s="16"/>
      <c r="AL874" s="16"/>
      <c r="AM874" s="17"/>
    </row>
    <row r="875" ht="13.65" customHeight="1">
      <c r="A875" s="19"/>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c r="AE875" s="16"/>
      <c r="AF875" s="16"/>
      <c r="AG875" s="16"/>
      <c r="AH875" s="16"/>
      <c r="AI875" s="16"/>
      <c r="AJ875" s="16"/>
      <c r="AK875" s="16"/>
      <c r="AL875" s="16"/>
      <c r="AM875" s="17"/>
    </row>
    <row r="876" ht="13.65" customHeight="1">
      <c r="A876" s="19"/>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c r="AE876" s="16"/>
      <c r="AF876" s="16"/>
      <c r="AG876" s="16"/>
      <c r="AH876" s="16"/>
      <c r="AI876" s="16"/>
      <c r="AJ876" s="16"/>
      <c r="AK876" s="16"/>
      <c r="AL876" s="16"/>
      <c r="AM876" s="17"/>
    </row>
    <row r="877" ht="13.65" customHeight="1">
      <c r="A877" s="19"/>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c r="AE877" s="16"/>
      <c r="AF877" s="16"/>
      <c r="AG877" s="16"/>
      <c r="AH877" s="16"/>
      <c r="AI877" s="16"/>
      <c r="AJ877" s="16"/>
      <c r="AK877" s="16"/>
      <c r="AL877" s="16"/>
      <c r="AM877" s="17"/>
    </row>
    <row r="878" ht="13.65" customHeight="1">
      <c r="A878" s="19"/>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c r="AE878" s="16"/>
      <c r="AF878" s="16"/>
      <c r="AG878" s="16"/>
      <c r="AH878" s="16"/>
      <c r="AI878" s="16"/>
      <c r="AJ878" s="16"/>
      <c r="AK878" s="16"/>
      <c r="AL878" s="16"/>
      <c r="AM878" s="17"/>
    </row>
    <row r="879" ht="13.65" customHeight="1">
      <c r="A879" s="19"/>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c r="AE879" s="16"/>
      <c r="AF879" s="16"/>
      <c r="AG879" s="16"/>
      <c r="AH879" s="16"/>
      <c r="AI879" s="16"/>
      <c r="AJ879" s="16"/>
      <c r="AK879" s="16"/>
      <c r="AL879" s="16"/>
      <c r="AM879" s="17"/>
    </row>
    <row r="880" ht="13.65" customHeight="1">
      <c r="A880" s="19"/>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c r="AE880" s="16"/>
      <c r="AF880" s="16"/>
      <c r="AG880" s="16"/>
      <c r="AH880" s="16"/>
      <c r="AI880" s="16"/>
      <c r="AJ880" s="16"/>
      <c r="AK880" s="16"/>
      <c r="AL880" s="16"/>
      <c r="AM880" s="17"/>
    </row>
    <row r="881" ht="13.65" customHeight="1">
      <c r="A881" s="19"/>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c r="AE881" s="16"/>
      <c r="AF881" s="16"/>
      <c r="AG881" s="16"/>
      <c r="AH881" s="16"/>
      <c r="AI881" s="16"/>
      <c r="AJ881" s="16"/>
      <c r="AK881" s="16"/>
      <c r="AL881" s="16"/>
      <c r="AM881" s="17"/>
    </row>
    <row r="882" ht="13.65" customHeight="1">
      <c r="A882" s="19"/>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c r="AE882" s="16"/>
      <c r="AF882" s="16"/>
      <c r="AG882" s="16"/>
      <c r="AH882" s="16"/>
      <c r="AI882" s="16"/>
      <c r="AJ882" s="16"/>
      <c r="AK882" s="16"/>
      <c r="AL882" s="16"/>
      <c r="AM882" s="17"/>
    </row>
    <row r="883" ht="13.65" customHeight="1">
      <c r="A883" s="19"/>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c r="AE883" s="16"/>
      <c r="AF883" s="16"/>
      <c r="AG883" s="16"/>
      <c r="AH883" s="16"/>
      <c r="AI883" s="16"/>
      <c r="AJ883" s="16"/>
      <c r="AK883" s="16"/>
      <c r="AL883" s="16"/>
      <c r="AM883" s="17"/>
    </row>
    <row r="884" ht="13.65" customHeight="1">
      <c r="A884" s="19"/>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c r="AE884" s="16"/>
      <c r="AF884" s="16"/>
      <c r="AG884" s="16"/>
      <c r="AH884" s="16"/>
      <c r="AI884" s="16"/>
      <c r="AJ884" s="16"/>
      <c r="AK884" s="16"/>
      <c r="AL884" s="16"/>
      <c r="AM884" s="17"/>
    </row>
    <row r="885" ht="13.65" customHeight="1">
      <c r="A885" s="19"/>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c r="AE885" s="16"/>
      <c r="AF885" s="16"/>
      <c r="AG885" s="16"/>
      <c r="AH885" s="16"/>
      <c r="AI885" s="16"/>
      <c r="AJ885" s="16"/>
      <c r="AK885" s="16"/>
      <c r="AL885" s="16"/>
      <c r="AM885" s="17"/>
    </row>
    <row r="886" ht="13.65" customHeight="1">
      <c r="A886" s="19"/>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c r="AE886" s="16"/>
      <c r="AF886" s="16"/>
      <c r="AG886" s="16"/>
      <c r="AH886" s="16"/>
      <c r="AI886" s="16"/>
      <c r="AJ886" s="16"/>
      <c r="AK886" s="16"/>
      <c r="AL886" s="16"/>
      <c r="AM886" s="17"/>
    </row>
    <row r="887" ht="13.65" customHeight="1">
      <c r="A887" s="19"/>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c r="AE887" s="16"/>
      <c r="AF887" s="16"/>
      <c r="AG887" s="16"/>
      <c r="AH887" s="16"/>
      <c r="AI887" s="16"/>
      <c r="AJ887" s="16"/>
      <c r="AK887" s="16"/>
      <c r="AL887" s="16"/>
      <c r="AM887" s="17"/>
    </row>
    <row r="888" ht="13.65" customHeight="1">
      <c r="A888" s="19"/>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c r="AE888" s="16"/>
      <c r="AF888" s="16"/>
      <c r="AG888" s="16"/>
      <c r="AH888" s="16"/>
      <c r="AI888" s="16"/>
      <c r="AJ888" s="16"/>
      <c r="AK888" s="16"/>
      <c r="AL888" s="16"/>
      <c r="AM888" s="17"/>
    </row>
    <row r="889" ht="13.65" customHeight="1">
      <c r="A889" s="19"/>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c r="AE889" s="16"/>
      <c r="AF889" s="16"/>
      <c r="AG889" s="16"/>
      <c r="AH889" s="16"/>
      <c r="AI889" s="16"/>
      <c r="AJ889" s="16"/>
      <c r="AK889" s="16"/>
      <c r="AL889" s="16"/>
      <c r="AM889" s="17"/>
    </row>
    <row r="890" ht="13.65" customHeight="1">
      <c r="A890" s="19"/>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c r="AE890" s="16"/>
      <c r="AF890" s="16"/>
      <c r="AG890" s="16"/>
      <c r="AH890" s="16"/>
      <c r="AI890" s="16"/>
      <c r="AJ890" s="16"/>
      <c r="AK890" s="16"/>
      <c r="AL890" s="16"/>
      <c r="AM890" s="17"/>
    </row>
    <row r="891" ht="13.65" customHeight="1">
      <c r="A891" s="19"/>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c r="AE891" s="16"/>
      <c r="AF891" s="16"/>
      <c r="AG891" s="16"/>
      <c r="AH891" s="16"/>
      <c r="AI891" s="16"/>
      <c r="AJ891" s="16"/>
      <c r="AK891" s="16"/>
      <c r="AL891" s="16"/>
      <c r="AM891" s="17"/>
    </row>
    <row r="892" ht="13.65" customHeight="1">
      <c r="A892" s="19"/>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c r="AE892" s="16"/>
      <c r="AF892" s="16"/>
      <c r="AG892" s="16"/>
      <c r="AH892" s="16"/>
      <c r="AI892" s="16"/>
      <c r="AJ892" s="16"/>
      <c r="AK892" s="16"/>
      <c r="AL892" s="16"/>
      <c r="AM892" s="17"/>
    </row>
    <row r="893" ht="13.65" customHeight="1">
      <c r="A893" s="19"/>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c r="AE893" s="16"/>
      <c r="AF893" s="16"/>
      <c r="AG893" s="16"/>
      <c r="AH893" s="16"/>
      <c r="AI893" s="16"/>
      <c r="AJ893" s="16"/>
      <c r="AK893" s="16"/>
      <c r="AL893" s="16"/>
      <c r="AM893" s="17"/>
    </row>
    <row r="894" ht="13.65" customHeight="1">
      <c r="A894" s="19"/>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c r="AE894" s="16"/>
      <c r="AF894" s="16"/>
      <c r="AG894" s="16"/>
      <c r="AH894" s="16"/>
      <c r="AI894" s="16"/>
      <c r="AJ894" s="16"/>
      <c r="AK894" s="16"/>
      <c r="AL894" s="16"/>
      <c r="AM894" s="17"/>
    </row>
    <row r="895" ht="13.65" customHeight="1">
      <c r="A895" s="19"/>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c r="AE895" s="16"/>
      <c r="AF895" s="16"/>
      <c r="AG895" s="16"/>
      <c r="AH895" s="16"/>
      <c r="AI895" s="16"/>
      <c r="AJ895" s="16"/>
      <c r="AK895" s="16"/>
      <c r="AL895" s="16"/>
      <c r="AM895" s="17"/>
    </row>
    <row r="896" ht="13.65" customHeight="1">
      <c r="A896" s="19"/>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c r="AE896" s="16"/>
      <c r="AF896" s="16"/>
      <c r="AG896" s="16"/>
      <c r="AH896" s="16"/>
      <c r="AI896" s="16"/>
      <c r="AJ896" s="16"/>
      <c r="AK896" s="16"/>
      <c r="AL896" s="16"/>
      <c r="AM896" s="17"/>
    </row>
    <row r="897" ht="13.65" customHeight="1">
      <c r="A897" s="19"/>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c r="AE897" s="16"/>
      <c r="AF897" s="16"/>
      <c r="AG897" s="16"/>
      <c r="AH897" s="16"/>
      <c r="AI897" s="16"/>
      <c r="AJ897" s="16"/>
      <c r="AK897" s="16"/>
      <c r="AL897" s="16"/>
      <c r="AM897" s="17"/>
    </row>
    <row r="898" ht="13.65" customHeight="1">
      <c r="A898" s="19"/>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c r="AE898" s="16"/>
      <c r="AF898" s="16"/>
      <c r="AG898" s="16"/>
      <c r="AH898" s="16"/>
      <c r="AI898" s="16"/>
      <c r="AJ898" s="16"/>
      <c r="AK898" s="16"/>
      <c r="AL898" s="16"/>
      <c r="AM898" s="17"/>
    </row>
    <row r="899" ht="13.65" customHeight="1">
      <c r="A899" s="19"/>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c r="AE899" s="16"/>
      <c r="AF899" s="16"/>
      <c r="AG899" s="16"/>
      <c r="AH899" s="16"/>
      <c r="AI899" s="16"/>
      <c r="AJ899" s="16"/>
      <c r="AK899" s="16"/>
      <c r="AL899" s="16"/>
      <c r="AM899" s="17"/>
    </row>
    <row r="900" ht="13.65" customHeight="1">
      <c r="A900" s="19"/>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c r="AE900" s="16"/>
      <c r="AF900" s="16"/>
      <c r="AG900" s="16"/>
      <c r="AH900" s="16"/>
      <c r="AI900" s="16"/>
      <c r="AJ900" s="16"/>
      <c r="AK900" s="16"/>
      <c r="AL900" s="16"/>
      <c r="AM900" s="17"/>
    </row>
    <row r="901" ht="13.65" customHeight="1">
      <c r="A901" s="19"/>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c r="AE901" s="16"/>
      <c r="AF901" s="16"/>
      <c r="AG901" s="16"/>
      <c r="AH901" s="16"/>
      <c r="AI901" s="16"/>
      <c r="AJ901" s="16"/>
      <c r="AK901" s="16"/>
      <c r="AL901" s="16"/>
      <c r="AM901" s="17"/>
    </row>
    <row r="902" ht="13.65" customHeight="1">
      <c r="A902" s="19"/>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c r="AE902" s="16"/>
      <c r="AF902" s="16"/>
      <c r="AG902" s="16"/>
      <c r="AH902" s="16"/>
      <c r="AI902" s="16"/>
      <c r="AJ902" s="16"/>
      <c r="AK902" s="16"/>
      <c r="AL902" s="16"/>
      <c r="AM902" s="17"/>
    </row>
    <row r="903" ht="13.65" customHeight="1">
      <c r="A903" s="19"/>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c r="AE903" s="16"/>
      <c r="AF903" s="16"/>
      <c r="AG903" s="16"/>
      <c r="AH903" s="16"/>
      <c r="AI903" s="16"/>
      <c r="AJ903" s="16"/>
      <c r="AK903" s="16"/>
      <c r="AL903" s="16"/>
      <c r="AM903" s="17"/>
    </row>
    <row r="904" ht="13.65" customHeight="1">
      <c r="A904" s="19"/>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c r="AE904" s="16"/>
      <c r="AF904" s="16"/>
      <c r="AG904" s="16"/>
      <c r="AH904" s="16"/>
      <c r="AI904" s="16"/>
      <c r="AJ904" s="16"/>
      <c r="AK904" s="16"/>
      <c r="AL904" s="16"/>
      <c r="AM904" s="17"/>
    </row>
    <row r="905" ht="13.65" customHeight="1">
      <c r="A905" s="19"/>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c r="AE905" s="16"/>
      <c r="AF905" s="16"/>
      <c r="AG905" s="16"/>
      <c r="AH905" s="16"/>
      <c r="AI905" s="16"/>
      <c r="AJ905" s="16"/>
      <c r="AK905" s="16"/>
      <c r="AL905" s="16"/>
      <c r="AM905" s="17"/>
    </row>
    <row r="906" ht="13.65" customHeight="1">
      <c r="A906" s="19"/>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c r="AE906" s="16"/>
      <c r="AF906" s="16"/>
      <c r="AG906" s="16"/>
      <c r="AH906" s="16"/>
      <c r="AI906" s="16"/>
      <c r="AJ906" s="16"/>
      <c r="AK906" s="16"/>
      <c r="AL906" s="16"/>
      <c r="AM906" s="17"/>
    </row>
    <row r="907" ht="13.65" customHeight="1">
      <c r="A907" s="19"/>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c r="AE907" s="16"/>
      <c r="AF907" s="16"/>
      <c r="AG907" s="16"/>
      <c r="AH907" s="16"/>
      <c r="AI907" s="16"/>
      <c r="AJ907" s="16"/>
      <c r="AK907" s="16"/>
      <c r="AL907" s="16"/>
      <c r="AM907" s="17"/>
    </row>
    <row r="908" ht="13.65" customHeight="1">
      <c r="A908" s="19"/>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c r="AE908" s="16"/>
      <c r="AF908" s="16"/>
      <c r="AG908" s="16"/>
      <c r="AH908" s="16"/>
      <c r="AI908" s="16"/>
      <c r="AJ908" s="16"/>
      <c r="AK908" s="16"/>
      <c r="AL908" s="16"/>
      <c r="AM908" s="17"/>
    </row>
    <row r="909" ht="13.65" customHeight="1">
      <c r="A909" s="19"/>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c r="AE909" s="16"/>
      <c r="AF909" s="16"/>
      <c r="AG909" s="16"/>
      <c r="AH909" s="16"/>
      <c r="AI909" s="16"/>
      <c r="AJ909" s="16"/>
      <c r="AK909" s="16"/>
      <c r="AL909" s="16"/>
      <c r="AM909" s="17"/>
    </row>
    <row r="910" ht="13.65" customHeight="1">
      <c r="A910" s="19"/>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c r="AE910" s="16"/>
      <c r="AF910" s="16"/>
      <c r="AG910" s="16"/>
      <c r="AH910" s="16"/>
      <c r="AI910" s="16"/>
      <c r="AJ910" s="16"/>
      <c r="AK910" s="16"/>
      <c r="AL910" s="16"/>
      <c r="AM910" s="17"/>
    </row>
    <row r="911" ht="13.65" customHeight="1">
      <c r="A911" s="19"/>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c r="AE911" s="16"/>
      <c r="AF911" s="16"/>
      <c r="AG911" s="16"/>
      <c r="AH911" s="16"/>
      <c r="AI911" s="16"/>
      <c r="AJ911" s="16"/>
      <c r="AK911" s="16"/>
      <c r="AL911" s="16"/>
      <c r="AM911" s="17"/>
    </row>
    <row r="912" ht="13.65" customHeight="1">
      <c r="A912" s="19"/>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c r="AE912" s="16"/>
      <c r="AF912" s="16"/>
      <c r="AG912" s="16"/>
      <c r="AH912" s="16"/>
      <c r="AI912" s="16"/>
      <c r="AJ912" s="16"/>
      <c r="AK912" s="16"/>
      <c r="AL912" s="16"/>
      <c r="AM912" s="17"/>
    </row>
    <row r="913" ht="13.65" customHeight="1">
      <c r="A913" s="19"/>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c r="AE913" s="16"/>
      <c r="AF913" s="16"/>
      <c r="AG913" s="16"/>
      <c r="AH913" s="16"/>
      <c r="AI913" s="16"/>
      <c r="AJ913" s="16"/>
      <c r="AK913" s="16"/>
      <c r="AL913" s="16"/>
      <c r="AM913" s="17"/>
    </row>
    <row r="914" ht="13.65" customHeight="1">
      <c r="A914" s="19"/>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c r="AE914" s="16"/>
      <c r="AF914" s="16"/>
      <c r="AG914" s="16"/>
      <c r="AH914" s="16"/>
      <c r="AI914" s="16"/>
      <c r="AJ914" s="16"/>
      <c r="AK914" s="16"/>
      <c r="AL914" s="16"/>
      <c r="AM914" s="17"/>
    </row>
    <row r="915" ht="13.65" customHeight="1">
      <c r="A915" s="19"/>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c r="AE915" s="16"/>
      <c r="AF915" s="16"/>
      <c r="AG915" s="16"/>
      <c r="AH915" s="16"/>
      <c r="AI915" s="16"/>
      <c r="AJ915" s="16"/>
      <c r="AK915" s="16"/>
      <c r="AL915" s="16"/>
      <c r="AM915" s="17"/>
    </row>
    <row r="916" ht="13.65" customHeight="1">
      <c r="A916" s="19"/>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c r="AE916" s="16"/>
      <c r="AF916" s="16"/>
      <c r="AG916" s="16"/>
      <c r="AH916" s="16"/>
      <c r="AI916" s="16"/>
      <c r="AJ916" s="16"/>
      <c r="AK916" s="16"/>
      <c r="AL916" s="16"/>
      <c r="AM916" s="17"/>
    </row>
    <row r="917" ht="13.65" customHeight="1">
      <c r="A917" s="19"/>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c r="AE917" s="16"/>
      <c r="AF917" s="16"/>
      <c r="AG917" s="16"/>
      <c r="AH917" s="16"/>
      <c r="AI917" s="16"/>
      <c r="AJ917" s="16"/>
      <c r="AK917" s="16"/>
      <c r="AL917" s="16"/>
      <c r="AM917" s="17"/>
    </row>
    <row r="918" ht="13.65" customHeight="1">
      <c r="A918" s="19"/>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c r="AE918" s="16"/>
      <c r="AF918" s="16"/>
      <c r="AG918" s="16"/>
      <c r="AH918" s="16"/>
      <c r="AI918" s="16"/>
      <c r="AJ918" s="16"/>
      <c r="AK918" s="16"/>
      <c r="AL918" s="16"/>
      <c r="AM918" s="17"/>
    </row>
    <row r="919" ht="13.65" customHeight="1">
      <c r="A919" s="19"/>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c r="AE919" s="16"/>
      <c r="AF919" s="16"/>
      <c r="AG919" s="16"/>
      <c r="AH919" s="16"/>
      <c r="AI919" s="16"/>
      <c r="AJ919" s="16"/>
      <c r="AK919" s="16"/>
      <c r="AL919" s="16"/>
      <c r="AM919" s="17"/>
    </row>
    <row r="920" ht="13.65" customHeight="1">
      <c r="A920" s="19"/>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c r="AE920" s="16"/>
      <c r="AF920" s="16"/>
      <c r="AG920" s="16"/>
      <c r="AH920" s="16"/>
      <c r="AI920" s="16"/>
      <c r="AJ920" s="16"/>
      <c r="AK920" s="16"/>
      <c r="AL920" s="16"/>
      <c r="AM920" s="17"/>
    </row>
    <row r="921" ht="13.65" customHeight="1">
      <c r="A921" s="19"/>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c r="AE921" s="16"/>
      <c r="AF921" s="16"/>
      <c r="AG921" s="16"/>
      <c r="AH921" s="16"/>
      <c r="AI921" s="16"/>
      <c r="AJ921" s="16"/>
      <c r="AK921" s="16"/>
      <c r="AL921" s="16"/>
      <c r="AM921" s="17"/>
    </row>
    <row r="922" ht="13.65" customHeight="1">
      <c r="A922" s="19"/>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c r="AE922" s="16"/>
      <c r="AF922" s="16"/>
      <c r="AG922" s="16"/>
      <c r="AH922" s="16"/>
      <c r="AI922" s="16"/>
      <c r="AJ922" s="16"/>
      <c r="AK922" s="16"/>
      <c r="AL922" s="16"/>
      <c r="AM922" s="17"/>
    </row>
    <row r="923" ht="13.65" customHeight="1">
      <c r="A923" s="19"/>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c r="AE923" s="16"/>
      <c r="AF923" s="16"/>
      <c r="AG923" s="16"/>
      <c r="AH923" s="16"/>
      <c r="AI923" s="16"/>
      <c r="AJ923" s="16"/>
      <c r="AK923" s="16"/>
      <c r="AL923" s="16"/>
      <c r="AM923" s="17"/>
    </row>
    <row r="924" ht="13.65" customHeight="1">
      <c r="A924" s="19"/>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c r="AE924" s="16"/>
      <c r="AF924" s="16"/>
      <c r="AG924" s="16"/>
      <c r="AH924" s="16"/>
      <c r="AI924" s="16"/>
      <c r="AJ924" s="16"/>
      <c r="AK924" s="16"/>
      <c r="AL924" s="16"/>
      <c r="AM924" s="17"/>
    </row>
    <row r="925" ht="13.65" customHeight="1">
      <c r="A925" s="19"/>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c r="AE925" s="16"/>
      <c r="AF925" s="16"/>
      <c r="AG925" s="16"/>
      <c r="AH925" s="16"/>
      <c r="AI925" s="16"/>
      <c r="AJ925" s="16"/>
      <c r="AK925" s="16"/>
      <c r="AL925" s="16"/>
      <c r="AM925" s="17"/>
    </row>
    <row r="926" ht="13.65" customHeight="1">
      <c r="A926" s="19"/>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c r="AE926" s="16"/>
      <c r="AF926" s="16"/>
      <c r="AG926" s="16"/>
      <c r="AH926" s="16"/>
      <c r="AI926" s="16"/>
      <c r="AJ926" s="16"/>
      <c r="AK926" s="16"/>
      <c r="AL926" s="16"/>
      <c r="AM926" s="17"/>
    </row>
    <row r="927" ht="13.65" customHeight="1">
      <c r="A927" s="19"/>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c r="AE927" s="16"/>
      <c r="AF927" s="16"/>
      <c r="AG927" s="16"/>
      <c r="AH927" s="16"/>
      <c r="AI927" s="16"/>
      <c r="AJ927" s="16"/>
      <c r="AK927" s="16"/>
      <c r="AL927" s="16"/>
      <c r="AM927" s="17"/>
    </row>
    <row r="928" ht="13.65" customHeight="1">
      <c r="A928" s="19"/>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c r="AE928" s="16"/>
      <c r="AF928" s="16"/>
      <c r="AG928" s="16"/>
      <c r="AH928" s="16"/>
      <c r="AI928" s="16"/>
      <c r="AJ928" s="16"/>
      <c r="AK928" s="16"/>
      <c r="AL928" s="16"/>
      <c r="AM928" s="17"/>
    </row>
    <row r="929" ht="13.65" customHeight="1">
      <c r="A929" s="19"/>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c r="AE929" s="16"/>
      <c r="AF929" s="16"/>
      <c r="AG929" s="16"/>
      <c r="AH929" s="16"/>
      <c r="AI929" s="16"/>
      <c r="AJ929" s="16"/>
      <c r="AK929" s="16"/>
      <c r="AL929" s="16"/>
      <c r="AM929" s="17"/>
    </row>
    <row r="930" ht="13.65" customHeight="1">
      <c r="A930" s="19"/>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c r="AE930" s="16"/>
      <c r="AF930" s="16"/>
      <c r="AG930" s="16"/>
      <c r="AH930" s="16"/>
      <c r="AI930" s="16"/>
      <c r="AJ930" s="16"/>
      <c r="AK930" s="16"/>
      <c r="AL930" s="16"/>
      <c r="AM930" s="17"/>
    </row>
    <row r="931" ht="13.65" customHeight="1">
      <c r="A931" s="19"/>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c r="AE931" s="16"/>
      <c r="AF931" s="16"/>
      <c r="AG931" s="16"/>
      <c r="AH931" s="16"/>
      <c r="AI931" s="16"/>
      <c r="AJ931" s="16"/>
      <c r="AK931" s="16"/>
      <c r="AL931" s="16"/>
      <c r="AM931" s="17"/>
    </row>
    <row r="932" ht="13.65" customHeight="1">
      <c r="A932" s="19"/>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c r="AE932" s="16"/>
      <c r="AF932" s="16"/>
      <c r="AG932" s="16"/>
      <c r="AH932" s="16"/>
      <c r="AI932" s="16"/>
      <c r="AJ932" s="16"/>
      <c r="AK932" s="16"/>
      <c r="AL932" s="16"/>
      <c r="AM932" s="17"/>
    </row>
    <row r="933" ht="13.65" customHeight="1">
      <c r="A933" s="19"/>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c r="AE933" s="16"/>
      <c r="AF933" s="16"/>
      <c r="AG933" s="16"/>
      <c r="AH933" s="16"/>
      <c r="AI933" s="16"/>
      <c r="AJ933" s="16"/>
      <c r="AK933" s="16"/>
      <c r="AL933" s="16"/>
      <c r="AM933" s="17"/>
    </row>
    <row r="934" ht="13.65" customHeight="1">
      <c r="A934" s="19"/>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c r="AE934" s="16"/>
      <c r="AF934" s="16"/>
      <c r="AG934" s="16"/>
      <c r="AH934" s="16"/>
      <c r="AI934" s="16"/>
      <c r="AJ934" s="16"/>
      <c r="AK934" s="16"/>
      <c r="AL934" s="16"/>
      <c r="AM934" s="17"/>
    </row>
    <row r="935" ht="13.65" customHeight="1">
      <c r="A935" s="19"/>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c r="AE935" s="16"/>
      <c r="AF935" s="16"/>
      <c r="AG935" s="16"/>
      <c r="AH935" s="16"/>
      <c r="AI935" s="16"/>
      <c r="AJ935" s="16"/>
      <c r="AK935" s="16"/>
      <c r="AL935" s="16"/>
      <c r="AM935" s="17"/>
    </row>
    <row r="936" ht="13.65" customHeight="1">
      <c r="A936" s="19"/>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c r="AE936" s="16"/>
      <c r="AF936" s="16"/>
      <c r="AG936" s="16"/>
      <c r="AH936" s="16"/>
      <c r="AI936" s="16"/>
      <c r="AJ936" s="16"/>
      <c r="AK936" s="16"/>
      <c r="AL936" s="16"/>
      <c r="AM936" s="17"/>
    </row>
    <row r="937" ht="13.65" customHeight="1">
      <c r="A937" s="19"/>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c r="AE937" s="16"/>
      <c r="AF937" s="16"/>
      <c r="AG937" s="16"/>
      <c r="AH937" s="16"/>
      <c r="AI937" s="16"/>
      <c r="AJ937" s="16"/>
      <c r="AK937" s="16"/>
      <c r="AL937" s="16"/>
      <c r="AM937" s="17"/>
    </row>
    <row r="938" ht="13.65" customHeight="1">
      <c r="A938" s="19"/>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c r="AE938" s="16"/>
      <c r="AF938" s="16"/>
      <c r="AG938" s="16"/>
      <c r="AH938" s="16"/>
      <c r="AI938" s="16"/>
      <c r="AJ938" s="16"/>
      <c r="AK938" s="16"/>
      <c r="AL938" s="16"/>
      <c r="AM938" s="17"/>
    </row>
    <row r="939" ht="13.65" customHeight="1">
      <c r="A939" s="19"/>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c r="AE939" s="16"/>
      <c r="AF939" s="16"/>
      <c r="AG939" s="16"/>
      <c r="AH939" s="16"/>
      <c r="AI939" s="16"/>
      <c r="AJ939" s="16"/>
      <c r="AK939" s="16"/>
      <c r="AL939" s="16"/>
      <c r="AM939" s="17"/>
    </row>
    <row r="940" ht="13.65" customHeight="1">
      <c r="A940" s="19"/>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c r="AE940" s="16"/>
      <c r="AF940" s="16"/>
      <c r="AG940" s="16"/>
      <c r="AH940" s="16"/>
      <c r="AI940" s="16"/>
      <c r="AJ940" s="16"/>
      <c r="AK940" s="16"/>
      <c r="AL940" s="16"/>
      <c r="AM940" s="17"/>
    </row>
    <row r="941" ht="13.65" customHeight="1">
      <c r="A941" s="19"/>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c r="AE941" s="16"/>
      <c r="AF941" s="16"/>
      <c r="AG941" s="16"/>
      <c r="AH941" s="16"/>
      <c r="AI941" s="16"/>
      <c r="AJ941" s="16"/>
      <c r="AK941" s="16"/>
      <c r="AL941" s="16"/>
      <c r="AM941" s="17"/>
    </row>
    <row r="942" ht="13.65" customHeight="1">
      <c r="A942" s="19"/>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c r="AE942" s="16"/>
      <c r="AF942" s="16"/>
      <c r="AG942" s="16"/>
      <c r="AH942" s="16"/>
      <c r="AI942" s="16"/>
      <c r="AJ942" s="16"/>
      <c r="AK942" s="16"/>
      <c r="AL942" s="16"/>
      <c r="AM942" s="17"/>
    </row>
    <row r="943" ht="13.65" customHeight="1">
      <c r="A943" s="19"/>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c r="AE943" s="16"/>
      <c r="AF943" s="16"/>
      <c r="AG943" s="16"/>
      <c r="AH943" s="16"/>
      <c r="AI943" s="16"/>
      <c r="AJ943" s="16"/>
      <c r="AK943" s="16"/>
      <c r="AL943" s="16"/>
      <c r="AM943" s="17"/>
    </row>
    <row r="944" ht="13.65" customHeight="1">
      <c r="A944" s="19"/>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c r="AE944" s="16"/>
      <c r="AF944" s="16"/>
      <c r="AG944" s="16"/>
      <c r="AH944" s="16"/>
      <c r="AI944" s="16"/>
      <c r="AJ944" s="16"/>
      <c r="AK944" s="16"/>
      <c r="AL944" s="16"/>
      <c r="AM944" s="17"/>
    </row>
    <row r="945" ht="13.65" customHeight="1">
      <c r="A945" s="19"/>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c r="AE945" s="16"/>
      <c r="AF945" s="16"/>
      <c r="AG945" s="16"/>
      <c r="AH945" s="16"/>
      <c r="AI945" s="16"/>
      <c r="AJ945" s="16"/>
      <c r="AK945" s="16"/>
      <c r="AL945" s="16"/>
      <c r="AM945" s="17"/>
    </row>
    <row r="946" ht="13.65" customHeight="1">
      <c r="A946" s="19"/>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c r="AE946" s="16"/>
      <c r="AF946" s="16"/>
      <c r="AG946" s="16"/>
      <c r="AH946" s="16"/>
      <c r="AI946" s="16"/>
      <c r="AJ946" s="16"/>
      <c r="AK946" s="16"/>
      <c r="AL946" s="16"/>
      <c r="AM946" s="17"/>
    </row>
    <row r="947" ht="13.65" customHeight="1">
      <c r="A947" s="19"/>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c r="AE947" s="16"/>
      <c r="AF947" s="16"/>
      <c r="AG947" s="16"/>
      <c r="AH947" s="16"/>
      <c r="AI947" s="16"/>
      <c r="AJ947" s="16"/>
      <c r="AK947" s="16"/>
      <c r="AL947" s="16"/>
      <c r="AM947" s="17"/>
    </row>
    <row r="948" ht="13.65" customHeight="1">
      <c r="A948" s="19"/>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c r="AE948" s="16"/>
      <c r="AF948" s="16"/>
      <c r="AG948" s="16"/>
      <c r="AH948" s="16"/>
      <c r="AI948" s="16"/>
      <c r="AJ948" s="16"/>
      <c r="AK948" s="16"/>
      <c r="AL948" s="16"/>
      <c r="AM948" s="17"/>
    </row>
    <row r="949" ht="13.65" customHeight="1">
      <c r="A949" s="19"/>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c r="AE949" s="16"/>
      <c r="AF949" s="16"/>
      <c r="AG949" s="16"/>
      <c r="AH949" s="16"/>
      <c r="AI949" s="16"/>
      <c r="AJ949" s="16"/>
      <c r="AK949" s="16"/>
      <c r="AL949" s="16"/>
      <c r="AM949" s="17"/>
    </row>
    <row r="950" ht="13.65" customHeight="1">
      <c r="A950" s="19"/>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c r="AE950" s="16"/>
      <c r="AF950" s="16"/>
      <c r="AG950" s="16"/>
      <c r="AH950" s="16"/>
      <c r="AI950" s="16"/>
      <c r="AJ950" s="16"/>
      <c r="AK950" s="16"/>
      <c r="AL950" s="16"/>
      <c r="AM950" s="17"/>
    </row>
    <row r="951" ht="13.65" customHeight="1">
      <c r="A951" s="19"/>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c r="AE951" s="16"/>
      <c r="AF951" s="16"/>
      <c r="AG951" s="16"/>
      <c r="AH951" s="16"/>
      <c r="AI951" s="16"/>
      <c r="AJ951" s="16"/>
      <c r="AK951" s="16"/>
      <c r="AL951" s="16"/>
      <c r="AM951" s="17"/>
    </row>
    <row r="952" ht="13.65" customHeight="1">
      <c r="A952" s="19"/>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c r="AE952" s="16"/>
      <c r="AF952" s="16"/>
      <c r="AG952" s="16"/>
      <c r="AH952" s="16"/>
      <c r="AI952" s="16"/>
      <c r="AJ952" s="16"/>
      <c r="AK952" s="16"/>
      <c r="AL952" s="16"/>
      <c r="AM952" s="17"/>
    </row>
    <row r="953" ht="13.65" customHeight="1">
      <c r="A953" s="19"/>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c r="AE953" s="16"/>
      <c r="AF953" s="16"/>
      <c r="AG953" s="16"/>
      <c r="AH953" s="16"/>
      <c r="AI953" s="16"/>
      <c r="AJ953" s="16"/>
      <c r="AK953" s="16"/>
      <c r="AL953" s="16"/>
      <c r="AM953" s="17"/>
    </row>
    <row r="954" ht="13.65" customHeight="1">
      <c r="A954" s="19"/>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c r="AE954" s="16"/>
      <c r="AF954" s="16"/>
      <c r="AG954" s="16"/>
      <c r="AH954" s="16"/>
      <c r="AI954" s="16"/>
      <c r="AJ954" s="16"/>
      <c r="AK954" s="16"/>
      <c r="AL954" s="16"/>
      <c r="AM954" s="17"/>
    </row>
    <row r="955" ht="13.65" customHeight="1">
      <c r="A955" s="19"/>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c r="AE955" s="16"/>
      <c r="AF955" s="16"/>
      <c r="AG955" s="16"/>
      <c r="AH955" s="16"/>
      <c r="AI955" s="16"/>
      <c r="AJ955" s="16"/>
      <c r="AK955" s="16"/>
      <c r="AL955" s="16"/>
      <c r="AM955" s="17"/>
    </row>
    <row r="956" ht="13.65" customHeight="1">
      <c r="A956" s="19"/>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c r="AE956" s="16"/>
      <c r="AF956" s="16"/>
      <c r="AG956" s="16"/>
      <c r="AH956" s="16"/>
      <c r="AI956" s="16"/>
      <c r="AJ956" s="16"/>
      <c r="AK956" s="16"/>
      <c r="AL956" s="16"/>
      <c r="AM956" s="17"/>
    </row>
    <row r="957" ht="13.65" customHeight="1">
      <c r="A957" s="19"/>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c r="AE957" s="16"/>
      <c r="AF957" s="16"/>
      <c r="AG957" s="16"/>
      <c r="AH957" s="16"/>
      <c r="AI957" s="16"/>
      <c r="AJ957" s="16"/>
      <c r="AK957" s="16"/>
      <c r="AL957" s="16"/>
      <c r="AM957" s="17"/>
    </row>
    <row r="958" ht="13.65" customHeight="1">
      <c r="A958" s="19"/>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c r="AE958" s="16"/>
      <c r="AF958" s="16"/>
      <c r="AG958" s="16"/>
      <c r="AH958" s="16"/>
      <c r="AI958" s="16"/>
      <c r="AJ958" s="16"/>
      <c r="AK958" s="16"/>
      <c r="AL958" s="16"/>
      <c r="AM958" s="17"/>
    </row>
    <row r="959" ht="13.65" customHeight="1">
      <c r="A959" s="19"/>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c r="AE959" s="16"/>
      <c r="AF959" s="16"/>
      <c r="AG959" s="16"/>
      <c r="AH959" s="16"/>
      <c r="AI959" s="16"/>
      <c r="AJ959" s="16"/>
      <c r="AK959" s="16"/>
      <c r="AL959" s="16"/>
      <c r="AM959" s="17"/>
    </row>
    <row r="960" ht="13.65" customHeight="1">
      <c r="A960" s="19"/>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c r="AE960" s="16"/>
      <c r="AF960" s="16"/>
      <c r="AG960" s="16"/>
      <c r="AH960" s="16"/>
      <c r="AI960" s="16"/>
      <c r="AJ960" s="16"/>
      <c r="AK960" s="16"/>
      <c r="AL960" s="16"/>
      <c r="AM960" s="17"/>
    </row>
    <row r="961" ht="13.65" customHeight="1">
      <c r="A961" s="19"/>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c r="AE961" s="16"/>
      <c r="AF961" s="16"/>
      <c r="AG961" s="16"/>
      <c r="AH961" s="16"/>
      <c r="AI961" s="16"/>
      <c r="AJ961" s="16"/>
      <c r="AK961" s="16"/>
      <c r="AL961" s="16"/>
      <c r="AM961" s="17"/>
    </row>
    <row r="962" ht="13.65" customHeight="1">
      <c r="A962" s="19"/>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c r="AE962" s="16"/>
      <c r="AF962" s="16"/>
      <c r="AG962" s="16"/>
      <c r="AH962" s="16"/>
      <c r="AI962" s="16"/>
      <c r="AJ962" s="16"/>
      <c r="AK962" s="16"/>
      <c r="AL962" s="16"/>
      <c r="AM962" s="17"/>
    </row>
    <row r="963" ht="13.65" customHeight="1">
      <c r="A963" s="19"/>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c r="AE963" s="16"/>
      <c r="AF963" s="16"/>
      <c r="AG963" s="16"/>
      <c r="AH963" s="16"/>
      <c r="AI963" s="16"/>
      <c r="AJ963" s="16"/>
      <c r="AK963" s="16"/>
      <c r="AL963" s="16"/>
      <c r="AM963" s="17"/>
    </row>
    <row r="964" ht="13.65" customHeight="1">
      <c r="A964" s="19"/>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c r="AE964" s="16"/>
      <c r="AF964" s="16"/>
      <c r="AG964" s="16"/>
      <c r="AH964" s="16"/>
      <c r="AI964" s="16"/>
      <c r="AJ964" s="16"/>
      <c r="AK964" s="16"/>
      <c r="AL964" s="16"/>
      <c r="AM964" s="17"/>
    </row>
    <row r="965" ht="13.65" customHeight="1">
      <c r="A965" s="19"/>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c r="AE965" s="16"/>
      <c r="AF965" s="16"/>
      <c r="AG965" s="16"/>
      <c r="AH965" s="16"/>
      <c r="AI965" s="16"/>
      <c r="AJ965" s="16"/>
      <c r="AK965" s="16"/>
      <c r="AL965" s="16"/>
      <c r="AM965" s="17"/>
    </row>
    <row r="966" ht="13.65" customHeight="1">
      <c r="A966" s="19"/>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c r="AE966" s="16"/>
      <c r="AF966" s="16"/>
      <c r="AG966" s="16"/>
      <c r="AH966" s="16"/>
      <c r="AI966" s="16"/>
      <c r="AJ966" s="16"/>
      <c r="AK966" s="16"/>
      <c r="AL966" s="16"/>
      <c r="AM966" s="17"/>
    </row>
    <row r="967" ht="13.65" customHeight="1">
      <c r="A967" s="19"/>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c r="AE967" s="16"/>
      <c r="AF967" s="16"/>
      <c r="AG967" s="16"/>
      <c r="AH967" s="16"/>
      <c r="AI967" s="16"/>
      <c r="AJ967" s="16"/>
      <c r="AK967" s="16"/>
      <c r="AL967" s="16"/>
      <c r="AM967" s="17"/>
    </row>
    <row r="968" ht="13.65" customHeight="1">
      <c r="A968" s="19"/>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c r="AE968" s="16"/>
      <c r="AF968" s="16"/>
      <c r="AG968" s="16"/>
      <c r="AH968" s="16"/>
      <c r="AI968" s="16"/>
      <c r="AJ968" s="16"/>
      <c r="AK968" s="16"/>
      <c r="AL968" s="16"/>
      <c r="AM968" s="17"/>
    </row>
    <row r="969" ht="13.65" customHeight="1">
      <c r="A969" s="19"/>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c r="AE969" s="16"/>
      <c r="AF969" s="16"/>
      <c r="AG969" s="16"/>
      <c r="AH969" s="16"/>
      <c r="AI969" s="16"/>
      <c r="AJ969" s="16"/>
      <c r="AK969" s="16"/>
      <c r="AL969" s="16"/>
      <c r="AM969" s="17"/>
    </row>
    <row r="970" ht="13.65" customHeight="1">
      <c r="A970" s="19"/>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c r="AE970" s="16"/>
      <c r="AF970" s="16"/>
      <c r="AG970" s="16"/>
      <c r="AH970" s="16"/>
      <c r="AI970" s="16"/>
      <c r="AJ970" s="16"/>
      <c r="AK970" s="16"/>
      <c r="AL970" s="16"/>
      <c r="AM970" s="17"/>
    </row>
    <row r="971" ht="13.65" customHeight="1">
      <c r="A971" s="19"/>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c r="AE971" s="16"/>
      <c r="AF971" s="16"/>
      <c r="AG971" s="16"/>
      <c r="AH971" s="16"/>
      <c r="AI971" s="16"/>
      <c r="AJ971" s="16"/>
      <c r="AK971" s="16"/>
      <c r="AL971" s="16"/>
      <c r="AM971" s="17"/>
    </row>
    <row r="972" ht="13.65" customHeight="1">
      <c r="A972" s="19"/>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c r="AE972" s="16"/>
      <c r="AF972" s="16"/>
      <c r="AG972" s="16"/>
      <c r="AH972" s="16"/>
      <c r="AI972" s="16"/>
      <c r="AJ972" s="16"/>
      <c r="AK972" s="16"/>
      <c r="AL972" s="16"/>
      <c r="AM972" s="17"/>
    </row>
    <row r="973" ht="13.65" customHeight="1">
      <c r="A973" s="19"/>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c r="AE973" s="16"/>
      <c r="AF973" s="16"/>
      <c r="AG973" s="16"/>
      <c r="AH973" s="16"/>
      <c r="AI973" s="16"/>
      <c r="AJ973" s="16"/>
      <c r="AK973" s="16"/>
      <c r="AL973" s="16"/>
      <c r="AM973" s="17"/>
    </row>
    <row r="974" ht="13.65" customHeight="1">
      <c r="A974" s="19"/>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c r="AE974" s="16"/>
      <c r="AF974" s="16"/>
      <c r="AG974" s="16"/>
      <c r="AH974" s="16"/>
      <c r="AI974" s="16"/>
      <c r="AJ974" s="16"/>
      <c r="AK974" s="16"/>
      <c r="AL974" s="16"/>
      <c r="AM974" s="17"/>
    </row>
    <row r="975" ht="13.65" customHeight="1">
      <c r="A975" s="19"/>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c r="AE975" s="16"/>
      <c r="AF975" s="16"/>
      <c r="AG975" s="16"/>
      <c r="AH975" s="16"/>
      <c r="AI975" s="16"/>
      <c r="AJ975" s="16"/>
      <c r="AK975" s="16"/>
      <c r="AL975" s="16"/>
      <c r="AM975" s="17"/>
    </row>
    <row r="976" ht="13.65" customHeight="1">
      <c r="A976" s="19"/>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c r="AE976" s="16"/>
      <c r="AF976" s="16"/>
      <c r="AG976" s="16"/>
      <c r="AH976" s="16"/>
      <c r="AI976" s="16"/>
      <c r="AJ976" s="16"/>
      <c r="AK976" s="16"/>
      <c r="AL976" s="16"/>
      <c r="AM976" s="17"/>
    </row>
    <row r="977" ht="13.65" customHeight="1">
      <c r="A977" s="19"/>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c r="AE977" s="16"/>
      <c r="AF977" s="16"/>
      <c r="AG977" s="16"/>
      <c r="AH977" s="16"/>
      <c r="AI977" s="16"/>
      <c r="AJ977" s="16"/>
      <c r="AK977" s="16"/>
      <c r="AL977" s="16"/>
      <c r="AM977" s="17"/>
    </row>
    <row r="978" ht="13.65" customHeight="1">
      <c r="A978" s="19"/>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c r="AD978" s="16"/>
      <c r="AE978" s="16"/>
      <c r="AF978" s="16"/>
      <c r="AG978" s="16"/>
      <c r="AH978" s="16"/>
      <c r="AI978" s="16"/>
      <c r="AJ978" s="16"/>
      <c r="AK978" s="16"/>
      <c r="AL978" s="16"/>
      <c r="AM978" s="17"/>
    </row>
    <row r="979" ht="13.65" customHeight="1">
      <c r="A979" s="19"/>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c r="AD979" s="16"/>
      <c r="AE979" s="16"/>
      <c r="AF979" s="16"/>
      <c r="AG979" s="16"/>
      <c r="AH979" s="16"/>
      <c r="AI979" s="16"/>
      <c r="AJ979" s="16"/>
      <c r="AK979" s="16"/>
      <c r="AL979" s="16"/>
      <c r="AM979" s="17"/>
    </row>
    <row r="980" ht="13.65" customHeight="1">
      <c r="A980" s="19"/>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c r="AD980" s="16"/>
      <c r="AE980" s="16"/>
      <c r="AF980" s="16"/>
      <c r="AG980" s="16"/>
      <c r="AH980" s="16"/>
      <c r="AI980" s="16"/>
      <c r="AJ980" s="16"/>
      <c r="AK980" s="16"/>
      <c r="AL980" s="16"/>
      <c r="AM980" s="17"/>
    </row>
    <row r="981" ht="13.65" customHeight="1">
      <c r="A981" s="19"/>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c r="AD981" s="16"/>
      <c r="AE981" s="16"/>
      <c r="AF981" s="16"/>
      <c r="AG981" s="16"/>
      <c r="AH981" s="16"/>
      <c r="AI981" s="16"/>
      <c r="AJ981" s="16"/>
      <c r="AK981" s="16"/>
      <c r="AL981" s="16"/>
      <c r="AM981" s="17"/>
    </row>
    <row r="982" ht="13.65" customHeight="1">
      <c r="A982" s="19"/>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c r="AD982" s="16"/>
      <c r="AE982" s="16"/>
      <c r="AF982" s="16"/>
      <c r="AG982" s="16"/>
      <c r="AH982" s="16"/>
      <c r="AI982" s="16"/>
      <c r="AJ982" s="16"/>
      <c r="AK982" s="16"/>
      <c r="AL982" s="16"/>
      <c r="AM982" s="17"/>
    </row>
    <row r="983" ht="13.65" customHeight="1">
      <c r="A983" s="19"/>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c r="AD983" s="16"/>
      <c r="AE983" s="16"/>
      <c r="AF983" s="16"/>
      <c r="AG983" s="16"/>
      <c r="AH983" s="16"/>
      <c r="AI983" s="16"/>
      <c r="AJ983" s="16"/>
      <c r="AK983" s="16"/>
      <c r="AL983" s="16"/>
      <c r="AM983" s="17"/>
    </row>
    <row r="984" ht="13.65" customHeight="1">
      <c r="A984" s="19"/>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c r="AD984" s="16"/>
      <c r="AE984" s="16"/>
      <c r="AF984" s="16"/>
      <c r="AG984" s="16"/>
      <c r="AH984" s="16"/>
      <c r="AI984" s="16"/>
      <c r="AJ984" s="16"/>
      <c r="AK984" s="16"/>
      <c r="AL984" s="16"/>
      <c r="AM984" s="17"/>
    </row>
    <row r="985" ht="13.65" customHeight="1">
      <c r="A985" s="19"/>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c r="AD985" s="16"/>
      <c r="AE985" s="16"/>
      <c r="AF985" s="16"/>
      <c r="AG985" s="16"/>
      <c r="AH985" s="16"/>
      <c r="AI985" s="16"/>
      <c r="AJ985" s="16"/>
      <c r="AK985" s="16"/>
      <c r="AL985" s="16"/>
      <c r="AM985" s="17"/>
    </row>
    <row r="986" ht="13.65" customHeight="1">
      <c r="A986" s="19"/>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c r="AD986" s="16"/>
      <c r="AE986" s="16"/>
      <c r="AF986" s="16"/>
      <c r="AG986" s="16"/>
      <c r="AH986" s="16"/>
      <c r="AI986" s="16"/>
      <c r="AJ986" s="16"/>
      <c r="AK986" s="16"/>
      <c r="AL986" s="16"/>
      <c r="AM986" s="17"/>
    </row>
    <row r="987" ht="13.65" customHeight="1">
      <c r="A987" s="19"/>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c r="AD987" s="16"/>
      <c r="AE987" s="16"/>
      <c r="AF987" s="16"/>
      <c r="AG987" s="16"/>
      <c r="AH987" s="16"/>
      <c r="AI987" s="16"/>
      <c r="AJ987" s="16"/>
      <c r="AK987" s="16"/>
      <c r="AL987" s="16"/>
      <c r="AM987" s="17"/>
    </row>
    <row r="988" ht="13.65" customHeight="1">
      <c r="A988" s="19"/>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c r="AD988" s="16"/>
      <c r="AE988" s="16"/>
      <c r="AF988" s="16"/>
      <c r="AG988" s="16"/>
      <c r="AH988" s="16"/>
      <c r="AI988" s="16"/>
      <c r="AJ988" s="16"/>
      <c r="AK988" s="16"/>
      <c r="AL988" s="16"/>
      <c r="AM988" s="17"/>
    </row>
    <row r="989" ht="13.65" customHeight="1">
      <c r="A989" s="19"/>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c r="AD989" s="16"/>
      <c r="AE989" s="16"/>
      <c r="AF989" s="16"/>
      <c r="AG989" s="16"/>
      <c r="AH989" s="16"/>
      <c r="AI989" s="16"/>
      <c r="AJ989" s="16"/>
      <c r="AK989" s="16"/>
      <c r="AL989" s="16"/>
      <c r="AM989" s="17"/>
    </row>
    <row r="990" ht="13.65" customHeight="1">
      <c r="A990" s="19"/>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c r="AD990" s="16"/>
      <c r="AE990" s="16"/>
      <c r="AF990" s="16"/>
      <c r="AG990" s="16"/>
      <c r="AH990" s="16"/>
      <c r="AI990" s="16"/>
      <c r="AJ990" s="16"/>
      <c r="AK990" s="16"/>
      <c r="AL990" s="16"/>
      <c r="AM990" s="17"/>
    </row>
    <row r="991" ht="13.65" customHeight="1">
      <c r="A991" s="19"/>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c r="AD991" s="16"/>
      <c r="AE991" s="16"/>
      <c r="AF991" s="16"/>
      <c r="AG991" s="16"/>
      <c r="AH991" s="16"/>
      <c r="AI991" s="16"/>
      <c r="AJ991" s="16"/>
      <c r="AK991" s="16"/>
      <c r="AL991" s="16"/>
      <c r="AM991" s="17"/>
    </row>
    <row r="992" ht="13.65" customHeight="1">
      <c r="A992" s="19"/>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c r="AD992" s="16"/>
      <c r="AE992" s="16"/>
      <c r="AF992" s="16"/>
      <c r="AG992" s="16"/>
      <c r="AH992" s="16"/>
      <c r="AI992" s="16"/>
      <c r="AJ992" s="16"/>
      <c r="AK992" s="16"/>
      <c r="AL992" s="16"/>
      <c r="AM992" s="17"/>
    </row>
    <row r="993" ht="13.65" customHeight="1">
      <c r="A993" s="19"/>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c r="AD993" s="16"/>
      <c r="AE993" s="16"/>
      <c r="AF993" s="16"/>
      <c r="AG993" s="16"/>
      <c r="AH993" s="16"/>
      <c r="AI993" s="16"/>
      <c r="AJ993" s="16"/>
      <c r="AK993" s="16"/>
      <c r="AL993" s="16"/>
      <c r="AM993" s="17"/>
    </row>
    <row r="994" ht="13.65" customHeight="1">
      <c r="A994" s="19"/>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c r="AD994" s="16"/>
      <c r="AE994" s="16"/>
      <c r="AF994" s="16"/>
      <c r="AG994" s="16"/>
      <c r="AH994" s="16"/>
      <c r="AI994" s="16"/>
      <c r="AJ994" s="16"/>
      <c r="AK994" s="16"/>
      <c r="AL994" s="16"/>
      <c r="AM994" s="17"/>
    </row>
    <row r="995" ht="13.65" customHeight="1">
      <c r="A995" s="19"/>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c r="AD995" s="16"/>
      <c r="AE995" s="16"/>
      <c r="AF995" s="16"/>
      <c r="AG995" s="16"/>
      <c r="AH995" s="16"/>
      <c r="AI995" s="16"/>
      <c r="AJ995" s="16"/>
      <c r="AK995" s="16"/>
      <c r="AL995" s="16"/>
      <c r="AM995" s="17"/>
    </row>
    <row r="996" ht="13.65" customHeight="1">
      <c r="A996" s="19"/>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c r="AD996" s="16"/>
      <c r="AE996" s="16"/>
      <c r="AF996" s="16"/>
      <c r="AG996" s="16"/>
      <c r="AH996" s="16"/>
      <c r="AI996" s="16"/>
      <c r="AJ996" s="16"/>
      <c r="AK996" s="16"/>
      <c r="AL996" s="16"/>
      <c r="AM996" s="17"/>
    </row>
    <row r="997" ht="13.65" customHeight="1">
      <c r="A997" s="19"/>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c r="AD997" s="16"/>
      <c r="AE997" s="16"/>
      <c r="AF997" s="16"/>
      <c r="AG997" s="16"/>
      <c r="AH997" s="16"/>
      <c r="AI997" s="16"/>
      <c r="AJ997" s="16"/>
      <c r="AK997" s="16"/>
      <c r="AL997" s="16"/>
      <c r="AM997" s="17"/>
    </row>
    <row r="998" ht="13.65" customHeight="1">
      <c r="A998" s="19"/>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c r="AD998" s="16"/>
      <c r="AE998" s="16"/>
      <c r="AF998" s="16"/>
      <c r="AG998" s="16"/>
      <c r="AH998" s="16"/>
      <c r="AI998" s="16"/>
      <c r="AJ998" s="16"/>
      <c r="AK998" s="16"/>
      <c r="AL998" s="16"/>
      <c r="AM998" s="17"/>
    </row>
    <row r="999" ht="13.65" customHeight="1">
      <c r="A999" s="19"/>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c r="AC999" s="16"/>
      <c r="AD999" s="16"/>
      <c r="AE999" s="16"/>
      <c r="AF999" s="16"/>
      <c r="AG999" s="16"/>
      <c r="AH999" s="16"/>
      <c r="AI999" s="16"/>
      <c r="AJ999" s="16"/>
      <c r="AK999" s="16"/>
      <c r="AL999" s="16"/>
      <c r="AM999" s="17"/>
    </row>
    <row r="1000" ht="13.65" customHeight="1">
      <c r="A1000" s="21"/>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c r="AE1000" s="22"/>
      <c r="AF1000" s="22"/>
      <c r="AG1000" s="22"/>
      <c r="AH1000" s="22"/>
      <c r="AI1000" s="22"/>
      <c r="AJ1000" s="22"/>
      <c r="AK1000" s="22"/>
      <c r="AL1000" s="22"/>
      <c r="AM1000" s="2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N1000"/>
  <sheetViews>
    <sheetView workbookViewId="0" showGridLines="0" defaultGridColor="1"/>
  </sheetViews>
  <sheetFormatPr defaultColWidth="12.6667" defaultRowHeight="15.75" customHeight="1" outlineLevelRow="0" outlineLevelCol="0"/>
  <cols>
    <col min="1" max="1" width="12.6719" style="28" customWidth="1"/>
    <col min="2" max="13" width="11.3516" style="28" customWidth="1"/>
    <col min="14" max="14" width="12.6719" style="28" customWidth="1"/>
    <col min="15" max="16384" width="12.6719" style="28" customWidth="1"/>
  </cols>
  <sheetData>
    <row r="1" ht="13.65" customHeight="1">
      <c r="A1" s="29"/>
      <c r="B1" s="11"/>
      <c r="C1" s="11"/>
      <c r="D1" s="11"/>
      <c r="E1" s="11"/>
      <c r="F1" s="11"/>
      <c r="G1" s="11"/>
      <c r="H1" s="11"/>
      <c r="I1" s="11"/>
      <c r="J1" s="11"/>
      <c r="K1" s="11"/>
      <c r="L1" s="11"/>
      <c r="M1" s="30"/>
      <c r="N1" s="31"/>
    </row>
    <row r="2" ht="14.65" customHeight="1">
      <c r="A2" s="32"/>
      <c r="B2" s="16"/>
      <c r="C2" s="16"/>
      <c r="D2" s="16"/>
      <c r="E2" s="16"/>
      <c r="F2" s="16"/>
      <c r="G2" s="16"/>
      <c r="H2" s="16"/>
      <c r="I2" s="16"/>
      <c r="J2" s="16"/>
      <c r="K2" s="16"/>
      <c r="L2" s="16"/>
      <c r="M2" s="33"/>
      <c r="N2" s="34"/>
    </row>
    <row r="3" ht="14.65" customHeight="1">
      <c r="A3" s="32"/>
      <c r="B3" s="16"/>
      <c r="C3" s="16"/>
      <c r="D3" s="16"/>
      <c r="E3" s="16"/>
      <c r="F3" s="16"/>
      <c r="G3" s="16"/>
      <c r="H3" s="16"/>
      <c r="I3" s="16"/>
      <c r="J3" s="16"/>
      <c r="K3" s="16"/>
      <c r="L3" s="16"/>
      <c r="M3" s="35"/>
      <c r="N3" s="34"/>
    </row>
    <row r="4" ht="13.65" customHeight="1">
      <c r="A4" s="36"/>
      <c r="B4" s="37"/>
      <c r="C4" s="37"/>
      <c r="D4" s="37"/>
      <c r="E4" s="37"/>
      <c r="F4" s="37"/>
      <c r="G4" s="37"/>
      <c r="H4" s="37"/>
      <c r="I4" s="37"/>
      <c r="J4" s="37"/>
      <c r="K4" s="37"/>
      <c r="L4" s="37"/>
      <c r="M4" s="16"/>
      <c r="N4" s="34"/>
    </row>
    <row r="5" ht="13.65" customHeight="1">
      <c r="A5" s="32"/>
      <c r="B5" s="16"/>
      <c r="C5" s="16"/>
      <c r="D5" s="16"/>
      <c r="E5" s="16"/>
      <c r="F5" s="16"/>
      <c r="G5" s="16"/>
      <c r="H5" s="16"/>
      <c r="I5" s="16"/>
      <c r="J5" s="16"/>
      <c r="K5" s="16"/>
      <c r="L5" s="16"/>
      <c r="M5" s="16"/>
      <c r="N5" s="34"/>
    </row>
    <row r="6" ht="13.65" customHeight="1">
      <c r="A6" s="36"/>
      <c r="B6" s="37"/>
      <c r="C6" s="37"/>
      <c r="D6" s="37"/>
      <c r="E6" s="37"/>
      <c r="F6" s="37"/>
      <c r="G6" s="37"/>
      <c r="H6" s="37"/>
      <c r="I6" s="37"/>
      <c r="J6" s="37"/>
      <c r="K6" s="37"/>
      <c r="L6" s="37"/>
      <c r="M6" s="16"/>
      <c r="N6" s="34"/>
    </row>
    <row r="7" ht="13.65" customHeight="1">
      <c r="A7" s="32"/>
      <c r="B7" s="16"/>
      <c r="C7" s="16"/>
      <c r="D7" s="16"/>
      <c r="E7" s="16"/>
      <c r="F7" s="16"/>
      <c r="G7" s="16"/>
      <c r="H7" s="16"/>
      <c r="I7" s="16"/>
      <c r="J7" s="16"/>
      <c r="K7" s="16"/>
      <c r="L7" s="16"/>
      <c r="M7" s="16"/>
      <c r="N7" s="34"/>
    </row>
    <row r="8" ht="13.65" customHeight="1">
      <c r="A8" s="36"/>
      <c r="B8" s="37"/>
      <c r="C8" s="37"/>
      <c r="D8" s="37"/>
      <c r="E8" s="37"/>
      <c r="F8" s="37"/>
      <c r="G8" s="37"/>
      <c r="H8" s="37"/>
      <c r="I8" s="37"/>
      <c r="J8" s="37"/>
      <c r="K8" s="37"/>
      <c r="L8" s="37"/>
      <c r="M8" s="16"/>
      <c r="N8" s="34"/>
    </row>
    <row r="9" ht="13.65" customHeight="1">
      <c r="A9" s="32"/>
      <c r="B9" s="16"/>
      <c r="C9" s="16"/>
      <c r="D9" s="16"/>
      <c r="E9" s="16"/>
      <c r="F9" s="16"/>
      <c r="G9" s="16"/>
      <c r="H9" s="16"/>
      <c r="I9" s="16"/>
      <c r="J9" s="16"/>
      <c r="K9" s="16"/>
      <c r="L9" s="16"/>
      <c r="M9" s="16"/>
      <c r="N9" s="34"/>
    </row>
    <row r="10" ht="13.65" customHeight="1">
      <c r="A10" s="36"/>
      <c r="B10" s="37"/>
      <c r="C10" s="37"/>
      <c r="D10" s="37"/>
      <c r="E10" s="37"/>
      <c r="F10" s="37"/>
      <c r="G10" s="37"/>
      <c r="H10" s="37"/>
      <c r="I10" s="37"/>
      <c r="J10" s="37"/>
      <c r="K10" s="37"/>
      <c r="L10" s="37"/>
      <c r="M10" s="16"/>
      <c r="N10" s="34"/>
    </row>
    <row r="11" ht="13.65" customHeight="1">
      <c r="A11" s="32"/>
      <c r="B11" s="16"/>
      <c r="C11" s="16"/>
      <c r="D11" s="16"/>
      <c r="E11" s="16"/>
      <c r="F11" s="16"/>
      <c r="G11" s="16"/>
      <c r="H11" s="16"/>
      <c r="I11" s="16"/>
      <c r="J11" s="16"/>
      <c r="K11" s="16"/>
      <c r="L11" s="16"/>
      <c r="M11" s="16"/>
      <c r="N11" s="34"/>
    </row>
    <row r="12" ht="13.65" customHeight="1">
      <c r="A12" s="36"/>
      <c r="B12" s="37"/>
      <c r="C12" s="37"/>
      <c r="D12" s="37"/>
      <c r="E12" s="37"/>
      <c r="F12" s="37"/>
      <c r="G12" s="37"/>
      <c r="H12" s="37"/>
      <c r="I12" s="37"/>
      <c r="J12" s="37"/>
      <c r="K12" s="37"/>
      <c r="L12" s="37"/>
      <c r="M12" s="16"/>
      <c r="N12" s="34"/>
    </row>
    <row r="13" ht="13.65" customHeight="1">
      <c r="A13" s="32"/>
      <c r="B13" s="16"/>
      <c r="C13" s="16"/>
      <c r="D13" s="16"/>
      <c r="E13" s="16"/>
      <c r="F13" s="16"/>
      <c r="G13" s="16"/>
      <c r="H13" s="16"/>
      <c r="I13" s="16"/>
      <c r="J13" s="16"/>
      <c r="K13" s="16"/>
      <c r="L13" s="16"/>
      <c r="M13" s="16"/>
      <c r="N13" s="34"/>
    </row>
    <row r="14" ht="13.65" customHeight="1">
      <c r="A14" s="36"/>
      <c r="B14" s="37"/>
      <c r="C14" s="37"/>
      <c r="D14" s="37"/>
      <c r="E14" s="37"/>
      <c r="F14" s="37"/>
      <c r="G14" s="37"/>
      <c r="H14" s="37"/>
      <c r="I14" s="37"/>
      <c r="J14" s="37"/>
      <c r="K14" s="37"/>
      <c r="L14" s="37"/>
      <c r="M14" s="16"/>
      <c r="N14" s="34"/>
    </row>
    <row r="15" ht="13.65" customHeight="1">
      <c r="A15" s="32"/>
      <c r="B15" s="16"/>
      <c r="C15" s="16"/>
      <c r="D15" s="16"/>
      <c r="E15" s="16"/>
      <c r="F15" s="16"/>
      <c r="G15" s="16"/>
      <c r="H15" s="16"/>
      <c r="I15" s="16"/>
      <c r="J15" s="16"/>
      <c r="K15" s="16"/>
      <c r="L15" s="16"/>
      <c r="M15" s="16"/>
      <c r="N15" s="34"/>
    </row>
    <row r="16" ht="13.65" customHeight="1">
      <c r="A16" s="36"/>
      <c r="B16" s="37"/>
      <c r="C16" s="37"/>
      <c r="D16" s="37"/>
      <c r="E16" s="37"/>
      <c r="F16" s="37"/>
      <c r="G16" s="37"/>
      <c r="H16" s="37"/>
      <c r="I16" s="37"/>
      <c r="J16" s="37"/>
      <c r="K16" s="37"/>
      <c r="L16" s="37"/>
      <c r="M16" s="16"/>
      <c r="N16" s="34"/>
    </row>
    <row r="17" ht="13.65" customHeight="1">
      <c r="A17" s="32"/>
      <c r="B17" s="16"/>
      <c r="C17" s="16"/>
      <c r="D17" s="16"/>
      <c r="E17" s="16"/>
      <c r="F17" s="16"/>
      <c r="G17" s="16"/>
      <c r="H17" s="16"/>
      <c r="I17" s="16"/>
      <c r="J17" s="16"/>
      <c r="K17" s="16"/>
      <c r="L17" s="16"/>
      <c r="M17" s="16"/>
      <c r="N17" s="34"/>
    </row>
    <row r="18" ht="13.65" customHeight="1">
      <c r="A18" s="36"/>
      <c r="B18" s="37"/>
      <c r="C18" s="37"/>
      <c r="D18" s="37"/>
      <c r="E18" s="37"/>
      <c r="F18" s="37"/>
      <c r="G18" s="37"/>
      <c r="H18" s="37"/>
      <c r="I18" s="37"/>
      <c r="J18" s="37"/>
      <c r="K18" s="37"/>
      <c r="L18" s="37"/>
      <c r="M18" s="16"/>
      <c r="N18" s="34"/>
    </row>
    <row r="19" ht="13.65" customHeight="1">
      <c r="A19" s="32"/>
      <c r="B19" s="16"/>
      <c r="C19" s="16"/>
      <c r="D19" s="16"/>
      <c r="E19" s="16"/>
      <c r="F19" s="16"/>
      <c r="G19" s="16"/>
      <c r="H19" s="16"/>
      <c r="I19" s="16"/>
      <c r="J19" s="16"/>
      <c r="K19" s="16"/>
      <c r="L19" s="16"/>
      <c r="M19" s="16"/>
      <c r="N19" s="34"/>
    </row>
    <row r="20" ht="13.65" customHeight="1">
      <c r="A20" s="36"/>
      <c r="B20" s="37"/>
      <c r="C20" s="37"/>
      <c r="D20" s="37"/>
      <c r="E20" s="37"/>
      <c r="F20" s="37"/>
      <c r="G20" s="37"/>
      <c r="H20" s="37"/>
      <c r="I20" s="37"/>
      <c r="J20" s="37"/>
      <c r="K20" s="37"/>
      <c r="L20" s="37"/>
      <c r="M20" s="16"/>
      <c r="N20" s="34"/>
    </row>
    <row r="21" ht="13.65" customHeight="1">
      <c r="A21" s="32"/>
      <c r="B21" s="16"/>
      <c r="C21" s="16"/>
      <c r="D21" s="16"/>
      <c r="E21" s="16"/>
      <c r="F21" s="16"/>
      <c r="G21" s="16"/>
      <c r="H21" s="16"/>
      <c r="I21" s="16"/>
      <c r="J21" s="16"/>
      <c r="K21" s="16"/>
      <c r="L21" s="16"/>
      <c r="M21" s="16"/>
      <c r="N21" s="34"/>
    </row>
    <row r="22" ht="13.65" customHeight="1">
      <c r="A22" s="36"/>
      <c r="B22" s="37"/>
      <c r="C22" s="37"/>
      <c r="D22" s="37"/>
      <c r="E22" s="37"/>
      <c r="F22" s="37"/>
      <c r="G22" s="37"/>
      <c r="H22" s="37"/>
      <c r="I22" s="37"/>
      <c r="J22" s="37"/>
      <c r="K22" s="37"/>
      <c r="L22" s="37"/>
      <c r="M22" s="16"/>
      <c r="N22" s="34"/>
    </row>
    <row r="23" ht="13.65" customHeight="1">
      <c r="A23" s="32"/>
      <c r="B23" s="16"/>
      <c r="C23" s="16"/>
      <c r="D23" s="16"/>
      <c r="E23" s="16"/>
      <c r="F23" s="16"/>
      <c r="G23" s="16"/>
      <c r="H23" s="16"/>
      <c r="I23" s="16"/>
      <c r="J23" s="16"/>
      <c r="K23" s="16"/>
      <c r="L23" s="16"/>
      <c r="M23" s="16"/>
      <c r="N23" s="34"/>
    </row>
    <row r="24" ht="13.65" customHeight="1">
      <c r="A24" s="36"/>
      <c r="B24" s="37"/>
      <c r="C24" s="37"/>
      <c r="D24" s="37"/>
      <c r="E24" s="37"/>
      <c r="F24" s="37"/>
      <c r="G24" s="37"/>
      <c r="H24" s="37"/>
      <c r="I24" s="37"/>
      <c r="J24" s="37"/>
      <c r="K24" s="37"/>
      <c r="L24" s="37"/>
      <c r="M24" s="16"/>
      <c r="N24" s="34"/>
    </row>
    <row r="25" ht="13.65" customHeight="1">
      <c r="A25" s="32"/>
      <c r="B25" s="16"/>
      <c r="C25" s="16"/>
      <c r="D25" s="16"/>
      <c r="E25" s="16"/>
      <c r="F25" s="16"/>
      <c r="G25" s="16"/>
      <c r="H25" s="16"/>
      <c r="I25" s="16"/>
      <c r="J25" s="16"/>
      <c r="K25" s="16"/>
      <c r="L25" s="16"/>
      <c r="M25" s="16"/>
      <c r="N25" s="34"/>
    </row>
    <row r="26" ht="13.65" customHeight="1">
      <c r="A26" s="36"/>
      <c r="B26" s="37"/>
      <c r="C26" s="37"/>
      <c r="D26" s="37"/>
      <c r="E26" s="37"/>
      <c r="F26" s="37"/>
      <c r="G26" s="37"/>
      <c r="H26" s="37"/>
      <c r="I26" s="37"/>
      <c r="J26" s="37"/>
      <c r="K26" s="37"/>
      <c r="L26" s="37"/>
      <c r="M26" s="16"/>
      <c r="N26" s="34"/>
    </row>
    <row r="27" ht="13.65" customHeight="1">
      <c r="A27" s="32"/>
      <c r="B27" s="16"/>
      <c r="C27" s="16"/>
      <c r="D27" s="16"/>
      <c r="E27" s="16"/>
      <c r="F27" s="16"/>
      <c r="G27" s="16"/>
      <c r="H27" s="16"/>
      <c r="I27" s="16"/>
      <c r="J27" s="16"/>
      <c r="K27" s="16"/>
      <c r="L27" s="16"/>
      <c r="M27" s="16"/>
      <c r="N27" s="34"/>
    </row>
    <row r="28" ht="13.65" customHeight="1">
      <c r="A28" s="36"/>
      <c r="B28" s="37"/>
      <c r="C28" s="37"/>
      <c r="D28" s="37"/>
      <c r="E28" s="37"/>
      <c r="F28" s="37"/>
      <c r="G28" s="37"/>
      <c r="H28" s="37"/>
      <c r="I28" s="37"/>
      <c r="J28" s="37"/>
      <c r="K28" s="37"/>
      <c r="L28" s="37"/>
      <c r="M28" s="16"/>
      <c r="N28" s="34"/>
    </row>
    <row r="29" ht="13.65" customHeight="1">
      <c r="A29" s="32"/>
      <c r="B29" s="16"/>
      <c r="C29" s="16"/>
      <c r="D29" s="16"/>
      <c r="E29" s="16"/>
      <c r="F29" s="16"/>
      <c r="G29" s="16"/>
      <c r="H29" s="16"/>
      <c r="I29" s="16"/>
      <c r="J29" s="16"/>
      <c r="K29" s="16"/>
      <c r="L29" s="16"/>
      <c r="M29" s="16"/>
      <c r="N29" s="34"/>
    </row>
    <row r="30" ht="13.65" customHeight="1">
      <c r="A30" s="36"/>
      <c r="B30" s="37"/>
      <c r="C30" s="37"/>
      <c r="D30" s="37"/>
      <c r="E30" s="37"/>
      <c r="F30" s="37"/>
      <c r="G30" s="37"/>
      <c r="H30" s="37"/>
      <c r="I30" s="37"/>
      <c r="J30" s="37"/>
      <c r="K30" s="37"/>
      <c r="L30" s="37"/>
      <c r="M30" s="16"/>
      <c r="N30" s="34"/>
    </row>
    <row r="31" ht="13.65" customHeight="1">
      <c r="A31" s="32"/>
      <c r="B31" s="16"/>
      <c r="C31" s="16"/>
      <c r="D31" s="16"/>
      <c r="E31" s="16"/>
      <c r="F31" s="16"/>
      <c r="G31" s="16"/>
      <c r="H31" s="16"/>
      <c r="I31" s="16"/>
      <c r="J31" s="16"/>
      <c r="K31" s="16"/>
      <c r="L31" s="16"/>
      <c r="M31" s="16"/>
      <c r="N31" s="34"/>
    </row>
    <row r="32" ht="13.65" customHeight="1">
      <c r="A32" s="36"/>
      <c r="B32" s="37"/>
      <c r="C32" s="37"/>
      <c r="D32" s="37"/>
      <c r="E32" s="37"/>
      <c r="F32" s="37"/>
      <c r="G32" s="37"/>
      <c r="H32" s="37"/>
      <c r="I32" s="37"/>
      <c r="J32" s="37"/>
      <c r="K32" s="37"/>
      <c r="L32" s="37"/>
      <c r="M32" s="16"/>
      <c r="N32" s="34"/>
    </row>
    <row r="33" ht="13.65" customHeight="1">
      <c r="A33" s="32"/>
      <c r="B33" s="16"/>
      <c r="C33" s="16"/>
      <c r="D33" s="16"/>
      <c r="E33" s="16"/>
      <c r="F33" s="16"/>
      <c r="G33" s="16"/>
      <c r="H33" s="16"/>
      <c r="I33" s="16"/>
      <c r="J33" s="16"/>
      <c r="K33" s="16"/>
      <c r="L33" s="16"/>
      <c r="M33" s="16"/>
      <c r="N33" s="34"/>
    </row>
    <row r="34" ht="13.65" customHeight="1">
      <c r="A34" s="38"/>
      <c r="B34" s="39"/>
      <c r="C34" s="16"/>
      <c r="D34" s="16"/>
      <c r="E34" s="16"/>
      <c r="F34" s="16"/>
      <c r="G34" s="16"/>
      <c r="H34" s="16"/>
      <c r="I34" s="16"/>
      <c r="J34" s="16"/>
      <c r="K34" s="16"/>
      <c r="L34" s="16"/>
      <c r="M34" s="16"/>
      <c r="N34" s="34"/>
    </row>
    <row r="35" ht="13.65" customHeight="1">
      <c r="A35" s="32"/>
      <c r="B35" s="16"/>
      <c r="C35" s="16"/>
      <c r="D35" s="16"/>
      <c r="E35" s="16"/>
      <c r="F35" s="16"/>
      <c r="G35" s="16"/>
      <c r="H35" s="16"/>
      <c r="I35" s="16"/>
      <c r="J35" s="16"/>
      <c r="K35" s="16"/>
      <c r="L35" s="16"/>
      <c r="M35" s="16"/>
      <c r="N35" s="34"/>
    </row>
    <row r="36" ht="13.65" customHeight="1">
      <c r="A36" s="32"/>
      <c r="B36" s="16"/>
      <c r="C36" s="16"/>
      <c r="D36" s="16"/>
      <c r="E36" s="16"/>
      <c r="F36" s="16"/>
      <c r="G36" s="16"/>
      <c r="H36" s="16"/>
      <c r="I36" s="16"/>
      <c r="J36" s="16"/>
      <c r="K36" s="16"/>
      <c r="L36" s="16"/>
      <c r="M36" s="16"/>
      <c r="N36" s="34"/>
    </row>
    <row r="37" ht="13.65" customHeight="1">
      <c r="A37" s="32"/>
      <c r="B37" s="16"/>
      <c r="C37" s="16"/>
      <c r="D37" s="16"/>
      <c r="E37" s="16"/>
      <c r="F37" s="16"/>
      <c r="G37" s="16"/>
      <c r="H37" s="16"/>
      <c r="I37" s="16"/>
      <c r="J37" s="16"/>
      <c r="K37" s="16"/>
      <c r="L37" s="16"/>
      <c r="M37" s="16"/>
      <c r="N37" s="34"/>
    </row>
    <row r="38" ht="13.65" customHeight="1">
      <c r="A38" s="32"/>
      <c r="B38" s="16"/>
      <c r="C38" s="16"/>
      <c r="D38" s="16"/>
      <c r="E38" s="16"/>
      <c r="F38" s="16"/>
      <c r="G38" s="16"/>
      <c r="H38" s="16"/>
      <c r="I38" s="16"/>
      <c r="J38" s="16"/>
      <c r="K38" s="16"/>
      <c r="L38" s="16"/>
      <c r="M38" s="16"/>
      <c r="N38" s="34"/>
    </row>
    <row r="39" ht="13.65" customHeight="1">
      <c r="A39" s="32"/>
      <c r="B39" s="16"/>
      <c r="C39" s="16"/>
      <c r="D39" s="16"/>
      <c r="E39" s="16"/>
      <c r="F39" s="16"/>
      <c r="G39" s="16"/>
      <c r="H39" s="16"/>
      <c r="I39" s="16"/>
      <c r="J39" s="16"/>
      <c r="K39" s="16"/>
      <c r="L39" s="16"/>
      <c r="M39" s="16"/>
      <c r="N39" s="34"/>
    </row>
    <row r="40" ht="13.65" customHeight="1">
      <c r="A40" s="32"/>
      <c r="B40" s="16"/>
      <c r="C40" s="16"/>
      <c r="D40" s="16"/>
      <c r="E40" s="16"/>
      <c r="F40" s="16"/>
      <c r="G40" s="16"/>
      <c r="H40" s="16"/>
      <c r="I40" s="16"/>
      <c r="J40" s="16"/>
      <c r="K40" s="16"/>
      <c r="L40" s="16"/>
      <c r="M40" s="16"/>
      <c r="N40" s="34"/>
    </row>
    <row r="41" ht="13.65" customHeight="1">
      <c r="A41" s="32"/>
      <c r="B41" s="16"/>
      <c r="C41" s="16"/>
      <c r="D41" s="16"/>
      <c r="E41" s="16"/>
      <c r="F41" s="16"/>
      <c r="G41" s="16"/>
      <c r="H41" s="16"/>
      <c r="I41" s="16"/>
      <c r="J41" s="16"/>
      <c r="K41" s="16"/>
      <c r="L41" s="16"/>
      <c r="M41" s="16"/>
      <c r="N41" s="34"/>
    </row>
    <row r="42" ht="13.65" customHeight="1">
      <c r="A42" s="32"/>
      <c r="B42" s="16"/>
      <c r="C42" s="16"/>
      <c r="D42" s="16"/>
      <c r="E42" s="16"/>
      <c r="F42" s="16"/>
      <c r="G42" s="16"/>
      <c r="H42" s="16"/>
      <c r="I42" s="16"/>
      <c r="J42" s="16"/>
      <c r="K42" s="16"/>
      <c r="L42" s="16"/>
      <c r="M42" s="16"/>
      <c r="N42" s="34"/>
    </row>
    <row r="43" ht="13.65" customHeight="1">
      <c r="A43" s="32"/>
      <c r="B43" s="16"/>
      <c r="C43" s="16"/>
      <c r="D43" s="16"/>
      <c r="E43" s="16"/>
      <c r="F43" s="16"/>
      <c r="G43" s="16"/>
      <c r="H43" s="16"/>
      <c r="I43" s="16"/>
      <c r="J43" s="16"/>
      <c r="K43" s="16"/>
      <c r="L43" s="16"/>
      <c r="M43" s="16"/>
      <c r="N43" s="34"/>
    </row>
    <row r="44" ht="13.65" customHeight="1">
      <c r="A44" s="32"/>
      <c r="B44" s="16"/>
      <c r="C44" s="16"/>
      <c r="D44" s="16"/>
      <c r="E44" s="16"/>
      <c r="F44" s="16"/>
      <c r="G44" s="16"/>
      <c r="H44" s="16"/>
      <c r="I44" s="16"/>
      <c r="J44" s="16"/>
      <c r="K44" s="16"/>
      <c r="L44" s="16"/>
      <c r="M44" s="16"/>
      <c r="N44" s="34"/>
    </row>
    <row r="45" ht="13.65" customHeight="1">
      <c r="A45" s="32"/>
      <c r="B45" s="16"/>
      <c r="C45" s="16"/>
      <c r="D45" s="16"/>
      <c r="E45" s="16"/>
      <c r="F45" s="16"/>
      <c r="G45" s="16"/>
      <c r="H45" s="16"/>
      <c r="I45" s="16"/>
      <c r="J45" s="16"/>
      <c r="K45" s="16"/>
      <c r="L45" s="16"/>
      <c r="M45" s="16"/>
      <c r="N45" s="34"/>
    </row>
    <row r="46" ht="13.65" customHeight="1">
      <c r="A46" s="32"/>
      <c r="B46" s="16"/>
      <c r="C46" s="16"/>
      <c r="D46" s="16"/>
      <c r="E46" s="16"/>
      <c r="F46" s="16"/>
      <c r="G46" s="16"/>
      <c r="H46" s="16"/>
      <c r="I46" s="16"/>
      <c r="J46" s="16"/>
      <c r="K46" s="16"/>
      <c r="L46" s="16"/>
      <c r="M46" s="16"/>
      <c r="N46" s="34"/>
    </row>
    <row r="47" ht="13.65" customHeight="1">
      <c r="A47" s="32"/>
      <c r="B47" s="16"/>
      <c r="C47" s="16"/>
      <c r="D47" s="16"/>
      <c r="E47" s="16"/>
      <c r="F47" s="16"/>
      <c r="G47" s="16"/>
      <c r="H47" s="16"/>
      <c r="I47" s="16"/>
      <c r="J47" s="16"/>
      <c r="K47" s="16"/>
      <c r="L47" s="16"/>
      <c r="M47" s="16"/>
      <c r="N47" s="34"/>
    </row>
    <row r="48" ht="13.65" customHeight="1">
      <c r="A48" s="32"/>
      <c r="B48" s="16"/>
      <c r="C48" s="16"/>
      <c r="D48" s="16"/>
      <c r="E48" s="16"/>
      <c r="F48" s="16"/>
      <c r="G48" s="16"/>
      <c r="H48" s="16"/>
      <c r="I48" s="16"/>
      <c r="J48" s="16"/>
      <c r="K48" s="16"/>
      <c r="L48" s="16"/>
      <c r="M48" s="16"/>
      <c r="N48" s="34"/>
    </row>
    <row r="49" ht="13.65" customHeight="1">
      <c r="A49" s="32"/>
      <c r="B49" s="16"/>
      <c r="C49" s="16"/>
      <c r="D49" s="16"/>
      <c r="E49" s="16"/>
      <c r="F49" s="16"/>
      <c r="G49" s="16"/>
      <c r="H49" s="16"/>
      <c r="I49" s="16"/>
      <c r="J49" s="16"/>
      <c r="K49" s="16"/>
      <c r="L49" s="16"/>
      <c r="M49" s="16"/>
      <c r="N49" s="34"/>
    </row>
    <row r="50" ht="13.65" customHeight="1">
      <c r="A50" s="32"/>
      <c r="B50" s="16"/>
      <c r="C50" s="16"/>
      <c r="D50" s="16"/>
      <c r="E50" s="16"/>
      <c r="F50" s="16"/>
      <c r="G50" s="16"/>
      <c r="H50" s="16"/>
      <c r="I50" s="16"/>
      <c r="J50" s="16"/>
      <c r="K50" s="16"/>
      <c r="L50" s="16"/>
      <c r="M50" s="16"/>
      <c r="N50" s="34"/>
    </row>
    <row r="51" ht="13.65" customHeight="1">
      <c r="A51" s="32"/>
      <c r="B51" s="16"/>
      <c r="C51" s="16"/>
      <c r="D51" s="16"/>
      <c r="E51" s="16"/>
      <c r="F51" s="16"/>
      <c r="G51" s="16"/>
      <c r="H51" s="16"/>
      <c r="I51" s="16"/>
      <c r="J51" s="16"/>
      <c r="K51" s="16"/>
      <c r="L51" s="16"/>
      <c r="M51" s="16"/>
      <c r="N51" s="34"/>
    </row>
    <row r="52" ht="13.65" customHeight="1">
      <c r="A52" s="32"/>
      <c r="B52" s="16"/>
      <c r="C52" s="16"/>
      <c r="D52" s="16"/>
      <c r="E52" s="16"/>
      <c r="F52" s="16"/>
      <c r="G52" s="16"/>
      <c r="H52" s="16"/>
      <c r="I52" s="16"/>
      <c r="J52" s="16"/>
      <c r="K52" s="16"/>
      <c r="L52" s="16"/>
      <c r="M52" s="16"/>
      <c r="N52" s="34"/>
    </row>
    <row r="53" ht="13.65" customHeight="1">
      <c r="A53" s="32"/>
      <c r="B53" s="16"/>
      <c r="C53" s="16"/>
      <c r="D53" s="16"/>
      <c r="E53" s="16"/>
      <c r="F53" s="16"/>
      <c r="G53" s="16"/>
      <c r="H53" s="16"/>
      <c r="I53" s="16"/>
      <c r="J53" s="16"/>
      <c r="K53" s="16"/>
      <c r="L53" s="16"/>
      <c r="M53" s="16"/>
      <c r="N53" s="34"/>
    </row>
    <row r="54" ht="13.65" customHeight="1">
      <c r="A54" s="32"/>
      <c r="B54" s="16"/>
      <c r="C54" s="16"/>
      <c r="D54" s="16"/>
      <c r="E54" s="16"/>
      <c r="F54" s="16"/>
      <c r="G54" s="16"/>
      <c r="H54" s="16"/>
      <c r="I54" s="16"/>
      <c r="J54" s="16"/>
      <c r="K54" s="16"/>
      <c r="L54" s="16"/>
      <c r="M54" s="16"/>
      <c r="N54" s="34"/>
    </row>
    <row r="55" ht="13.65" customHeight="1">
      <c r="A55" s="32"/>
      <c r="B55" s="16"/>
      <c r="C55" s="16"/>
      <c r="D55" s="16"/>
      <c r="E55" s="16"/>
      <c r="F55" s="16"/>
      <c r="G55" s="16"/>
      <c r="H55" s="16"/>
      <c r="I55" s="16"/>
      <c r="J55" s="16"/>
      <c r="K55" s="16"/>
      <c r="L55" s="16"/>
      <c r="M55" s="16"/>
      <c r="N55" s="34"/>
    </row>
    <row r="56" ht="13.65" customHeight="1">
      <c r="A56" s="32"/>
      <c r="B56" s="16"/>
      <c r="C56" s="16"/>
      <c r="D56" s="16"/>
      <c r="E56" s="16"/>
      <c r="F56" s="16"/>
      <c r="G56" s="16"/>
      <c r="H56" s="16"/>
      <c r="I56" s="16"/>
      <c r="J56" s="16"/>
      <c r="K56" s="16"/>
      <c r="L56" s="16"/>
      <c r="M56" s="16"/>
      <c r="N56" s="34"/>
    </row>
    <row r="57" ht="13.65" customHeight="1">
      <c r="A57" s="32"/>
      <c r="B57" s="16"/>
      <c r="C57" s="16"/>
      <c r="D57" s="16"/>
      <c r="E57" s="16"/>
      <c r="F57" s="16"/>
      <c r="G57" s="16"/>
      <c r="H57" s="16"/>
      <c r="I57" s="16"/>
      <c r="J57" s="16"/>
      <c r="K57" s="16"/>
      <c r="L57" s="16"/>
      <c r="M57" s="16"/>
      <c r="N57" s="34"/>
    </row>
    <row r="58" ht="13.65" customHeight="1">
      <c r="A58" s="32"/>
      <c r="B58" s="16"/>
      <c r="C58" s="16"/>
      <c r="D58" s="16"/>
      <c r="E58" s="16"/>
      <c r="F58" s="16"/>
      <c r="G58" s="16"/>
      <c r="H58" s="16"/>
      <c r="I58" s="16"/>
      <c r="J58" s="16"/>
      <c r="K58" s="16"/>
      <c r="L58" s="16"/>
      <c r="M58" s="16"/>
      <c r="N58" s="34"/>
    </row>
    <row r="59" ht="13.65" customHeight="1">
      <c r="A59" s="32"/>
      <c r="B59" s="16"/>
      <c r="C59" s="16"/>
      <c r="D59" s="16"/>
      <c r="E59" s="16"/>
      <c r="F59" s="16"/>
      <c r="G59" s="16"/>
      <c r="H59" s="16"/>
      <c r="I59" s="16"/>
      <c r="J59" s="16"/>
      <c r="K59" s="16"/>
      <c r="L59" s="16"/>
      <c r="M59" s="16"/>
      <c r="N59" s="34"/>
    </row>
    <row r="60" ht="13.65" customHeight="1">
      <c r="A60" s="32"/>
      <c r="B60" s="16"/>
      <c r="C60" s="16"/>
      <c r="D60" s="16"/>
      <c r="E60" s="16"/>
      <c r="F60" s="16"/>
      <c r="G60" s="16"/>
      <c r="H60" s="16"/>
      <c r="I60" s="16"/>
      <c r="J60" s="16"/>
      <c r="K60" s="16"/>
      <c r="L60" s="16"/>
      <c r="M60" s="16"/>
      <c r="N60" s="34"/>
    </row>
    <row r="61" ht="13.65" customHeight="1">
      <c r="A61" s="32"/>
      <c r="B61" s="16"/>
      <c r="C61" s="16"/>
      <c r="D61" s="16"/>
      <c r="E61" s="16"/>
      <c r="F61" s="16"/>
      <c r="G61" s="16"/>
      <c r="H61" s="16"/>
      <c r="I61" s="16"/>
      <c r="J61" s="16"/>
      <c r="K61" s="16"/>
      <c r="L61" s="16"/>
      <c r="M61" s="16"/>
      <c r="N61" s="34"/>
    </row>
    <row r="62" ht="13.65" customHeight="1">
      <c r="A62" s="32"/>
      <c r="B62" s="16"/>
      <c r="C62" s="16"/>
      <c r="D62" s="16"/>
      <c r="E62" s="16"/>
      <c r="F62" s="16"/>
      <c r="G62" s="16"/>
      <c r="H62" s="16"/>
      <c r="I62" s="16"/>
      <c r="J62" s="16"/>
      <c r="K62" s="16"/>
      <c r="L62" s="16"/>
      <c r="M62" s="16"/>
      <c r="N62" s="34"/>
    </row>
    <row r="63" ht="13.65" customHeight="1">
      <c r="A63" s="32"/>
      <c r="B63" s="16"/>
      <c r="C63" s="16"/>
      <c r="D63" s="16"/>
      <c r="E63" s="16"/>
      <c r="F63" s="16"/>
      <c r="G63" s="16"/>
      <c r="H63" s="16"/>
      <c r="I63" s="16"/>
      <c r="J63" s="16"/>
      <c r="K63" s="16"/>
      <c r="L63" s="16"/>
      <c r="M63" s="16"/>
      <c r="N63" s="34"/>
    </row>
    <row r="64" ht="13.65" customHeight="1">
      <c r="A64" s="32"/>
      <c r="B64" s="16"/>
      <c r="C64" s="16"/>
      <c r="D64" s="16"/>
      <c r="E64" s="16"/>
      <c r="F64" s="16"/>
      <c r="G64" s="16"/>
      <c r="H64" s="16"/>
      <c r="I64" s="16"/>
      <c r="J64" s="16"/>
      <c r="K64" s="16"/>
      <c r="L64" s="16"/>
      <c r="M64" s="16"/>
      <c r="N64" s="34"/>
    </row>
    <row r="65" ht="13.65" customHeight="1">
      <c r="A65" s="32"/>
      <c r="B65" s="16"/>
      <c r="C65" s="16"/>
      <c r="D65" s="16"/>
      <c r="E65" s="16"/>
      <c r="F65" s="16"/>
      <c r="G65" s="16"/>
      <c r="H65" s="16"/>
      <c r="I65" s="16"/>
      <c r="J65" s="16"/>
      <c r="K65" s="16"/>
      <c r="L65" s="16"/>
      <c r="M65" s="16"/>
      <c r="N65" s="34"/>
    </row>
    <row r="66" ht="13.65" customHeight="1">
      <c r="A66" s="32"/>
      <c r="B66" s="16"/>
      <c r="C66" s="16"/>
      <c r="D66" s="16"/>
      <c r="E66" s="16"/>
      <c r="F66" s="16"/>
      <c r="G66" s="16"/>
      <c r="H66" s="16"/>
      <c r="I66" s="16"/>
      <c r="J66" s="16"/>
      <c r="K66" s="16"/>
      <c r="L66" s="16"/>
      <c r="M66" s="16"/>
      <c r="N66" s="34"/>
    </row>
    <row r="67" ht="13.65" customHeight="1">
      <c r="A67" s="32"/>
      <c r="B67" s="16"/>
      <c r="C67" s="16"/>
      <c r="D67" s="16"/>
      <c r="E67" s="16"/>
      <c r="F67" s="16"/>
      <c r="G67" s="16"/>
      <c r="H67" s="16"/>
      <c r="I67" s="16"/>
      <c r="J67" s="16"/>
      <c r="K67" s="16"/>
      <c r="L67" s="16"/>
      <c r="M67" s="16"/>
      <c r="N67" s="34"/>
    </row>
    <row r="68" ht="13.65" customHeight="1">
      <c r="A68" s="32"/>
      <c r="B68" s="16"/>
      <c r="C68" s="16"/>
      <c r="D68" s="16"/>
      <c r="E68" s="16"/>
      <c r="F68" s="16"/>
      <c r="G68" s="16"/>
      <c r="H68" s="16"/>
      <c r="I68" s="16"/>
      <c r="J68" s="16"/>
      <c r="K68" s="16"/>
      <c r="L68" s="16"/>
      <c r="M68" s="16"/>
      <c r="N68" s="34"/>
    </row>
    <row r="69" ht="13.65" customHeight="1">
      <c r="A69" s="32"/>
      <c r="B69" s="16"/>
      <c r="C69" s="16"/>
      <c r="D69" s="16"/>
      <c r="E69" s="16"/>
      <c r="F69" s="16"/>
      <c r="G69" s="16"/>
      <c r="H69" s="16"/>
      <c r="I69" s="16"/>
      <c r="J69" s="16"/>
      <c r="K69" s="16"/>
      <c r="L69" s="16"/>
      <c r="M69" s="16"/>
      <c r="N69" s="34"/>
    </row>
    <row r="70" ht="13.65" customHeight="1">
      <c r="A70" s="32"/>
      <c r="B70" s="16"/>
      <c r="C70" s="16"/>
      <c r="D70" s="16"/>
      <c r="E70" s="16"/>
      <c r="F70" s="16"/>
      <c r="G70" s="16"/>
      <c r="H70" s="16"/>
      <c r="I70" s="16"/>
      <c r="J70" s="16"/>
      <c r="K70" s="16"/>
      <c r="L70" s="16"/>
      <c r="M70" s="16"/>
      <c r="N70" s="34"/>
    </row>
    <row r="71" ht="13.65" customHeight="1">
      <c r="A71" s="32"/>
      <c r="B71" s="16"/>
      <c r="C71" s="16"/>
      <c r="D71" s="16"/>
      <c r="E71" s="16"/>
      <c r="F71" s="16"/>
      <c r="G71" s="16"/>
      <c r="H71" s="16"/>
      <c r="I71" s="16"/>
      <c r="J71" s="16"/>
      <c r="K71" s="16"/>
      <c r="L71" s="16"/>
      <c r="M71" s="16"/>
      <c r="N71" s="34"/>
    </row>
    <row r="72" ht="13.65" customHeight="1">
      <c r="A72" s="32"/>
      <c r="B72" s="16"/>
      <c r="C72" s="16"/>
      <c r="D72" s="16"/>
      <c r="E72" s="16"/>
      <c r="F72" s="16"/>
      <c r="G72" s="16"/>
      <c r="H72" s="16"/>
      <c r="I72" s="16"/>
      <c r="J72" s="16"/>
      <c r="K72" s="16"/>
      <c r="L72" s="16"/>
      <c r="M72" s="16"/>
      <c r="N72" s="34"/>
    </row>
    <row r="73" ht="13.65" customHeight="1">
      <c r="A73" s="32"/>
      <c r="B73" s="16"/>
      <c r="C73" s="16"/>
      <c r="D73" s="16"/>
      <c r="E73" s="16"/>
      <c r="F73" s="16"/>
      <c r="G73" s="16"/>
      <c r="H73" s="16"/>
      <c r="I73" s="16"/>
      <c r="J73" s="16"/>
      <c r="K73" s="16"/>
      <c r="L73" s="16"/>
      <c r="M73" s="16"/>
      <c r="N73" s="34"/>
    </row>
    <row r="74" ht="13.65" customHeight="1">
      <c r="A74" s="32"/>
      <c r="B74" s="16"/>
      <c r="C74" s="16"/>
      <c r="D74" s="16"/>
      <c r="E74" s="16"/>
      <c r="F74" s="16"/>
      <c r="G74" s="16"/>
      <c r="H74" s="16"/>
      <c r="I74" s="16"/>
      <c r="J74" s="16"/>
      <c r="K74" s="16"/>
      <c r="L74" s="16"/>
      <c r="M74" s="16"/>
      <c r="N74" s="34"/>
    </row>
    <row r="75" ht="13.65" customHeight="1">
      <c r="A75" s="32"/>
      <c r="B75" s="16"/>
      <c r="C75" s="16"/>
      <c r="D75" s="16"/>
      <c r="E75" s="16"/>
      <c r="F75" s="16"/>
      <c r="G75" s="16"/>
      <c r="H75" s="16"/>
      <c r="I75" s="16"/>
      <c r="J75" s="16"/>
      <c r="K75" s="16"/>
      <c r="L75" s="16"/>
      <c r="M75" s="16"/>
      <c r="N75" s="34"/>
    </row>
    <row r="76" ht="13.65" customHeight="1">
      <c r="A76" s="32"/>
      <c r="B76" s="16"/>
      <c r="C76" s="16"/>
      <c r="D76" s="16"/>
      <c r="E76" s="16"/>
      <c r="F76" s="16"/>
      <c r="G76" s="16"/>
      <c r="H76" s="16"/>
      <c r="I76" s="16"/>
      <c r="J76" s="16"/>
      <c r="K76" s="16"/>
      <c r="L76" s="16"/>
      <c r="M76" s="16"/>
      <c r="N76" s="34"/>
    </row>
    <row r="77" ht="13.65" customHeight="1">
      <c r="A77" s="32"/>
      <c r="B77" s="16"/>
      <c r="C77" s="16"/>
      <c r="D77" s="16"/>
      <c r="E77" s="16"/>
      <c r="F77" s="16"/>
      <c r="G77" s="16"/>
      <c r="H77" s="16"/>
      <c r="I77" s="16"/>
      <c r="J77" s="16"/>
      <c r="K77" s="16"/>
      <c r="L77" s="16"/>
      <c r="M77" s="16"/>
      <c r="N77" s="34"/>
    </row>
    <row r="78" ht="13.65" customHeight="1">
      <c r="A78" s="32"/>
      <c r="B78" s="16"/>
      <c r="C78" s="16"/>
      <c r="D78" s="16"/>
      <c r="E78" s="16"/>
      <c r="F78" s="16"/>
      <c r="G78" s="16"/>
      <c r="H78" s="16"/>
      <c r="I78" s="16"/>
      <c r="J78" s="16"/>
      <c r="K78" s="16"/>
      <c r="L78" s="16"/>
      <c r="M78" s="16"/>
      <c r="N78" s="34"/>
    </row>
    <row r="79" ht="13.65" customHeight="1">
      <c r="A79" s="32"/>
      <c r="B79" s="16"/>
      <c r="C79" s="16"/>
      <c r="D79" s="16"/>
      <c r="E79" s="16"/>
      <c r="F79" s="16"/>
      <c r="G79" s="16"/>
      <c r="H79" s="16"/>
      <c r="I79" s="16"/>
      <c r="J79" s="16"/>
      <c r="K79" s="16"/>
      <c r="L79" s="16"/>
      <c r="M79" s="16"/>
      <c r="N79" s="34"/>
    </row>
    <row r="80" ht="13.65" customHeight="1">
      <c r="A80" s="32"/>
      <c r="B80" s="16"/>
      <c r="C80" s="16"/>
      <c r="D80" s="16"/>
      <c r="E80" s="16"/>
      <c r="F80" s="16"/>
      <c r="G80" s="16"/>
      <c r="H80" s="16"/>
      <c r="I80" s="16"/>
      <c r="J80" s="16"/>
      <c r="K80" s="16"/>
      <c r="L80" s="16"/>
      <c r="M80" s="16"/>
      <c r="N80" s="34"/>
    </row>
    <row r="81" ht="13.65" customHeight="1">
      <c r="A81" s="32"/>
      <c r="B81" s="16"/>
      <c r="C81" s="16"/>
      <c r="D81" s="16"/>
      <c r="E81" s="16"/>
      <c r="F81" s="16"/>
      <c r="G81" s="16"/>
      <c r="H81" s="16"/>
      <c r="I81" s="16"/>
      <c r="J81" s="16"/>
      <c r="K81" s="16"/>
      <c r="L81" s="16"/>
      <c r="M81" s="16"/>
      <c r="N81" s="34"/>
    </row>
    <row r="82" ht="13.65" customHeight="1">
      <c r="A82" s="32"/>
      <c r="B82" s="16"/>
      <c r="C82" s="16"/>
      <c r="D82" s="16"/>
      <c r="E82" s="16"/>
      <c r="F82" s="16"/>
      <c r="G82" s="16"/>
      <c r="H82" s="16"/>
      <c r="I82" s="16"/>
      <c r="J82" s="16"/>
      <c r="K82" s="16"/>
      <c r="L82" s="16"/>
      <c r="M82" s="16"/>
      <c r="N82" s="34"/>
    </row>
    <row r="83" ht="13.65" customHeight="1">
      <c r="A83" s="32"/>
      <c r="B83" s="16"/>
      <c r="C83" s="16"/>
      <c r="D83" s="16"/>
      <c r="E83" s="16"/>
      <c r="F83" s="16"/>
      <c r="G83" s="16"/>
      <c r="H83" s="16"/>
      <c r="I83" s="16"/>
      <c r="J83" s="16"/>
      <c r="K83" s="16"/>
      <c r="L83" s="16"/>
      <c r="M83" s="16"/>
      <c r="N83" s="34"/>
    </row>
    <row r="84" ht="13.65" customHeight="1">
      <c r="A84" s="32"/>
      <c r="B84" s="16"/>
      <c r="C84" s="16"/>
      <c r="D84" s="16"/>
      <c r="E84" s="16"/>
      <c r="F84" s="16"/>
      <c r="G84" s="16"/>
      <c r="H84" s="16"/>
      <c r="I84" s="16"/>
      <c r="J84" s="16"/>
      <c r="K84" s="16"/>
      <c r="L84" s="16"/>
      <c r="M84" s="16"/>
      <c r="N84" s="34"/>
    </row>
    <row r="85" ht="13.65" customHeight="1">
      <c r="A85" s="32"/>
      <c r="B85" s="16"/>
      <c r="C85" s="16"/>
      <c r="D85" s="16"/>
      <c r="E85" s="16"/>
      <c r="F85" s="16"/>
      <c r="G85" s="16"/>
      <c r="H85" s="16"/>
      <c r="I85" s="16"/>
      <c r="J85" s="16"/>
      <c r="K85" s="16"/>
      <c r="L85" s="16"/>
      <c r="M85" s="16"/>
      <c r="N85" s="34"/>
    </row>
    <row r="86" ht="13.65" customHeight="1">
      <c r="A86" s="32"/>
      <c r="B86" s="16"/>
      <c r="C86" s="16"/>
      <c r="D86" s="16"/>
      <c r="E86" s="16"/>
      <c r="F86" s="16"/>
      <c r="G86" s="16"/>
      <c r="H86" s="16"/>
      <c r="I86" s="16"/>
      <c r="J86" s="16"/>
      <c r="K86" s="16"/>
      <c r="L86" s="16"/>
      <c r="M86" s="16"/>
      <c r="N86" s="34"/>
    </row>
    <row r="87" ht="13.65" customHeight="1">
      <c r="A87" s="32"/>
      <c r="B87" s="16"/>
      <c r="C87" s="16"/>
      <c r="D87" s="16"/>
      <c r="E87" s="16"/>
      <c r="F87" s="16"/>
      <c r="G87" s="16"/>
      <c r="H87" s="16"/>
      <c r="I87" s="16"/>
      <c r="J87" s="16"/>
      <c r="K87" s="16"/>
      <c r="L87" s="16"/>
      <c r="M87" s="16"/>
      <c r="N87" s="34"/>
    </row>
    <row r="88" ht="13.65" customHeight="1">
      <c r="A88" s="32"/>
      <c r="B88" s="16"/>
      <c r="C88" s="16"/>
      <c r="D88" s="16"/>
      <c r="E88" s="16"/>
      <c r="F88" s="16"/>
      <c r="G88" s="16"/>
      <c r="H88" s="16"/>
      <c r="I88" s="16"/>
      <c r="J88" s="16"/>
      <c r="K88" s="16"/>
      <c r="L88" s="16"/>
      <c r="M88" s="16"/>
      <c r="N88" s="34"/>
    </row>
    <row r="89" ht="13.65" customHeight="1">
      <c r="A89" s="32"/>
      <c r="B89" s="16"/>
      <c r="C89" s="16"/>
      <c r="D89" s="16"/>
      <c r="E89" s="16"/>
      <c r="F89" s="16"/>
      <c r="G89" s="16"/>
      <c r="H89" s="16"/>
      <c r="I89" s="16"/>
      <c r="J89" s="16"/>
      <c r="K89" s="16"/>
      <c r="L89" s="16"/>
      <c r="M89" s="16"/>
      <c r="N89" s="34"/>
    </row>
    <row r="90" ht="13.65" customHeight="1">
      <c r="A90" s="32"/>
      <c r="B90" s="16"/>
      <c r="C90" s="16"/>
      <c r="D90" s="16"/>
      <c r="E90" s="16"/>
      <c r="F90" s="16"/>
      <c r="G90" s="16"/>
      <c r="H90" s="16"/>
      <c r="I90" s="16"/>
      <c r="J90" s="16"/>
      <c r="K90" s="16"/>
      <c r="L90" s="16"/>
      <c r="M90" s="16"/>
      <c r="N90" s="34"/>
    </row>
    <row r="91" ht="13.65" customHeight="1">
      <c r="A91" s="32"/>
      <c r="B91" s="16"/>
      <c r="C91" s="16"/>
      <c r="D91" s="16"/>
      <c r="E91" s="16"/>
      <c r="F91" s="16"/>
      <c r="G91" s="16"/>
      <c r="H91" s="16"/>
      <c r="I91" s="16"/>
      <c r="J91" s="16"/>
      <c r="K91" s="16"/>
      <c r="L91" s="16"/>
      <c r="M91" s="16"/>
      <c r="N91" s="34"/>
    </row>
    <row r="92" ht="13.65" customHeight="1">
      <c r="A92" s="32"/>
      <c r="B92" s="16"/>
      <c r="C92" s="16"/>
      <c r="D92" s="16"/>
      <c r="E92" s="16"/>
      <c r="F92" s="16"/>
      <c r="G92" s="16"/>
      <c r="H92" s="16"/>
      <c r="I92" s="16"/>
      <c r="J92" s="16"/>
      <c r="K92" s="16"/>
      <c r="L92" s="16"/>
      <c r="M92" s="16"/>
      <c r="N92" s="34"/>
    </row>
    <row r="93" ht="13.65" customHeight="1">
      <c r="A93" s="32"/>
      <c r="B93" s="16"/>
      <c r="C93" s="16"/>
      <c r="D93" s="16"/>
      <c r="E93" s="16"/>
      <c r="F93" s="16"/>
      <c r="G93" s="16"/>
      <c r="H93" s="16"/>
      <c r="I93" s="16"/>
      <c r="J93" s="16"/>
      <c r="K93" s="16"/>
      <c r="L93" s="16"/>
      <c r="M93" s="16"/>
      <c r="N93" s="34"/>
    </row>
    <row r="94" ht="13.65" customHeight="1">
      <c r="A94" s="32"/>
      <c r="B94" s="16"/>
      <c r="C94" s="16"/>
      <c r="D94" s="16"/>
      <c r="E94" s="16"/>
      <c r="F94" s="16"/>
      <c r="G94" s="16"/>
      <c r="H94" s="16"/>
      <c r="I94" s="16"/>
      <c r="J94" s="16"/>
      <c r="K94" s="16"/>
      <c r="L94" s="16"/>
      <c r="M94" s="16"/>
      <c r="N94" s="34"/>
    </row>
    <row r="95" ht="13.65" customHeight="1">
      <c r="A95" s="32"/>
      <c r="B95" s="16"/>
      <c r="C95" s="16"/>
      <c r="D95" s="16"/>
      <c r="E95" s="16"/>
      <c r="F95" s="16"/>
      <c r="G95" s="16"/>
      <c r="H95" s="16"/>
      <c r="I95" s="16"/>
      <c r="J95" s="16"/>
      <c r="K95" s="16"/>
      <c r="L95" s="16"/>
      <c r="M95" s="16"/>
      <c r="N95" s="34"/>
    </row>
    <row r="96" ht="13.65" customHeight="1">
      <c r="A96" s="32"/>
      <c r="B96" s="16"/>
      <c r="C96" s="16"/>
      <c r="D96" s="16"/>
      <c r="E96" s="16"/>
      <c r="F96" s="16"/>
      <c r="G96" s="16"/>
      <c r="H96" s="16"/>
      <c r="I96" s="16"/>
      <c r="J96" s="16"/>
      <c r="K96" s="16"/>
      <c r="L96" s="16"/>
      <c r="M96" s="16"/>
      <c r="N96" s="34"/>
    </row>
    <row r="97" ht="13.65" customHeight="1">
      <c r="A97" s="32"/>
      <c r="B97" s="16"/>
      <c r="C97" s="16"/>
      <c r="D97" s="16"/>
      <c r="E97" s="16"/>
      <c r="F97" s="16"/>
      <c r="G97" s="16"/>
      <c r="H97" s="16"/>
      <c r="I97" s="16"/>
      <c r="J97" s="16"/>
      <c r="K97" s="16"/>
      <c r="L97" s="16"/>
      <c r="M97" s="16"/>
      <c r="N97" s="34"/>
    </row>
    <row r="98" ht="13.65" customHeight="1">
      <c r="A98" s="32"/>
      <c r="B98" s="16"/>
      <c r="C98" s="16"/>
      <c r="D98" s="16"/>
      <c r="E98" s="16"/>
      <c r="F98" s="16"/>
      <c r="G98" s="16"/>
      <c r="H98" s="16"/>
      <c r="I98" s="16"/>
      <c r="J98" s="16"/>
      <c r="K98" s="16"/>
      <c r="L98" s="16"/>
      <c r="M98" s="16"/>
      <c r="N98" s="34"/>
    </row>
    <row r="99" ht="13.65" customHeight="1">
      <c r="A99" s="32"/>
      <c r="B99" s="16"/>
      <c r="C99" s="16"/>
      <c r="D99" s="16"/>
      <c r="E99" s="16"/>
      <c r="F99" s="16"/>
      <c r="G99" s="16"/>
      <c r="H99" s="16"/>
      <c r="I99" s="16"/>
      <c r="J99" s="16"/>
      <c r="K99" s="16"/>
      <c r="L99" s="16"/>
      <c r="M99" s="16"/>
      <c r="N99" s="34"/>
    </row>
    <row r="100" ht="13.65" customHeight="1">
      <c r="A100" s="32"/>
      <c r="B100" s="16"/>
      <c r="C100" s="16"/>
      <c r="D100" s="16"/>
      <c r="E100" s="16"/>
      <c r="F100" s="16"/>
      <c r="G100" s="16"/>
      <c r="H100" s="16"/>
      <c r="I100" s="16"/>
      <c r="J100" s="16"/>
      <c r="K100" s="16"/>
      <c r="L100" s="16"/>
      <c r="M100" s="16"/>
      <c r="N100" s="34"/>
    </row>
    <row r="101" ht="13.65" customHeight="1">
      <c r="A101" s="32"/>
      <c r="B101" s="16"/>
      <c r="C101" s="16"/>
      <c r="D101" s="16"/>
      <c r="E101" s="16"/>
      <c r="F101" s="16"/>
      <c r="G101" s="16"/>
      <c r="H101" s="16"/>
      <c r="I101" s="16"/>
      <c r="J101" s="16"/>
      <c r="K101" s="16"/>
      <c r="L101" s="16"/>
      <c r="M101" s="16"/>
      <c r="N101" s="34"/>
    </row>
    <row r="102" ht="13.65" customHeight="1">
      <c r="A102" s="32"/>
      <c r="B102" s="16"/>
      <c r="C102" s="16"/>
      <c r="D102" s="16"/>
      <c r="E102" s="16"/>
      <c r="F102" s="16"/>
      <c r="G102" s="16"/>
      <c r="H102" s="16"/>
      <c r="I102" s="16"/>
      <c r="J102" s="16"/>
      <c r="K102" s="16"/>
      <c r="L102" s="16"/>
      <c r="M102" s="16"/>
      <c r="N102" s="34"/>
    </row>
    <row r="103" ht="13.65" customHeight="1">
      <c r="A103" s="32"/>
      <c r="B103" s="16"/>
      <c r="C103" s="16"/>
      <c r="D103" s="16"/>
      <c r="E103" s="16"/>
      <c r="F103" s="16"/>
      <c r="G103" s="16"/>
      <c r="H103" s="16"/>
      <c r="I103" s="16"/>
      <c r="J103" s="16"/>
      <c r="K103" s="16"/>
      <c r="L103" s="16"/>
      <c r="M103" s="16"/>
      <c r="N103" s="34"/>
    </row>
    <row r="104" ht="13.65" customHeight="1">
      <c r="A104" s="32"/>
      <c r="B104" s="16"/>
      <c r="C104" s="16"/>
      <c r="D104" s="16"/>
      <c r="E104" s="16"/>
      <c r="F104" s="16"/>
      <c r="G104" s="16"/>
      <c r="H104" s="16"/>
      <c r="I104" s="16"/>
      <c r="J104" s="16"/>
      <c r="K104" s="16"/>
      <c r="L104" s="16"/>
      <c r="M104" s="16"/>
      <c r="N104" s="34"/>
    </row>
    <row r="105" ht="13.65" customHeight="1">
      <c r="A105" s="32"/>
      <c r="B105" s="16"/>
      <c r="C105" s="16"/>
      <c r="D105" s="16"/>
      <c r="E105" s="16"/>
      <c r="F105" s="16"/>
      <c r="G105" s="16"/>
      <c r="H105" s="16"/>
      <c r="I105" s="16"/>
      <c r="J105" s="16"/>
      <c r="K105" s="16"/>
      <c r="L105" s="16"/>
      <c r="M105" s="16"/>
      <c r="N105" s="34"/>
    </row>
    <row r="106" ht="13.65" customHeight="1">
      <c r="A106" s="32"/>
      <c r="B106" s="16"/>
      <c r="C106" s="16"/>
      <c r="D106" s="16"/>
      <c r="E106" s="16"/>
      <c r="F106" s="16"/>
      <c r="G106" s="16"/>
      <c r="H106" s="16"/>
      <c r="I106" s="16"/>
      <c r="J106" s="16"/>
      <c r="K106" s="16"/>
      <c r="L106" s="16"/>
      <c r="M106" s="16"/>
      <c r="N106" s="34"/>
    </row>
    <row r="107" ht="13.65" customHeight="1">
      <c r="A107" s="32"/>
      <c r="B107" s="16"/>
      <c r="C107" s="16"/>
      <c r="D107" s="16"/>
      <c r="E107" s="16"/>
      <c r="F107" s="16"/>
      <c r="G107" s="16"/>
      <c r="H107" s="16"/>
      <c r="I107" s="16"/>
      <c r="J107" s="16"/>
      <c r="K107" s="16"/>
      <c r="L107" s="16"/>
      <c r="M107" s="16"/>
      <c r="N107" s="34"/>
    </row>
    <row r="108" ht="13.65" customHeight="1">
      <c r="A108" s="32"/>
      <c r="B108" s="16"/>
      <c r="C108" s="16"/>
      <c r="D108" s="16"/>
      <c r="E108" s="16"/>
      <c r="F108" s="16"/>
      <c r="G108" s="16"/>
      <c r="H108" s="16"/>
      <c r="I108" s="16"/>
      <c r="J108" s="16"/>
      <c r="K108" s="16"/>
      <c r="L108" s="16"/>
      <c r="M108" s="16"/>
      <c r="N108" s="34"/>
    </row>
    <row r="109" ht="13.65" customHeight="1">
      <c r="A109" s="32"/>
      <c r="B109" s="16"/>
      <c r="C109" s="16"/>
      <c r="D109" s="16"/>
      <c r="E109" s="16"/>
      <c r="F109" s="16"/>
      <c r="G109" s="16"/>
      <c r="H109" s="16"/>
      <c r="I109" s="16"/>
      <c r="J109" s="16"/>
      <c r="K109" s="16"/>
      <c r="L109" s="16"/>
      <c r="M109" s="16"/>
      <c r="N109" s="34"/>
    </row>
    <row r="110" ht="13.65" customHeight="1">
      <c r="A110" s="32"/>
      <c r="B110" s="16"/>
      <c r="C110" s="16"/>
      <c r="D110" s="16"/>
      <c r="E110" s="16"/>
      <c r="F110" s="16"/>
      <c r="G110" s="16"/>
      <c r="H110" s="16"/>
      <c r="I110" s="16"/>
      <c r="J110" s="16"/>
      <c r="K110" s="16"/>
      <c r="L110" s="16"/>
      <c r="M110" s="16"/>
      <c r="N110" s="34"/>
    </row>
    <row r="111" ht="13.65" customHeight="1">
      <c r="A111" s="32"/>
      <c r="B111" s="16"/>
      <c r="C111" s="16"/>
      <c r="D111" s="16"/>
      <c r="E111" s="16"/>
      <c r="F111" s="16"/>
      <c r="G111" s="16"/>
      <c r="H111" s="16"/>
      <c r="I111" s="16"/>
      <c r="J111" s="16"/>
      <c r="K111" s="16"/>
      <c r="L111" s="16"/>
      <c r="M111" s="16"/>
      <c r="N111" s="34"/>
    </row>
    <row r="112" ht="13.65" customHeight="1">
      <c r="A112" s="32"/>
      <c r="B112" s="16"/>
      <c r="C112" s="16"/>
      <c r="D112" s="16"/>
      <c r="E112" s="16"/>
      <c r="F112" s="16"/>
      <c r="G112" s="16"/>
      <c r="H112" s="16"/>
      <c r="I112" s="16"/>
      <c r="J112" s="16"/>
      <c r="K112" s="16"/>
      <c r="L112" s="16"/>
      <c r="M112" s="16"/>
      <c r="N112" s="34"/>
    </row>
    <row r="113" ht="13.65" customHeight="1">
      <c r="A113" s="32"/>
      <c r="B113" s="16"/>
      <c r="C113" s="16"/>
      <c r="D113" s="16"/>
      <c r="E113" s="16"/>
      <c r="F113" s="16"/>
      <c r="G113" s="16"/>
      <c r="H113" s="16"/>
      <c r="I113" s="16"/>
      <c r="J113" s="16"/>
      <c r="K113" s="16"/>
      <c r="L113" s="16"/>
      <c r="M113" s="16"/>
      <c r="N113" s="34"/>
    </row>
    <row r="114" ht="13.65" customHeight="1">
      <c r="A114" s="32"/>
      <c r="B114" s="16"/>
      <c r="C114" s="16"/>
      <c r="D114" s="16"/>
      <c r="E114" s="16"/>
      <c r="F114" s="16"/>
      <c r="G114" s="16"/>
      <c r="H114" s="16"/>
      <c r="I114" s="16"/>
      <c r="J114" s="16"/>
      <c r="K114" s="16"/>
      <c r="L114" s="16"/>
      <c r="M114" s="16"/>
      <c r="N114" s="34"/>
    </row>
    <row r="115" ht="13.65" customHeight="1">
      <c r="A115" s="32"/>
      <c r="B115" s="16"/>
      <c r="C115" s="16"/>
      <c r="D115" s="16"/>
      <c r="E115" s="16"/>
      <c r="F115" s="16"/>
      <c r="G115" s="16"/>
      <c r="H115" s="16"/>
      <c r="I115" s="16"/>
      <c r="J115" s="16"/>
      <c r="K115" s="16"/>
      <c r="L115" s="16"/>
      <c r="M115" s="16"/>
      <c r="N115" s="34"/>
    </row>
    <row r="116" ht="13.65" customHeight="1">
      <c r="A116" s="32"/>
      <c r="B116" s="16"/>
      <c r="C116" s="16"/>
      <c r="D116" s="16"/>
      <c r="E116" s="16"/>
      <c r="F116" s="16"/>
      <c r="G116" s="16"/>
      <c r="H116" s="16"/>
      <c r="I116" s="16"/>
      <c r="J116" s="16"/>
      <c r="K116" s="16"/>
      <c r="L116" s="16"/>
      <c r="M116" s="16"/>
      <c r="N116" s="34"/>
    </row>
    <row r="117" ht="13.65" customHeight="1">
      <c r="A117" s="32"/>
      <c r="B117" s="16"/>
      <c r="C117" s="16"/>
      <c r="D117" s="16"/>
      <c r="E117" s="16"/>
      <c r="F117" s="16"/>
      <c r="G117" s="16"/>
      <c r="H117" s="16"/>
      <c r="I117" s="16"/>
      <c r="J117" s="16"/>
      <c r="K117" s="16"/>
      <c r="L117" s="16"/>
      <c r="M117" s="16"/>
      <c r="N117" s="34"/>
    </row>
    <row r="118" ht="13.65" customHeight="1">
      <c r="A118" s="32"/>
      <c r="B118" s="16"/>
      <c r="C118" s="16"/>
      <c r="D118" s="16"/>
      <c r="E118" s="16"/>
      <c r="F118" s="16"/>
      <c r="G118" s="16"/>
      <c r="H118" s="16"/>
      <c r="I118" s="16"/>
      <c r="J118" s="16"/>
      <c r="K118" s="16"/>
      <c r="L118" s="16"/>
      <c r="M118" s="16"/>
      <c r="N118" s="34"/>
    </row>
    <row r="119" ht="13.65" customHeight="1">
      <c r="A119" s="32"/>
      <c r="B119" s="16"/>
      <c r="C119" s="16"/>
      <c r="D119" s="16"/>
      <c r="E119" s="16"/>
      <c r="F119" s="16"/>
      <c r="G119" s="16"/>
      <c r="H119" s="16"/>
      <c r="I119" s="16"/>
      <c r="J119" s="16"/>
      <c r="K119" s="16"/>
      <c r="L119" s="16"/>
      <c r="M119" s="16"/>
      <c r="N119" s="34"/>
    </row>
    <row r="120" ht="13.65" customHeight="1">
      <c r="A120" s="32"/>
      <c r="B120" s="16"/>
      <c r="C120" s="16"/>
      <c r="D120" s="16"/>
      <c r="E120" s="16"/>
      <c r="F120" s="16"/>
      <c r="G120" s="16"/>
      <c r="H120" s="16"/>
      <c r="I120" s="16"/>
      <c r="J120" s="16"/>
      <c r="K120" s="16"/>
      <c r="L120" s="16"/>
      <c r="M120" s="16"/>
      <c r="N120" s="34"/>
    </row>
    <row r="121" ht="13.65" customHeight="1">
      <c r="A121" s="32"/>
      <c r="B121" s="16"/>
      <c r="C121" s="16"/>
      <c r="D121" s="16"/>
      <c r="E121" s="16"/>
      <c r="F121" s="16"/>
      <c r="G121" s="16"/>
      <c r="H121" s="16"/>
      <c r="I121" s="16"/>
      <c r="J121" s="16"/>
      <c r="K121" s="16"/>
      <c r="L121" s="16"/>
      <c r="M121" s="16"/>
      <c r="N121" s="34"/>
    </row>
    <row r="122" ht="13.65" customHeight="1">
      <c r="A122" s="32"/>
      <c r="B122" s="16"/>
      <c r="C122" s="16"/>
      <c r="D122" s="16"/>
      <c r="E122" s="16"/>
      <c r="F122" s="16"/>
      <c r="G122" s="16"/>
      <c r="H122" s="16"/>
      <c r="I122" s="16"/>
      <c r="J122" s="16"/>
      <c r="K122" s="16"/>
      <c r="L122" s="16"/>
      <c r="M122" s="16"/>
      <c r="N122" s="34"/>
    </row>
    <row r="123" ht="13.65" customHeight="1">
      <c r="A123" s="32"/>
      <c r="B123" s="16"/>
      <c r="C123" s="16"/>
      <c r="D123" s="16"/>
      <c r="E123" s="16"/>
      <c r="F123" s="16"/>
      <c r="G123" s="16"/>
      <c r="H123" s="16"/>
      <c r="I123" s="16"/>
      <c r="J123" s="16"/>
      <c r="K123" s="16"/>
      <c r="L123" s="16"/>
      <c r="M123" s="16"/>
      <c r="N123" s="34"/>
    </row>
    <row r="124" ht="13.65" customHeight="1">
      <c r="A124" s="32"/>
      <c r="B124" s="16"/>
      <c r="C124" s="16"/>
      <c r="D124" s="16"/>
      <c r="E124" s="16"/>
      <c r="F124" s="16"/>
      <c r="G124" s="16"/>
      <c r="H124" s="16"/>
      <c r="I124" s="16"/>
      <c r="J124" s="16"/>
      <c r="K124" s="16"/>
      <c r="L124" s="16"/>
      <c r="M124" s="16"/>
      <c r="N124" s="34"/>
    </row>
    <row r="125" ht="13.65" customHeight="1">
      <c r="A125" s="32"/>
      <c r="B125" s="16"/>
      <c r="C125" s="16"/>
      <c r="D125" s="16"/>
      <c r="E125" s="16"/>
      <c r="F125" s="16"/>
      <c r="G125" s="16"/>
      <c r="H125" s="16"/>
      <c r="I125" s="16"/>
      <c r="J125" s="16"/>
      <c r="K125" s="16"/>
      <c r="L125" s="16"/>
      <c r="M125" s="16"/>
      <c r="N125" s="34"/>
    </row>
    <row r="126" ht="13.65" customHeight="1">
      <c r="A126" s="32"/>
      <c r="B126" s="16"/>
      <c r="C126" s="16"/>
      <c r="D126" s="16"/>
      <c r="E126" s="16"/>
      <c r="F126" s="16"/>
      <c r="G126" s="16"/>
      <c r="H126" s="16"/>
      <c r="I126" s="16"/>
      <c r="J126" s="16"/>
      <c r="K126" s="16"/>
      <c r="L126" s="16"/>
      <c r="M126" s="16"/>
      <c r="N126" s="34"/>
    </row>
    <row r="127" ht="13.65" customHeight="1">
      <c r="A127" s="32"/>
      <c r="B127" s="16"/>
      <c r="C127" s="16"/>
      <c r="D127" s="16"/>
      <c r="E127" s="16"/>
      <c r="F127" s="16"/>
      <c r="G127" s="16"/>
      <c r="H127" s="16"/>
      <c r="I127" s="16"/>
      <c r="J127" s="16"/>
      <c r="K127" s="16"/>
      <c r="L127" s="16"/>
      <c r="M127" s="16"/>
      <c r="N127" s="34"/>
    </row>
    <row r="128" ht="13.65" customHeight="1">
      <c r="A128" s="32"/>
      <c r="B128" s="16"/>
      <c r="C128" s="16"/>
      <c r="D128" s="16"/>
      <c r="E128" s="16"/>
      <c r="F128" s="16"/>
      <c r="G128" s="16"/>
      <c r="H128" s="16"/>
      <c r="I128" s="16"/>
      <c r="J128" s="16"/>
      <c r="K128" s="16"/>
      <c r="L128" s="16"/>
      <c r="M128" s="16"/>
      <c r="N128" s="34"/>
    </row>
    <row r="129" ht="13.65" customHeight="1">
      <c r="A129" s="32"/>
      <c r="B129" s="16"/>
      <c r="C129" s="16"/>
      <c r="D129" s="16"/>
      <c r="E129" s="16"/>
      <c r="F129" s="16"/>
      <c r="G129" s="16"/>
      <c r="H129" s="16"/>
      <c r="I129" s="16"/>
      <c r="J129" s="16"/>
      <c r="K129" s="16"/>
      <c r="L129" s="16"/>
      <c r="M129" s="16"/>
      <c r="N129" s="34"/>
    </row>
    <row r="130" ht="13.65" customHeight="1">
      <c r="A130" s="32"/>
      <c r="B130" s="16"/>
      <c r="C130" s="16"/>
      <c r="D130" s="16"/>
      <c r="E130" s="16"/>
      <c r="F130" s="16"/>
      <c r="G130" s="16"/>
      <c r="H130" s="16"/>
      <c r="I130" s="16"/>
      <c r="J130" s="16"/>
      <c r="K130" s="16"/>
      <c r="L130" s="16"/>
      <c r="M130" s="16"/>
      <c r="N130" s="34"/>
    </row>
    <row r="131" ht="13.65" customHeight="1">
      <c r="A131" s="32"/>
      <c r="B131" s="16"/>
      <c r="C131" s="16"/>
      <c r="D131" s="16"/>
      <c r="E131" s="16"/>
      <c r="F131" s="16"/>
      <c r="G131" s="16"/>
      <c r="H131" s="16"/>
      <c r="I131" s="16"/>
      <c r="J131" s="16"/>
      <c r="K131" s="16"/>
      <c r="L131" s="16"/>
      <c r="M131" s="16"/>
      <c r="N131" s="34"/>
    </row>
    <row r="132" ht="13.65" customHeight="1">
      <c r="A132" s="32"/>
      <c r="B132" s="16"/>
      <c r="C132" s="16"/>
      <c r="D132" s="16"/>
      <c r="E132" s="16"/>
      <c r="F132" s="16"/>
      <c r="G132" s="16"/>
      <c r="H132" s="16"/>
      <c r="I132" s="16"/>
      <c r="J132" s="16"/>
      <c r="K132" s="16"/>
      <c r="L132" s="16"/>
      <c r="M132" s="16"/>
      <c r="N132" s="34"/>
    </row>
    <row r="133" ht="13.65" customHeight="1">
      <c r="A133" s="32"/>
      <c r="B133" s="16"/>
      <c r="C133" s="16"/>
      <c r="D133" s="16"/>
      <c r="E133" s="16"/>
      <c r="F133" s="16"/>
      <c r="G133" s="16"/>
      <c r="H133" s="16"/>
      <c r="I133" s="16"/>
      <c r="J133" s="16"/>
      <c r="K133" s="16"/>
      <c r="L133" s="16"/>
      <c r="M133" s="16"/>
      <c r="N133" s="34"/>
    </row>
    <row r="134" ht="13.65" customHeight="1">
      <c r="A134" s="32"/>
      <c r="B134" s="16"/>
      <c r="C134" s="16"/>
      <c r="D134" s="16"/>
      <c r="E134" s="16"/>
      <c r="F134" s="16"/>
      <c r="G134" s="16"/>
      <c r="H134" s="16"/>
      <c r="I134" s="16"/>
      <c r="J134" s="16"/>
      <c r="K134" s="16"/>
      <c r="L134" s="16"/>
      <c r="M134" s="16"/>
      <c r="N134" s="34"/>
    </row>
    <row r="135" ht="13.65" customHeight="1">
      <c r="A135" s="32"/>
      <c r="B135" s="16"/>
      <c r="C135" s="16"/>
      <c r="D135" s="16"/>
      <c r="E135" s="16"/>
      <c r="F135" s="16"/>
      <c r="G135" s="16"/>
      <c r="H135" s="16"/>
      <c r="I135" s="16"/>
      <c r="J135" s="16"/>
      <c r="K135" s="16"/>
      <c r="L135" s="16"/>
      <c r="M135" s="16"/>
      <c r="N135" s="34"/>
    </row>
    <row r="136" ht="13.65" customHeight="1">
      <c r="A136" s="32"/>
      <c r="B136" s="16"/>
      <c r="C136" s="16"/>
      <c r="D136" s="16"/>
      <c r="E136" s="16"/>
      <c r="F136" s="16"/>
      <c r="G136" s="16"/>
      <c r="H136" s="16"/>
      <c r="I136" s="16"/>
      <c r="J136" s="16"/>
      <c r="K136" s="16"/>
      <c r="L136" s="16"/>
      <c r="M136" s="16"/>
      <c r="N136" s="34"/>
    </row>
    <row r="137" ht="13.65" customHeight="1">
      <c r="A137" s="32"/>
      <c r="B137" s="16"/>
      <c r="C137" s="16"/>
      <c r="D137" s="16"/>
      <c r="E137" s="16"/>
      <c r="F137" s="16"/>
      <c r="G137" s="16"/>
      <c r="H137" s="16"/>
      <c r="I137" s="16"/>
      <c r="J137" s="16"/>
      <c r="K137" s="16"/>
      <c r="L137" s="16"/>
      <c r="M137" s="16"/>
      <c r="N137" s="34"/>
    </row>
    <row r="138" ht="13.65" customHeight="1">
      <c r="A138" s="32"/>
      <c r="B138" s="16"/>
      <c r="C138" s="16"/>
      <c r="D138" s="16"/>
      <c r="E138" s="16"/>
      <c r="F138" s="16"/>
      <c r="G138" s="16"/>
      <c r="H138" s="16"/>
      <c r="I138" s="16"/>
      <c r="J138" s="16"/>
      <c r="K138" s="16"/>
      <c r="L138" s="16"/>
      <c r="M138" s="16"/>
      <c r="N138" s="34"/>
    </row>
    <row r="139" ht="13.65" customHeight="1">
      <c r="A139" s="32"/>
      <c r="B139" s="16"/>
      <c r="C139" s="16"/>
      <c r="D139" s="16"/>
      <c r="E139" s="16"/>
      <c r="F139" s="16"/>
      <c r="G139" s="16"/>
      <c r="H139" s="16"/>
      <c r="I139" s="16"/>
      <c r="J139" s="16"/>
      <c r="K139" s="16"/>
      <c r="L139" s="16"/>
      <c r="M139" s="16"/>
      <c r="N139" s="34"/>
    </row>
    <row r="140" ht="13.65" customHeight="1">
      <c r="A140" s="32"/>
      <c r="B140" s="16"/>
      <c r="C140" s="16"/>
      <c r="D140" s="16"/>
      <c r="E140" s="16"/>
      <c r="F140" s="16"/>
      <c r="G140" s="16"/>
      <c r="H140" s="16"/>
      <c r="I140" s="16"/>
      <c r="J140" s="16"/>
      <c r="K140" s="16"/>
      <c r="L140" s="16"/>
      <c r="M140" s="16"/>
      <c r="N140" s="34"/>
    </row>
    <row r="141" ht="13.65" customHeight="1">
      <c r="A141" s="32"/>
      <c r="B141" s="16"/>
      <c r="C141" s="16"/>
      <c r="D141" s="16"/>
      <c r="E141" s="16"/>
      <c r="F141" s="16"/>
      <c r="G141" s="16"/>
      <c r="H141" s="16"/>
      <c r="I141" s="16"/>
      <c r="J141" s="16"/>
      <c r="K141" s="16"/>
      <c r="L141" s="16"/>
      <c r="M141" s="16"/>
      <c r="N141" s="34"/>
    </row>
    <row r="142" ht="13.65" customHeight="1">
      <c r="A142" s="32"/>
      <c r="B142" s="16"/>
      <c r="C142" s="16"/>
      <c r="D142" s="16"/>
      <c r="E142" s="16"/>
      <c r="F142" s="16"/>
      <c r="G142" s="16"/>
      <c r="H142" s="16"/>
      <c r="I142" s="16"/>
      <c r="J142" s="16"/>
      <c r="K142" s="16"/>
      <c r="L142" s="16"/>
      <c r="M142" s="16"/>
      <c r="N142" s="34"/>
    </row>
    <row r="143" ht="13.65" customHeight="1">
      <c r="A143" s="32"/>
      <c r="B143" s="16"/>
      <c r="C143" s="16"/>
      <c r="D143" s="16"/>
      <c r="E143" s="16"/>
      <c r="F143" s="16"/>
      <c r="G143" s="16"/>
      <c r="H143" s="16"/>
      <c r="I143" s="16"/>
      <c r="J143" s="16"/>
      <c r="K143" s="16"/>
      <c r="L143" s="16"/>
      <c r="M143" s="16"/>
      <c r="N143" s="34"/>
    </row>
    <row r="144" ht="13.65" customHeight="1">
      <c r="A144" s="32"/>
      <c r="B144" s="16"/>
      <c r="C144" s="16"/>
      <c r="D144" s="16"/>
      <c r="E144" s="16"/>
      <c r="F144" s="16"/>
      <c r="G144" s="16"/>
      <c r="H144" s="16"/>
      <c r="I144" s="16"/>
      <c r="J144" s="16"/>
      <c r="K144" s="16"/>
      <c r="L144" s="16"/>
      <c r="M144" s="16"/>
      <c r="N144" s="34"/>
    </row>
    <row r="145" ht="13.65" customHeight="1">
      <c r="A145" s="32"/>
      <c r="B145" s="16"/>
      <c r="C145" s="16"/>
      <c r="D145" s="16"/>
      <c r="E145" s="16"/>
      <c r="F145" s="16"/>
      <c r="G145" s="16"/>
      <c r="H145" s="16"/>
      <c r="I145" s="16"/>
      <c r="J145" s="16"/>
      <c r="K145" s="16"/>
      <c r="L145" s="16"/>
      <c r="M145" s="16"/>
      <c r="N145" s="34"/>
    </row>
    <row r="146" ht="13.65" customHeight="1">
      <c r="A146" s="32"/>
      <c r="B146" s="16"/>
      <c r="C146" s="16"/>
      <c r="D146" s="16"/>
      <c r="E146" s="16"/>
      <c r="F146" s="16"/>
      <c r="G146" s="16"/>
      <c r="H146" s="16"/>
      <c r="I146" s="16"/>
      <c r="J146" s="16"/>
      <c r="K146" s="16"/>
      <c r="L146" s="16"/>
      <c r="M146" s="16"/>
      <c r="N146" s="34"/>
    </row>
    <row r="147" ht="13.65" customHeight="1">
      <c r="A147" s="32"/>
      <c r="B147" s="16"/>
      <c r="C147" s="16"/>
      <c r="D147" s="16"/>
      <c r="E147" s="16"/>
      <c r="F147" s="16"/>
      <c r="G147" s="16"/>
      <c r="H147" s="16"/>
      <c r="I147" s="16"/>
      <c r="J147" s="16"/>
      <c r="K147" s="16"/>
      <c r="L147" s="16"/>
      <c r="M147" s="16"/>
      <c r="N147" s="34"/>
    </row>
    <row r="148" ht="13.65" customHeight="1">
      <c r="A148" s="32"/>
      <c r="B148" s="16"/>
      <c r="C148" s="16"/>
      <c r="D148" s="16"/>
      <c r="E148" s="16"/>
      <c r="F148" s="16"/>
      <c r="G148" s="16"/>
      <c r="H148" s="16"/>
      <c r="I148" s="16"/>
      <c r="J148" s="16"/>
      <c r="K148" s="16"/>
      <c r="L148" s="16"/>
      <c r="M148" s="16"/>
      <c r="N148" s="34"/>
    </row>
    <row r="149" ht="13.65" customHeight="1">
      <c r="A149" s="32"/>
      <c r="B149" s="16"/>
      <c r="C149" s="16"/>
      <c r="D149" s="16"/>
      <c r="E149" s="16"/>
      <c r="F149" s="16"/>
      <c r="G149" s="16"/>
      <c r="H149" s="16"/>
      <c r="I149" s="16"/>
      <c r="J149" s="16"/>
      <c r="K149" s="16"/>
      <c r="L149" s="16"/>
      <c r="M149" s="16"/>
      <c r="N149" s="34"/>
    </row>
    <row r="150" ht="13.65" customHeight="1">
      <c r="A150" s="32"/>
      <c r="B150" s="16"/>
      <c r="C150" s="16"/>
      <c r="D150" s="16"/>
      <c r="E150" s="16"/>
      <c r="F150" s="16"/>
      <c r="G150" s="16"/>
      <c r="H150" s="16"/>
      <c r="I150" s="16"/>
      <c r="J150" s="16"/>
      <c r="K150" s="16"/>
      <c r="L150" s="16"/>
      <c r="M150" s="16"/>
      <c r="N150" s="34"/>
    </row>
    <row r="151" ht="13.65" customHeight="1">
      <c r="A151" s="32"/>
      <c r="B151" s="16"/>
      <c r="C151" s="16"/>
      <c r="D151" s="16"/>
      <c r="E151" s="16"/>
      <c r="F151" s="16"/>
      <c r="G151" s="16"/>
      <c r="H151" s="16"/>
      <c r="I151" s="16"/>
      <c r="J151" s="16"/>
      <c r="K151" s="16"/>
      <c r="L151" s="16"/>
      <c r="M151" s="16"/>
      <c r="N151" s="34"/>
    </row>
    <row r="152" ht="13.65" customHeight="1">
      <c r="A152" s="32"/>
      <c r="B152" s="16"/>
      <c r="C152" s="16"/>
      <c r="D152" s="16"/>
      <c r="E152" s="16"/>
      <c r="F152" s="16"/>
      <c r="G152" s="16"/>
      <c r="H152" s="16"/>
      <c r="I152" s="16"/>
      <c r="J152" s="16"/>
      <c r="K152" s="16"/>
      <c r="L152" s="16"/>
      <c r="M152" s="16"/>
      <c r="N152" s="34"/>
    </row>
    <row r="153" ht="13.65" customHeight="1">
      <c r="A153" s="32"/>
      <c r="B153" s="16"/>
      <c r="C153" s="16"/>
      <c r="D153" s="16"/>
      <c r="E153" s="16"/>
      <c r="F153" s="16"/>
      <c r="G153" s="16"/>
      <c r="H153" s="16"/>
      <c r="I153" s="16"/>
      <c r="J153" s="16"/>
      <c r="K153" s="16"/>
      <c r="L153" s="16"/>
      <c r="M153" s="16"/>
      <c r="N153" s="34"/>
    </row>
    <row r="154" ht="13.65" customHeight="1">
      <c r="A154" s="32"/>
      <c r="B154" s="16"/>
      <c r="C154" s="16"/>
      <c r="D154" s="16"/>
      <c r="E154" s="16"/>
      <c r="F154" s="16"/>
      <c r="G154" s="16"/>
      <c r="H154" s="16"/>
      <c r="I154" s="16"/>
      <c r="J154" s="16"/>
      <c r="K154" s="16"/>
      <c r="L154" s="16"/>
      <c r="M154" s="16"/>
      <c r="N154" s="34"/>
    </row>
    <row r="155" ht="13.65" customHeight="1">
      <c r="A155" s="32"/>
      <c r="B155" s="16"/>
      <c r="C155" s="16"/>
      <c r="D155" s="16"/>
      <c r="E155" s="16"/>
      <c r="F155" s="16"/>
      <c r="G155" s="16"/>
      <c r="H155" s="16"/>
      <c r="I155" s="16"/>
      <c r="J155" s="16"/>
      <c r="K155" s="16"/>
      <c r="L155" s="16"/>
      <c r="M155" s="16"/>
      <c r="N155" s="34"/>
    </row>
    <row r="156" ht="13.65" customHeight="1">
      <c r="A156" s="32"/>
      <c r="B156" s="16"/>
      <c r="C156" s="16"/>
      <c r="D156" s="16"/>
      <c r="E156" s="16"/>
      <c r="F156" s="16"/>
      <c r="G156" s="16"/>
      <c r="H156" s="16"/>
      <c r="I156" s="16"/>
      <c r="J156" s="16"/>
      <c r="K156" s="16"/>
      <c r="L156" s="16"/>
      <c r="M156" s="16"/>
      <c r="N156" s="34"/>
    </row>
    <row r="157" ht="13.65" customHeight="1">
      <c r="A157" s="32"/>
      <c r="B157" s="16"/>
      <c r="C157" s="16"/>
      <c r="D157" s="16"/>
      <c r="E157" s="16"/>
      <c r="F157" s="16"/>
      <c r="G157" s="16"/>
      <c r="H157" s="16"/>
      <c r="I157" s="16"/>
      <c r="J157" s="16"/>
      <c r="K157" s="16"/>
      <c r="L157" s="16"/>
      <c r="M157" s="16"/>
      <c r="N157" s="34"/>
    </row>
    <row r="158" ht="13.65" customHeight="1">
      <c r="A158" s="32"/>
      <c r="B158" s="16"/>
      <c r="C158" s="16"/>
      <c r="D158" s="16"/>
      <c r="E158" s="16"/>
      <c r="F158" s="16"/>
      <c r="G158" s="16"/>
      <c r="H158" s="16"/>
      <c r="I158" s="16"/>
      <c r="J158" s="16"/>
      <c r="K158" s="16"/>
      <c r="L158" s="16"/>
      <c r="M158" s="16"/>
      <c r="N158" s="34"/>
    </row>
    <row r="159" ht="13.65" customHeight="1">
      <c r="A159" s="32"/>
      <c r="B159" s="16"/>
      <c r="C159" s="16"/>
      <c r="D159" s="16"/>
      <c r="E159" s="16"/>
      <c r="F159" s="16"/>
      <c r="G159" s="16"/>
      <c r="H159" s="16"/>
      <c r="I159" s="16"/>
      <c r="J159" s="16"/>
      <c r="K159" s="16"/>
      <c r="L159" s="16"/>
      <c r="M159" s="16"/>
      <c r="N159" s="34"/>
    </row>
    <row r="160" ht="13.65" customHeight="1">
      <c r="A160" s="32"/>
      <c r="B160" s="16"/>
      <c r="C160" s="16"/>
      <c r="D160" s="16"/>
      <c r="E160" s="16"/>
      <c r="F160" s="16"/>
      <c r="G160" s="16"/>
      <c r="H160" s="16"/>
      <c r="I160" s="16"/>
      <c r="J160" s="16"/>
      <c r="K160" s="16"/>
      <c r="L160" s="16"/>
      <c r="M160" s="16"/>
      <c r="N160" s="34"/>
    </row>
    <row r="161" ht="13.65" customHeight="1">
      <c r="A161" s="32"/>
      <c r="B161" s="16"/>
      <c r="C161" s="16"/>
      <c r="D161" s="16"/>
      <c r="E161" s="16"/>
      <c r="F161" s="16"/>
      <c r="G161" s="16"/>
      <c r="H161" s="16"/>
      <c r="I161" s="16"/>
      <c r="J161" s="16"/>
      <c r="K161" s="16"/>
      <c r="L161" s="16"/>
      <c r="M161" s="16"/>
      <c r="N161" s="34"/>
    </row>
    <row r="162" ht="13.65" customHeight="1">
      <c r="A162" s="32"/>
      <c r="B162" s="16"/>
      <c r="C162" s="16"/>
      <c r="D162" s="16"/>
      <c r="E162" s="16"/>
      <c r="F162" s="16"/>
      <c r="G162" s="16"/>
      <c r="H162" s="16"/>
      <c r="I162" s="16"/>
      <c r="J162" s="16"/>
      <c r="K162" s="16"/>
      <c r="L162" s="16"/>
      <c r="M162" s="16"/>
      <c r="N162" s="34"/>
    </row>
    <row r="163" ht="13.65" customHeight="1">
      <c r="A163" s="32"/>
      <c r="B163" s="16"/>
      <c r="C163" s="16"/>
      <c r="D163" s="16"/>
      <c r="E163" s="16"/>
      <c r="F163" s="16"/>
      <c r="G163" s="16"/>
      <c r="H163" s="16"/>
      <c r="I163" s="16"/>
      <c r="J163" s="16"/>
      <c r="K163" s="16"/>
      <c r="L163" s="16"/>
      <c r="M163" s="16"/>
      <c r="N163" s="34"/>
    </row>
    <row r="164" ht="13.65" customHeight="1">
      <c r="A164" s="32"/>
      <c r="B164" s="16"/>
      <c r="C164" s="16"/>
      <c r="D164" s="16"/>
      <c r="E164" s="16"/>
      <c r="F164" s="16"/>
      <c r="G164" s="16"/>
      <c r="H164" s="16"/>
      <c r="I164" s="16"/>
      <c r="J164" s="16"/>
      <c r="K164" s="16"/>
      <c r="L164" s="16"/>
      <c r="M164" s="16"/>
      <c r="N164" s="34"/>
    </row>
    <row r="165" ht="13.65" customHeight="1">
      <c r="A165" s="32"/>
      <c r="B165" s="16"/>
      <c r="C165" s="16"/>
      <c r="D165" s="16"/>
      <c r="E165" s="16"/>
      <c r="F165" s="16"/>
      <c r="G165" s="16"/>
      <c r="H165" s="16"/>
      <c r="I165" s="16"/>
      <c r="J165" s="16"/>
      <c r="K165" s="16"/>
      <c r="L165" s="16"/>
      <c r="M165" s="16"/>
      <c r="N165" s="34"/>
    </row>
    <row r="166" ht="13.65" customHeight="1">
      <c r="A166" s="32"/>
      <c r="B166" s="16"/>
      <c r="C166" s="16"/>
      <c r="D166" s="16"/>
      <c r="E166" s="16"/>
      <c r="F166" s="16"/>
      <c r="G166" s="16"/>
      <c r="H166" s="16"/>
      <c r="I166" s="16"/>
      <c r="J166" s="16"/>
      <c r="K166" s="16"/>
      <c r="L166" s="16"/>
      <c r="M166" s="16"/>
      <c r="N166" s="34"/>
    </row>
    <row r="167" ht="13.65" customHeight="1">
      <c r="A167" s="32"/>
      <c r="B167" s="16"/>
      <c r="C167" s="16"/>
      <c r="D167" s="16"/>
      <c r="E167" s="16"/>
      <c r="F167" s="16"/>
      <c r="G167" s="16"/>
      <c r="H167" s="16"/>
      <c r="I167" s="16"/>
      <c r="J167" s="16"/>
      <c r="K167" s="16"/>
      <c r="L167" s="16"/>
      <c r="M167" s="16"/>
      <c r="N167" s="34"/>
    </row>
    <row r="168" ht="13.65" customHeight="1">
      <c r="A168" s="32"/>
      <c r="B168" s="16"/>
      <c r="C168" s="16"/>
      <c r="D168" s="16"/>
      <c r="E168" s="16"/>
      <c r="F168" s="16"/>
      <c r="G168" s="16"/>
      <c r="H168" s="16"/>
      <c r="I168" s="16"/>
      <c r="J168" s="16"/>
      <c r="K168" s="16"/>
      <c r="L168" s="16"/>
      <c r="M168" s="16"/>
      <c r="N168" s="34"/>
    </row>
    <row r="169" ht="13.65" customHeight="1">
      <c r="A169" s="32"/>
      <c r="B169" s="16"/>
      <c r="C169" s="16"/>
      <c r="D169" s="16"/>
      <c r="E169" s="16"/>
      <c r="F169" s="16"/>
      <c r="G169" s="16"/>
      <c r="H169" s="16"/>
      <c r="I169" s="16"/>
      <c r="J169" s="16"/>
      <c r="K169" s="16"/>
      <c r="L169" s="16"/>
      <c r="M169" s="16"/>
      <c r="N169" s="34"/>
    </row>
    <row r="170" ht="13.65" customHeight="1">
      <c r="A170" s="32"/>
      <c r="B170" s="16"/>
      <c r="C170" s="16"/>
      <c r="D170" s="16"/>
      <c r="E170" s="16"/>
      <c r="F170" s="16"/>
      <c r="G170" s="16"/>
      <c r="H170" s="16"/>
      <c r="I170" s="16"/>
      <c r="J170" s="16"/>
      <c r="K170" s="16"/>
      <c r="L170" s="16"/>
      <c r="M170" s="16"/>
      <c r="N170" s="34"/>
    </row>
    <row r="171" ht="13.65" customHeight="1">
      <c r="A171" s="32"/>
      <c r="B171" s="16"/>
      <c r="C171" s="16"/>
      <c r="D171" s="16"/>
      <c r="E171" s="16"/>
      <c r="F171" s="16"/>
      <c r="G171" s="16"/>
      <c r="H171" s="16"/>
      <c r="I171" s="16"/>
      <c r="J171" s="16"/>
      <c r="K171" s="16"/>
      <c r="L171" s="16"/>
      <c r="M171" s="16"/>
      <c r="N171" s="34"/>
    </row>
    <row r="172" ht="13.65" customHeight="1">
      <c r="A172" s="32"/>
      <c r="B172" s="16"/>
      <c r="C172" s="16"/>
      <c r="D172" s="16"/>
      <c r="E172" s="16"/>
      <c r="F172" s="16"/>
      <c r="G172" s="16"/>
      <c r="H172" s="16"/>
      <c r="I172" s="16"/>
      <c r="J172" s="16"/>
      <c r="K172" s="16"/>
      <c r="L172" s="16"/>
      <c r="M172" s="16"/>
      <c r="N172" s="34"/>
    </row>
    <row r="173" ht="13.65" customHeight="1">
      <c r="A173" s="32"/>
      <c r="B173" s="16"/>
      <c r="C173" s="16"/>
      <c r="D173" s="16"/>
      <c r="E173" s="16"/>
      <c r="F173" s="16"/>
      <c r="G173" s="16"/>
      <c r="H173" s="16"/>
      <c r="I173" s="16"/>
      <c r="J173" s="16"/>
      <c r="K173" s="16"/>
      <c r="L173" s="16"/>
      <c r="M173" s="16"/>
      <c r="N173" s="34"/>
    </row>
    <row r="174" ht="13.65" customHeight="1">
      <c r="A174" s="32"/>
      <c r="B174" s="16"/>
      <c r="C174" s="16"/>
      <c r="D174" s="16"/>
      <c r="E174" s="16"/>
      <c r="F174" s="16"/>
      <c r="G174" s="16"/>
      <c r="H174" s="16"/>
      <c r="I174" s="16"/>
      <c r="J174" s="16"/>
      <c r="K174" s="16"/>
      <c r="L174" s="16"/>
      <c r="M174" s="16"/>
      <c r="N174" s="34"/>
    </row>
    <row r="175" ht="13.65" customHeight="1">
      <c r="A175" s="32"/>
      <c r="B175" s="16"/>
      <c r="C175" s="16"/>
      <c r="D175" s="16"/>
      <c r="E175" s="16"/>
      <c r="F175" s="16"/>
      <c r="G175" s="16"/>
      <c r="H175" s="16"/>
      <c r="I175" s="16"/>
      <c r="J175" s="16"/>
      <c r="K175" s="16"/>
      <c r="L175" s="16"/>
      <c r="M175" s="16"/>
      <c r="N175" s="34"/>
    </row>
    <row r="176" ht="13.65" customHeight="1">
      <c r="A176" s="32"/>
      <c r="B176" s="16"/>
      <c r="C176" s="16"/>
      <c r="D176" s="16"/>
      <c r="E176" s="16"/>
      <c r="F176" s="16"/>
      <c r="G176" s="16"/>
      <c r="H176" s="16"/>
      <c r="I176" s="16"/>
      <c r="J176" s="16"/>
      <c r="K176" s="16"/>
      <c r="L176" s="16"/>
      <c r="M176" s="16"/>
      <c r="N176" s="34"/>
    </row>
    <row r="177" ht="13.65" customHeight="1">
      <c r="A177" s="32"/>
      <c r="B177" s="16"/>
      <c r="C177" s="16"/>
      <c r="D177" s="16"/>
      <c r="E177" s="16"/>
      <c r="F177" s="16"/>
      <c r="G177" s="16"/>
      <c r="H177" s="16"/>
      <c r="I177" s="16"/>
      <c r="J177" s="16"/>
      <c r="K177" s="16"/>
      <c r="L177" s="16"/>
      <c r="M177" s="16"/>
      <c r="N177" s="34"/>
    </row>
    <row r="178" ht="13.65" customHeight="1">
      <c r="A178" s="32"/>
      <c r="B178" s="16"/>
      <c r="C178" s="16"/>
      <c r="D178" s="16"/>
      <c r="E178" s="16"/>
      <c r="F178" s="16"/>
      <c r="G178" s="16"/>
      <c r="H178" s="16"/>
      <c r="I178" s="16"/>
      <c r="J178" s="16"/>
      <c r="K178" s="16"/>
      <c r="L178" s="16"/>
      <c r="M178" s="16"/>
      <c r="N178" s="34"/>
    </row>
    <row r="179" ht="13.65" customHeight="1">
      <c r="A179" s="32"/>
      <c r="B179" s="16"/>
      <c r="C179" s="16"/>
      <c r="D179" s="16"/>
      <c r="E179" s="16"/>
      <c r="F179" s="16"/>
      <c r="G179" s="16"/>
      <c r="H179" s="16"/>
      <c r="I179" s="16"/>
      <c r="J179" s="16"/>
      <c r="K179" s="16"/>
      <c r="L179" s="16"/>
      <c r="M179" s="16"/>
      <c r="N179" s="34"/>
    </row>
    <row r="180" ht="13.65" customHeight="1">
      <c r="A180" s="32"/>
      <c r="B180" s="16"/>
      <c r="C180" s="16"/>
      <c r="D180" s="16"/>
      <c r="E180" s="16"/>
      <c r="F180" s="16"/>
      <c r="G180" s="16"/>
      <c r="H180" s="16"/>
      <c r="I180" s="16"/>
      <c r="J180" s="16"/>
      <c r="K180" s="16"/>
      <c r="L180" s="16"/>
      <c r="M180" s="16"/>
      <c r="N180" s="34"/>
    </row>
    <row r="181" ht="13.65" customHeight="1">
      <c r="A181" s="32"/>
      <c r="B181" s="16"/>
      <c r="C181" s="16"/>
      <c r="D181" s="16"/>
      <c r="E181" s="16"/>
      <c r="F181" s="16"/>
      <c r="G181" s="16"/>
      <c r="H181" s="16"/>
      <c r="I181" s="16"/>
      <c r="J181" s="16"/>
      <c r="K181" s="16"/>
      <c r="L181" s="16"/>
      <c r="M181" s="16"/>
      <c r="N181" s="34"/>
    </row>
    <row r="182" ht="13.65" customHeight="1">
      <c r="A182" s="32"/>
      <c r="B182" s="16"/>
      <c r="C182" s="16"/>
      <c r="D182" s="16"/>
      <c r="E182" s="16"/>
      <c r="F182" s="16"/>
      <c r="G182" s="16"/>
      <c r="H182" s="16"/>
      <c r="I182" s="16"/>
      <c r="J182" s="16"/>
      <c r="K182" s="16"/>
      <c r="L182" s="16"/>
      <c r="M182" s="16"/>
      <c r="N182" s="34"/>
    </row>
    <row r="183" ht="13.65" customHeight="1">
      <c r="A183" s="32"/>
      <c r="B183" s="16"/>
      <c r="C183" s="16"/>
      <c r="D183" s="16"/>
      <c r="E183" s="16"/>
      <c r="F183" s="16"/>
      <c r="G183" s="16"/>
      <c r="H183" s="16"/>
      <c r="I183" s="16"/>
      <c r="J183" s="16"/>
      <c r="K183" s="16"/>
      <c r="L183" s="16"/>
      <c r="M183" s="16"/>
      <c r="N183" s="34"/>
    </row>
    <row r="184" ht="13.65" customHeight="1">
      <c r="A184" s="32"/>
      <c r="B184" s="16"/>
      <c r="C184" s="16"/>
      <c r="D184" s="16"/>
      <c r="E184" s="16"/>
      <c r="F184" s="16"/>
      <c r="G184" s="16"/>
      <c r="H184" s="16"/>
      <c r="I184" s="16"/>
      <c r="J184" s="16"/>
      <c r="K184" s="16"/>
      <c r="L184" s="16"/>
      <c r="M184" s="16"/>
      <c r="N184" s="34"/>
    </row>
    <row r="185" ht="13.65" customHeight="1">
      <c r="A185" s="32"/>
      <c r="B185" s="16"/>
      <c r="C185" s="16"/>
      <c r="D185" s="16"/>
      <c r="E185" s="16"/>
      <c r="F185" s="16"/>
      <c r="G185" s="16"/>
      <c r="H185" s="16"/>
      <c r="I185" s="16"/>
      <c r="J185" s="16"/>
      <c r="K185" s="16"/>
      <c r="L185" s="16"/>
      <c r="M185" s="16"/>
      <c r="N185" s="34"/>
    </row>
    <row r="186" ht="13.65" customHeight="1">
      <c r="A186" s="32"/>
      <c r="B186" s="16"/>
      <c r="C186" s="16"/>
      <c r="D186" s="16"/>
      <c r="E186" s="16"/>
      <c r="F186" s="16"/>
      <c r="G186" s="16"/>
      <c r="H186" s="16"/>
      <c r="I186" s="16"/>
      <c r="J186" s="16"/>
      <c r="K186" s="16"/>
      <c r="L186" s="16"/>
      <c r="M186" s="16"/>
      <c r="N186" s="34"/>
    </row>
    <row r="187" ht="13.65" customHeight="1">
      <c r="A187" s="32"/>
      <c r="B187" s="16"/>
      <c r="C187" s="16"/>
      <c r="D187" s="16"/>
      <c r="E187" s="16"/>
      <c r="F187" s="16"/>
      <c r="G187" s="16"/>
      <c r="H187" s="16"/>
      <c r="I187" s="16"/>
      <c r="J187" s="16"/>
      <c r="K187" s="16"/>
      <c r="L187" s="16"/>
      <c r="M187" s="16"/>
      <c r="N187" s="34"/>
    </row>
    <row r="188" ht="13.65" customHeight="1">
      <c r="A188" s="32"/>
      <c r="B188" s="16"/>
      <c r="C188" s="16"/>
      <c r="D188" s="16"/>
      <c r="E188" s="16"/>
      <c r="F188" s="16"/>
      <c r="G188" s="16"/>
      <c r="H188" s="16"/>
      <c r="I188" s="16"/>
      <c r="J188" s="16"/>
      <c r="K188" s="16"/>
      <c r="L188" s="16"/>
      <c r="M188" s="16"/>
      <c r="N188" s="34"/>
    </row>
    <row r="189" ht="13.65" customHeight="1">
      <c r="A189" s="32"/>
      <c r="B189" s="16"/>
      <c r="C189" s="16"/>
      <c r="D189" s="16"/>
      <c r="E189" s="16"/>
      <c r="F189" s="16"/>
      <c r="G189" s="16"/>
      <c r="H189" s="16"/>
      <c r="I189" s="16"/>
      <c r="J189" s="16"/>
      <c r="K189" s="16"/>
      <c r="L189" s="16"/>
      <c r="M189" s="16"/>
      <c r="N189" s="34"/>
    </row>
    <row r="190" ht="13.65" customHeight="1">
      <c r="A190" s="32"/>
      <c r="B190" s="16"/>
      <c r="C190" s="16"/>
      <c r="D190" s="16"/>
      <c r="E190" s="16"/>
      <c r="F190" s="16"/>
      <c r="G190" s="16"/>
      <c r="H190" s="16"/>
      <c r="I190" s="16"/>
      <c r="J190" s="16"/>
      <c r="K190" s="16"/>
      <c r="L190" s="16"/>
      <c r="M190" s="16"/>
      <c r="N190" s="34"/>
    </row>
    <row r="191" ht="13.65" customHeight="1">
      <c r="A191" s="32"/>
      <c r="B191" s="16"/>
      <c r="C191" s="16"/>
      <c r="D191" s="16"/>
      <c r="E191" s="16"/>
      <c r="F191" s="16"/>
      <c r="G191" s="16"/>
      <c r="H191" s="16"/>
      <c r="I191" s="16"/>
      <c r="J191" s="16"/>
      <c r="K191" s="16"/>
      <c r="L191" s="16"/>
      <c r="M191" s="16"/>
      <c r="N191" s="34"/>
    </row>
    <row r="192" ht="13.65" customHeight="1">
      <c r="A192" s="32"/>
      <c r="B192" s="16"/>
      <c r="C192" s="16"/>
      <c r="D192" s="16"/>
      <c r="E192" s="16"/>
      <c r="F192" s="16"/>
      <c r="G192" s="16"/>
      <c r="H192" s="16"/>
      <c r="I192" s="16"/>
      <c r="J192" s="16"/>
      <c r="K192" s="16"/>
      <c r="L192" s="16"/>
      <c r="M192" s="16"/>
      <c r="N192" s="34"/>
    </row>
    <row r="193" ht="13.65" customHeight="1">
      <c r="A193" s="32"/>
      <c r="B193" s="16"/>
      <c r="C193" s="16"/>
      <c r="D193" s="16"/>
      <c r="E193" s="16"/>
      <c r="F193" s="16"/>
      <c r="G193" s="16"/>
      <c r="H193" s="16"/>
      <c r="I193" s="16"/>
      <c r="J193" s="16"/>
      <c r="K193" s="16"/>
      <c r="L193" s="16"/>
      <c r="M193" s="16"/>
      <c r="N193" s="34"/>
    </row>
    <row r="194" ht="13.65" customHeight="1">
      <c r="A194" s="32"/>
      <c r="B194" s="16"/>
      <c r="C194" s="16"/>
      <c r="D194" s="16"/>
      <c r="E194" s="16"/>
      <c r="F194" s="16"/>
      <c r="G194" s="16"/>
      <c r="H194" s="16"/>
      <c r="I194" s="16"/>
      <c r="J194" s="16"/>
      <c r="K194" s="16"/>
      <c r="L194" s="16"/>
      <c r="M194" s="16"/>
      <c r="N194" s="34"/>
    </row>
    <row r="195" ht="13.65" customHeight="1">
      <c r="A195" s="32"/>
      <c r="B195" s="16"/>
      <c r="C195" s="16"/>
      <c r="D195" s="16"/>
      <c r="E195" s="16"/>
      <c r="F195" s="16"/>
      <c r="G195" s="16"/>
      <c r="H195" s="16"/>
      <c r="I195" s="16"/>
      <c r="J195" s="16"/>
      <c r="K195" s="16"/>
      <c r="L195" s="16"/>
      <c r="M195" s="16"/>
      <c r="N195" s="34"/>
    </row>
    <row r="196" ht="13.65" customHeight="1">
      <c r="A196" s="32"/>
      <c r="B196" s="16"/>
      <c r="C196" s="16"/>
      <c r="D196" s="16"/>
      <c r="E196" s="16"/>
      <c r="F196" s="16"/>
      <c r="G196" s="16"/>
      <c r="H196" s="16"/>
      <c r="I196" s="16"/>
      <c r="J196" s="16"/>
      <c r="K196" s="16"/>
      <c r="L196" s="16"/>
      <c r="M196" s="16"/>
      <c r="N196" s="34"/>
    </row>
    <row r="197" ht="13.65" customHeight="1">
      <c r="A197" s="32"/>
      <c r="B197" s="16"/>
      <c r="C197" s="16"/>
      <c r="D197" s="16"/>
      <c r="E197" s="16"/>
      <c r="F197" s="16"/>
      <c r="G197" s="16"/>
      <c r="H197" s="16"/>
      <c r="I197" s="16"/>
      <c r="J197" s="16"/>
      <c r="K197" s="16"/>
      <c r="L197" s="16"/>
      <c r="M197" s="16"/>
      <c r="N197" s="34"/>
    </row>
    <row r="198" ht="13.65" customHeight="1">
      <c r="A198" s="32"/>
      <c r="B198" s="16"/>
      <c r="C198" s="16"/>
      <c r="D198" s="16"/>
      <c r="E198" s="16"/>
      <c r="F198" s="16"/>
      <c r="G198" s="16"/>
      <c r="H198" s="16"/>
      <c r="I198" s="16"/>
      <c r="J198" s="16"/>
      <c r="K198" s="16"/>
      <c r="L198" s="16"/>
      <c r="M198" s="16"/>
      <c r="N198" s="34"/>
    </row>
    <row r="199" ht="13.65" customHeight="1">
      <c r="A199" s="32"/>
      <c r="B199" s="16"/>
      <c r="C199" s="16"/>
      <c r="D199" s="16"/>
      <c r="E199" s="16"/>
      <c r="F199" s="16"/>
      <c r="G199" s="16"/>
      <c r="H199" s="16"/>
      <c r="I199" s="16"/>
      <c r="J199" s="16"/>
      <c r="K199" s="16"/>
      <c r="L199" s="16"/>
      <c r="M199" s="16"/>
      <c r="N199" s="34"/>
    </row>
    <row r="200" ht="13.65" customHeight="1">
      <c r="A200" s="32"/>
      <c r="B200" s="16"/>
      <c r="C200" s="16"/>
      <c r="D200" s="16"/>
      <c r="E200" s="16"/>
      <c r="F200" s="16"/>
      <c r="G200" s="16"/>
      <c r="H200" s="16"/>
      <c r="I200" s="16"/>
      <c r="J200" s="16"/>
      <c r="K200" s="16"/>
      <c r="L200" s="16"/>
      <c r="M200" s="16"/>
      <c r="N200" s="34"/>
    </row>
    <row r="201" ht="13.65" customHeight="1">
      <c r="A201" s="32"/>
      <c r="B201" s="16"/>
      <c r="C201" s="16"/>
      <c r="D201" s="16"/>
      <c r="E201" s="16"/>
      <c r="F201" s="16"/>
      <c r="G201" s="16"/>
      <c r="H201" s="16"/>
      <c r="I201" s="16"/>
      <c r="J201" s="16"/>
      <c r="K201" s="16"/>
      <c r="L201" s="16"/>
      <c r="M201" s="16"/>
      <c r="N201" s="34"/>
    </row>
    <row r="202" ht="13.65" customHeight="1">
      <c r="A202" s="32"/>
      <c r="B202" s="16"/>
      <c r="C202" s="16"/>
      <c r="D202" s="16"/>
      <c r="E202" s="16"/>
      <c r="F202" s="16"/>
      <c r="G202" s="16"/>
      <c r="H202" s="16"/>
      <c r="I202" s="16"/>
      <c r="J202" s="16"/>
      <c r="K202" s="16"/>
      <c r="L202" s="16"/>
      <c r="M202" s="16"/>
      <c r="N202" s="34"/>
    </row>
    <row r="203" ht="13.65" customHeight="1">
      <c r="A203" s="32"/>
      <c r="B203" s="16"/>
      <c r="C203" s="16"/>
      <c r="D203" s="16"/>
      <c r="E203" s="16"/>
      <c r="F203" s="16"/>
      <c r="G203" s="16"/>
      <c r="H203" s="16"/>
      <c r="I203" s="16"/>
      <c r="J203" s="16"/>
      <c r="K203" s="16"/>
      <c r="L203" s="16"/>
      <c r="M203" s="16"/>
      <c r="N203" s="34"/>
    </row>
    <row r="204" ht="13.65" customHeight="1">
      <c r="A204" s="32"/>
      <c r="B204" s="16"/>
      <c r="C204" s="16"/>
      <c r="D204" s="16"/>
      <c r="E204" s="16"/>
      <c r="F204" s="16"/>
      <c r="G204" s="16"/>
      <c r="H204" s="16"/>
      <c r="I204" s="16"/>
      <c r="J204" s="16"/>
      <c r="K204" s="16"/>
      <c r="L204" s="16"/>
      <c r="M204" s="16"/>
      <c r="N204" s="34"/>
    </row>
    <row r="205" ht="13.65" customHeight="1">
      <c r="A205" s="32"/>
      <c r="B205" s="16"/>
      <c r="C205" s="16"/>
      <c r="D205" s="16"/>
      <c r="E205" s="16"/>
      <c r="F205" s="16"/>
      <c r="G205" s="16"/>
      <c r="H205" s="16"/>
      <c r="I205" s="16"/>
      <c r="J205" s="16"/>
      <c r="K205" s="16"/>
      <c r="L205" s="16"/>
      <c r="M205" s="16"/>
      <c r="N205" s="34"/>
    </row>
    <row r="206" ht="13.65" customHeight="1">
      <c r="A206" s="32"/>
      <c r="B206" s="16"/>
      <c r="C206" s="16"/>
      <c r="D206" s="16"/>
      <c r="E206" s="16"/>
      <c r="F206" s="16"/>
      <c r="G206" s="16"/>
      <c r="H206" s="16"/>
      <c r="I206" s="16"/>
      <c r="J206" s="16"/>
      <c r="K206" s="16"/>
      <c r="L206" s="16"/>
      <c r="M206" s="16"/>
      <c r="N206" s="34"/>
    </row>
    <row r="207" ht="13.65" customHeight="1">
      <c r="A207" s="32"/>
      <c r="B207" s="16"/>
      <c r="C207" s="16"/>
      <c r="D207" s="16"/>
      <c r="E207" s="16"/>
      <c r="F207" s="16"/>
      <c r="G207" s="16"/>
      <c r="H207" s="16"/>
      <c r="I207" s="16"/>
      <c r="J207" s="16"/>
      <c r="K207" s="16"/>
      <c r="L207" s="16"/>
      <c r="M207" s="16"/>
      <c r="N207" s="34"/>
    </row>
    <row r="208" ht="13.65" customHeight="1">
      <c r="A208" s="32"/>
      <c r="B208" s="16"/>
      <c r="C208" s="16"/>
      <c r="D208" s="16"/>
      <c r="E208" s="16"/>
      <c r="F208" s="16"/>
      <c r="G208" s="16"/>
      <c r="H208" s="16"/>
      <c r="I208" s="16"/>
      <c r="J208" s="16"/>
      <c r="K208" s="16"/>
      <c r="L208" s="16"/>
      <c r="M208" s="16"/>
      <c r="N208" s="34"/>
    </row>
    <row r="209" ht="13.65" customHeight="1">
      <c r="A209" s="32"/>
      <c r="B209" s="16"/>
      <c r="C209" s="16"/>
      <c r="D209" s="16"/>
      <c r="E209" s="16"/>
      <c r="F209" s="16"/>
      <c r="G209" s="16"/>
      <c r="H209" s="16"/>
      <c r="I209" s="16"/>
      <c r="J209" s="16"/>
      <c r="K209" s="16"/>
      <c r="L209" s="16"/>
      <c r="M209" s="16"/>
      <c r="N209" s="34"/>
    </row>
    <row r="210" ht="13.65" customHeight="1">
      <c r="A210" s="32"/>
      <c r="B210" s="16"/>
      <c r="C210" s="16"/>
      <c r="D210" s="16"/>
      <c r="E210" s="16"/>
      <c r="F210" s="16"/>
      <c r="G210" s="16"/>
      <c r="H210" s="16"/>
      <c r="I210" s="16"/>
      <c r="J210" s="16"/>
      <c r="K210" s="16"/>
      <c r="L210" s="16"/>
      <c r="M210" s="16"/>
      <c r="N210" s="34"/>
    </row>
    <row r="211" ht="13.65" customHeight="1">
      <c r="A211" s="32"/>
      <c r="B211" s="16"/>
      <c r="C211" s="16"/>
      <c r="D211" s="16"/>
      <c r="E211" s="16"/>
      <c r="F211" s="16"/>
      <c r="G211" s="16"/>
      <c r="H211" s="16"/>
      <c r="I211" s="16"/>
      <c r="J211" s="16"/>
      <c r="K211" s="16"/>
      <c r="L211" s="16"/>
      <c r="M211" s="16"/>
      <c r="N211" s="34"/>
    </row>
    <row r="212" ht="13.65" customHeight="1">
      <c r="A212" s="32"/>
      <c r="B212" s="16"/>
      <c r="C212" s="16"/>
      <c r="D212" s="16"/>
      <c r="E212" s="16"/>
      <c r="F212" s="16"/>
      <c r="G212" s="16"/>
      <c r="H212" s="16"/>
      <c r="I212" s="16"/>
      <c r="J212" s="16"/>
      <c r="K212" s="16"/>
      <c r="L212" s="16"/>
      <c r="M212" s="16"/>
      <c r="N212" s="34"/>
    </row>
    <row r="213" ht="13.65" customHeight="1">
      <c r="A213" s="32"/>
      <c r="B213" s="16"/>
      <c r="C213" s="16"/>
      <c r="D213" s="16"/>
      <c r="E213" s="16"/>
      <c r="F213" s="16"/>
      <c r="G213" s="16"/>
      <c r="H213" s="16"/>
      <c r="I213" s="16"/>
      <c r="J213" s="16"/>
      <c r="K213" s="16"/>
      <c r="L213" s="16"/>
      <c r="M213" s="16"/>
      <c r="N213" s="34"/>
    </row>
    <row r="214" ht="13.65" customHeight="1">
      <c r="A214" s="32"/>
      <c r="B214" s="16"/>
      <c r="C214" s="16"/>
      <c r="D214" s="16"/>
      <c r="E214" s="16"/>
      <c r="F214" s="16"/>
      <c r="G214" s="16"/>
      <c r="H214" s="16"/>
      <c r="I214" s="16"/>
      <c r="J214" s="16"/>
      <c r="K214" s="16"/>
      <c r="L214" s="16"/>
      <c r="M214" s="16"/>
      <c r="N214" s="34"/>
    </row>
    <row r="215" ht="13.65" customHeight="1">
      <c r="A215" s="32"/>
      <c r="B215" s="16"/>
      <c r="C215" s="16"/>
      <c r="D215" s="16"/>
      <c r="E215" s="16"/>
      <c r="F215" s="16"/>
      <c r="G215" s="16"/>
      <c r="H215" s="16"/>
      <c r="I215" s="16"/>
      <c r="J215" s="16"/>
      <c r="K215" s="16"/>
      <c r="L215" s="16"/>
      <c r="M215" s="16"/>
      <c r="N215" s="34"/>
    </row>
    <row r="216" ht="13.65" customHeight="1">
      <c r="A216" s="32"/>
      <c r="B216" s="16"/>
      <c r="C216" s="16"/>
      <c r="D216" s="16"/>
      <c r="E216" s="16"/>
      <c r="F216" s="16"/>
      <c r="G216" s="16"/>
      <c r="H216" s="16"/>
      <c r="I216" s="16"/>
      <c r="J216" s="16"/>
      <c r="K216" s="16"/>
      <c r="L216" s="16"/>
      <c r="M216" s="16"/>
      <c r="N216" s="34"/>
    </row>
    <row r="217" ht="13.65" customHeight="1">
      <c r="A217" s="32"/>
      <c r="B217" s="16"/>
      <c r="C217" s="16"/>
      <c r="D217" s="16"/>
      <c r="E217" s="16"/>
      <c r="F217" s="16"/>
      <c r="G217" s="16"/>
      <c r="H217" s="16"/>
      <c r="I217" s="16"/>
      <c r="J217" s="16"/>
      <c r="K217" s="16"/>
      <c r="L217" s="16"/>
      <c r="M217" s="16"/>
      <c r="N217" s="34"/>
    </row>
    <row r="218" ht="13.65" customHeight="1">
      <c r="A218" s="32"/>
      <c r="B218" s="16"/>
      <c r="C218" s="16"/>
      <c r="D218" s="16"/>
      <c r="E218" s="16"/>
      <c r="F218" s="16"/>
      <c r="G218" s="16"/>
      <c r="H218" s="16"/>
      <c r="I218" s="16"/>
      <c r="J218" s="16"/>
      <c r="K218" s="16"/>
      <c r="L218" s="16"/>
      <c r="M218" s="16"/>
      <c r="N218" s="34"/>
    </row>
    <row r="219" ht="13.65" customHeight="1">
      <c r="A219" s="32"/>
      <c r="B219" s="16"/>
      <c r="C219" s="16"/>
      <c r="D219" s="16"/>
      <c r="E219" s="16"/>
      <c r="F219" s="16"/>
      <c r="G219" s="16"/>
      <c r="H219" s="16"/>
      <c r="I219" s="16"/>
      <c r="J219" s="16"/>
      <c r="K219" s="16"/>
      <c r="L219" s="16"/>
      <c r="M219" s="16"/>
      <c r="N219" s="34"/>
    </row>
    <row r="220" ht="13.65" customHeight="1">
      <c r="A220" s="32"/>
      <c r="B220" s="16"/>
      <c r="C220" s="16"/>
      <c r="D220" s="16"/>
      <c r="E220" s="16"/>
      <c r="F220" s="16"/>
      <c r="G220" s="16"/>
      <c r="H220" s="16"/>
      <c r="I220" s="16"/>
      <c r="J220" s="16"/>
      <c r="K220" s="16"/>
      <c r="L220" s="16"/>
      <c r="M220" s="16"/>
      <c r="N220" s="34"/>
    </row>
    <row r="221" ht="13.65" customHeight="1">
      <c r="A221" s="32"/>
      <c r="B221" s="16"/>
      <c r="C221" s="16"/>
      <c r="D221" s="16"/>
      <c r="E221" s="16"/>
      <c r="F221" s="16"/>
      <c r="G221" s="16"/>
      <c r="H221" s="16"/>
      <c r="I221" s="16"/>
      <c r="J221" s="16"/>
      <c r="K221" s="16"/>
      <c r="L221" s="16"/>
      <c r="M221" s="16"/>
      <c r="N221" s="34"/>
    </row>
    <row r="222" ht="13.65" customHeight="1">
      <c r="A222" s="32"/>
      <c r="B222" s="16"/>
      <c r="C222" s="16"/>
      <c r="D222" s="16"/>
      <c r="E222" s="16"/>
      <c r="F222" s="16"/>
      <c r="G222" s="16"/>
      <c r="H222" s="16"/>
      <c r="I222" s="16"/>
      <c r="J222" s="16"/>
      <c r="K222" s="16"/>
      <c r="L222" s="16"/>
      <c r="M222" s="16"/>
      <c r="N222" s="34"/>
    </row>
    <row r="223" ht="13.65" customHeight="1">
      <c r="A223" s="32"/>
      <c r="B223" s="16"/>
      <c r="C223" s="16"/>
      <c r="D223" s="16"/>
      <c r="E223" s="16"/>
      <c r="F223" s="16"/>
      <c r="G223" s="16"/>
      <c r="H223" s="16"/>
      <c r="I223" s="16"/>
      <c r="J223" s="16"/>
      <c r="K223" s="16"/>
      <c r="L223" s="16"/>
      <c r="M223" s="16"/>
      <c r="N223" s="34"/>
    </row>
    <row r="224" ht="13.65" customHeight="1">
      <c r="A224" s="32"/>
      <c r="B224" s="16"/>
      <c r="C224" s="16"/>
      <c r="D224" s="16"/>
      <c r="E224" s="16"/>
      <c r="F224" s="16"/>
      <c r="G224" s="16"/>
      <c r="H224" s="16"/>
      <c r="I224" s="16"/>
      <c r="J224" s="16"/>
      <c r="K224" s="16"/>
      <c r="L224" s="16"/>
      <c r="M224" s="16"/>
      <c r="N224" s="34"/>
    </row>
    <row r="225" ht="13.65" customHeight="1">
      <c r="A225" s="32"/>
      <c r="B225" s="16"/>
      <c r="C225" s="16"/>
      <c r="D225" s="16"/>
      <c r="E225" s="16"/>
      <c r="F225" s="16"/>
      <c r="G225" s="16"/>
      <c r="H225" s="16"/>
      <c r="I225" s="16"/>
      <c r="J225" s="16"/>
      <c r="K225" s="16"/>
      <c r="L225" s="16"/>
      <c r="M225" s="16"/>
      <c r="N225" s="34"/>
    </row>
    <row r="226" ht="13.65" customHeight="1">
      <c r="A226" s="32"/>
      <c r="B226" s="16"/>
      <c r="C226" s="16"/>
      <c r="D226" s="16"/>
      <c r="E226" s="16"/>
      <c r="F226" s="16"/>
      <c r="G226" s="16"/>
      <c r="H226" s="16"/>
      <c r="I226" s="16"/>
      <c r="J226" s="16"/>
      <c r="K226" s="16"/>
      <c r="L226" s="16"/>
      <c r="M226" s="16"/>
      <c r="N226" s="34"/>
    </row>
    <row r="227" ht="13.65" customHeight="1">
      <c r="A227" s="32"/>
      <c r="B227" s="16"/>
      <c r="C227" s="16"/>
      <c r="D227" s="16"/>
      <c r="E227" s="16"/>
      <c r="F227" s="16"/>
      <c r="G227" s="16"/>
      <c r="H227" s="16"/>
      <c r="I227" s="16"/>
      <c r="J227" s="16"/>
      <c r="K227" s="16"/>
      <c r="L227" s="16"/>
      <c r="M227" s="16"/>
      <c r="N227" s="34"/>
    </row>
    <row r="228" ht="13.65" customHeight="1">
      <c r="A228" s="32"/>
      <c r="B228" s="16"/>
      <c r="C228" s="16"/>
      <c r="D228" s="16"/>
      <c r="E228" s="16"/>
      <c r="F228" s="16"/>
      <c r="G228" s="16"/>
      <c r="H228" s="16"/>
      <c r="I228" s="16"/>
      <c r="J228" s="16"/>
      <c r="K228" s="16"/>
      <c r="L228" s="16"/>
      <c r="M228" s="16"/>
      <c r="N228" s="34"/>
    </row>
    <row r="229" ht="13.65" customHeight="1">
      <c r="A229" s="32"/>
      <c r="B229" s="16"/>
      <c r="C229" s="16"/>
      <c r="D229" s="16"/>
      <c r="E229" s="16"/>
      <c r="F229" s="16"/>
      <c r="G229" s="16"/>
      <c r="H229" s="16"/>
      <c r="I229" s="16"/>
      <c r="J229" s="16"/>
      <c r="K229" s="16"/>
      <c r="L229" s="16"/>
      <c r="M229" s="16"/>
      <c r="N229" s="34"/>
    </row>
    <row r="230" ht="13.65" customHeight="1">
      <c r="A230" s="32"/>
      <c r="B230" s="16"/>
      <c r="C230" s="16"/>
      <c r="D230" s="16"/>
      <c r="E230" s="16"/>
      <c r="F230" s="16"/>
      <c r="G230" s="16"/>
      <c r="H230" s="16"/>
      <c r="I230" s="16"/>
      <c r="J230" s="16"/>
      <c r="K230" s="16"/>
      <c r="L230" s="16"/>
      <c r="M230" s="16"/>
      <c r="N230" s="34"/>
    </row>
    <row r="231" ht="13.65" customHeight="1">
      <c r="A231" s="32"/>
      <c r="B231" s="16"/>
      <c r="C231" s="16"/>
      <c r="D231" s="16"/>
      <c r="E231" s="16"/>
      <c r="F231" s="16"/>
      <c r="G231" s="16"/>
      <c r="H231" s="16"/>
      <c r="I231" s="16"/>
      <c r="J231" s="16"/>
      <c r="K231" s="16"/>
      <c r="L231" s="16"/>
      <c r="M231" s="16"/>
      <c r="N231" s="34"/>
    </row>
    <row r="232" ht="13.65" customHeight="1">
      <c r="A232" s="32"/>
      <c r="B232" s="16"/>
      <c r="C232" s="16"/>
      <c r="D232" s="16"/>
      <c r="E232" s="16"/>
      <c r="F232" s="16"/>
      <c r="G232" s="16"/>
      <c r="H232" s="16"/>
      <c r="I232" s="16"/>
      <c r="J232" s="16"/>
      <c r="K232" s="16"/>
      <c r="L232" s="16"/>
      <c r="M232" s="16"/>
      <c r="N232" s="34"/>
    </row>
    <row r="233" ht="13.65" customHeight="1">
      <c r="A233" s="32"/>
      <c r="B233" s="16"/>
      <c r="C233" s="16"/>
      <c r="D233" s="16"/>
      <c r="E233" s="16"/>
      <c r="F233" s="16"/>
      <c r="G233" s="16"/>
      <c r="H233" s="16"/>
      <c r="I233" s="16"/>
      <c r="J233" s="16"/>
      <c r="K233" s="16"/>
      <c r="L233" s="16"/>
      <c r="M233" s="16"/>
      <c r="N233" s="34"/>
    </row>
    <row r="234" ht="13.65" customHeight="1">
      <c r="A234" s="32"/>
      <c r="B234" s="16"/>
      <c r="C234" s="16"/>
      <c r="D234" s="16"/>
      <c r="E234" s="16"/>
      <c r="F234" s="16"/>
      <c r="G234" s="16"/>
      <c r="H234" s="16"/>
      <c r="I234" s="16"/>
      <c r="J234" s="16"/>
      <c r="K234" s="16"/>
      <c r="L234" s="16"/>
      <c r="M234" s="16"/>
      <c r="N234" s="34"/>
    </row>
    <row r="235" ht="13.65" customHeight="1">
      <c r="A235" s="32"/>
      <c r="B235" s="16"/>
      <c r="C235" s="16"/>
      <c r="D235" s="16"/>
      <c r="E235" s="16"/>
      <c r="F235" s="16"/>
      <c r="G235" s="16"/>
      <c r="H235" s="16"/>
      <c r="I235" s="16"/>
      <c r="J235" s="16"/>
      <c r="K235" s="16"/>
      <c r="L235" s="16"/>
      <c r="M235" s="16"/>
      <c r="N235" s="34"/>
    </row>
    <row r="236" ht="13.65" customHeight="1">
      <c r="A236" s="32"/>
      <c r="B236" s="16"/>
      <c r="C236" s="16"/>
      <c r="D236" s="16"/>
      <c r="E236" s="16"/>
      <c r="F236" s="16"/>
      <c r="G236" s="16"/>
      <c r="H236" s="16"/>
      <c r="I236" s="16"/>
      <c r="J236" s="16"/>
      <c r="K236" s="16"/>
      <c r="L236" s="16"/>
      <c r="M236" s="16"/>
      <c r="N236" s="34"/>
    </row>
    <row r="237" ht="13.65" customHeight="1">
      <c r="A237" s="32"/>
      <c r="B237" s="16"/>
      <c r="C237" s="16"/>
      <c r="D237" s="16"/>
      <c r="E237" s="16"/>
      <c r="F237" s="16"/>
      <c r="G237" s="16"/>
      <c r="H237" s="16"/>
      <c r="I237" s="16"/>
      <c r="J237" s="16"/>
      <c r="K237" s="16"/>
      <c r="L237" s="16"/>
      <c r="M237" s="16"/>
      <c r="N237" s="34"/>
    </row>
    <row r="238" ht="13.65" customHeight="1">
      <c r="A238" s="32"/>
      <c r="B238" s="16"/>
      <c r="C238" s="16"/>
      <c r="D238" s="16"/>
      <c r="E238" s="16"/>
      <c r="F238" s="16"/>
      <c r="G238" s="16"/>
      <c r="H238" s="16"/>
      <c r="I238" s="16"/>
      <c r="J238" s="16"/>
      <c r="K238" s="16"/>
      <c r="L238" s="16"/>
      <c r="M238" s="16"/>
      <c r="N238" s="34"/>
    </row>
    <row r="239" ht="13.65" customHeight="1">
      <c r="A239" s="32"/>
      <c r="B239" s="16"/>
      <c r="C239" s="16"/>
      <c r="D239" s="16"/>
      <c r="E239" s="16"/>
      <c r="F239" s="16"/>
      <c r="G239" s="16"/>
      <c r="H239" s="16"/>
      <c r="I239" s="16"/>
      <c r="J239" s="16"/>
      <c r="K239" s="16"/>
      <c r="L239" s="16"/>
      <c r="M239" s="16"/>
      <c r="N239" s="34"/>
    </row>
    <row r="240" ht="13.65" customHeight="1">
      <c r="A240" s="32"/>
      <c r="B240" s="16"/>
      <c r="C240" s="16"/>
      <c r="D240" s="16"/>
      <c r="E240" s="16"/>
      <c r="F240" s="16"/>
      <c r="G240" s="16"/>
      <c r="H240" s="16"/>
      <c r="I240" s="16"/>
      <c r="J240" s="16"/>
      <c r="K240" s="16"/>
      <c r="L240" s="16"/>
      <c r="M240" s="16"/>
      <c r="N240" s="34"/>
    </row>
    <row r="241" ht="13.65" customHeight="1">
      <c r="A241" s="32"/>
      <c r="B241" s="16"/>
      <c r="C241" s="16"/>
      <c r="D241" s="16"/>
      <c r="E241" s="16"/>
      <c r="F241" s="16"/>
      <c r="G241" s="16"/>
      <c r="H241" s="16"/>
      <c r="I241" s="16"/>
      <c r="J241" s="16"/>
      <c r="K241" s="16"/>
      <c r="L241" s="16"/>
      <c r="M241" s="16"/>
      <c r="N241" s="34"/>
    </row>
    <row r="242" ht="13.65" customHeight="1">
      <c r="A242" s="32"/>
      <c r="B242" s="16"/>
      <c r="C242" s="16"/>
      <c r="D242" s="16"/>
      <c r="E242" s="16"/>
      <c r="F242" s="16"/>
      <c r="G242" s="16"/>
      <c r="H242" s="16"/>
      <c r="I242" s="16"/>
      <c r="J242" s="16"/>
      <c r="K242" s="16"/>
      <c r="L242" s="16"/>
      <c r="M242" s="16"/>
      <c r="N242" s="34"/>
    </row>
    <row r="243" ht="13.65" customHeight="1">
      <c r="A243" s="32"/>
      <c r="B243" s="16"/>
      <c r="C243" s="16"/>
      <c r="D243" s="16"/>
      <c r="E243" s="16"/>
      <c r="F243" s="16"/>
      <c r="G243" s="16"/>
      <c r="H243" s="16"/>
      <c r="I243" s="16"/>
      <c r="J243" s="16"/>
      <c r="K243" s="16"/>
      <c r="L243" s="16"/>
      <c r="M243" s="16"/>
      <c r="N243" s="34"/>
    </row>
    <row r="244" ht="13.65" customHeight="1">
      <c r="A244" s="32"/>
      <c r="B244" s="16"/>
      <c r="C244" s="16"/>
      <c r="D244" s="16"/>
      <c r="E244" s="16"/>
      <c r="F244" s="16"/>
      <c r="G244" s="16"/>
      <c r="H244" s="16"/>
      <c r="I244" s="16"/>
      <c r="J244" s="16"/>
      <c r="K244" s="16"/>
      <c r="L244" s="16"/>
      <c r="M244" s="16"/>
      <c r="N244" s="34"/>
    </row>
    <row r="245" ht="13.65" customHeight="1">
      <c r="A245" s="32"/>
      <c r="B245" s="16"/>
      <c r="C245" s="16"/>
      <c r="D245" s="16"/>
      <c r="E245" s="16"/>
      <c r="F245" s="16"/>
      <c r="G245" s="16"/>
      <c r="H245" s="16"/>
      <c r="I245" s="16"/>
      <c r="J245" s="16"/>
      <c r="K245" s="16"/>
      <c r="L245" s="16"/>
      <c r="M245" s="16"/>
      <c r="N245" s="34"/>
    </row>
    <row r="246" ht="13.65" customHeight="1">
      <c r="A246" s="32"/>
      <c r="B246" s="16"/>
      <c r="C246" s="16"/>
      <c r="D246" s="16"/>
      <c r="E246" s="16"/>
      <c r="F246" s="16"/>
      <c r="G246" s="16"/>
      <c r="H246" s="16"/>
      <c r="I246" s="16"/>
      <c r="J246" s="16"/>
      <c r="K246" s="16"/>
      <c r="L246" s="16"/>
      <c r="M246" s="16"/>
      <c r="N246" s="34"/>
    </row>
    <row r="247" ht="13.65" customHeight="1">
      <c r="A247" s="32"/>
      <c r="B247" s="16"/>
      <c r="C247" s="16"/>
      <c r="D247" s="16"/>
      <c r="E247" s="16"/>
      <c r="F247" s="16"/>
      <c r="G247" s="16"/>
      <c r="H247" s="16"/>
      <c r="I247" s="16"/>
      <c r="J247" s="16"/>
      <c r="K247" s="16"/>
      <c r="L247" s="16"/>
      <c r="M247" s="16"/>
      <c r="N247" s="34"/>
    </row>
    <row r="248" ht="13.65" customHeight="1">
      <c r="A248" s="32"/>
      <c r="B248" s="16"/>
      <c r="C248" s="16"/>
      <c r="D248" s="16"/>
      <c r="E248" s="16"/>
      <c r="F248" s="16"/>
      <c r="G248" s="16"/>
      <c r="H248" s="16"/>
      <c r="I248" s="16"/>
      <c r="J248" s="16"/>
      <c r="K248" s="16"/>
      <c r="L248" s="16"/>
      <c r="M248" s="16"/>
      <c r="N248" s="34"/>
    </row>
    <row r="249" ht="13.65" customHeight="1">
      <c r="A249" s="32"/>
      <c r="B249" s="16"/>
      <c r="C249" s="16"/>
      <c r="D249" s="16"/>
      <c r="E249" s="16"/>
      <c r="F249" s="16"/>
      <c r="G249" s="16"/>
      <c r="H249" s="16"/>
      <c r="I249" s="16"/>
      <c r="J249" s="16"/>
      <c r="K249" s="16"/>
      <c r="L249" s="16"/>
      <c r="M249" s="16"/>
      <c r="N249" s="34"/>
    </row>
    <row r="250" ht="13.65" customHeight="1">
      <c r="A250" s="32"/>
      <c r="B250" s="16"/>
      <c r="C250" s="16"/>
      <c r="D250" s="16"/>
      <c r="E250" s="16"/>
      <c r="F250" s="16"/>
      <c r="G250" s="16"/>
      <c r="H250" s="16"/>
      <c r="I250" s="16"/>
      <c r="J250" s="16"/>
      <c r="K250" s="16"/>
      <c r="L250" s="16"/>
      <c r="M250" s="16"/>
      <c r="N250" s="34"/>
    </row>
    <row r="251" ht="13.65" customHeight="1">
      <c r="A251" s="32"/>
      <c r="B251" s="16"/>
      <c r="C251" s="16"/>
      <c r="D251" s="16"/>
      <c r="E251" s="16"/>
      <c r="F251" s="16"/>
      <c r="G251" s="16"/>
      <c r="H251" s="16"/>
      <c r="I251" s="16"/>
      <c r="J251" s="16"/>
      <c r="K251" s="16"/>
      <c r="L251" s="16"/>
      <c r="M251" s="16"/>
      <c r="N251" s="34"/>
    </row>
    <row r="252" ht="13.65" customHeight="1">
      <c r="A252" s="32"/>
      <c r="B252" s="16"/>
      <c r="C252" s="16"/>
      <c r="D252" s="16"/>
      <c r="E252" s="16"/>
      <c r="F252" s="16"/>
      <c r="G252" s="16"/>
      <c r="H252" s="16"/>
      <c r="I252" s="16"/>
      <c r="J252" s="16"/>
      <c r="K252" s="16"/>
      <c r="L252" s="16"/>
      <c r="M252" s="16"/>
      <c r="N252" s="34"/>
    </row>
    <row r="253" ht="13.65" customHeight="1">
      <c r="A253" s="32"/>
      <c r="B253" s="16"/>
      <c r="C253" s="16"/>
      <c r="D253" s="16"/>
      <c r="E253" s="16"/>
      <c r="F253" s="16"/>
      <c r="G253" s="16"/>
      <c r="H253" s="16"/>
      <c r="I253" s="16"/>
      <c r="J253" s="16"/>
      <c r="K253" s="16"/>
      <c r="L253" s="16"/>
      <c r="M253" s="16"/>
      <c r="N253" s="34"/>
    </row>
    <row r="254" ht="13.65" customHeight="1">
      <c r="A254" s="32"/>
      <c r="B254" s="16"/>
      <c r="C254" s="16"/>
      <c r="D254" s="16"/>
      <c r="E254" s="16"/>
      <c r="F254" s="16"/>
      <c r="G254" s="16"/>
      <c r="H254" s="16"/>
      <c r="I254" s="16"/>
      <c r="J254" s="16"/>
      <c r="K254" s="16"/>
      <c r="L254" s="16"/>
      <c r="M254" s="16"/>
      <c r="N254" s="34"/>
    </row>
    <row r="255" ht="13.65" customHeight="1">
      <c r="A255" s="32"/>
      <c r="B255" s="16"/>
      <c r="C255" s="16"/>
      <c r="D255" s="16"/>
      <c r="E255" s="16"/>
      <c r="F255" s="16"/>
      <c r="G255" s="16"/>
      <c r="H255" s="16"/>
      <c r="I255" s="16"/>
      <c r="J255" s="16"/>
      <c r="K255" s="16"/>
      <c r="L255" s="16"/>
      <c r="M255" s="16"/>
      <c r="N255" s="34"/>
    </row>
    <row r="256" ht="13.65" customHeight="1">
      <c r="A256" s="32"/>
      <c r="B256" s="16"/>
      <c r="C256" s="16"/>
      <c r="D256" s="16"/>
      <c r="E256" s="16"/>
      <c r="F256" s="16"/>
      <c r="G256" s="16"/>
      <c r="H256" s="16"/>
      <c r="I256" s="16"/>
      <c r="J256" s="16"/>
      <c r="K256" s="16"/>
      <c r="L256" s="16"/>
      <c r="M256" s="16"/>
      <c r="N256" s="34"/>
    </row>
    <row r="257" ht="13.65" customHeight="1">
      <c r="A257" s="32"/>
      <c r="B257" s="16"/>
      <c r="C257" s="16"/>
      <c r="D257" s="16"/>
      <c r="E257" s="16"/>
      <c r="F257" s="16"/>
      <c r="G257" s="16"/>
      <c r="H257" s="16"/>
      <c r="I257" s="16"/>
      <c r="J257" s="16"/>
      <c r="K257" s="16"/>
      <c r="L257" s="16"/>
      <c r="M257" s="16"/>
      <c r="N257" s="34"/>
    </row>
    <row r="258" ht="13.65" customHeight="1">
      <c r="A258" s="32"/>
      <c r="B258" s="16"/>
      <c r="C258" s="16"/>
      <c r="D258" s="16"/>
      <c r="E258" s="16"/>
      <c r="F258" s="16"/>
      <c r="G258" s="16"/>
      <c r="H258" s="16"/>
      <c r="I258" s="16"/>
      <c r="J258" s="16"/>
      <c r="K258" s="16"/>
      <c r="L258" s="16"/>
      <c r="M258" s="16"/>
      <c r="N258" s="34"/>
    </row>
    <row r="259" ht="13.65" customHeight="1">
      <c r="A259" s="32"/>
      <c r="B259" s="16"/>
      <c r="C259" s="16"/>
      <c r="D259" s="16"/>
      <c r="E259" s="16"/>
      <c r="F259" s="16"/>
      <c r="G259" s="16"/>
      <c r="H259" s="16"/>
      <c r="I259" s="16"/>
      <c r="J259" s="16"/>
      <c r="K259" s="16"/>
      <c r="L259" s="16"/>
      <c r="M259" s="16"/>
      <c r="N259" s="34"/>
    </row>
    <row r="260" ht="13.65" customHeight="1">
      <c r="A260" s="32"/>
      <c r="B260" s="16"/>
      <c r="C260" s="16"/>
      <c r="D260" s="16"/>
      <c r="E260" s="16"/>
      <c r="F260" s="16"/>
      <c r="G260" s="16"/>
      <c r="H260" s="16"/>
      <c r="I260" s="16"/>
      <c r="J260" s="16"/>
      <c r="K260" s="16"/>
      <c r="L260" s="16"/>
      <c r="M260" s="16"/>
      <c r="N260" s="34"/>
    </row>
    <row r="261" ht="13.65" customHeight="1">
      <c r="A261" s="32"/>
      <c r="B261" s="16"/>
      <c r="C261" s="16"/>
      <c r="D261" s="16"/>
      <c r="E261" s="16"/>
      <c r="F261" s="16"/>
      <c r="G261" s="16"/>
      <c r="H261" s="16"/>
      <c r="I261" s="16"/>
      <c r="J261" s="16"/>
      <c r="K261" s="16"/>
      <c r="L261" s="16"/>
      <c r="M261" s="16"/>
      <c r="N261" s="34"/>
    </row>
    <row r="262" ht="13.65" customHeight="1">
      <c r="A262" s="32"/>
      <c r="B262" s="16"/>
      <c r="C262" s="16"/>
      <c r="D262" s="16"/>
      <c r="E262" s="16"/>
      <c r="F262" s="16"/>
      <c r="G262" s="16"/>
      <c r="H262" s="16"/>
      <c r="I262" s="16"/>
      <c r="J262" s="16"/>
      <c r="K262" s="16"/>
      <c r="L262" s="16"/>
      <c r="M262" s="16"/>
      <c r="N262" s="34"/>
    </row>
    <row r="263" ht="13.65" customHeight="1">
      <c r="A263" s="32"/>
      <c r="B263" s="16"/>
      <c r="C263" s="16"/>
      <c r="D263" s="16"/>
      <c r="E263" s="16"/>
      <c r="F263" s="16"/>
      <c r="G263" s="16"/>
      <c r="H263" s="16"/>
      <c r="I263" s="16"/>
      <c r="J263" s="16"/>
      <c r="K263" s="16"/>
      <c r="L263" s="16"/>
      <c r="M263" s="16"/>
      <c r="N263" s="34"/>
    </row>
    <row r="264" ht="13.65" customHeight="1">
      <c r="A264" s="32"/>
      <c r="B264" s="16"/>
      <c r="C264" s="16"/>
      <c r="D264" s="16"/>
      <c r="E264" s="16"/>
      <c r="F264" s="16"/>
      <c r="G264" s="16"/>
      <c r="H264" s="16"/>
      <c r="I264" s="16"/>
      <c r="J264" s="16"/>
      <c r="K264" s="16"/>
      <c r="L264" s="16"/>
      <c r="M264" s="16"/>
      <c r="N264" s="34"/>
    </row>
    <row r="265" ht="13.65" customHeight="1">
      <c r="A265" s="32"/>
      <c r="B265" s="16"/>
      <c r="C265" s="16"/>
      <c r="D265" s="16"/>
      <c r="E265" s="16"/>
      <c r="F265" s="16"/>
      <c r="G265" s="16"/>
      <c r="H265" s="16"/>
      <c r="I265" s="16"/>
      <c r="J265" s="16"/>
      <c r="K265" s="16"/>
      <c r="L265" s="16"/>
      <c r="M265" s="16"/>
      <c r="N265" s="34"/>
    </row>
    <row r="266" ht="13.65" customHeight="1">
      <c r="A266" s="32"/>
      <c r="B266" s="16"/>
      <c r="C266" s="16"/>
      <c r="D266" s="16"/>
      <c r="E266" s="16"/>
      <c r="F266" s="16"/>
      <c r="G266" s="16"/>
      <c r="H266" s="16"/>
      <c r="I266" s="16"/>
      <c r="J266" s="16"/>
      <c r="K266" s="16"/>
      <c r="L266" s="16"/>
      <c r="M266" s="16"/>
      <c r="N266" s="34"/>
    </row>
    <row r="267" ht="13.65" customHeight="1">
      <c r="A267" s="32"/>
      <c r="B267" s="16"/>
      <c r="C267" s="16"/>
      <c r="D267" s="16"/>
      <c r="E267" s="16"/>
      <c r="F267" s="16"/>
      <c r="G267" s="16"/>
      <c r="H267" s="16"/>
      <c r="I267" s="16"/>
      <c r="J267" s="16"/>
      <c r="K267" s="16"/>
      <c r="L267" s="16"/>
      <c r="M267" s="16"/>
      <c r="N267" s="34"/>
    </row>
    <row r="268" ht="13.65" customHeight="1">
      <c r="A268" s="32"/>
      <c r="B268" s="16"/>
      <c r="C268" s="16"/>
      <c r="D268" s="16"/>
      <c r="E268" s="16"/>
      <c r="F268" s="16"/>
      <c r="G268" s="16"/>
      <c r="H268" s="16"/>
      <c r="I268" s="16"/>
      <c r="J268" s="16"/>
      <c r="K268" s="16"/>
      <c r="L268" s="16"/>
      <c r="M268" s="16"/>
      <c r="N268" s="34"/>
    </row>
    <row r="269" ht="13.65" customHeight="1">
      <c r="A269" s="32"/>
      <c r="B269" s="16"/>
      <c r="C269" s="16"/>
      <c r="D269" s="16"/>
      <c r="E269" s="16"/>
      <c r="F269" s="16"/>
      <c r="G269" s="16"/>
      <c r="H269" s="16"/>
      <c r="I269" s="16"/>
      <c r="J269" s="16"/>
      <c r="K269" s="16"/>
      <c r="L269" s="16"/>
      <c r="M269" s="16"/>
      <c r="N269" s="34"/>
    </row>
    <row r="270" ht="13.65" customHeight="1">
      <c r="A270" s="32"/>
      <c r="B270" s="16"/>
      <c r="C270" s="16"/>
      <c r="D270" s="16"/>
      <c r="E270" s="16"/>
      <c r="F270" s="16"/>
      <c r="G270" s="16"/>
      <c r="H270" s="16"/>
      <c r="I270" s="16"/>
      <c r="J270" s="16"/>
      <c r="K270" s="16"/>
      <c r="L270" s="16"/>
      <c r="M270" s="16"/>
      <c r="N270" s="34"/>
    </row>
    <row r="271" ht="13.65" customHeight="1">
      <c r="A271" s="32"/>
      <c r="B271" s="16"/>
      <c r="C271" s="16"/>
      <c r="D271" s="16"/>
      <c r="E271" s="16"/>
      <c r="F271" s="16"/>
      <c r="G271" s="16"/>
      <c r="H271" s="16"/>
      <c r="I271" s="16"/>
      <c r="J271" s="16"/>
      <c r="K271" s="16"/>
      <c r="L271" s="16"/>
      <c r="M271" s="16"/>
      <c r="N271" s="34"/>
    </row>
    <row r="272" ht="13.65" customHeight="1">
      <c r="A272" s="32"/>
      <c r="B272" s="16"/>
      <c r="C272" s="16"/>
      <c r="D272" s="16"/>
      <c r="E272" s="16"/>
      <c r="F272" s="16"/>
      <c r="G272" s="16"/>
      <c r="H272" s="16"/>
      <c r="I272" s="16"/>
      <c r="J272" s="16"/>
      <c r="K272" s="16"/>
      <c r="L272" s="16"/>
      <c r="M272" s="16"/>
      <c r="N272" s="34"/>
    </row>
    <row r="273" ht="13.65" customHeight="1">
      <c r="A273" s="32"/>
      <c r="B273" s="16"/>
      <c r="C273" s="16"/>
      <c r="D273" s="16"/>
      <c r="E273" s="16"/>
      <c r="F273" s="16"/>
      <c r="G273" s="16"/>
      <c r="H273" s="16"/>
      <c r="I273" s="16"/>
      <c r="J273" s="16"/>
      <c r="K273" s="16"/>
      <c r="L273" s="16"/>
      <c r="M273" s="16"/>
      <c r="N273" s="34"/>
    </row>
    <row r="274" ht="13.65" customHeight="1">
      <c r="A274" s="32"/>
      <c r="B274" s="16"/>
      <c r="C274" s="16"/>
      <c r="D274" s="16"/>
      <c r="E274" s="16"/>
      <c r="F274" s="16"/>
      <c r="G274" s="16"/>
      <c r="H274" s="16"/>
      <c r="I274" s="16"/>
      <c r="J274" s="16"/>
      <c r="K274" s="16"/>
      <c r="L274" s="16"/>
      <c r="M274" s="16"/>
      <c r="N274" s="34"/>
    </row>
    <row r="275" ht="13.65" customHeight="1">
      <c r="A275" s="32"/>
      <c r="B275" s="16"/>
      <c r="C275" s="16"/>
      <c r="D275" s="16"/>
      <c r="E275" s="16"/>
      <c r="F275" s="16"/>
      <c r="G275" s="16"/>
      <c r="H275" s="16"/>
      <c r="I275" s="16"/>
      <c r="J275" s="16"/>
      <c r="K275" s="16"/>
      <c r="L275" s="16"/>
      <c r="M275" s="16"/>
      <c r="N275" s="34"/>
    </row>
    <row r="276" ht="13.65" customHeight="1">
      <c r="A276" s="32"/>
      <c r="B276" s="16"/>
      <c r="C276" s="16"/>
      <c r="D276" s="16"/>
      <c r="E276" s="16"/>
      <c r="F276" s="16"/>
      <c r="G276" s="16"/>
      <c r="H276" s="16"/>
      <c r="I276" s="16"/>
      <c r="J276" s="16"/>
      <c r="K276" s="16"/>
      <c r="L276" s="16"/>
      <c r="M276" s="16"/>
      <c r="N276" s="34"/>
    </row>
    <row r="277" ht="13.65" customHeight="1">
      <c r="A277" s="32"/>
      <c r="B277" s="16"/>
      <c r="C277" s="16"/>
      <c r="D277" s="16"/>
      <c r="E277" s="16"/>
      <c r="F277" s="16"/>
      <c r="G277" s="16"/>
      <c r="H277" s="16"/>
      <c r="I277" s="16"/>
      <c r="J277" s="16"/>
      <c r="K277" s="16"/>
      <c r="L277" s="16"/>
      <c r="M277" s="16"/>
      <c r="N277" s="34"/>
    </row>
    <row r="278" ht="13.65" customHeight="1">
      <c r="A278" s="32"/>
      <c r="B278" s="16"/>
      <c r="C278" s="16"/>
      <c r="D278" s="16"/>
      <c r="E278" s="16"/>
      <c r="F278" s="16"/>
      <c r="G278" s="16"/>
      <c r="H278" s="16"/>
      <c r="I278" s="16"/>
      <c r="J278" s="16"/>
      <c r="K278" s="16"/>
      <c r="L278" s="16"/>
      <c r="M278" s="16"/>
      <c r="N278" s="34"/>
    </row>
    <row r="279" ht="13.65" customHeight="1">
      <c r="A279" s="32"/>
      <c r="B279" s="16"/>
      <c r="C279" s="16"/>
      <c r="D279" s="16"/>
      <c r="E279" s="16"/>
      <c r="F279" s="16"/>
      <c r="G279" s="16"/>
      <c r="H279" s="16"/>
      <c r="I279" s="16"/>
      <c r="J279" s="16"/>
      <c r="K279" s="16"/>
      <c r="L279" s="16"/>
      <c r="M279" s="16"/>
      <c r="N279" s="34"/>
    </row>
    <row r="280" ht="13.65" customHeight="1">
      <c r="A280" s="32"/>
      <c r="B280" s="16"/>
      <c r="C280" s="16"/>
      <c r="D280" s="16"/>
      <c r="E280" s="16"/>
      <c r="F280" s="16"/>
      <c r="G280" s="16"/>
      <c r="H280" s="16"/>
      <c r="I280" s="16"/>
      <c r="J280" s="16"/>
      <c r="K280" s="16"/>
      <c r="L280" s="16"/>
      <c r="M280" s="16"/>
      <c r="N280" s="34"/>
    </row>
    <row r="281" ht="13.65" customHeight="1">
      <c r="A281" s="32"/>
      <c r="B281" s="16"/>
      <c r="C281" s="16"/>
      <c r="D281" s="16"/>
      <c r="E281" s="16"/>
      <c r="F281" s="16"/>
      <c r="G281" s="16"/>
      <c r="H281" s="16"/>
      <c r="I281" s="16"/>
      <c r="J281" s="16"/>
      <c r="K281" s="16"/>
      <c r="L281" s="16"/>
      <c r="M281" s="16"/>
      <c r="N281" s="34"/>
    </row>
    <row r="282" ht="13.65" customHeight="1">
      <c r="A282" s="32"/>
      <c r="B282" s="16"/>
      <c r="C282" s="16"/>
      <c r="D282" s="16"/>
      <c r="E282" s="16"/>
      <c r="F282" s="16"/>
      <c r="G282" s="16"/>
      <c r="H282" s="16"/>
      <c r="I282" s="16"/>
      <c r="J282" s="16"/>
      <c r="K282" s="16"/>
      <c r="L282" s="16"/>
      <c r="M282" s="16"/>
      <c r="N282" s="34"/>
    </row>
    <row r="283" ht="13.65" customHeight="1">
      <c r="A283" s="32"/>
      <c r="B283" s="16"/>
      <c r="C283" s="16"/>
      <c r="D283" s="16"/>
      <c r="E283" s="16"/>
      <c r="F283" s="16"/>
      <c r="G283" s="16"/>
      <c r="H283" s="16"/>
      <c r="I283" s="16"/>
      <c r="J283" s="16"/>
      <c r="K283" s="16"/>
      <c r="L283" s="16"/>
      <c r="M283" s="16"/>
      <c r="N283" s="34"/>
    </row>
    <row r="284" ht="13.65" customHeight="1">
      <c r="A284" s="32"/>
      <c r="B284" s="16"/>
      <c r="C284" s="16"/>
      <c r="D284" s="16"/>
      <c r="E284" s="16"/>
      <c r="F284" s="16"/>
      <c r="G284" s="16"/>
      <c r="H284" s="16"/>
      <c r="I284" s="16"/>
      <c r="J284" s="16"/>
      <c r="K284" s="16"/>
      <c r="L284" s="16"/>
      <c r="M284" s="16"/>
      <c r="N284" s="34"/>
    </row>
    <row r="285" ht="13.65" customHeight="1">
      <c r="A285" s="32"/>
      <c r="B285" s="16"/>
      <c r="C285" s="16"/>
      <c r="D285" s="16"/>
      <c r="E285" s="16"/>
      <c r="F285" s="16"/>
      <c r="G285" s="16"/>
      <c r="H285" s="16"/>
      <c r="I285" s="16"/>
      <c r="J285" s="16"/>
      <c r="K285" s="16"/>
      <c r="L285" s="16"/>
      <c r="M285" s="16"/>
      <c r="N285" s="34"/>
    </row>
    <row r="286" ht="13.65" customHeight="1">
      <c r="A286" s="32"/>
      <c r="B286" s="16"/>
      <c r="C286" s="16"/>
      <c r="D286" s="16"/>
      <c r="E286" s="16"/>
      <c r="F286" s="16"/>
      <c r="G286" s="16"/>
      <c r="H286" s="16"/>
      <c r="I286" s="16"/>
      <c r="J286" s="16"/>
      <c r="K286" s="16"/>
      <c r="L286" s="16"/>
      <c r="M286" s="16"/>
      <c r="N286" s="34"/>
    </row>
    <row r="287" ht="13.65" customHeight="1">
      <c r="A287" s="32"/>
      <c r="B287" s="16"/>
      <c r="C287" s="16"/>
      <c r="D287" s="16"/>
      <c r="E287" s="16"/>
      <c r="F287" s="16"/>
      <c r="G287" s="16"/>
      <c r="H287" s="16"/>
      <c r="I287" s="16"/>
      <c r="J287" s="16"/>
      <c r="K287" s="16"/>
      <c r="L287" s="16"/>
      <c r="M287" s="16"/>
      <c r="N287" s="34"/>
    </row>
    <row r="288" ht="13.65" customHeight="1">
      <c r="A288" s="32"/>
      <c r="B288" s="16"/>
      <c r="C288" s="16"/>
      <c r="D288" s="16"/>
      <c r="E288" s="16"/>
      <c r="F288" s="16"/>
      <c r="G288" s="16"/>
      <c r="H288" s="16"/>
      <c r="I288" s="16"/>
      <c r="J288" s="16"/>
      <c r="K288" s="16"/>
      <c r="L288" s="16"/>
      <c r="M288" s="16"/>
      <c r="N288" s="34"/>
    </row>
    <row r="289" ht="13.65" customHeight="1">
      <c r="A289" s="32"/>
      <c r="B289" s="16"/>
      <c r="C289" s="16"/>
      <c r="D289" s="16"/>
      <c r="E289" s="16"/>
      <c r="F289" s="16"/>
      <c r="G289" s="16"/>
      <c r="H289" s="16"/>
      <c r="I289" s="16"/>
      <c r="J289" s="16"/>
      <c r="K289" s="16"/>
      <c r="L289" s="16"/>
      <c r="M289" s="16"/>
      <c r="N289" s="34"/>
    </row>
    <row r="290" ht="13.65" customHeight="1">
      <c r="A290" s="32"/>
      <c r="B290" s="16"/>
      <c r="C290" s="16"/>
      <c r="D290" s="16"/>
      <c r="E290" s="16"/>
      <c r="F290" s="16"/>
      <c r="G290" s="16"/>
      <c r="H290" s="16"/>
      <c r="I290" s="16"/>
      <c r="J290" s="16"/>
      <c r="K290" s="16"/>
      <c r="L290" s="16"/>
      <c r="M290" s="16"/>
      <c r="N290" s="34"/>
    </row>
    <row r="291" ht="13.65" customHeight="1">
      <c r="A291" s="32"/>
      <c r="B291" s="16"/>
      <c r="C291" s="16"/>
      <c r="D291" s="16"/>
      <c r="E291" s="16"/>
      <c r="F291" s="16"/>
      <c r="G291" s="16"/>
      <c r="H291" s="16"/>
      <c r="I291" s="16"/>
      <c r="J291" s="16"/>
      <c r="K291" s="16"/>
      <c r="L291" s="16"/>
      <c r="M291" s="16"/>
      <c r="N291" s="34"/>
    </row>
    <row r="292" ht="13.65" customHeight="1">
      <c r="A292" s="32"/>
      <c r="B292" s="16"/>
      <c r="C292" s="16"/>
      <c r="D292" s="16"/>
      <c r="E292" s="16"/>
      <c r="F292" s="16"/>
      <c r="G292" s="16"/>
      <c r="H292" s="16"/>
      <c r="I292" s="16"/>
      <c r="J292" s="16"/>
      <c r="K292" s="16"/>
      <c r="L292" s="16"/>
      <c r="M292" s="16"/>
      <c r="N292" s="34"/>
    </row>
    <row r="293" ht="13.65" customHeight="1">
      <c r="A293" s="32"/>
      <c r="B293" s="16"/>
      <c r="C293" s="16"/>
      <c r="D293" s="16"/>
      <c r="E293" s="16"/>
      <c r="F293" s="16"/>
      <c r="G293" s="16"/>
      <c r="H293" s="16"/>
      <c r="I293" s="16"/>
      <c r="J293" s="16"/>
      <c r="K293" s="16"/>
      <c r="L293" s="16"/>
      <c r="M293" s="16"/>
      <c r="N293" s="34"/>
    </row>
    <row r="294" ht="13.65" customHeight="1">
      <c r="A294" s="32"/>
      <c r="B294" s="16"/>
      <c r="C294" s="16"/>
      <c r="D294" s="16"/>
      <c r="E294" s="16"/>
      <c r="F294" s="16"/>
      <c r="G294" s="16"/>
      <c r="H294" s="16"/>
      <c r="I294" s="16"/>
      <c r="J294" s="16"/>
      <c r="K294" s="16"/>
      <c r="L294" s="16"/>
      <c r="M294" s="16"/>
      <c r="N294" s="34"/>
    </row>
    <row r="295" ht="13.65" customHeight="1">
      <c r="A295" s="32"/>
      <c r="B295" s="16"/>
      <c r="C295" s="16"/>
      <c r="D295" s="16"/>
      <c r="E295" s="16"/>
      <c r="F295" s="16"/>
      <c r="G295" s="16"/>
      <c r="H295" s="16"/>
      <c r="I295" s="16"/>
      <c r="J295" s="16"/>
      <c r="K295" s="16"/>
      <c r="L295" s="16"/>
      <c r="M295" s="16"/>
      <c r="N295" s="34"/>
    </row>
    <row r="296" ht="13.65" customHeight="1">
      <c r="A296" s="32"/>
      <c r="B296" s="16"/>
      <c r="C296" s="16"/>
      <c r="D296" s="16"/>
      <c r="E296" s="16"/>
      <c r="F296" s="16"/>
      <c r="G296" s="16"/>
      <c r="H296" s="16"/>
      <c r="I296" s="16"/>
      <c r="J296" s="16"/>
      <c r="K296" s="16"/>
      <c r="L296" s="16"/>
      <c r="M296" s="16"/>
      <c r="N296" s="34"/>
    </row>
    <row r="297" ht="13.65" customHeight="1">
      <c r="A297" s="32"/>
      <c r="B297" s="16"/>
      <c r="C297" s="16"/>
      <c r="D297" s="16"/>
      <c r="E297" s="16"/>
      <c r="F297" s="16"/>
      <c r="G297" s="16"/>
      <c r="H297" s="16"/>
      <c r="I297" s="16"/>
      <c r="J297" s="16"/>
      <c r="K297" s="16"/>
      <c r="L297" s="16"/>
      <c r="M297" s="16"/>
      <c r="N297" s="34"/>
    </row>
    <row r="298" ht="13.65" customHeight="1">
      <c r="A298" s="32"/>
      <c r="B298" s="16"/>
      <c r="C298" s="16"/>
      <c r="D298" s="16"/>
      <c r="E298" s="16"/>
      <c r="F298" s="16"/>
      <c r="G298" s="16"/>
      <c r="H298" s="16"/>
      <c r="I298" s="16"/>
      <c r="J298" s="16"/>
      <c r="K298" s="16"/>
      <c r="L298" s="16"/>
      <c r="M298" s="16"/>
      <c r="N298" s="34"/>
    </row>
    <row r="299" ht="13.65" customHeight="1">
      <c r="A299" s="32"/>
      <c r="B299" s="16"/>
      <c r="C299" s="16"/>
      <c r="D299" s="16"/>
      <c r="E299" s="16"/>
      <c r="F299" s="16"/>
      <c r="G299" s="16"/>
      <c r="H299" s="16"/>
      <c r="I299" s="16"/>
      <c r="J299" s="16"/>
      <c r="K299" s="16"/>
      <c r="L299" s="16"/>
      <c r="M299" s="16"/>
      <c r="N299" s="34"/>
    </row>
    <row r="300" ht="13.65" customHeight="1">
      <c r="A300" s="32"/>
      <c r="B300" s="16"/>
      <c r="C300" s="16"/>
      <c r="D300" s="16"/>
      <c r="E300" s="16"/>
      <c r="F300" s="16"/>
      <c r="G300" s="16"/>
      <c r="H300" s="16"/>
      <c r="I300" s="16"/>
      <c r="J300" s="16"/>
      <c r="K300" s="16"/>
      <c r="L300" s="16"/>
      <c r="M300" s="16"/>
      <c r="N300" s="34"/>
    </row>
    <row r="301" ht="13.65" customHeight="1">
      <c r="A301" s="32"/>
      <c r="B301" s="16"/>
      <c r="C301" s="16"/>
      <c r="D301" s="16"/>
      <c r="E301" s="16"/>
      <c r="F301" s="16"/>
      <c r="G301" s="16"/>
      <c r="H301" s="16"/>
      <c r="I301" s="16"/>
      <c r="J301" s="16"/>
      <c r="K301" s="16"/>
      <c r="L301" s="16"/>
      <c r="M301" s="16"/>
      <c r="N301" s="34"/>
    </row>
    <row r="302" ht="13.65" customHeight="1">
      <c r="A302" s="32"/>
      <c r="B302" s="16"/>
      <c r="C302" s="16"/>
      <c r="D302" s="16"/>
      <c r="E302" s="16"/>
      <c r="F302" s="16"/>
      <c r="G302" s="16"/>
      <c r="H302" s="16"/>
      <c r="I302" s="16"/>
      <c r="J302" s="16"/>
      <c r="K302" s="16"/>
      <c r="L302" s="16"/>
      <c r="M302" s="16"/>
      <c r="N302" s="34"/>
    </row>
    <row r="303" ht="13.65" customHeight="1">
      <c r="A303" s="32"/>
      <c r="B303" s="16"/>
      <c r="C303" s="16"/>
      <c r="D303" s="16"/>
      <c r="E303" s="16"/>
      <c r="F303" s="16"/>
      <c r="G303" s="16"/>
      <c r="H303" s="16"/>
      <c r="I303" s="16"/>
      <c r="J303" s="16"/>
      <c r="K303" s="16"/>
      <c r="L303" s="16"/>
      <c r="M303" s="16"/>
      <c r="N303" s="34"/>
    </row>
    <row r="304" ht="13.65" customHeight="1">
      <c r="A304" s="32"/>
      <c r="B304" s="16"/>
      <c r="C304" s="16"/>
      <c r="D304" s="16"/>
      <c r="E304" s="16"/>
      <c r="F304" s="16"/>
      <c r="G304" s="16"/>
      <c r="H304" s="16"/>
      <c r="I304" s="16"/>
      <c r="J304" s="16"/>
      <c r="K304" s="16"/>
      <c r="L304" s="16"/>
      <c r="M304" s="16"/>
      <c r="N304" s="34"/>
    </row>
    <row r="305" ht="13.65" customHeight="1">
      <c r="A305" s="32"/>
      <c r="B305" s="16"/>
      <c r="C305" s="16"/>
      <c r="D305" s="16"/>
      <c r="E305" s="16"/>
      <c r="F305" s="16"/>
      <c r="G305" s="16"/>
      <c r="H305" s="16"/>
      <c r="I305" s="16"/>
      <c r="J305" s="16"/>
      <c r="K305" s="16"/>
      <c r="L305" s="16"/>
      <c r="M305" s="16"/>
      <c r="N305" s="34"/>
    </row>
    <row r="306" ht="13.65" customHeight="1">
      <c r="A306" s="32"/>
      <c r="B306" s="16"/>
      <c r="C306" s="16"/>
      <c r="D306" s="16"/>
      <c r="E306" s="16"/>
      <c r="F306" s="16"/>
      <c r="G306" s="16"/>
      <c r="H306" s="16"/>
      <c r="I306" s="16"/>
      <c r="J306" s="16"/>
      <c r="K306" s="16"/>
      <c r="L306" s="16"/>
      <c r="M306" s="16"/>
      <c r="N306" s="34"/>
    </row>
    <row r="307" ht="13.65" customHeight="1">
      <c r="A307" s="32"/>
      <c r="B307" s="16"/>
      <c r="C307" s="16"/>
      <c r="D307" s="16"/>
      <c r="E307" s="16"/>
      <c r="F307" s="16"/>
      <c r="G307" s="16"/>
      <c r="H307" s="16"/>
      <c r="I307" s="16"/>
      <c r="J307" s="16"/>
      <c r="K307" s="16"/>
      <c r="L307" s="16"/>
      <c r="M307" s="16"/>
      <c r="N307" s="34"/>
    </row>
    <row r="308" ht="13.65" customHeight="1">
      <c r="A308" s="32"/>
      <c r="B308" s="16"/>
      <c r="C308" s="16"/>
      <c r="D308" s="16"/>
      <c r="E308" s="16"/>
      <c r="F308" s="16"/>
      <c r="G308" s="16"/>
      <c r="H308" s="16"/>
      <c r="I308" s="16"/>
      <c r="J308" s="16"/>
      <c r="K308" s="16"/>
      <c r="L308" s="16"/>
      <c r="M308" s="16"/>
      <c r="N308" s="34"/>
    </row>
    <row r="309" ht="13.65" customHeight="1">
      <c r="A309" s="32"/>
      <c r="B309" s="16"/>
      <c r="C309" s="16"/>
      <c r="D309" s="16"/>
      <c r="E309" s="16"/>
      <c r="F309" s="16"/>
      <c r="G309" s="16"/>
      <c r="H309" s="16"/>
      <c r="I309" s="16"/>
      <c r="J309" s="16"/>
      <c r="K309" s="16"/>
      <c r="L309" s="16"/>
      <c r="M309" s="16"/>
      <c r="N309" s="34"/>
    </row>
    <row r="310" ht="13.65" customHeight="1">
      <c r="A310" s="32"/>
      <c r="B310" s="16"/>
      <c r="C310" s="16"/>
      <c r="D310" s="16"/>
      <c r="E310" s="16"/>
      <c r="F310" s="16"/>
      <c r="G310" s="16"/>
      <c r="H310" s="16"/>
      <c r="I310" s="16"/>
      <c r="J310" s="16"/>
      <c r="K310" s="16"/>
      <c r="L310" s="16"/>
      <c r="M310" s="16"/>
      <c r="N310" s="34"/>
    </row>
    <row r="311" ht="13.65" customHeight="1">
      <c r="A311" s="32"/>
      <c r="B311" s="16"/>
      <c r="C311" s="16"/>
      <c r="D311" s="16"/>
      <c r="E311" s="16"/>
      <c r="F311" s="16"/>
      <c r="G311" s="16"/>
      <c r="H311" s="16"/>
      <c r="I311" s="16"/>
      <c r="J311" s="16"/>
      <c r="K311" s="16"/>
      <c r="L311" s="16"/>
      <c r="M311" s="16"/>
      <c r="N311" s="34"/>
    </row>
    <row r="312" ht="13.65" customHeight="1">
      <c r="A312" s="32"/>
      <c r="B312" s="16"/>
      <c r="C312" s="16"/>
      <c r="D312" s="16"/>
      <c r="E312" s="16"/>
      <c r="F312" s="16"/>
      <c r="G312" s="16"/>
      <c r="H312" s="16"/>
      <c r="I312" s="16"/>
      <c r="J312" s="16"/>
      <c r="K312" s="16"/>
      <c r="L312" s="16"/>
      <c r="M312" s="16"/>
      <c r="N312" s="34"/>
    </row>
    <row r="313" ht="13.65" customHeight="1">
      <c r="A313" s="32"/>
      <c r="B313" s="16"/>
      <c r="C313" s="16"/>
      <c r="D313" s="16"/>
      <c r="E313" s="16"/>
      <c r="F313" s="16"/>
      <c r="G313" s="16"/>
      <c r="H313" s="16"/>
      <c r="I313" s="16"/>
      <c r="J313" s="16"/>
      <c r="K313" s="16"/>
      <c r="L313" s="16"/>
      <c r="M313" s="16"/>
      <c r="N313" s="34"/>
    </row>
    <row r="314" ht="13.65" customHeight="1">
      <c r="A314" s="32"/>
      <c r="B314" s="16"/>
      <c r="C314" s="16"/>
      <c r="D314" s="16"/>
      <c r="E314" s="16"/>
      <c r="F314" s="16"/>
      <c r="G314" s="16"/>
      <c r="H314" s="16"/>
      <c r="I314" s="16"/>
      <c r="J314" s="16"/>
      <c r="K314" s="16"/>
      <c r="L314" s="16"/>
      <c r="M314" s="16"/>
      <c r="N314" s="34"/>
    </row>
    <row r="315" ht="13.65" customHeight="1">
      <c r="A315" s="32"/>
      <c r="B315" s="16"/>
      <c r="C315" s="16"/>
      <c r="D315" s="16"/>
      <c r="E315" s="16"/>
      <c r="F315" s="16"/>
      <c r="G315" s="16"/>
      <c r="H315" s="16"/>
      <c r="I315" s="16"/>
      <c r="J315" s="16"/>
      <c r="K315" s="16"/>
      <c r="L315" s="16"/>
      <c r="M315" s="16"/>
      <c r="N315" s="34"/>
    </row>
    <row r="316" ht="13.65" customHeight="1">
      <c r="A316" s="32"/>
      <c r="B316" s="16"/>
      <c r="C316" s="16"/>
      <c r="D316" s="16"/>
      <c r="E316" s="16"/>
      <c r="F316" s="16"/>
      <c r="G316" s="16"/>
      <c r="H316" s="16"/>
      <c r="I316" s="16"/>
      <c r="J316" s="16"/>
      <c r="K316" s="16"/>
      <c r="L316" s="16"/>
      <c r="M316" s="16"/>
      <c r="N316" s="34"/>
    </row>
    <row r="317" ht="13.65" customHeight="1">
      <c r="A317" s="32"/>
      <c r="B317" s="16"/>
      <c r="C317" s="16"/>
      <c r="D317" s="16"/>
      <c r="E317" s="16"/>
      <c r="F317" s="16"/>
      <c r="G317" s="16"/>
      <c r="H317" s="16"/>
      <c r="I317" s="16"/>
      <c r="J317" s="16"/>
      <c r="K317" s="16"/>
      <c r="L317" s="16"/>
      <c r="M317" s="16"/>
      <c r="N317" s="34"/>
    </row>
    <row r="318" ht="13.65" customHeight="1">
      <c r="A318" s="32"/>
      <c r="B318" s="16"/>
      <c r="C318" s="16"/>
      <c r="D318" s="16"/>
      <c r="E318" s="16"/>
      <c r="F318" s="16"/>
      <c r="G318" s="16"/>
      <c r="H318" s="16"/>
      <c r="I318" s="16"/>
      <c r="J318" s="16"/>
      <c r="K318" s="16"/>
      <c r="L318" s="16"/>
      <c r="M318" s="16"/>
      <c r="N318" s="34"/>
    </row>
    <row r="319" ht="13.65" customHeight="1">
      <c r="A319" s="32"/>
      <c r="B319" s="16"/>
      <c r="C319" s="16"/>
      <c r="D319" s="16"/>
      <c r="E319" s="16"/>
      <c r="F319" s="16"/>
      <c r="G319" s="16"/>
      <c r="H319" s="16"/>
      <c r="I319" s="16"/>
      <c r="J319" s="16"/>
      <c r="K319" s="16"/>
      <c r="L319" s="16"/>
      <c r="M319" s="16"/>
      <c r="N319" s="34"/>
    </row>
    <row r="320" ht="13.65" customHeight="1">
      <c r="A320" s="32"/>
      <c r="B320" s="16"/>
      <c r="C320" s="16"/>
      <c r="D320" s="16"/>
      <c r="E320" s="16"/>
      <c r="F320" s="16"/>
      <c r="G320" s="16"/>
      <c r="H320" s="16"/>
      <c r="I320" s="16"/>
      <c r="J320" s="16"/>
      <c r="K320" s="16"/>
      <c r="L320" s="16"/>
      <c r="M320" s="16"/>
      <c r="N320" s="34"/>
    </row>
    <row r="321" ht="13.65" customHeight="1">
      <c r="A321" s="32"/>
      <c r="B321" s="16"/>
      <c r="C321" s="16"/>
      <c r="D321" s="16"/>
      <c r="E321" s="16"/>
      <c r="F321" s="16"/>
      <c r="G321" s="16"/>
      <c r="H321" s="16"/>
      <c r="I321" s="16"/>
      <c r="J321" s="16"/>
      <c r="K321" s="16"/>
      <c r="L321" s="16"/>
      <c r="M321" s="16"/>
      <c r="N321" s="34"/>
    </row>
    <row r="322" ht="13.65" customHeight="1">
      <c r="A322" s="32"/>
      <c r="B322" s="16"/>
      <c r="C322" s="16"/>
      <c r="D322" s="16"/>
      <c r="E322" s="16"/>
      <c r="F322" s="16"/>
      <c r="G322" s="16"/>
      <c r="H322" s="16"/>
      <c r="I322" s="16"/>
      <c r="J322" s="16"/>
      <c r="K322" s="16"/>
      <c r="L322" s="16"/>
      <c r="M322" s="16"/>
      <c r="N322" s="34"/>
    </row>
    <row r="323" ht="13.65" customHeight="1">
      <c r="A323" s="32"/>
      <c r="B323" s="16"/>
      <c r="C323" s="16"/>
      <c r="D323" s="16"/>
      <c r="E323" s="16"/>
      <c r="F323" s="16"/>
      <c r="G323" s="16"/>
      <c r="H323" s="16"/>
      <c r="I323" s="16"/>
      <c r="J323" s="16"/>
      <c r="K323" s="16"/>
      <c r="L323" s="16"/>
      <c r="M323" s="16"/>
      <c r="N323" s="34"/>
    </row>
    <row r="324" ht="13.65" customHeight="1">
      <c r="A324" s="32"/>
      <c r="B324" s="16"/>
      <c r="C324" s="16"/>
      <c r="D324" s="16"/>
      <c r="E324" s="16"/>
      <c r="F324" s="16"/>
      <c r="G324" s="16"/>
      <c r="H324" s="16"/>
      <c r="I324" s="16"/>
      <c r="J324" s="16"/>
      <c r="K324" s="16"/>
      <c r="L324" s="16"/>
      <c r="M324" s="16"/>
      <c r="N324" s="34"/>
    </row>
    <row r="325" ht="13.65" customHeight="1">
      <c r="A325" s="32"/>
      <c r="B325" s="16"/>
      <c r="C325" s="16"/>
      <c r="D325" s="16"/>
      <c r="E325" s="16"/>
      <c r="F325" s="16"/>
      <c r="G325" s="16"/>
      <c r="H325" s="16"/>
      <c r="I325" s="16"/>
      <c r="J325" s="16"/>
      <c r="K325" s="16"/>
      <c r="L325" s="16"/>
      <c r="M325" s="16"/>
      <c r="N325" s="34"/>
    </row>
    <row r="326" ht="13.65" customHeight="1">
      <c r="A326" s="32"/>
      <c r="B326" s="16"/>
      <c r="C326" s="16"/>
      <c r="D326" s="16"/>
      <c r="E326" s="16"/>
      <c r="F326" s="16"/>
      <c r="G326" s="16"/>
      <c r="H326" s="16"/>
      <c r="I326" s="16"/>
      <c r="J326" s="16"/>
      <c r="K326" s="16"/>
      <c r="L326" s="16"/>
      <c r="M326" s="16"/>
      <c r="N326" s="34"/>
    </row>
    <row r="327" ht="13.65" customHeight="1">
      <c r="A327" s="32"/>
      <c r="B327" s="16"/>
      <c r="C327" s="16"/>
      <c r="D327" s="16"/>
      <c r="E327" s="16"/>
      <c r="F327" s="16"/>
      <c r="G327" s="16"/>
      <c r="H327" s="16"/>
      <c r="I327" s="16"/>
      <c r="J327" s="16"/>
      <c r="K327" s="16"/>
      <c r="L327" s="16"/>
      <c r="M327" s="16"/>
      <c r="N327" s="34"/>
    </row>
    <row r="328" ht="13.65" customHeight="1">
      <c r="A328" s="32"/>
      <c r="B328" s="16"/>
      <c r="C328" s="16"/>
      <c r="D328" s="16"/>
      <c r="E328" s="16"/>
      <c r="F328" s="16"/>
      <c r="G328" s="16"/>
      <c r="H328" s="16"/>
      <c r="I328" s="16"/>
      <c r="J328" s="16"/>
      <c r="K328" s="16"/>
      <c r="L328" s="16"/>
      <c r="M328" s="16"/>
      <c r="N328" s="34"/>
    </row>
    <row r="329" ht="13.65" customHeight="1">
      <c r="A329" s="32"/>
      <c r="B329" s="16"/>
      <c r="C329" s="16"/>
      <c r="D329" s="16"/>
      <c r="E329" s="16"/>
      <c r="F329" s="16"/>
      <c r="G329" s="16"/>
      <c r="H329" s="16"/>
      <c r="I329" s="16"/>
      <c r="J329" s="16"/>
      <c r="K329" s="16"/>
      <c r="L329" s="16"/>
      <c r="M329" s="16"/>
      <c r="N329" s="34"/>
    </row>
    <row r="330" ht="13.65" customHeight="1">
      <c r="A330" s="32"/>
      <c r="B330" s="16"/>
      <c r="C330" s="16"/>
      <c r="D330" s="16"/>
      <c r="E330" s="16"/>
      <c r="F330" s="16"/>
      <c r="G330" s="16"/>
      <c r="H330" s="16"/>
      <c r="I330" s="16"/>
      <c r="J330" s="16"/>
      <c r="K330" s="16"/>
      <c r="L330" s="16"/>
      <c r="M330" s="16"/>
      <c r="N330" s="34"/>
    </row>
    <row r="331" ht="13.65" customHeight="1">
      <c r="A331" s="32"/>
      <c r="B331" s="16"/>
      <c r="C331" s="16"/>
      <c r="D331" s="16"/>
      <c r="E331" s="16"/>
      <c r="F331" s="16"/>
      <c r="G331" s="16"/>
      <c r="H331" s="16"/>
      <c r="I331" s="16"/>
      <c r="J331" s="16"/>
      <c r="K331" s="16"/>
      <c r="L331" s="16"/>
      <c r="M331" s="16"/>
      <c r="N331" s="34"/>
    </row>
    <row r="332" ht="13.65" customHeight="1">
      <c r="A332" s="32"/>
      <c r="B332" s="16"/>
      <c r="C332" s="16"/>
      <c r="D332" s="16"/>
      <c r="E332" s="16"/>
      <c r="F332" s="16"/>
      <c r="G332" s="16"/>
      <c r="H332" s="16"/>
      <c r="I332" s="16"/>
      <c r="J332" s="16"/>
      <c r="K332" s="16"/>
      <c r="L332" s="16"/>
      <c r="M332" s="16"/>
      <c r="N332" s="34"/>
    </row>
    <row r="333" ht="13.65" customHeight="1">
      <c r="A333" s="32"/>
      <c r="B333" s="16"/>
      <c r="C333" s="16"/>
      <c r="D333" s="16"/>
      <c r="E333" s="16"/>
      <c r="F333" s="16"/>
      <c r="G333" s="16"/>
      <c r="H333" s="16"/>
      <c r="I333" s="16"/>
      <c r="J333" s="16"/>
      <c r="K333" s="16"/>
      <c r="L333" s="16"/>
      <c r="M333" s="16"/>
      <c r="N333" s="34"/>
    </row>
    <row r="334" ht="13.65" customHeight="1">
      <c r="A334" s="32"/>
      <c r="B334" s="16"/>
      <c r="C334" s="16"/>
      <c r="D334" s="16"/>
      <c r="E334" s="16"/>
      <c r="F334" s="16"/>
      <c r="G334" s="16"/>
      <c r="H334" s="16"/>
      <c r="I334" s="16"/>
      <c r="J334" s="16"/>
      <c r="K334" s="16"/>
      <c r="L334" s="16"/>
      <c r="M334" s="16"/>
      <c r="N334" s="34"/>
    </row>
    <row r="335" ht="13.65" customHeight="1">
      <c r="A335" s="32"/>
      <c r="B335" s="16"/>
      <c r="C335" s="16"/>
      <c r="D335" s="16"/>
      <c r="E335" s="16"/>
      <c r="F335" s="16"/>
      <c r="G335" s="16"/>
      <c r="H335" s="16"/>
      <c r="I335" s="16"/>
      <c r="J335" s="16"/>
      <c r="K335" s="16"/>
      <c r="L335" s="16"/>
      <c r="M335" s="16"/>
      <c r="N335" s="34"/>
    </row>
    <row r="336" ht="13.65" customHeight="1">
      <c r="A336" s="32"/>
      <c r="B336" s="16"/>
      <c r="C336" s="16"/>
      <c r="D336" s="16"/>
      <c r="E336" s="16"/>
      <c r="F336" s="16"/>
      <c r="G336" s="16"/>
      <c r="H336" s="16"/>
      <c r="I336" s="16"/>
      <c r="J336" s="16"/>
      <c r="K336" s="16"/>
      <c r="L336" s="16"/>
      <c r="M336" s="16"/>
      <c r="N336" s="34"/>
    </row>
    <row r="337" ht="13.65" customHeight="1">
      <c r="A337" s="32"/>
      <c r="B337" s="16"/>
      <c r="C337" s="16"/>
      <c r="D337" s="16"/>
      <c r="E337" s="16"/>
      <c r="F337" s="16"/>
      <c r="G337" s="16"/>
      <c r="H337" s="16"/>
      <c r="I337" s="16"/>
      <c r="J337" s="16"/>
      <c r="K337" s="16"/>
      <c r="L337" s="16"/>
      <c r="M337" s="16"/>
      <c r="N337" s="34"/>
    </row>
    <row r="338" ht="13.65" customHeight="1">
      <c r="A338" s="32"/>
      <c r="B338" s="16"/>
      <c r="C338" s="16"/>
      <c r="D338" s="16"/>
      <c r="E338" s="16"/>
      <c r="F338" s="16"/>
      <c r="G338" s="16"/>
      <c r="H338" s="16"/>
      <c r="I338" s="16"/>
      <c r="J338" s="16"/>
      <c r="K338" s="16"/>
      <c r="L338" s="16"/>
      <c r="M338" s="16"/>
      <c r="N338" s="34"/>
    </row>
    <row r="339" ht="13.65" customHeight="1">
      <c r="A339" s="32"/>
      <c r="B339" s="16"/>
      <c r="C339" s="16"/>
      <c r="D339" s="16"/>
      <c r="E339" s="16"/>
      <c r="F339" s="16"/>
      <c r="G339" s="16"/>
      <c r="H339" s="16"/>
      <c r="I339" s="16"/>
      <c r="J339" s="16"/>
      <c r="K339" s="16"/>
      <c r="L339" s="16"/>
      <c r="M339" s="16"/>
      <c r="N339" s="34"/>
    </row>
    <row r="340" ht="13.65" customHeight="1">
      <c r="A340" s="32"/>
      <c r="B340" s="16"/>
      <c r="C340" s="16"/>
      <c r="D340" s="16"/>
      <c r="E340" s="16"/>
      <c r="F340" s="16"/>
      <c r="G340" s="16"/>
      <c r="H340" s="16"/>
      <c r="I340" s="16"/>
      <c r="J340" s="16"/>
      <c r="K340" s="16"/>
      <c r="L340" s="16"/>
      <c r="M340" s="16"/>
      <c r="N340" s="34"/>
    </row>
    <row r="341" ht="13.65" customHeight="1">
      <c r="A341" s="32"/>
      <c r="B341" s="16"/>
      <c r="C341" s="16"/>
      <c r="D341" s="16"/>
      <c r="E341" s="16"/>
      <c r="F341" s="16"/>
      <c r="G341" s="16"/>
      <c r="H341" s="16"/>
      <c r="I341" s="16"/>
      <c r="J341" s="16"/>
      <c r="K341" s="16"/>
      <c r="L341" s="16"/>
      <c r="M341" s="16"/>
      <c r="N341" s="34"/>
    </row>
    <row r="342" ht="13.65" customHeight="1">
      <c r="A342" s="32"/>
      <c r="B342" s="16"/>
      <c r="C342" s="16"/>
      <c r="D342" s="16"/>
      <c r="E342" s="16"/>
      <c r="F342" s="16"/>
      <c r="G342" s="16"/>
      <c r="H342" s="16"/>
      <c r="I342" s="16"/>
      <c r="J342" s="16"/>
      <c r="K342" s="16"/>
      <c r="L342" s="16"/>
      <c r="M342" s="16"/>
      <c r="N342" s="34"/>
    </row>
    <row r="343" ht="13.65" customHeight="1">
      <c r="A343" s="32"/>
      <c r="B343" s="16"/>
      <c r="C343" s="16"/>
      <c r="D343" s="16"/>
      <c r="E343" s="16"/>
      <c r="F343" s="16"/>
      <c r="G343" s="16"/>
      <c r="H343" s="16"/>
      <c r="I343" s="16"/>
      <c r="J343" s="16"/>
      <c r="K343" s="16"/>
      <c r="L343" s="16"/>
      <c r="M343" s="16"/>
      <c r="N343" s="34"/>
    </row>
    <row r="344" ht="13.65" customHeight="1">
      <c r="A344" s="32"/>
      <c r="B344" s="16"/>
      <c r="C344" s="16"/>
      <c r="D344" s="16"/>
      <c r="E344" s="16"/>
      <c r="F344" s="16"/>
      <c r="G344" s="16"/>
      <c r="H344" s="16"/>
      <c r="I344" s="16"/>
      <c r="J344" s="16"/>
      <c r="K344" s="16"/>
      <c r="L344" s="16"/>
      <c r="M344" s="16"/>
      <c r="N344" s="34"/>
    </row>
    <row r="345" ht="13.65" customHeight="1">
      <c r="A345" s="32"/>
      <c r="B345" s="16"/>
      <c r="C345" s="16"/>
      <c r="D345" s="16"/>
      <c r="E345" s="16"/>
      <c r="F345" s="16"/>
      <c r="G345" s="16"/>
      <c r="H345" s="16"/>
      <c r="I345" s="16"/>
      <c r="J345" s="16"/>
      <c r="K345" s="16"/>
      <c r="L345" s="16"/>
      <c r="M345" s="16"/>
      <c r="N345" s="34"/>
    </row>
    <row r="346" ht="13.65" customHeight="1">
      <c r="A346" s="32"/>
      <c r="B346" s="16"/>
      <c r="C346" s="16"/>
      <c r="D346" s="16"/>
      <c r="E346" s="16"/>
      <c r="F346" s="16"/>
      <c r="G346" s="16"/>
      <c r="H346" s="16"/>
      <c r="I346" s="16"/>
      <c r="J346" s="16"/>
      <c r="K346" s="16"/>
      <c r="L346" s="16"/>
      <c r="M346" s="16"/>
      <c r="N346" s="34"/>
    </row>
    <row r="347" ht="13.65" customHeight="1">
      <c r="A347" s="32"/>
      <c r="B347" s="16"/>
      <c r="C347" s="16"/>
      <c r="D347" s="16"/>
      <c r="E347" s="16"/>
      <c r="F347" s="16"/>
      <c r="G347" s="16"/>
      <c r="H347" s="16"/>
      <c r="I347" s="16"/>
      <c r="J347" s="16"/>
      <c r="K347" s="16"/>
      <c r="L347" s="16"/>
      <c r="M347" s="16"/>
      <c r="N347" s="34"/>
    </row>
    <row r="348" ht="13.65" customHeight="1">
      <c r="A348" s="32"/>
      <c r="B348" s="16"/>
      <c r="C348" s="16"/>
      <c r="D348" s="16"/>
      <c r="E348" s="16"/>
      <c r="F348" s="16"/>
      <c r="G348" s="16"/>
      <c r="H348" s="16"/>
      <c r="I348" s="16"/>
      <c r="J348" s="16"/>
      <c r="K348" s="16"/>
      <c r="L348" s="16"/>
      <c r="M348" s="16"/>
      <c r="N348" s="34"/>
    </row>
    <row r="349" ht="13.65" customHeight="1">
      <c r="A349" s="32"/>
      <c r="B349" s="16"/>
      <c r="C349" s="16"/>
      <c r="D349" s="16"/>
      <c r="E349" s="16"/>
      <c r="F349" s="16"/>
      <c r="G349" s="16"/>
      <c r="H349" s="16"/>
      <c r="I349" s="16"/>
      <c r="J349" s="16"/>
      <c r="K349" s="16"/>
      <c r="L349" s="16"/>
      <c r="M349" s="16"/>
      <c r="N349" s="34"/>
    </row>
    <row r="350" ht="13.65" customHeight="1">
      <c r="A350" s="32"/>
      <c r="B350" s="16"/>
      <c r="C350" s="16"/>
      <c r="D350" s="16"/>
      <c r="E350" s="16"/>
      <c r="F350" s="16"/>
      <c r="G350" s="16"/>
      <c r="H350" s="16"/>
      <c r="I350" s="16"/>
      <c r="J350" s="16"/>
      <c r="K350" s="16"/>
      <c r="L350" s="16"/>
      <c r="M350" s="16"/>
      <c r="N350" s="34"/>
    </row>
    <row r="351" ht="13.65" customHeight="1">
      <c r="A351" s="32"/>
      <c r="B351" s="16"/>
      <c r="C351" s="16"/>
      <c r="D351" s="16"/>
      <c r="E351" s="16"/>
      <c r="F351" s="16"/>
      <c r="G351" s="16"/>
      <c r="H351" s="16"/>
      <c r="I351" s="16"/>
      <c r="J351" s="16"/>
      <c r="K351" s="16"/>
      <c r="L351" s="16"/>
      <c r="M351" s="16"/>
      <c r="N351" s="34"/>
    </row>
    <row r="352" ht="13.65" customHeight="1">
      <c r="A352" s="32"/>
      <c r="B352" s="16"/>
      <c r="C352" s="16"/>
      <c r="D352" s="16"/>
      <c r="E352" s="16"/>
      <c r="F352" s="16"/>
      <c r="G352" s="16"/>
      <c r="H352" s="16"/>
      <c r="I352" s="16"/>
      <c r="J352" s="16"/>
      <c r="K352" s="16"/>
      <c r="L352" s="16"/>
      <c r="M352" s="16"/>
      <c r="N352" s="34"/>
    </row>
    <row r="353" ht="13.65" customHeight="1">
      <c r="A353" s="32"/>
      <c r="B353" s="16"/>
      <c r="C353" s="16"/>
      <c r="D353" s="16"/>
      <c r="E353" s="16"/>
      <c r="F353" s="16"/>
      <c r="G353" s="16"/>
      <c r="H353" s="16"/>
      <c r="I353" s="16"/>
      <c r="J353" s="16"/>
      <c r="K353" s="16"/>
      <c r="L353" s="16"/>
      <c r="M353" s="16"/>
      <c r="N353" s="34"/>
    </row>
    <row r="354" ht="13.65" customHeight="1">
      <c r="A354" s="32"/>
      <c r="B354" s="16"/>
      <c r="C354" s="16"/>
      <c r="D354" s="16"/>
      <c r="E354" s="16"/>
      <c r="F354" s="16"/>
      <c r="G354" s="16"/>
      <c r="H354" s="16"/>
      <c r="I354" s="16"/>
      <c r="J354" s="16"/>
      <c r="K354" s="16"/>
      <c r="L354" s="16"/>
      <c r="M354" s="16"/>
      <c r="N354" s="34"/>
    </row>
    <row r="355" ht="13.65" customHeight="1">
      <c r="A355" s="32"/>
      <c r="B355" s="16"/>
      <c r="C355" s="16"/>
      <c r="D355" s="16"/>
      <c r="E355" s="16"/>
      <c r="F355" s="16"/>
      <c r="G355" s="16"/>
      <c r="H355" s="16"/>
      <c r="I355" s="16"/>
      <c r="J355" s="16"/>
      <c r="K355" s="16"/>
      <c r="L355" s="16"/>
      <c r="M355" s="16"/>
      <c r="N355" s="34"/>
    </row>
    <row r="356" ht="13.65" customHeight="1">
      <c r="A356" s="32"/>
      <c r="B356" s="16"/>
      <c r="C356" s="16"/>
      <c r="D356" s="16"/>
      <c r="E356" s="16"/>
      <c r="F356" s="16"/>
      <c r="G356" s="16"/>
      <c r="H356" s="16"/>
      <c r="I356" s="16"/>
      <c r="J356" s="16"/>
      <c r="K356" s="16"/>
      <c r="L356" s="16"/>
      <c r="M356" s="16"/>
      <c r="N356" s="34"/>
    </row>
    <row r="357" ht="13.65" customHeight="1">
      <c r="A357" s="32"/>
      <c r="B357" s="16"/>
      <c r="C357" s="16"/>
      <c r="D357" s="16"/>
      <c r="E357" s="16"/>
      <c r="F357" s="16"/>
      <c r="G357" s="16"/>
      <c r="H357" s="16"/>
      <c r="I357" s="16"/>
      <c r="J357" s="16"/>
      <c r="K357" s="16"/>
      <c r="L357" s="16"/>
      <c r="M357" s="16"/>
      <c r="N357" s="34"/>
    </row>
    <row r="358" ht="13.65" customHeight="1">
      <c r="A358" s="32"/>
      <c r="B358" s="16"/>
      <c r="C358" s="16"/>
      <c r="D358" s="16"/>
      <c r="E358" s="16"/>
      <c r="F358" s="16"/>
      <c r="G358" s="16"/>
      <c r="H358" s="16"/>
      <c r="I358" s="16"/>
      <c r="J358" s="16"/>
      <c r="K358" s="16"/>
      <c r="L358" s="16"/>
      <c r="M358" s="16"/>
      <c r="N358" s="34"/>
    </row>
    <row r="359" ht="13.65" customHeight="1">
      <c r="A359" s="32"/>
      <c r="B359" s="16"/>
      <c r="C359" s="16"/>
      <c r="D359" s="16"/>
      <c r="E359" s="16"/>
      <c r="F359" s="16"/>
      <c r="G359" s="16"/>
      <c r="H359" s="16"/>
      <c r="I359" s="16"/>
      <c r="J359" s="16"/>
      <c r="K359" s="16"/>
      <c r="L359" s="16"/>
      <c r="M359" s="16"/>
      <c r="N359" s="34"/>
    </row>
    <row r="360" ht="13.65" customHeight="1">
      <c r="A360" s="32"/>
      <c r="B360" s="16"/>
      <c r="C360" s="16"/>
      <c r="D360" s="16"/>
      <c r="E360" s="16"/>
      <c r="F360" s="16"/>
      <c r="G360" s="16"/>
      <c r="H360" s="16"/>
      <c r="I360" s="16"/>
      <c r="J360" s="16"/>
      <c r="K360" s="16"/>
      <c r="L360" s="16"/>
      <c r="M360" s="16"/>
      <c r="N360" s="34"/>
    </row>
    <row r="361" ht="13.65" customHeight="1">
      <c r="A361" s="32"/>
      <c r="B361" s="16"/>
      <c r="C361" s="16"/>
      <c r="D361" s="16"/>
      <c r="E361" s="16"/>
      <c r="F361" s="16"/>
      <c r="G361" s="16"/>
      <c r="H361" s="16"/>
      <c r="I361" s="16"/>
      <c r="J361" s="16"/>
      <c r="K361" s="16"/>
      <c r="L361" s="16"/>
      <c r="M361" s="16"/>
      <c r="N361" s="34"/>
    </row>
    <row r="362" ht="13.65" customHeight="1">
      <c r="A362" s="32"/>
      <c r="B362" s="16"/>
      <c r="C362" s="16"/>
      <c r="D362" s="16"/>
      <c r="E362" s="16"/>
      <c r="F362" s="16"/>
      <c r="G362" s="16"/>
      <c r="H362" s="16"/>
      <c r="I362" s="16"/>
      <c r="J362" s="16"/>
      <c r="K362" s="16"/>
      <c r="L362" s="16"/>
      <c r="M362" s="16"/>
      <c r="N362" s="34"/>
    </row>
    <row r="363" ht="13.65" customHeight="1">
      <c r="A363" s="32"/>
      <c r="B363" s="16"/>
      <c r="C363" s="16"/>
      <c r="D363" s="16"/>
      <c r="E363" s="16"/>
      <c r="F363" s="16"/>
      <c r="G363" s="16"/>
      <c r="H363" s="16"/>
      <c r="I363" s="16"/>
      <c r="J363" s="16"/>
      <c r="K363" s="16"/>
      <c r="L363" s="16"/>
      <c r="M363" s="16"/>
      <c r="N363" s="34"/>
    </row>
    <row r="364" ht="13.65" customHeight="1">
      <c r="A364" s="32"/>
      <c r="B364" s="16"/>
      <c r="C364" s="16"/>
      <c r="D364" s="16"/>
      <c r="E364" s="16"/>
      <c r="F364" s="16"/>
      <c r="G364" s="16"/>
      <c r="H364" s="16"/>
      <c r="I364" s="16"/>
      <c r="J364" s="16"/>
      <c r="K364" s="16"/>
      <c r="L364" s="16"/>
      <c r="M364" s="16"/>
      <c r="N364" s="34"/>
    </row>
    <row r="365" ht="13.65" customHeight="1">
      <c r="A365" s="32"/>
      <c r="B365" s="16"/>
      <c r="C365" s="16"/>
      <c r="D365" s="16"/>
      <c r="E365" s="16"/>
      <c r="F365" s="16"/>
      <c r="G365" s="16"/>
      <c r="H365" s="16"/>
      <c r="I365" s="16"/>
      <c r="J365" s="16"/>
      <c r="K365" s="16"/>
      <c r="L365" s="16"/>
      <c r="M365" s="16"/>
      <c r="N365" s="34"/>
    </row>
    <row r="366" ht="13.65" customHeight="1">
      <c r="A366" s="32"/>
      <c r="B366" s="16"/>
      <c r="C366" s="16"/>
      <c r="D366" s="16"/>
      <c r="E366" s="16"/>
      <c r="F366" s="16"/>
      <c r="G366" s="16"/>
      <c r="H366" s="16"/>
      <c r="I366" s="16"/>
      <c r="J366" s="16"/>
      <c r="K366" s="16"/>
      <c r="L366" s="16"/>
      <c r="M366" s="16"/>
      <c r="N366" s="34"/>
    </row>
    <row r="367" ht="13.65" customHeight="1">
      <c r="A367" s="32"/>
      <c r="B367" s="16"/>
      <c r="C367" s="16"/>
      <c r="D367" s="16"/>
      <c r="E367" s="16"/>
      <c r="F367" s="16"/>
      <c r="G367" s="16"/>
      <c r="H367" s="16"/>
      <c r="I367" s="16"/>
      <c r="J367" s="16"/>
      <c r="K367" s="16"/>
      <c r="L367" s="16"/>
      <c r="M367" s="16"/>
      <c r="N367" s="34"/>
    </row>
    <row r="368" ht="13.65" customHeight="1">
      <c r="A368" s="32"/>
      <c r="B368" s="16"/>
      <c r="C368" s="16"/>
      <c r="D368" s="16"/>
      <c r="E368" s="16"/>
      <c r="F368" s="16"/>
      <c r="G368" s="16"/>
      <c r="H368" s="16"/>
      <c r="I368" s="16"/>
      <c r="J368" s="16"/>
      <c r="K368" s="16"/>
      <c r="L368" s="16"/>
      <c r="M368" s="16"/>
      <c r="N368" s="34"/>
    </row>
    <row r="369" ht="13.65" customHeight="1">
      <c r="A369" s="32"/>
      <c r="B369" s="16"/>
      <c r="C369" s="16"/>
      <c r="D369" s="16"/>
      <c r="E369" s="16"/>
      <c r="F369" s="16"/>
      <c r="G369" s="16"/>
      <c r="H369" s="16"/>
      <c r="I369" s="16"/>
      <c r="J369" s="16"/>
      <c r="K369" s="16"/>
      <c r="L369" s="16"/>
      <c r="M369" s="16"/>
      <c r="N369" s="34"/>
    </row>
    <row r="370" ht="13.65" customHeight="1">
      <c r="A370" s="32"/>
      <c r="B370" s="16"/>
      <c r="C370" s="16"/>
      <c r="D370" s="16"/>
      <c r="E370" s="16"/>
      <c r="F370" s="16"/>
      <c r="G370" s="16"/>
      <c r="H370" s="16"/>
      <c r="I370" s="16"/>
      <c r="J370" s="16"/>
      <c r="K370" s="16"/>
      <c r="L370" s="16"/>
      <c r="M370" s="16"/>
      <c r="N370" s="34"/>
    </row>
    <row r="371" ht="13.65" customHeight="1">
      <c r="A371" s="32"/>
      <c r="B371" s="16"/>
      <c r="C371" s="16"/>
      <c r="D371" s="16"/>
      <c r="E371" s="16"/>
      <c r="F371" s="16"/>
      <c r="G371" s="16"/>
      <c r="H371" s="16"/>
      <c r="I371" s="16"/>
      <c r="J371" s="16"/>
      <c r="K371" s="16"/>
      <c r="L371" s="16"/>
      <c r="M371" s="16"/>
      <c r="N371" s="34"/>
    </row>
    <row r="372" ht="13.65" customHeight="1">
      <c r="A372" s="32"/>
      <c r="B372" s="16"/>
      <c r="C372" s="16"/>
      <c r="D372" s="16"/>
      <c r="E372" s="16"/>
      <c r="F372" s="16"/>
      <c r="G372" s="16"/>
      <c r="H372" s="16"/>
      <c r="I372" s="16"/>
      <c r="J372" s="16"/>
      <c r="K372" s="16"/>
      <c r="L372" s="16"/>
      <c r="M372" s="16"/>
      <c r="N372" s="34"/>
    </row>
    <row r="373" ht="13.65" customHeight="1">
      <c r="A373" s="32"/>
      <c r="B373" s="16"/>
      <c r="C373" s="16"/>
      <c r="D373" s="16"/>
      <c r="E373" s="16"/>
      <c r="F373" s="16"/>
      <c r="G373" s="16"/>
      <c r="H373" s="16"/>
      <c r="I373" s="16"/>
      <c r="J373" s="16"/>
      <c r="K373" s="16"/>
      <c r="L373" s="16"/>
      <c r="M373" s="16"/>
      <c r="N373" s="34"/>
    </row>
    <row r="374" ht="13.65" customHeight="1">
      <c r="A374" s="32"/>
      <c r="B374" s="16"/>
      <c r="C374" s="16"/>
      <c r="D374" s="16"/>
      <c r="E374" s="16"/>
      <c r="F374" s="16"/>
      <c r="G374" s="16"/>
      <c r="H374" s="16"/>
      <c r="I374" s="16"/>
      <c r="J374" s="16"/>
      <c r="K374" s="16"/>
      <c r="L374" s="16"/>
      <c r="M374" s="16"/>
      <c r="N374" s="34"/>
    </row>
    <row r="375" ht="13.65" customHeight="1">
      <c r="A375" s="32"/>
      <c r="B375" s="16"/>
      <c r="C375" s="16"/>
      <c r="D375" s="16"/>
      <c r="E375" s="16"/>
      <c r="F375" s="16"/>
      <c r="G375" s="16"/>
      <c r="H375" s="16"/>
      <c r="I375" s="16"/>
      <c r="J375" s="16"/>
      <c r="K375" s="16"/>
      <c r="L375" s="16"/>
      <c r="M375" s="16"/>
      <c r="N375" s="34"/>
    </row>
    <row r="376" ht="13.65" customHeight="1">
      <c r="A376" s="32"/>
      <c r="B376" s="16"/>
      <c r="C376" s="16"/>
      <c r="D376" s="16"/>
      <c r="E376" s="16"/>
      <c r="F376" s="16"/>
      <c r="G376" s="16"/>
      <c r="H376" s="16"/>
      <c r="I376" s="16"/>
      <c r="J376" s="16"/>
      <c r="K376" s="16"/>
      <c r="L376" s="16"/>
      <c r="M376" s="16"/>
      <c r="N376" s="34"/>
    </row>
    <row r="377" ht="13.65" customHeight="1">
      <c r="A377" s="32"/>
      <c r="B377" s="16"/>
      <c r="C377" s="16"/>
      <c r="D377" s="16"/>
      <c r="E377" s="16"/>
      <c r="F377" s="16"/>
      <c r="G377" s="16"/>
      <c r="H377" s="16"/>
      <c r="I377" s="16"/>
      <c r="J377" s="16"/>
      <c r="K377" s="16"/>
      <c r="L377" s="16"/>
      <c r="M377" s="16"/>
      <c r="N377" s="34"/>
    </row>
    <row r="378" ht="13.65" customHeight="1">
      <c r="A378" s="32"/>
      <c r="B378" s="16"/>
      <c r="C378" s="16"/>
      <c r="D378" s="16"/>
      <c r="E378" s="16"/>
      <c r="F378" s="16"/>
      <c r="G378" s="16"/>
      <c r="H378" s="16"/>
      <c r="I378" s="16"/>
      <c r="J378" s="16"/>
      <c r="K378" s="16"/>
      <c r="L378" s="16"/>
      <c r="M378" s="16"/>
      <c r="N378" s="34"/>
    </row>
    <row r="379" ht="13.65" customHeight="1">
      <c r="A379" s="32"/>
      <c r="B379" s="16"/>
      <c r="C379" s="16"/>
      <c r="D379" s="16"/>
      <c r="E379" s="16"/>
      <c r="F379" s="16"/>
      <c r="G379" s="16"/>
      <c r="H379" s="16"/>
      <c r="I379" s="16"/>
      <c r="J379" s="16"/>
      <c r="K379" s="16"/>
      <c r="L379" s="16"/>
      <c r="M379" s="16"/>
      <c r="N379" s="34"/>
    </row>
    <row r="380" ht="13.65" customHeight="1">
      <c r="A380" s="32"/>
      <c r="B380" s="16"/>
      <c r="C380" s="16"/>
      <c r="D380" s="16"/>
      <c r="E380" s="16"/>
      <c r="F380" s="16"/>
      <c r="G380" s="16"/>
      <c r="H380" s="16"/>
      <c r="I380" s="16"/>
      <c r="J380" s="16"/>
      <c r="K380" s="16"/>
      <c r="L380" s="16"/>
      <c r="M380" s="16"/>
      <c r="N380" s="34"/>
    </row>
    <row r="381" ht="13.65" customHeight="1">
      <c r="A381" s="32"/>
      <c r="B381" s="16"/>
      <c r="C381" s="16"/>
      <c r="D381" s="16"/>
      <c r="E381" s="16"/>
      <c r="F381" s="16"/>
      <c r="G381" s="16"/>
      <c r="H381" s="16"/>
      <c r="I381" s="16"/>
      <c r="J381" s="16"/>
      <c r="K381" s="16"/>
      <c r="L381" s="16"/>
      <c r="M381" s="16"/>
      <c r="N381" s="34"/>
    </row>
    <row r="382" ht="13.65" customHeight="1">
      <c r="A382" s="32"/>
      <c r="B382" s="16"/>
      <c r="C382" s="16"/>
      <c r="D382" s="16"/>
      <c r="E382" s="16"/>
      <c r="F382" s="16"/>
      <c r="G382" s="16"/>
      <c r="H382" s="16"/>
      <c r="I382" s="16"/>
      <c r="J382" s="16"/>
      <c r="K382" s="16"/>
      <c r="L382" s="16"/>
      <c r="M382" s="16"/>
      <c r="N382" s="34"/>
    </row>
    <row r="383" ht="13.65" customHeight="1">
      <c r="A383" s="32"/>
      <c r="B383" s="16"/>
      <c r="C383" s="16"/>
      <c r="D383" s="16"/>
      <c r="E383" s="16"/>
      <c r="F383" s="16"/>
      <c r="G383" s="16"/>
      <c r="H383" s="16"/>
      <c r="I383" s="16"/>
      <c r="J383" s="16"/>
      <c r="K383" s="16"/>
      <c r="L383" s="16"/>
      <c r="M383" s="16"/>
      <c r="N383" s="34"/>
    </row>
    <row r="384" ht="13.65" customHeight="1">
      <c r="A384" s="32"/>
      <c r="B384" s="16"/>
      <c r="C384" s="16"/>
      <c r="D384" s="16"/>
      <c r="E384" s="16"/>
      <c r="F384" s="16"/>
      <c r="G384" s="16"/>
      <c r="H384" s="16"/>
      <c r="I384" s="16"/>
      <c r="J384" s="16"/>
      <c r="K384" s="16"/>
      <c r="L384" s="16"/>
      <c r="M384" s="16"/>
      <c r="N384" s="34"/>
    </row>
    <row r="385" ht="13.65" customHeight="1">
      <c r="A385" s="32"/>
      <c r="B385" s="16"/>
      <c r="C385" s="16"/>
      <c r="D385" s="16"/>
      <c r="E385" s="16"/>
      <c r="F385" s="16"/>
      <c r="G385" s="16"/>
      <c r="H385" s="16"/>
      <c r="I385" s="16"/>
      <c r="J385" s="16"/>
      <c r="K385" s="16"/>
      <c r="L385" s="16"/>
      <c r="M385" s="16"/>
      <c r="N385" s="34"/>
    </row>
    <row r="386" ht="13.65" customHeight="1">
      <c r="A386" s="32"/>
      <c r="B386" s="16"/>
      <c r="C386" s="16"/>
      <c r="D386" s="16"/>
      <c r="E386" s="16"/>
      <c r="F386" s="16"/>
      <c r="G386" s="16"/>
      <c r="H386" s="16"/>
      <c r="I386" s="16"/>
      <c r="J386" s="16"/>
      <c r="K386" s="16"/>
      <c r="L386" s="16"/>
      <c r="M386" s="16"/>
      <c r="N386" s="34"/>
    </row>
    <row r="387" ht="13.65" customHeight="1">
      <c r="A387" s="32"/>
      <c r="B387" s="16"/>
      <c r="C387" s="16"/>
      <c r="D387" s="16"/>
      <c r="E387" s="16"/>
      <c r="F387" s="16"/>
      <c r="G387" s="16"/>
      <c r="H387" s="16"/>
      <c r="I387" s="16"/>
      <c r="J387" s="16"/>
      <c r="K387" s="16"/>
      <c r="L387" s="16"/>
      <c r="M387" s="16"/>
      <c r="N387" s="34"/>
    </row>
    <row r="388" ht="13.65" customHeight="1">
      <c r="A388" s="32"/>
      <c r="B388" s="16"/>
      <c r="C388" s="16"/>
      <c r="D388" s="16"/>
      <c r="E388" s="16"/>
      <c r="F388" s="16"/>
      <c r="G388" s="16"/>
      <c r="H388" s="16"/>
      <c r="I388" s="16"/>
      <c r="J388" s="16"/>
      <c r="K388" s="16"/>
      <c r="L388" s="16"/>
      <c r="M388" s="16"/>
      <c r="N388" s="34"/>
    </row>
    <row r="389" ht="13.65" customHeight="1">
      <c r="A389" s="32"/>
      <c r="B389" s="16"/>
      <c r="C389" s="16"/>
      <c r="D389" s="16"/>
      <c r="E389" s="16"/>
      <c r="F389" s="16"/>
      <c r="G389" s="16"/>
      <c r="H389" s="16"/>
      <c r="I389" s="16"/>
      <c r="J389" s="16"/>
      <c r="K389" s="16"/>
      <c r="L389" s="16"/>
      <c r="M389" s="16"/>
      <c r="N389" s="34"/>
    </row>
    <row r="390" ht="13.65" customHeight="1">
      <c r="A390" s="32"/>
      <c r="B390" s="16"/>
      <c r="C390" s="16"/>
      <c r="D390" s="16"/>
      <c r="E390" s="16"/>
      <c r="F390" s="16"/>
      <c r="G390" s="16"/>
      <c r="H390" s="16"/>
      <c r="I390" s="16"/>
      <c r="J390" s="16"/>
      <c r="K390" s="16"/>
      <c r="L390" s="16"/>
      <c r="M390" s="16"/>
      <c r="N390" s="34"/>
    </row>
    <row r="391" ht="13.65" customHeight="1">
      <c r="A391" s="32"/>
      <c r="B391" s="16"/>
      <c r="C391" s="16"/>
      <c r="D391" s="16"/>
      <c r="E391" s="16"/>
      <c r="F391" s="16"/>
      <c r="G391" s="16"/>
      <c r="H391" s="16"/>
      <c r="I391" s="16"/>
      <c r="J391" s="16"/>
      <c r="K391" s="16"/>
      <c r="L391" s="16"/>
      <c r="M391" s="16"/>
      <c r="N391" s="34"/>
    </row>
    <row r="392" ht="13.65" customHeight="1">
      <c r="A392" s="32"/>
      <c r="B392" s="16"/>
      <c r="C392" s="16"/>
      <c r="D392" s="16"/>
      <c r="E392" s="16"/>
      <c r="F392" s="16"/>
      <c r="G392" s="16"/>
      <c r="H392" s="16"/>
      <c r="I392" s="16"/>
      <c r="J392" s="16"/>
      <c r="K392" s="16"/>
      <c r="L392" s="16"/>
      <c r="M392" s="16"/>
      <c r="N392" s="34"/>
    </row>
    <row r="393" ht="13.65" customHeight="1">
      <c r="A393" s="32"/>
      <c r="B393" s="16"/>
      <c r="C393" s="16"/>
      <c r="D393" s="16"/>
      <c r="E393" s="16"/>
      <c r="F393" s="16"/>
      <c r="G393" s="16"/>
      <c r="H393" s="16"/>
      <c r="I393" s="16"/>
      <c r="J393" s="16"/>
      <c r="K393" s="16"/>
      <c r="L393" s="16"/>
      <c r="M393" s="16"/>
      <c r="N393" s="34"/>
    </row>
    <row r="394" ht="13.65" customHeight="1">
      <c r="A394" s="32"/>
      <c r="B394" s="16"/>
      <c r="C394" s="16"/>
      <c r="D394" s="16"/>
      <c r="E394" s="16"/>
      <c r="F394" s="16"/>
      <c r="G394" s="16"/>
      <c r="H394" s="16"/>
      <c r="I394" s="16"/>
      <c r="J394" s="16"/>
      <c r="K394" s="16"/>
      <c r="L394" s="16"/>
      <c r="M394" s="16"/>
      <c r="N394" s="34"/>
    </row>
    <row r="395" ht="13.65" customHeight="1">
      <c r="A395" s="32"/>
      <c r="B395" s="16"/>
      <c r="C395" s="16"/>
      <c r="D395" s="16"/>
      <c r="E395" s="16"/>
      <c r="F395" s="16"/>
      <c r="G395" s="16"/>
      <c r="H395" s="16"/>
      <c r="I395" s="16"/>
      <c r="J395" s="16"/>
      <c r="K395" s="16"/>
      <c r="L395" s="16"/>
      <c r="M395" s="16"/>
      <c r="N395" s="34"/>
    </row>
    <row r="396" ht="13.65" customHeight="1">
      <c r="A396" s="32"/>
      <c r="B396" s="16"/>
      <c r="C396" s="16"/>
      <c r="D396" s="16"/>
      <c r="E396" s="16"/>
      <c r="F396" s="16"/>
      <c r="G396" s="16"/>
      <c r="H396" s="16"/>
      <c r="I396" s="16"/>
      <c r="J396" s="16"/>
      <c r="K396" s="16"/>
      <c r="L396" s="16"/>
      <c r="M396" s="16"/>
      <c r="N396" s="34"/>
    </row>
    <row r="397" ht="13.65" customHeight="1">
      <c r="A397" s="32"/>
      <c r="B397" s="16"/>
      <c r="C397" s="16"/>
      <c r="D397" s="16"/>
      <c r="E397" s="16"/>
      <c r="F397" s="16"/>
      <c r="G397" s="16"/>
      <c r="H397" s="16"/>
      <c r="I397" s="16"/>
      <c r="J397" s="16"/>
      <c r="K397" s="16"/>
      <c r="L397" s="16"/>
      <c r="M397" s="16"/>
      <c r="N397" s="34"/>
    </row>
    <row r="398" ht="13.65" customHeight="1">
      <c r="A398" s="32"/>
      <c r="B398" s="16"/>
      <c r="C398" s="16"/>
      <c r="D398" s="16"/>
      <c r="E398" s="16"/>
      <c r="F398" s="16"/>
      <c r="G398" s="16"/>
      <c r="H398" s="16"/>
      <c r="I398" s="16"/>
      <c r="J398" s="16"/>
      <c r="K398" s="16"/>
      <c r="L398" s="16"/>
      <c r="M398" s="16"/>
      <c r="N398" s="34"/>
    </row>
    <row r="399" ht="13.65" customHeight="1">
      <c r="A399" s="32"/>
      <c r="B399" s="16"/>
      <c r="C399" s="16"/>
      <c r="D399" s="16"/>
      <c r="E399" s="16"/>
      <c r="F399" s="16"/>
      <c r="G399" s="16"/>
      <c r="H399" s="16"/>
      <c r="I399" s="16"/>
      <c r="J399" s="16"/>
      <c r="K399" s="16"/>
      <c r="L399" s="16"/>
      <c r="M399" s="16"/>
      <c r="N399" s="34"/>
    </row>
    <row r="400" ht="13.65" customHeight="1">
      <c r="A400" s="32"/>
      <c r="B400" s="16"/>
      <c r="C400" s="16"/>
      <c r="D400" s="16"/>
      <c r="E400" s="16"/>
      <c r="F400" s="16"/>
      <c r="G400" s="16"/>
      <c r="H400" s="16"/>
      <c r="I400" s="16"/>
      <c r="J400" s="16"/>
      <c r="K400" s="16"/>
      <c r="L400" s="16"/>
      <c r="M400" s="16"/>
      <c r="N400" s="34"/>
    </row>
    <row r="401" ht="13.65" customHeight="1">
      <c r="A401" s="32"/>
      <c r="B401" s="16"/>
      <c r="C401" s="16"/>
      <c r="D401" s="16"/>
      <c r="E401" s="16"/>
      <c r="F401" s="16"/>
      <c r="G401" s="16"/>
      <c r="H401" s="16"/>
      <c r="I401" s="16"/>
      <c r="J401" s="16"/>
      <c r="K401" s="16"/>
      <c r="L401" s="16"/>
      <c r="M401" s="16"/>
      <c r="N401" s="34"/>
    </row>
    <row r="402" ht="13.65" customHeight="1">
      <c r="A402" s="32"/>
      <c r="B402" s="16"/>
      <c r="C402" s="16"/>
      <c r="D402" s="16"/>
      <c r="E402" s="16"/>
      <c r="F402" s="16"/>
      <c r="G402" s="16"/>
      <c r="H402" s="16"/>
      <c r="I402" s="16"/>
      <c r="J402" s="16"/>
      <c r="K402" s="16"/>
      <c r="L402" s="16"/>
      <c r="M402" s="16"/>
      <c r="N402" s="34"/>
    </row>
    <row r="403" ht="13.65" customHeight="1">
      <c r="A403" s="32"/>
      <c r="B403" s="16"/>
      <c r="C403" s="16"/>
      <c r="D403" s="16"/>
      <c r="E403" s="16"/>
      <c r="F403" s="16"/>
      <c r="G403" s="16"/>
      <c r="H403" s="16"/>
      <c r="I403" s="16"/>
      <c r="J403" s="16"/>
      <c r="K403" s="16"/>
      <c r="L403" s="16"/>
      <c r="M403" s="16"/>
      <c r="N403" s="34"/>
    </row>
    <row r="404" ht="13.65" customHeight="1">
      <c r="A404" s="32"/>
      <c r="B404" s="16"/>
      <c r="C404" s="16"/>
      <c r="D404" s="16"/>
      <c r="E404" s="16"/>
      <c r="F404" s="16"/>
      <c r="G404" s="16"/>
      <c r="H404" s="16"/>
      <c r="I404" s="16"/>
      <c r="J404" s="16"/>
      <c r="K404" s="16"/>
      <c r="L404" s="16"/>
      <c r="M404" s="16"/>
      <c r="N404" s="34"/>
    </row>
    <row r="405" ht="13.65" customHeight="1">
      <c r="A405" s="32"/>
      <c r="B405" s="16"/>
      <c r="C405" s="16"/>
      <c r="D405" s="16"/>
      <c r="E405" s="16"/>
      <c r="F405" s="16"/>
      <c r="G405" s="16"/>
      <c r="H405" s="16"/>
      <c r="I405" s="16"/>
      <c r="J405" s="16"/>
      <c r="K405" s="16"/>
      <c r="L405" s="16"/>
      <c r="M405" s="16"/>
      <c r="N405" s="34"/>
    </row>
    <row r="406" ht="13.65" customHeight="1">
      <c r="A406" s="32"/>
      <c r="B406" s="16"/>
      <c r="C406" s="16"/>
      <c r="D406" s="16"/>
      <c r="E406" s="16"/>
      <c r="F406" s="16"/>
      <c r="G406" s="16"/>
      <c r="H406" s="16"/>
      <c r="I406" s="16"/>
      <c r="J406" s="16"/>
      <c r="K406" s="16"/>
      <c r="L406" s="16"/>
      <c r="M406" s="16"/>
      <c r="N406" s="34"/>
    </row>
    <row r="407" ht="13.65" customHeight="1">
      <c r="A407" s="32"/>
      <c r="B407" s="16"/>
      <c r="C407" s="16"/>
      <c r="D407" s="16"/>
      <c r="E407" s="16"/>
      <c r="F407" s="16"/>
      <c r="G407" s="16"/>
      <c r="H407" s="16"/>
      <c r="I407" s="16"/>
      <c r="J407" s="16"/>
      <c r="K407" s="16"/>
      <c r="L407" s="16"/>
      <c r="M407" s="16"/>
      <c r="N407" s="34"/>
    </row>
    <row r="408" ht="13.65" customHeight="1">
      <c r="A408" s="32"/>
      <c r="B408" s="16"/>
      <c r="C408" s="16"/>
      <c r="D408" s="16"/>
      <c r="E408" s="16"/>
      <c r="F408" s="16"/>
      <c r="G408" s="16"/>
      <c r="H408" s="16"/>
      <c r="I408" s="16"/>
      <c r="J408" s="16"/>
      <c r="K408" s="16"/>
      <c r="L408" s="16"/>
      <c r="M408" s="16"/>
      <c r="N408" s="34"/>
    </row>
    <row r="409" ht="13.65" customHeight="1">
      <c r="A409" s="32"/>
      <c r="B409" s="16"/>
      <c r="C409" s="16"/>
      <c r="D409" s="16"/>
      <c r="E409" s="16"/>
      <c r="F409" s="16"/>
      <c r="G409" s="16"/>
      <c r="H409" s="16"/>
      <c r="I409" s="16"/>
      <c r="J409" s="16"/>
      <c r="K409" s="16"/>
      <c r="L409" s="16"/>
      <c r="M409" s="16"/>
      <c r="N409" s="34"/>
    </row>
    <row r="410" ht="13.65" customHeight="1">
      <c r="A410" s="32"/>
      <c r="B410" s="16"/>
      <c r="C410" s="16"/>
      <c r="D410" s="16"/>
      <c r="E410" s="16"/>
      <c r="F410" s="16"/>
      <c r="G410" s="16"/>
      <c r="H410" s="16"/>
      <c r="I410" s="16"/>
      <c r="J410" s="16"/>
      <c r="K410" s="16"/>
      <c r="L410" s="16"/>
      <c r="M410" s="16"/>
      <c r="N410" s="34"/>
    </row>
    <row r="411" ht="13.65" customHeight="1">
      <c r="A411" s="32"/>
      <c r="B411" s="16"/>
      <c r="C411" s="16"/>
      <c r="D411" s="16"/>
      <c r="E411" s="16"/>
      <c r="F411" s="16"/>
      <c r="G411" s="16"/>
      <c r="H411" s="16"/>
      <c r="I411" s="16"/>
      <c r="J411" s="16"/>
      <c r="K411" s="16"/>
      <c r="L411" s="16"/>
      <c r="M411" s="16"/>
      <c r="N411" s="34"/>
    </row>
    <row r="412" ht="13.65" customHeight="1">
      <c r="A412" s="32"/>
      <c r="B412" s="16"/>
      <c r="C412" s="16"/>
      <c r="D412" s="16"/>
      <c r="E412" s="16"/>
      <c r="F412" s="16"/>
      <c r="G412" s="16"/>
      <c r="H412" s="16"/>
      <c r="I412" s="16"/>
      <c r="J412" s="16"/>
      <c r="K412" s="16"/>
      <c r="L412" s="16"/>
      <c r="M412" s="16"/>
      <c r="N412" s="34"/>
    </row>
    <row r="413" ht="13.65" customHeight="1">
      <c r="A413" s="32"/>
      <c r="B413" s="16"/>
      <c r="C413" s="16"/>
      <c r="D413" s="16"/>
      <c r="E413" s="16"/>
      <c r="F413" s="16"/>
      <c r="G413" s="16"/>
      <c r="H413" s="16"/>
      <c r="I413" s="16"/>
      <c r="J413" s="16"/>
      <c r="K413" s="16"/>
      <c r="L413" s="16"/>
      <c r="M413" s="16"/>
      <c r="N413" s="34"/>
    </row>
    <row r="414" ht="13.65" customHeight="1">
      <c r="A414" s="32"/>
      <c r="B414" s="16"/>
      <c r="C414" s="16"/>
      <c r="D414" s="16"/>
      <c r="E414" s="16"/>
      <c r="F414" s="16"/>
      <c r="G414" s="16"/>
      <c r="H414" s="16"/>
      <c r="I414" s="16"/>
      <c r="J414" s="16"/>
      <c r="K414" s="16"/>
      <c r="L414" s="16"/>
      <c r="M414" s="16"/>
      <c r="N414" s="34"/>
    </row>
    <row r="415" ht="13.65" customHeight="1">
      <c r="A415" s="32"/>
      <c r="B415" s="16"/>
      <c r="C415" s="16"/>
      <c r="D415" s="16"/>
      <c r="E415" s="16"/>
      <c r="F415" s="16"/>
      <c r="G415" s="16"/>
      <c r="H415" s="16"/>
      <c r="I415" s="16"/>
      <c r="J415" s="16"/>
      <c r="K415" s="16"/>
      <c r="L415" s="16"/>
      <c r="M415" s="16"/>
      <c r="N415" s="34"/>
    </row>
    <row r="416" ht="13.65" customHeight="1">
      <c r="A416" s="32"/>
      <c r="B416" s="16"/>
      <c r="C416" s="16"/>
      <c r="D416" s="16"/>
      <c r="E416" s="16"/>
      <c r="F416" s="16"/>
      <c r="G416" s="16"/>
      <c r="H416" s="16"/>
      <c r="I416" s="16"/>
      <c r="J416" s="16"/>
      <c r="K416" s="16"/>
      <c r="L416" s="16"/>
      <c r="M416" s="16"/>
      <c r="N416" s="34"/>
    </row>
    <row r="417" ht="13.65" customHeight="1">
      <c r="A417" s="32"/>
      <c r="B417" s="16"/>
      <c r="C417" s="16"/>
      <c r="D417" s="16"/>
      <c r="E417" s="16"/>
      <c r="F417" s="16"/>
      <c r="G417" s="16"/>
      <c r="H417" s="16"/>
      <c r="I417" s="16"/>
      <c r="J417" s="16"/>
      <c r="K417" s="16"/>
      <c r="L417" s="16"/>
      <c r="M417" s="16"/>
      <c r="N417" s="34"/>
    </row>
    <row r="418" ht="13.65" customHeight="1">
      <c r="A418" s="32"/>
      <c r="B418" s="16"/>
      <c r="C418" s="16"/>
      <c r="D418" s="16"/>
      <c r="E418" s="16"/>
      <c r="F418" s="16"/>
      <c r="G418" s="16"/>
      <c r="H418" s="16"/>
      <c r="I418" s="16"/>
      <c r="J418" s="16"/>
      <c r="K418" s="16"/>
      <c r="L418" s="16"/>
      <c r="M418" s="16"/>
      <c r="N418" s="34"/>
    </row>
    <row r="419" ht="13.65" customHeight="1">
      <c r="A419" s="32"/>
      <c r="B419" s="16"/>
      <c r="C419" s="16"/>
      <c r="D419" s="16"/>
      <c r="E419" s="16"/>
      <c r="F419" s="16"/>
      <c r="G419" s="16"/>
      <c r="H419" s="16"/>
      <c r="I419" s="16"/>
      <c r="J419" s="16"/>
      <c r="K419" s="16"/>
      <c r="L419" s="16"/>
      <c r="M419" s="16"/>
      <c r="N419" s="34"/>
    </row>
    <row r="420" ht="13.65" customHeight="1">
      <c r="A420" s="32"/>
      <c r="B420" s="16"/>
      <c r="C420" s="16"/>
      <c r="D420" s="16"/>
      <c r="E420" s="16"/>
      <c r="F420" s="16"/>
      <c r="G420" s="16"/>
      <c r="H420" s="16"/>
      <c r="I420" s="16"/>
      <c r="J420" s="16"/>
      <c r="K420" s="16"/>
      <c r="L420" s="16"/>
      <c r="M420" s="16"/>
      <c r="N420" s="34"/>
    </row>
    <row r="421" ht="13.65" customHeight="1">
      <c r="A421" s="32"/>
      <c r="B421" s="16"/>
      <c r="C421" s="16"/>
      <c r="D421" s="16"/>
      <c r="E421" s="16"/>
      <c r="F421" s="16"/>
      <c r="G421" s="16"/>
      <c r="H421" s="16"/>
      <c r="I421" s="16"/>
      <c r="J421" s="16"/>
      <c r="K421" s="16"/>
      <c r="L421" s="16"/>
      <c r="M421" s="16"/>
      <c r="N421" s="34"/>
    </row>
    <row r="422" ht="13.65" customHeight="1">
      <c r="A422" s="32"/>
      <c r="B422" s="16"/>
      <c r="C422" s="16"/>
      <c r="D422" s="16"/>
      <c r="E422" s="16"/>
      <c r="F422" s="16"/>
      <c r="G422" s="16"/>
      <c r="H422" s="16"/>
      <c r="I422" s="16"/>
      <c r="J422" s="16"/>
      <c r="K422" s="16"/>
      <c r="L422" s="16"/>
      <c r="M422" s="16"/>
      <c r="N422" s="34"/>
    </row>
    <row r="423" ht="13.65" customHeight="1">
      <c r="A423" s="32"/>
      <c r="B423" s="16"/>
      <c r="C423" s="16"/>
      <c r="D423" s="16"/>
      <c r="E423" s="16"/>
      <c r="F423" s="16"/>
      <c r="G423" s="16"/>
      <c r="H423" s="16"/>
      <c r="I423" s="16"/>
      <c r="J423" s="16"/>
      <c r="K423" s="16"/>
      <c r="L423" s="16"/>
      <c r="M423" s="16"/>
      <c r="N423" s="34"/>
    </row>
    <row r="424" ht="13.65" customHeight="1">
      <c r="A424" s="32"/>
      <c r="B424" s="16"/>
      <c r="C424" s="16"/>
      <c r="D424" s="16"/>
      <c r="E424" s="16"/>
      <c r="F424" s="16"/>
      <c r="G424" s="16"/>
      <c r="H424" s="16"/>
      <c r="I424" s="16"/>
      <c r="J424" s="16"/>
      <c r="K424" s="16"/>
      <c r="L424" s="16"/>
      <c r="M424" s="16"/>
      <c r="N424" s="34"/>
    </row>
    <row r="425" ht="13.65" customHeight="1">
      <c r="A425" s="32"/>
      <c r="B425" s="16"/>
      <c r="C425" s="16"/>
      <c r="D425" s="16"/>
      <c r="E425" s="16"/>
      <c r="F425" s="16"/>
      <c r="G425" s="16"/>
      <c r="H425" s="16"/>
      <c r="I425" s="16"/>
      <c r="J425" s="16"/>
      <c r="K425" s="16"/>
      <c r="L425" s="16"/>
      <c r="M425" s="16"/>
      <c r="N425" s="34"/>
    </row>
    <row r="426" ht="13.65" customHeight="1">
      <c r="A426" s="32"/>
      <c r="B426" s="16"/>
      <c r="C426" s="16"/>
      <c r="D426" s="16"/>
      <c r="E426" s="16"/>
      <c r="F426" s="16"/>
      <c r="G426" s="16"/>
      <c r="H426" s="16"/>
      <c r="I426" s="16"/>
      <c r="J426" s="16"/>
      <c r="K426" s="16"/>
      <c r="L426" s="16"/>
      <c r="M426" s="16"/>
      <c r="N426" s="34"/>
    </row>
    <row r="427" ht="13.65" customHeight="1">
      <c r="A427" s="32"/>
      <c r="B427" s="16"/>
      <c r="C427" s="16"/>
      <c r="D427" s="16"/>
      <c r="E427" s="16"/>
      <c r="F427" s="16"/>
      <c r="G427" s="16"/>
      <c r="H427" s="16"/>
      <c r="I427" s="16"/>
      <c r="J427" s="16"/>
      <c r="K427" s="16"/>
      <c r="L427" s="16"/>
      <c r="M427" s="16"/>
      <c r="N427" s="34"/>
    </row>
    <row r="428" ht="13.65" customHeight="1">
      <c r="A428" s="32"/>
      <c r="B428" s="16"/>
      <c r="C428" s="16"/>
      <c r="D428" s="16"/>
      <c r="E428" s="16"/>
      <c r="F428" s="16"/>
      <c r="G428" s="16"/>
      <c r="H428" s="16"/>
      <c r="I428" s="16"/>
      <c r="J428" s="16"/>
      <c r="K428" s="16"/>
      <c r="L428" s="16"/>
      <c r="M428" s="16"/>
      <c r="N428" s="34"/>
    </row>
    <row r="429" ht="13.65" customHeight="1">
      <c r="A429" s="32"/>
      <c r="B429" s="16"/>
      <c r="C429" s="16"/>
      <c r="D429" s="16"/>
      <c r="E429" s="16"/>
      <c r="F429" s="16"/>
      <c r="G429" s="16"/>
      <c r="H429" s="16"/>
      <c r="I429" s="16"/>
      <c r="J429" s="16"/>
      <c r="K429" s="16"/>
      <c r="L429" s="16"/>
      <c r="M429" s="16"/>
      <c r="N429" s="34"/>
    </row>
    <row r="430" ht="13.65" customHeight="1">
      <c r="A430" s="32"/>
      <c r="B430" s="16"/>
      <c r="C430" s="16"/>
      <c r="D430" s="16"/>
      <c r="E430" s="16"/>
      <c r="F430" s="16"/>
      <c r="G430" s="16"/>
      <c r="H430" s="16"/>
      <c r="I430" s="16"/>
      <c r="J430" s="16"/>
      <c r="K430" s="16"/>
      <c r="L430" s="16"/>
      <c r="M430" s="16"/>
      <c r="N430" s="34"/>
    </row>
    <row r="431" ht="13.65" customHeight="1">
      <c r="A431" s="32"/>
      <c r="B431" s="16"/>
      <c r="C431" s="16"/>
      <c r="D431" s="16"/>
      <c r="E431" s="16"/>
      <c r="F431" s="16"/>
      <c r="G431" s="16"/>
      <c r="H431" s="16"/>
      <c r="I431" s="16"/>
      <c r="J431" s="16"/>
      <c r="K431" s="16"/>
      <c r="L431" s="16"/>
      <c r="M431" s="16"/>
      <c r="N431" s="34"/>
    </row>
    <row r="432" ht="13.65" customHeight="1">
      <c r="A432" s="32"/>
      <c r="B432" s="16"/>
      <c r="C432" s="16"/>
      <c r="D432" s="16"/>
      <c r="E432" s="16"/>
      <c r="F432" s="16"/>
      <c r="G432" s="16"/>
      <c r="H432" s="16"/>
      <c r="I432" s="16"/>
      <c r="J432" s="16"/>
      <c r="K432" s="16"/>
      <c r="L432" s="16"/>
      <c r="M432" s="16"/>
      <c r="N432" s="34"/>
    </row>
    <row r="433" ht="13.65" customHeight="1">
      <c r="A433" s="32"/>
      <c r="B433" s="16"/>
      <c r="C433" s="16"/>
      <c r="D433" s="16"/>
      <c r="E433" s="16"/>
      <c r="F433" s="16"/>
      <c r="G433" s="16"/>
      <c r="H433" s="16"/>
      <c r="I433" s="16"/>
      <c r="J433" s="16"/>
      <c r="K433" s="16"/>
      <c r="L433" s="16"/>
      <c r="M433" s="16"/>
      <c r="N433" s="34"/>
    </row>
    <row r="434" ht="13.65" customHeight="1">
      <c r="A434" s="32"/>
      <c r="B434" s="16"/>
      <c r="C434" s="16"/>
      <c r="D434" s="16"/>
      <c r="E434" s="16"/>
      <c r="F434" s="16"/>
      <c r="G434" s="16"/>
      <c r="H434" s="16"/>
      <c r="I434" s="16"/>
      <c r="J434" s="16"/>
      <c r="K434" s="16"/>
      <c r="L434" s="16"/>
      <c r="M434" s="16"/>
      <c r="N434" s="34"/>
    </row>
    <row r="435" ht="13.65" customHeight="1">
      <c r="A435" s="32"/>
      <c r="B435" s="16"/>
      <c r="C435" s="16"/>
      <c r="D435" s="16"/>
      <c r="E435" s="16"/>
      <c r="F435" s="16"/>
      <c r="G435" s="16"/>
      <c r="H435" s="16"/>
      <c r="I435" s="16"/>
      <c r="J435" s="16"/>
      <c r="K435" s="16"/>
      <c r="L435" s="16"/>
      <c r="M435" s="16"/>
      <c r="N435" s="34"/>
    </row>
    <row r="436" ht="13.65" customHeight="1">
      <c r="A436" s="32"/>
      <c r="B436" s="16"/>
      <c r="C436" s="16"/>
      <c r="D436" s="16"/>
      <c r="E436" s="16"/>
      <c r="F436" s="16"/>
      <c r="G436" s="16"/>
      <c r="H436" s="16"/>
      <c r="I436" s="16"/>
      <c r="J436" s="16"/>
      <c r="K436" s="16"/>
      <c r="L436" s="16"/>
      <c r="M436" s="16"/>
      <c r="N436" s="34"/>
    </row>
    <row r="437" ht="13.65" customHeight="1">
      <c r="A437" s="32"/>
      <c r="B437" s="16"/>
      <c r="C437" s="16"/>
      <c r="D437" s="16"/>
      <c r="E437" s="16"/>
      <c r="F437" s="16"/>
      <c r="G437" s="16"/>
      <c r="H437" s="16"/>
      <c r="I437" s="16"/>
      <c r="J437" s="16"/>
      <c r="K437" s="16"/>
      <c r="L437" s="16"/>
      <c r="M437" s="16"/>
      <c r="N437" s="34"/>
    </row>
    <row r="438" ht="13.65" customHeight="1">
      <c r="A438" s="32"/>
      <c r="B438" s="16"/>
      <c r="C438" s="16"/>
      <c r="D438" s="16"/>
      <c r="E438" s="16"/>
      <c r="F438" s="16"/>
      <c r="G438" s="16"/>
      <c r="H438" s="16"/>
      <c r="I438" s="16"/>
      <c r="J438" s="16"/>
      <c r="K438" s="16"/>
      <c r="L438" s="16"/>
      <c r="M438" s="16"/>
      <c r="N438" s="34"/>
    </row>
    <row r="439" ht="13.65" customHeight="1">
      <c r="A439" s="32"/>
      <c r="B439" s="16"/>
      <c r="C439" s="16"/>
      <c r="D439" s="16"/>
      <c r="E439" s="16"/>
      <c r="F439" s="16"/>
      <c r="G439" s="16"/>
      <c r="H439" s="16"/>
      <c r="I439" s="16"/>
      <c r="J439" s="16"/>
      <c r="K439" s="16"/>
      <c r="L439" s="16"/>
      <c r="M439" s="16"/>
      <c r="N439" s="34"/>
    </row>
    <row r="440" ht="13.65" customHeight="1">
      <c r="A440" s="32"/>
      <c r="B440" s="16"/>
      <c r="C440" s="16"/>
      <c r="D440" s="16"/>
      <c r="E440" s="16"/>
      <c r="F440" s="16"/>
      <c r="G440" s="16"/>
      <c r="H440" s="16"/>
      <c r="I440" s="16"/>
      <c r="J440" s="16"/>
      <c r="K440" s="16"/>
      <c r="L440" s="16"/>
      <c r="M440" s="16"/>
      <c r="N440" s="34"/>
    </row>
    <row r="441" ht="13.65" customHeight="1">
      <c r="A441" s="32"/>
      <c r="B441" s="16"/>
      <c r="C441" s="16"/>
      <c r="D441" s="16"/>
      <c r="E441" s="16"/>
      <c r="F441" s="16"/>
      <c r="G441" s="16"/>
      <c r="H441" s="16"/>
      <c r="I441" s="16"/>
      <c r="J441" s="16"/>
      <c r="K441" s="16"/>
      <c r="L441" s="16"/>
      <c r="M441" s="16"/>
      <c r="N441" s="34"/>
    </row>
    <row r="442" ht="13.65" customHeight="1">
      <c r="A442" s="32"/>
      <c r="B442" s="16"/>
      <c r="C442" s="16"/>
      <c r="D442" s="16"/>
      <c r="E442" s="16"/>
      <c r="F442" s="16"/>
      <c r="G442" s="16"/>
      <c r="H442" s="16"/>
      <c r="I442" s="16"/>
      <c r="J442" s="16"/>
      <c r="K442" s="16"/>
      <c r="L442" s="16"/>
      <c r="M442" s="16"/>
      <c r="N442" s="34"/>
    </row>
    <row r="443" ht="13.65" customHeight="1">
      <c r="A443" s="32"/>
      <c r="B443" s="16"/>
      <c r="C443" s="16"/>
      <c r="D443" s="16"/>
      <c r="E443" s="16"/>
      <c r="F443" s="16"/>
      <c r="G443" s="16"/>
      <c r="H443" s="16"/>
      <c r="I443" s="16"/>
      <c r="J443" s="16"/>
      <c r="K443" s="16"/>
      <c r="L443" s="16"/>
      <c r="M443" s="16"/>
      <c r="N443" s="34"/>
    </row>
    <row r="444" ht="13.65" customHeight="1">
      <c r="A444" s="32"/>
      <c r="B444" s="16"/>
      <c r="C444" s="16"/>
      <c r="D444" s="16"/>
      <c r="E444" s="16"/>
      <c r="F444" s="16"/>
      <c r="G444" s="16"/>
      <c r="H444" s="16"/>
      <c r="I444" s="16"/>
      <c r="J444" s="16"/>
      <c r="K444" s="16"/>
      <c r="L444" s="16"/>
      <c r="M444" s="16"/>
      <c r="N444" s="34"/>
    </row>
    <row r="445" ht="13.65" customHeight="1">
      <c r="A445" s="32"/>
      <c r="B445" s="16"/>
      <c r="C445" s="16"/>
      <c r="D445" s="16"/>
      <c r="E445" s="16"/>
      <c r="F445" s="16"/>
      <c r="G445" s="16"/>
      <c r="H445" s="16"/>
      <c r="I445" s="16"/>
      <c r="J445" s="16"/>
      <c r="K445" s="16"/>
      <c r="L445" s="16"/>
      <c r="M445" s="16"/>
      <c r="N445" s="34"/>
    </row>
    <row r="446" ht="13.65" customHeight="1">
      <c r="A446" s="32"/>
      <c r="B446" s="16"/>
      <c r="C446" s="16"/>
      <c r="D446" s="16"/>
      <c r="E446" s="16"/>
      <c r="F446" s="16"/>
      <c r="G446" s="16"/>
      <c r="H446" s="16"/>
      <c r="I446" s="16"/>
      <c r="J446" s="16"/>
      <c r="K446" s="16"/>
      <c r="L446" s="16"/>
      <c r="M446" s="16"/>
      <c r="N446" s="34"/>
    </row>
    <row r="447" ht="13.65" customHeight="1">
      <c r="A447" s="32"/>
      <c r="B447" s="16"/>
      <c r="C447" s="16"/>
      <c r="D447" s="16"/>
      <c r="E447" s="16"/>
      <c r="F447" s="16"/>
      <c r="G447" s="16"/>
      <c r="H447" s="16"/>
      <c r="I447" s="16"/>
      <c r="J447" s="16"/>
      <c r="K447" s="16"/>
      <c r="L447" s="16"/>
      <c r="M447" s="16"/>
      <c r="N447" s="34"/>
    </row>
    <row r="448" ht="13.65" customHeight="1">
      <c r="A448" s="32"/>
      <c r="B448" s="16"/>
      <c r="C448" s="16"/>
      <c r="D448" s="16"/>
      <c r="E448" s="16"/>
      <c r="F448" s="16"/>
      <c r="G448" s="16"/>
      <c r="H448" s="16"/>
      <c r="I448" s="16"/>
      <c r="J448" s="16"/>
      <c r="K448" s="16"/>
      <c r="L448" s="16"/>
      <c r="M448" s="16"/>
      <c r="N448" s="34"/>
    </row>
    <row r="449" ht="13.65" customHeight="1">
      <c r="A449" s="32"/>
      <c r="B449" s="16"/>
      <c r="C449" s="16"/>
      <c r="D449" s="16"/>
      <c r="E449" s="16"/>
      <c r="F449" s="16"/>
      <c r="G449" s="16"/>
      <c r="H449" s="16"/>
      <c r="I449" s="16"/>
      <c r="J449" s="16"/>
      <c r="K449" s="16"/>
      <c r="L449" s="16"/>
      <c r="M449" s="16"/>
      <c r="N449" s="34"/>
    </row>
    <row r="450" ht="13.65" customHeight="1">
      <c r="A450" s="32"/>
      <c r="B450" s="16"/>
      <c r="C450" s="16"/>
      <c r="D450" s="16"/>
      <c r="E450" s="16"/>
      <c r="F450" s="16"/>
      <c r="G450" s="16"/>
      <c r="H450" s="16"/>
      <c r="I450" s="16"/>
      <c r="J450" s="16"/>
      <c r="K450" s="16"/>
      <c r="L450" s="16"/>
      <c r="M450" s="16"/>
      <c r="N450" s="34"/>
    </row>
    <row r="451" ht="13.65" customHeight="1">
      <c r="A451" s="32"/>
      <c r="B451" s="16"/>
      <c r="C451" s="16"/>
      <c r="D451" s="16"/>
      <c r="E451" s="16"/>
      <c r="F451" s="16"/>
      <c r="G451" s="16"/>
      <c r="H451" s="16"/>
      <c r="I451" s="16"/>
      <c r="J451" s="16"/>
      <c r="K451" s="16"/>
      <c r="L451" s="16"/>
      <c r="M451" s="16"/>
      <c r="N451" s="34"/>
    </row>
    <row r="452" ht="13.65" customHeight="1">
      <c r="A452" s="32"/>
      <c r="B452" s="16"/>
      <c r="C452" s="16"/>
      <c r="D452" s="16"/>
      <c r="E452" s="16"/>
      <c r="F452" s="16"/>
      <c r="G452" s="16"/>
      <c r="H452" s="16"/>
      <c r="I452" s="16"/>
      <c r="J452" s="16"/>
      <c r="K452" s="16"/>
      <c r="L452" s="16"/>
      <c r="M452" s="16"/>
      <c r="N452" s="34"/>
    </row>
    <row r="453" ht="13.65" customHeight="1">
      <c r="A453" s="32"/>
      <c r="B453" s="16"/>
      <c r="C453" s="16"/>
      <c r="D453" s="16"/>
      <c r="E453" s="16"/>
      <c r="F453" s="16"/>
      <c r="G453" s="16"/>
      <c r="H453" s="16"/>
      <c r="I453" s="16"/>
      <c r="J453" s="16"/>
      <c r="K453" s="16"/>
      <c r="L453" s="16"/>
      <c r="M453" s="16"/>
      <c r="N453" s="34"/>
    </row>
    <row r="454" ht="13.65" customHeight="1">
      <c r="A454" s="32"/>
      <c r="B454" s="16"/>
      <c r="C454" s="16"/>
      <c r="D454" s="16"/>
      <c r="E454" s="16"/>
      <c r="F454" s="16"/>
      <c r="G454" s="16"/>
      <c r="H454" s="16"/>
      <c r="I454" s="16"/>
      <c r="J454" s="16"/>
      <c r="K454" s="16"/>
      <c r="L454" s="16"/>
      <c r="M454" s="16"/>
      <c r="N454" s="34"/>
    </row>
    <row r="455" ht="13.65" customHeight="1">
      <c r="A455" s="32"/>
      <c r="B455" s="16"/>
      <c r="C455" s="16"/>
      <c r="D455" s="16"/>
      <c r="E455" s="16"/>
      <c r="F455" s="16"/>
      <c r="G455" s="16"/>
      <c r="H455" s="16"/>
      <c r="I455" s="16"/>
      <c r="J455" s="16"/>
      <c r="K455" s="16"/>
      <c r="L455" s="16"/>
      <c r="M455" s="16"/>
      <c r="N455" s="34"/>
    </row>
    <row r="456" ht="13.65" customHeight="1">
      <c r="A456" s="32"/>
      <c r="B456" s="16"/>
      <c r="C456" s="16"/>
      <c r="D456" s="16"/>
      <c r="E456" s="16"/>
      <c r="F456" s="16"/>
      <c r="G456" s="16"/>
      <c r="H456" s="16"/>
      <c r="I456" s="16"/>
      <c r="J456" s="16"/>
      <c r="K456" s="16"/>
      <c r="L456" s="16"/>
      <c r="M456" s="16"/>
      <c r="N456" s="34"/>
    </row>
    <row r="457" ht="13.65" customHeight="1">
      <c r="A457" s="32"/>
      <c r="B457" s="16"/>
      <c r="C457" s="16"/>
      <c r="D457" s="16"/>
      <c r="E457" s="16"/>
      <c r="F457" s="16"/>
      <c r="G457" s="16"/>
      <c r="H457" s="16"/>
      <c r="I457" s="16"/>
      <c r="J457" s="16"/>
      <c r="K457" s="16"/>
      <c r="L457" s="16"/>
      <c r="M457" s="16"/>
      <c r="N457" s="34"/>
    </row>
    <row r="458" ht="13.65" customHeight="1">
      <c r="A458" s="32"/>
      <c r="B458" s="16"/>
      <c r="C458" s="16"/>
      <c r="D458" s="16"/>
      <c r="E458" s="16"/>
      <c r="F458" s="16"/>
      <c r="G458" s="16"/>
      <c r="H458" s="16"/>
      <c r="I458" s="16"/>
      <c r="J458" s="16"/>
      <c r="K458" s="16"/>
      <c r="L458" s="16"/>
      <c r="M458" s="16"/>
      <c r="N458" s="34"/>
    </row>
    <row r="459" ht="13.65" customHeight="1">
      <c r="A459" s="32"/>
      <c r="B459" s="16"/>
      <c r="C459" s="16"/>
      <c r="D459" s="16"/>
      <c r="E459" s="16"/>
      <c r="F459" s="16"/>
      <c r="G459" s="16"/>
      <c r="H459" s="16"/>
      <c r="I459" s="16"/>
      <c r="J459" s="16"/>
      <c r="K459" s="16"/>
      <c r="L459" s="16"/>
      <c r="M459" s="16"/>
      <c r="N459" s="34"/>
    </row>
    <row r="460" ht="13.65" customHeight="1">
      <c r="A460" s="32"/>
      <c r="B460" s="16"/>
      <c r="C460" s="16"/>
      <c r="D460" s="16"/>
      <c r="E460" s="16"/>
      <c r="F460" s="16"/>
      <c r="G460" s="16"/>
      <c r="H460" s="16"/>
      <c r="I460" s="16"/>
      <c r="J460" s="16"/>
      <c r="K460" s="16"/>
      <c r="L460" s="16"/>
      <c r="M460" s="16"/>
      <c r="N460" s="34"/>
    </row>
    <row r="461" ht="13.65" customHeight="1">
      <c r="A461" s="32"/>
      <c r="B461" s="16"/>
      <c r="C461" s="16"/>
      <c r="D461" s="16"/>
      <c r="E461" s="16"/>
      <c r="F461" s="16"/>
      <c r="G461" s="16"/>
      <c r="H461" s="16"/>
      <c r="I461" s="16"/>
      <c r="J461" s="16"/>
      <c r="K461" s="16"/>
      <c r="L461" s="16"/>
      <c r="M461" s="16"/>
      <c r="N461" s="34"/>
    </row>
    <row r="462" ht="13.65" customHeight="1">
      <c r="A462" s="32"/>
      <c r="B462" s="16"/>
      <c r="C462" s="16"/>
      <c r="D462" s="16"/>
      <c r="E462" s="16"/>
      <c r="F462" s="16"/>
      <c r="G462" s="16"/>
      <c r="H462" s="16"/>
      <c r="I462" s="16"/>
      <c r="J462" s="16"/>
      <c r="K462" s="16"/>
      <c r="L462" s="16"/>
      <c r="M462" s="16"/>
      <c r="N462" s="34"/>
    </row>
    <row r="463" ht="13.65" customHeight="1">
      <c r="A463" s="32"/>
      <c r="B463" s="16"/>
      <c r="C463" s="16"/>
      <c r="D463" s="16"/>
      <c r="E463" s="16"/>
      <c r="F463" s="16"/>
      <c r="G463" s="16"/>
      <c r="H463" s="16"/>
      <c r="I463" s="16"/>
      <c r="J463" s="16"/>
      <c r="K463" s="16"/>
      <c r="L463" s="16"/>
      <c r="M463" s="16"/>
      <c r="N463" s="34"/>
    </row>
    <row r="464" ht="13.65" customHeight="1">
      <c r="A464" s="32"/>
      <c r="B464" s="16"/>
      <c r="C464" s="16"/>
      <c r="D464" s="16"/>
      <c r="E464" s="16"/>
      <c r="F464" s="16"/>
      <c r="G464" s="16"/>
      <c r="H464" s="16"/>
      <c r="I464" s="16"/>
      <c r="J464" s="16"/>
      <c r="K464" s="16"/>
      <c r="L464" s="16"/>
      <c r="M464" s="16"/>
      <c r="N464" s="34"/>
    </row>
    <row r="465" ht="13.65" customHeight="1">
      <c r="A465" s="32"/>
      <c r="B465" s="16"/>
      <c r="C465" s="16"/>
      <c r="D465" s="16"/>
      <c r="E465" s="16"/>
      <c r="F465" s="16"/>
      <c r="G465" s="16"/>
      <c r="H465" s="16"/>
      <c r="I465" s="16"/>
      <c r="J465" s="16"/>
      <c r="K465" s="16"/>
      <c r="L465" s="16"/>
      <c r="M465" s="16"/>
      <c r="N465" s="34"/>
    </row>
    <row r="466" ht="13.65" customHeight="1">
      <c r="A466" s="32"/>
      <c r="B466" s="16"/>
      <c r="C466" s="16"/>
      <c r="D466" s="16"/>
      <c r="E466" s="16"/>
      <c r="F466" s="16"/>
      <c r="G466" s="16"/>
      <c r="H466" s="16"/>
      <c r="I466" s="16"/>
      <c r="J466" s="16"/>
      <c r="K466" s="16"/>
      <c r="L466" s="16"/>
      <c r="M466" s="16"/>
      <c r="N466" s="34"/>
    </row>
    <row r="467" ht="13.65" customHeight="1">
      <c r="A467" s="32"/>
      <c r="B467" s="16"/>
      <c r="C467" s="16"/>
      <c r="D467" s="16"/>
      <c r="E467" s="16"/>
      <c r="F467" s="16"/>
      <c r="G467" s="16"/>
      <c r="H467" s="16"/>
      <c r="I467" s="16"/>
      <c r="J467" s="16"/>
      <c r="K467" s="16"/>
      <c r="L467" s="16"/>
      <c r="M467" s="16"/>
      <c r="N467" s="34"/>
    </row>
    <row r="468" ht="13.65" customHeight="1">
      <c r="A468" s="32"/>
      <c r="B468" s="16"/>
      <c r="C468" s="16"/>
      <c r="D468" s="16"/>
      <c r="E468" s="16"/>
      <c r="F468" s="16"/>
      <c r="G468" s="16"/>
      <c r="H468" s="16"/>
      <c r="I468" s="16"/>
      <c r="J468" s="16"/>
      <c r="K468" s="16"/>
      <c r="L468" s="16"/>
      <c r="M468" s="16"/>
      <c r="N468" s="34"/>
    </row>
    <row r="469" ht="13.65" customHeight="1">
      <c r="A469" s="32"/>
      <c r="B469" s="16"/>
      <c r="C469" s="16"/>
      <c r="D469" s="16"/>
      <c r="E469" s="16"/>
      <c r="F469" s="16"/>
      <c r="G469" s="16"/>
      <c r="H469" s="16"/>
      <c r="I469" s="16"/>
      <c r="J469" s="16"/>
      <c r="K469" s="16"/>
      <c r="L469" s="16"/>
      <c r="M469" s="16"/>
      <c r="N469" s="34"/>
    </row>
    <row r="470" ht="13.65" customHeight="1">
      <c r="A470" s="32"/>
      <c r="B470" s="16"/>
      <c r="C470" s="16"/>
      <c r="D470" s="16"/>
      <c r="E470" s="16"/>
      <c r="F470" s="16"/>
      <c r="G470" s="16"/>
      <c r="H470" s="16"/>
      <c r="I470" s="16"/>
      <c r="J470" s="16"/>
      <c r="K470" s="16"/>
      <c r="L470" s="16"/>
      <c r="M470" s="16"/>
      <c r="N470" s="34"/>
    </row>
    <row r="471" ht="13.65" customHeight="1">
      <c r="A471" s="32"/>
      <c r="B471" s="16"/>
      <c r="C471" s="16"/>
      <c r="D471" s="16"/>
      <c r="E471" s="16"/>
      <c r="F471" s="16"/>
      <c r="G471" s="16"/>
      <c r="H471" s="16"/>
      <c r="I471" s="16"/>
      <c r="J471" s="16"/>
      <c r="K471" s="16"/>
      <c r="L471" s="16"/>
      <c r="M471" s="16"/>
      <c r="N471" s="34"/>
    </row>
    <row r="472" ht="13.65" customHeight="1">
      <c r="A472" s="32"/>
      <c r="B472" s="16"/>
      <c r="C472" s="16"/>
      <c r="D472" s="16"/>
      <c r="E472" s="16"/>
      <c r="F472" s="16"/>
      <c r="G472" s="16"/>
      <c r="H472" s="16"/>
      <c r="I472" s="16"/>
      <c r="J472" s="16"/>
      <c r="K472" s="16"/>
      <c r="L472" s="16"/>
      <c r="M472" s="16"/>
      <c r="N472" s="34"/>
    </row>
    <row r="473" ht="13.65" customHeight="1">
      <c r="A473" s="32"/>
      <c r="B473" s="16"/>
      <c r="C473" s="16"/>
      <c r="D473" s="16"/>
      <c r="E473" s="16"/>
      <c r="F473" s="16"/>
      <c r="G473" s="16"/>
      <c r="H473" s="16"/>
      <c r="I473" s="16"/>
      <c r="J473" s="16"/>
      <c r="K473" s="16"/>
      <c r="L473" s="16"/>
      <c r="M473" s="16"/>
      <c r="N473" s="34"/>
    </row>
    <row r="474" ht="13.65" customHeight="1">
      <c r="A474" s="32"/>
      <c r="B474" s="16"/>
      <c r="C474" s="16"/>
      <c r="D474" s="16"/>
      <c r="E474" s="16"/>
      <c r="F474" s="16"/>
      <c r="G474" s="16"/>
      <c r="H474" s="16"/>
      <c r="I474" s="16"/>
      <c r="J474" s="16"/>
      <c r="K474" s="16"/>
      <c r="L474" s="16"/>
      <c r="M474" s="16"/>
      <c r="N474" s="34"/>
    </row>
    <row r="475" ht="13.65" customHeight="1">
      <c r="A475" s="32"/>
      <c r="B475" s="16"/>
      <c r="C475" s="16"/>
      <c r="D475" s="16"/>
      <c r="E475" s="16"/>
      <c r="F475" s="16"/>
      <c r="G475" s="16"/>
      <c r="H475" s="16"/>
      <c r="I475" s="16"/>
      <c r="J475" s="16"/>
      <c r="K475" s="16"/>
      <c r="L475" s="16"/>
      <c r="M475" s="16"/>
      <c r="N475" s="34"/>
    </row>
    <row r="476" ht="13.65" customHeight="1">
      <c r="A476" s="32"/>
      <c r="B476" s="16"/>
      <c r="C476" s="16"/>
      <c r="D476" s="16"/>
      <c r="E476" s="16"/>
      <c r="F476" s="16"/>
      <c r="G476" s="16"/>
      <c r="H476" s="16"/>
      <c r="I476" s="16"/>
      <c r="J476" s="16"/>
      <c r="K476" s="16"/>
      <c r="L476" s="16"/>
      <c r="M476" s="16"/>
      <c r="N476" s="34"/>
    </row>
    <row r="477" ht="13.65" customHeight="1">
      <c r="A477" s="32"/>
      <c r="B477" s="16"/>
      <c r="C477" s="16"/>
      <c r="D477" s="16"/>
      <c r="E477" s="16"/>
      <c r="F477" s="16"/>
      <c r="G477" s="16"/>
      <c r="H477" s="16"/>
      <c r="I477" s="16"/>
      <c r="J477" s="16"/>
      <c r="K477" s="16"/>
      <c r="L477" s="16"/>
      <c r="M477" s="16"/>
      <c r="N477" s="34"/>
    </row>
    <row r="478" ht="13.65" customHeight="1">
      <c r="A478" s="32"/>
      <c r="B478" s="16"/>
      <c r="C478" s="16"/>
      <c r="D478" s="16"/>
      <c r="E478" s="16"/>
      <c r="F478" s="16"/>
      <c r="G478" s="16"/>
      <c r="H478" s="16"/>
      <c r="I478" s="16"/>
      <c r="J478" s="16"/>
      <c r="K478" s="16"/>
      <c r="L478" s="16"/>
      <c r="M478" s="16"/>
      <c r="N478" s="34"/>
    </row>
    <row r="479" ht="13.65" customHeight="1">
      <c r="A479" s="32"/>
      <c r="B479" s="16"/>
      <c r="C479" s="16"/>
      <c r="D479" s="16"/>
      <c r="E479" s="16"/>
      <c r="F479" s="16"/>
      <c r="G479" s="16"/>
      <c r="H479" s="16"/>
      <c r="I479" s="16"/>
      <c r="J479" s="16"/>
      <c r="K479" s="16"/>
      <c r="L479" s="16"/>
      <c r="M479" s="16"/>
      <c r="N479" s="34"/>
    </row>
    <row r="480" ht="13.65" customHeight="1">
      <c r="A480" s="32"/>
      <c r="B480" s="16"/>
      <c r="C480" s="16"/>
      <c r="D480" s="16"/>
      <c r="E480" s="16"/>
      <c r="F480" s="16"/>
      <c r="G480" s="16"/>
      <c r="H480" s="16"/>
      <c r="I480" s="16"/>
      <c r="J480" s="16"/>
      <c r="K480" s="16"/>
      <c r="L480" s="16"/>
      <c r="M480" s="16"/>
      <c r="N480" s="34"/>
    </row>
    <row r="481" ht="13.65" customHeight="1">
      <c r="A481" s="32"/>
      <c r="B481" s="16"/>
      <c r="C481" s="16"/>
      <c r="D481" s="16"/>
      <c r="E481" s="16"/>
      <c r="F481" s="16"/>
      <c r="G481" s="16"/>
      <c r="H481" s="16"/>
      <c r="I481" s="16"/>
      <c r="J481" s="16"/>
      <c r="K481" s="16"/>
      <c r="L481" s="16"/>
      <c r="M481" s="16"/>
      <c r="N481" s="34"/>
    </row>
    <row r="482" ht="13.65" customHeight="1">
      <c r="A482" s="32"/>
      <c r="B482" s="16"/>
      <c r="C482" s="16"/>
      <c r="D482" s="16"/>
      <c r="E482" s="16"/>
      <c r="F482" s="16"/>
      <c r="G482" s="16"/>
      <c r="H482" s="16"/>
      <c r="I482" s="16"/>
      <c r="J482" s="16"/>
      <c r="K482" s="16"/>
      <c r="L482" s="16"/>
      <c r="M482" s="16"/>
      <c r="N482" s="34"/>
    </row>
    <row r="483" ht="13.65" customHeight="1">
      <c r="A483" s="32"/>
      <c r="B483" s="16"/>
      <c r="C483" s="16"/>
      <c r="D483" s="16"/>
      <c r="E483" s="16"/>
      <c r="F483" s="16"/>
      <c r="G483" s="16"/>
      <c r="H483" s="16"/>
      <c r="I483" s="16"/>
      <c r="J483" s="16"/>
      <c r="K483" s="16"/>
      <c r="L483" s="16"/>
      <c r="M483" s="16"/>
      <c r="N483" s="34"/>
    </row>
    <row r="484" ht="13.65" customHeight="1">
      <c r="A484" s="32"/>
      <c r="B484" s="16"/>
      <c r="C484" s="16"/>
      <c r="D484" s="16"/>
      <c r="E484" s="16"/>
      <c r="F484" s="16"/>
      <c r="G484" s="16"/>
      <c r="H484" s="16"/>
      <c r="I484" s="16"/>
      <c r="J484" s="16"/>
      <c r="K484" s="16"/>
      <c r="L484" s="16"/>
      <c r="M484" s="16"/>
      <c r="N484" s="34"/>
    </row>
    <row r="485" ht="13.65" customHeight="1">
      <c r="A485" s="32"/>
      <c r="B485" s="16"/>
      <c r="C485" s="16"/>
      <c r="D485" s="16"/>
      <c r="E485" s="16"/>
      <c r="F485" s="16"/>
      <c r="G485" s="16"/>
      <c r="H485" s="16"/>
      <c r="I485" s="16"/>
      <c r="J485" s="16"/>
      <c r="K485" s="16"/>
      <c r="L485" s="16"/>
      <c r="M485" s="16"/>
      <c r="N485" s="34"/>
    </row>
    <row r="486" ht="13.65" customHeight="1">
      <c r="A486" s="32"/>
      <c r="B486" s="16"/>
      <c r="C486" s="16"/>
      <c r="D486" s="16"/>
      <c r="E486" s="16"/>
      <c r="F486" s="16"/>
      <c r="G486" s="16"/>
      <c r="H486" s="16"/>
      <c r="I486" s="16"/>
      <c r="J486" s="16"/>
      <c r="K486" s="16"/>
      <c r="L486" s="16"/>
      <c r="M486" s="16"/>
      <c r="N486" s="34"/>
    </row>
    <row r="487" ht="13.65" customHeight="1">
      <c r="A487" s="32"/>
      <c r="B487" s="16"/>
      <c r="C487" s="16"/>
      <c r="D487" s="16"/>
      <c r="E487" s="16"/>
      <c r="F487" s="16"/>
      <c r="G487" s="16"/>
      <c r="H487" s="16"/>
      <c r="I487" s="16"/>
      <c r="J487" s="16"/>
      <c r="K487" s="16"/>
      <c r="L487" s="16"/>
      <c r="M487" s="16"/>
      <c r="N487" s="34"/>
    </row>
    <row r="488" ht="13.65" customHeight="1">
      <c r="A488" s="32"/>
      <c r="B488" s="16"/>
      <c r="C488" s="16"/>
      <c r="D488" s="16"/>
      <c r="E488" s="16"/>
      <c r="F488" s="16"/>
      <c r="G488" s="16"/>
      <c r="H488" s="16"/>
      <c r="I488" s="16"/>
      <c r="J488" s="16"/>
      <c r="K488" s="16"/>
      <c r="L488" s="16"/>
      <c r="M488" s="16"/>
      <c r="N488" s="34"/>
    </row>
    <row r="489" ht="13.65" customHeight="1">
      <c r="A489" s="32"/>
      <c r="B489" s="16"/>
      <c r="C489" s="16"/>
      <c r="D489" s="16"/>
      <c r="E489" s="16"/>
      <c r="F489" s="16"/>
      <c r="G489" s="16"/>
      <c r="H489" s="16"/>
      <c r="I489" s="16"/>
      <c r="J489" s="16"/>
      <c r="K489" s="16"/>
      <c r="L489" s="16"/>
      <c r="M489" s="16"/>
      <c r="N489" s="34"/>
    </row>
    <row r="490" ht="13.65" customHeight="1">
      <c r="A490" s="32"/>
      <c r="B490" s="16"/>
      <c r="C490" s="16"/>
      <c r="D490" s="16"/>
      <c r="E490" s="16"/>
      <c r="F490" s="16"/>
      <c r="G490" s="16"/>
      <c r="H490" s="16"/>
      <c r="I490" s="16"/>
      <c r="J490" s="16"/>
      <c r="K490" s="16"/>
      <c r="L490" s="16"/>
      <c r="M490" s="16"/>
      <c r="N490" s="34"/>
    </row>
    <row r="491" ht="13.65" customHeight="1">
      <c r="A491" s="32"/>
      <c r="B491" s="16"/>
      <c r="C491" s="16"/>
      <c r="D491" s="16"/>
      <c r="E491" s="16"/>
      <c r="F491" s="16"/>
      <c r="G491" s="16"/>
      <c r="H491" s="16"/>
      <c r="I491" s="16"/>
      <c r="J491" s="16"/>
      <c r="K491" s="16"/>
      <c r="L491" s="16"/>
      <c r="M491" s="16"/>
      <c r="N491" s="34"/>
    </row>
    <row r="492" ht="13.65" customHeight="1">
      <c r="A492" s="32"/>
      <c r="B492" s="16"/>
      <c r="C492" s="16"/>
      <c r="D492" s="16"/>
      <c r="E492" s="16"/>
      <c r="F492" s="16"/>
      <c r="G492" s="16"/>
      <c r="H492" s="16"/>
      <c r="I492" s="16"/>
      <c r="J492" s="16"/>
      <c r="K492" s="16"/>
      <c r="L492" s="16"/>
      <c r="M492" s="16"/>
      <c r="N492" s="34"/>
    </row>
    <row r="493" ht="13.65" customHeight="1">
      <c r="A493" s="32"/>
      <c r="B493" s="16"/>
      <c r="C493" s="16"/>
      <c r="D493" s="16"/>
      <c r="E493" s="16"/>
      <c r="F493" s="16"/>
      <c r="G493" s="16"/>
      <c r="H493" s="16"/>
      <c r="I493" s="16"/>
      <c r="J493" s="16"/>
      <c r="K493" s="16"/>
      <c r="L493" s="16"/>
      <c r="M493" s="16"/>
      <c r="N493" s="34"/>
    </row>
    <row r="494" ht="13.65" customHeight="1">
      <c r="A494" s="32"/>
      <c r="B494" s="16"/>
      <c r="C494" s="16"/>
      <c r="D494" s="16"/>
      <c r="E494" s="16"/>
      <c r="F494" s="16"/>
      <c r="G494" s="16"/>
      <c r="H494" s="16"/>
      <c r="I494" s="16"/>
      <c r="J494" s="16"/>
      <c r="K494" s="16"/>
      <c r="L494" s="16"/>
      <c r="M494" s="16"/>
      <c r="N494" s="34"/>
    </row>
    <row r="495" ht="13.65" customHeight="1">
      <c r="A495" s="32"/>
      <c r="B495" s="16"/>
      <c r="C495" s="16"/>
      <c r="D495" s="16"/>
      <c r="E495" s="16"/>
      <c r="F495" s="16"/>
      <c r="G495" s="16"/>
      <c r="H495" s="16"/>
      <c r="I495" s="16"/>
      <c r="J495" s="16"/>
      <c r="K495" s="16"/>
      <c r="L495" s="16"/>
      <c r="M495" s="16"/>
      <c r="N495" s="34"/>
    </row>
    <row r="496" ht="13.65" customHeight="1">
      <c r="A496" s="32"/>
      <c r="B496" s="16"/>
      <c r="C496" s="16"/>
      <c r="D496" s="16"/>
      <c r="E496" s="16"/>
      <c r="F496" s="16"/>
      <c r="G496" s="16"/>
      <c r="H496" s="16"/>
      <c r="I496" s="16"/>
      <c r="J496" s="16"/>
      <c r="K496" s="16"/>
      <c r="L496" s="16"/>
      <c r="M496" s="16"/>
      <c r="N496" s="34"/>
    </row>
    <row r="497" ht="13.65" customHeight="1">
      <c r="A497" s="32"/>
      <c r="B497" s="16"/>
      <c r="C497" s="16"/>
      <c r="D497" s="16"/>
      <c r="E497" s="16"/>
      <c r="F497" s="16"/>
      <c r="G497" s="16"/>
      <c r="H497" s="16"/>
      <c r="I497" s="16"/>
      <c r="J497" s="16"/>
      <c r="K497" s="16"/>
      <c r="L497" s="16"/>
      <c r="M497" s="16"/>
      <c r="N497" s="34"/>
    </row>
    <row r="498" ht="13.65" customHeight="1">
      <c r="A498" s="32"/>
      <c r="B498" s="16"/>
      <c r="C498" s="16"/>
      <c r="D498" s="16"/>
      <c r="E498" s="16"/>
      <c r="F498" s="16"/>
      <c r="G498" s="16"/>
      <c r="H498" s="16"/>
      <c r="I498" s="16"/>
      <c r="J498" s="16"/>
      <c r="K498" s="16"/>
      <c r="L498" s="16"/>
      <c r="M498" s="16"/>
      <c r="N498" s="34"/>
    </row>
    <row r="499" ht="13.65" customHeight="1">
      <c r="A499" s="32"/>
      <c r="B499" s="16"/>
      <c r="C499" s="16"/>
      <c r="D499" s="16"/>
      <c r="E499" s="16"/>
      <c r="F499" s="16"/>
      <c r="G499" s="16"/>
      <c r="H499" s="16"/>
      <c r="I499" s="16"/>
      <c r="J499" s="16"/>
      <c r="K499" s="16"/>
      <c r="L499" s="16"/>
      <c r="M499" s="16"/>
      <c r="N499" s="34"/>
    </row>
    <row r="500" ht="13.65" customHeight="1">
      <c r="A500" s="32"/>
      <c r="B500" s="16"/>
      <c r="C500" s="16"/>
      <c r="D500" s="16"/>
      <c r="E500" s="16"/>
      <c r="F500" s="16"/>
      <c r="G500" s="16"/>
      <c r="H500" s="16"/>
      <c r="I500" s="16"/>
      <c r="J500" s="16"/>
      <c r="K500" s="16"/>
      <c r="L500" s="16"/>
      <c r="M500" s="16"/>
      <c r="N500" s="34"/>
    </row>
    <row r="501" ht="13.65" customHeight="1">
      <c r="A501" s="32"/>
      <c r="B501" s="16"/>
      <c r="C501" s="16"/>
      <c r="D501" s="16"/>
      <c r="E501" s="16"/>
      <c r="F501" s="16"/>
      <c r="G501" s="16"/>
      <c r="H501" s="16"/>
      <c r="I501" s="16"/>
      <c r="J501" s="16"/>
      <c r="K501" s="16"/>
      <c r="L501" s="16"/>
      <c r="M501" s="16"/>
      <c r="N501" s="34"/>
    </row>
    <row r="502" ht="13.65" customHeight="1">
      <c r="A502" s="32"/>
      <c r="B502" s="16"/>
      <c r="C502" s="16"/>
      <c r="D502" s="16"/>
      <c r="E502" s="16"/>
      <c r="F502" s="16"/>
      <c r="G502" s="16"/>
      <c r="H502" s="16"/>
      <c r="I502" s="16"/>
      <c r="J502" s="16"/>
      <c r="K502" s="16"/>
      <c r="L502" s="16"/>
      <c r="M502" s="16"/>
      <c r="N502" s="34"/>
    </row>
    <row r="503" ht="13.65" customHeight="1">
      <c r="A503" s="32"/>
      <c r="B503" s="16"/>
      <c r="C503" s="16"/>
      <c r="D503" s="16"/>
      <c r="E503" s="16"/>
      <c r="F503" s="16"/>
      <c r="G503" s="16"/>
      <c r="H503" s="16"/>
      <c r="I503" s="16"/>
      <c r="J503" s="16"/>
      <c r="K503" s="16"/>
      <c r="L503" s="16"/>
      <c r="M503" s="16"/>
      <c r="N503" s="34"/>
    </row>
    <row r="504" ht="13.65" customHeight="1">
      <c r="A504" s="32"/>
      <c r="B504" s="16"/>
      <c r="C504" s="16"/>
      <c r="D504" s="16"/>
      <c r="E504" s="16"/>
      <c r="F504" s="16"/>
      <c r="G504" s="16"/>
      <c r="H504" s="16"/>
      <c r="I504" s="16"/>
      <c r="J504" s="16"/>
      <c r="K504" s="16"/>
      <c r="L504" s="16"/>
      <c r="M504" s="16"/>
      <c r="N504" s="34"/>
    </row>
    <row r="505" ht="13.65" customHeight="1">
      <c r="A505" s="32"/>
      <c r="B505" s="16"/>
      <c r="C505" s="16"/>
      <c r="D505" s="16"/>
      <c r="E505" s="16"/>
      <c r="F505" s="16"/>
      <c r="G505" s="16"/>
      <c r="H505" s="16"/>
      <c r="I505" s="16"/>
      <c r="J505" s="16"/>
      <c r="K505" s="16"/>
      <c r="L505" s="16"/>
      <c r="M505" s="16"/>
      <c r="N505" s="34"/>
    </row>
    <row r="506" ht="13.65" customHeight="1">
      <c r="A506" s="32"/>
      <c r="B506" s="16"/>
      <c r="C506" s="16"/>
      <c r="D506" s="16"/>
      <c r="E506" s="16"/>
      <c r="F506" s="16"/>
      <c r="G506" s="16"/>
      <c r="H506" s="16"/>
      <c r="I506" s="16"/>
      <c r="J506" s="16"/>
      <c r="K506" s="16"/>
      <c r="L506" s="16"/>
      <c r="M506" s="16"/>
      <c r="N506" s="34"/>
    </row>
    <row r="507" ht="13.65" customHeight="1">
      <c r="A507" s="32"/>
      <c r="B507" s="16"/>
      <c r="C507" s="16"/>
      <c r="D507" s="16"/>
      <c r="E507" s="16"/>
      <c r="F507" s="16"/>
      <c r="G507" s="16"/>
      <c r="H507" s="16"/>
      <c r="I507" s="16"/>
      <c r="J507" s="16"/>
      <c r="K507" s="16"/>
      <c r="L507" s="16"/>
      <c r="M507" s="16"/>
      <c r="N507" s="34"/>
    </row>
    <row r="508" ht="13.65" customHeight="1">
      <c r="A508" s="32"/>
      <c r="B508" s="16"/>
      <c r="C508" s="16"/>
      <c r="D508" s="16"/>
      <c r="E508" s="16"/>
      <c r="F508" s="16"/>
      <c r="G508" s="16"/>
      <c r="H508" s="16"/>
      <c r="I508" s="16"/>
      <c r="J508" s="16"/>
      <c r="K508" s="16"/>
      <c r="L508" s="16"/>
      <c r="M508" s="16"/>
      <c r="N508" s="34"/>
    </row>
    <row r="509" ht="13.65" customHeight="1">
      <c r="A509" s="32"/>
      <c r="B509" s="16"/>
      <c r="C509" s="16"/>
      <c r="D509" s="16"/>
      <c r="E509" s="16"/>
      <c r="F509" s="16"/>
      <c r="G509" s="16"/>
      <c r="H509" s="16"/>
      <c r="I509" s="16"/>
      <c r="J509" s="16"/>
      <c r="K509" s="16"/>
      <c r="L509" s="16"/>
      <c r="M509" s="16"/>
      <c r="N509" s="34"/>
    </row>
    <row r="510" ht="13.65" customHeight="1">
      <c r="A510" s="32"/>
      <c r="B510" s="16"/>
      <c r="C510" s="16"/>
      <c r="D510" s="16"/>
      <c r="E510" s="16"/>
      <c r="F510" s="16"/>
      <c r="G510" s="16"/>
      <c r="H510" s="16"/>
      <c r="I510" s="16"/>
      <c r="J510" s="16"/>
      <c r="K510" s="16"/>
      <c r="L510" s="16"/>
      <c r="M510" s="16"/>
      <c r="N510" s="34"/>
    </row>
    <row r="511" ht="13.65" customHeight="1">
      <c r="A511" s="32"/>
      <c r="B511" s="16"/>
      <c r="C511" s="16"/>
      <c r="D511" s="16"/>
      <c r="E511" s="16"/>
      <c r="F511" s="16"/>
      <c r="G511" s="16"/>
      <c r="H511" s="16"/>
      <c r="I511" s="16"/>
      <c r="J511" s="16"/>
      <c r="K511" s="16"/>
      <c r="L511" s="16"/>
      <c r="M511" s="16"/>
      <c r="N511" s="34"/>
    </row>
    <row r="512" ht="13.65" customHeight="1">
      <c r="A512" s="32"/>
      <c r="B512" s="16"/>
      <c r="C512" s="16"/>
      <c r="D512" s="16"/>
      <c r="E512" s="16"/>
      <c r="F512" s="16"/>
      <c r="G512" s="16"/>
      <c r="H512" s="16"/>
      <c r="I512" s="16"/>
      <c r="J512" s="16"/>
      <c r="K512" s="16"/>
      <c r="L512" s="16"/>
      <c r="M512" s="16"/>
      <c r="N512" s="34"/>
    </row>
    <row r="513" ht="13.65" customHeight="1">
      <c r="A513" s="32"/>
      <c r="B513" s="16"/>
      <c r="C513" s="16"/>
      <c r="D513" s="16"/>
      <c r="E513" s="16"/>
      <c r="F513" s="16"/>
      <c r="G513" s="16"/>
      <c r="H513" s="16"/>
      <c r="I513" s="16"/>
      <c r="J513" s="16"/>
      <c r="K513" s="16"/>
      <c r="L513" s="16"/>
      <c r="M513" s="16"/>
      <c r="N513" s="34"/>
    </row>
    <row r="514" ht="13.65" customHeight="1">
      <c r="A514" s="32"/>
      <c r="B514" s="16"/>
      <c r="C514" s="16"/>
      <c r="D514" s="16"/>
      <c r="E514" s="16"/>
      <c r="F514" s="16"/>
      <c r="G514" s="16"/>
      <c r="H514" s="16"/>
      <c r="I514" s="16"/>
      <c r="J514" s="16"/>
      <c r="K514" s="16"/>
      <c r="L514" s="16"/>
      <c r="M514" s="16"/>
      <c r="N514" s="34"/>
    </row>
    <row r="515" ht="13.65" customHeight="1">
      <c r="A515" s="32"/>
      <c r="B515" s="16"/>
      <c r="C515" s="16"/>
      <c r="D515" s="16"/>
      <c r="E515" s="16"/>
      <c r="F515" s="16"/>
      <c r="G515" s="16"/>
      <c r="H515" s="16"/>
      <c r="I515" s="16"/>
      <c r="J515" s="16"/>
      <c r="K515" s="16"/>
      <c r="L515" s="16"/>
      <c r="M515" s="16"/>
      <c r="N515" s="34"/>
    </row>
    <row r="516" ht="13.65" customHeight="1">
      <c r="A516" s="32"/>
      <c r="B516" s="16"/>
      <c r="C516" s="16"/>
      <c r="D516" s="16"/>
      <c r="E516" s="16"/>
      <c r="F516" s="16"/>
      <c r="G516" s="16"/>
      <c r="H516" s="16"/>
      <c r="I516" s="16"/>
      <c r="J516" s="16"/>
      <c r="K516" s="16"/>
      <c r="L516" s="16"/>
      <c r="M516" s="16"/>
      <c r="N516" s="34"/>
    </row>
    <row r="517" ht="13.65" customHeight="1">
      <c r="A517" s="32"/>
      <c r="B517" s="16"/>
      <c r="C517" s="16"/>
      <c r="D517" s="16"/>
      <c r="E517" s="16"/>
      <c r="F517" s="16"/>
      <c r="G517" s="16"/>
      <c r="H517" s="16"/>
      <c r="I517" s="16"/>
      <c r="J517" s="16"/>
      <c r="K517" s="16"/>
      <c r="L517" s="16"/>
      <c r="M517" s="16"/>
      <c r="N517" s="34"/>
    </row>
    <row r="518" ht="13.65" customHeight="1">
      <c r="A518" s="32"/>
      <c r="B518" s="16"/>
      <c r="C518" s="16"/>
      <c r="D518" s="16"/>
      <c r="E518" s="16"/>
      <c r="F518" s="16"/>
      <c r="G518" s="16"/>
      <c r="H518" s="16"/>
      <c r="I518" s="16"/>
      <c r="J518" s="16"/>
      <c r="K518" s="16"/>
      <c r="L518" s="16"/>
      <c r="M518" s="16"/>
      <c r="N518" s="34"/>
    </row>
    <row r="519" ht="13.65" customHeight="1">
      <c r="A519" s="32"/>
      <c r="B519" s="16"/>
      <c r="C519" s="16"/>
      <c r="D519" s="16"/>
      <c r="E519" s="16"/>
      <c r="F519" s="16"/>
      <c r="G519" s="16"/>
      <c r="H519" s="16"/>
      <c r="I519" s="16"/>
      <c r="J519" s="16"/>
      <c r="K519" s="16"/>
      <c r="L519" s="16"/>
      <c r="M519" s="16"/>
      <c r="N519" s="34"/>
    </row>
    <row r="520" ht="13.65" customHeight="1">
      <c r="A520" s="32"/>
      <c r="B520" s="16"/>
      <c r="C520" s="16"/>
      <c r="D520" s="16"/>
      <c r="E520" s="16"/>
      <c r="F520" s="16"/>
      <c r="G520" s="16"/>
      <c r="H520" s="16"/>
      <c r="I520" s="16"/>
      <c r="J520" s="16"/>
      <c r="K520" s="16"/>
      <c r="L520" s="16"/>
      <c r="M520" s="16"/>
      <c r="N520" s="34"/>
    </row>
    <row r="521" ht="13.65" customHeight="1">
      <c r="A521" s="32"/>
      <c r="B521" s="16"/>
      <c r="C521" s="16"/>
      <c r="D521" s="16"/>
      <c r="E521" s="16"/>
      <c r="F521" s="16"/>
      <c r="G521" s="16"/>
      <c r="H521" s="16"/>
      <c r="I521" s="16"/>
      <c r="J521" s="16"/>
      <c r="K521" s="16"/>
      <c r="L521" s="16"/>
      <c r="M521" s="16"/>
      <c r="N521" s="34"/>
    </row>
    <row r="522" ht="13.65" customHeight="1">
      <c r="A522" s="32"/>
      <c r="B522" s="16"/>
      <c r="C522" s="16"/>
      <c r="D522" s="16"/>
      <c r="E522" s="16"/>
      <c r="F522" s="16"/>
      <c r="G522" s="16"/>
      <c r="H522" s="16"/>
      <c r="I522" s="16"/>
      <c r="J522" s="16"/>
      <c r="K522" s="16"/>
      <c r="L522" s="16"/>
      <c r="M522" s="16"/>
      <c r="N522" s="34"/>
    </row>
    <row r="523" ht="13.65" customHeight="1">
      <c r="A523" s="32"/>
      <c r="B523" s="16"/>
      <c r="C523" s="16"/>
      <c r="D523" s="16"/>
      <c r="E523" s="16"/>
      <c r="F523" s="16"/>
      <c r="G523" s="16"/>
      <c r="H523" s="16"/>
      <c r="I523" s="16"/>
      <c r="J523" s="16"/>
      <c r="K523" s="16"/>
      <c r="L523" s="16"/>
      <c r="M523" s="16"/>
      <c r="N523" s="34"/>
    </row>
    <row r="524" ht="13.65" customHeight="1">
      <c r="A524" s="32"/>
      <c r="B524" s="16"/>
      <c r="C524" s="16"/>
      <c r="D524" s="16"/>
      <c r="E524" s="16"/>
      <c r="F524" s="16"/>
      <c r="G524" s="16"/>
      <c r="H524" s="16"/>
      <c r="I524" s="16"/>
      <c r="J524" s="16"/>
      <c r="K524" s="16"/>
      <c r="L524" s="16"/>
      <c r="M524" s="16"/>
      <c r="N524" s="34"/>
    </row>
    <row r="525" ht="13.65" customHeight="1">
      <c r="A525" s="32"/>
      <c r="B525" s="16"/>
      <c r="C525" s="16"/>
      <c r="D525" s="16"/>
      <c r="E525" s="16"/>
      <c r="F525" s="16"/>
      <c r="G525" s="16"/>
      <c r="H525" s="16"/>
      <c r="I525" s="16"/>
      <c r="J525" s="16"/>
      <c r="K525" s="16"/>
      <c r="L525" s="16"/>
      <c r="M525" s="16"/>
      <c r="N525" s="34"/>
    </row>
    <row r="526" ht="13.65" customHeight="1">
      <c r="A526" s="32"/>
      <c r="B526" s="16"/>
      <c r="C526" s="16"/>
      <c r="D526" s="16"/>
      <c r="E526" s="16"/>
      <c r="F526" s="16"/>
      <c r="G526" s="16"/>
      <c r="H526" s="16"/>
      <c r="I526" s="16"/>
      <c r="J526" s="16"/>
      <c r="K526" s="16"/>
      <c r="L526" s="16"/>
      <c r="M526" s="16"/>
      <c r="N526" s="34"/>
    </row>
    <row r="527" ht="13.65" customHeight="1">
      <c r="A527" s="32"/>
      <c r="B527" s="16"/>
      <c r="C527" s="16"/>
      <c r="D527" s="16"/>
      <c r="E527" s="16"/>
      <c r="F527" s="16"/>
      <c r="G527" s="16"/>
      <c r="H527" s="16"/>
      <c r="I527" s="16"/>
      <c r="J527" s="16"/>
      <c r="K527" s="16"/>
      <c r="L527" s="16"/>
      <c r="M527" s="16"/>
      <c r="N527" s="34"/>
    </row>
    <row r="528" ht="13.65" customHeight="1">
      <c r="A528" s="32"/>
      <c r="B528" s="16"/>
      <c r="C528" s="16"/>
      <c r="D528" s="16"/>
      <c r="E528" s="16"/>
      <c r="F528" s="16"/>
      <c r="G528" s="16"/>
      <c r="H528" s="16"/>
      <c r="I528" s="16"/>
      <c r="J528" s="16"/>
      <c r="K528" s="16"/>
      <c r="L528" s="16"/>
      <c r="M528" s="16"/>
      <c r="N528" s="34"/>
    </row>
    <row r="529" ht="13.65" customHeight="1">
      <c r="A529" s="32"/>
      <c r="B529" s="16"/>
      <c r="C529" s="16"/>
      <c r="D529" s="16"/>
      <c r="E529" s="16"/>
      <c r="F529" s="16"/>
      <c r="G529" s="16"/>
      <c r="H529" s="16"/>
      <c r="I529" s="16"/>
      <c r="J529" s="16"/>
      <c r="K529" s="16"/>
      <c r="L529" s="16"/>
      <c r="M529" s="16"/>
      <c r="N529" s="34"/>
    </row>
    <row r="530" ht="13.65" customHeight="1">
      <c r="A530" s="32"/>
      <c r="B530" s="16"/>
      <c r="C530" s="16"/>
      <c r="D530" s="16"/>
      <c r="E530" s="16"/>
      <c r="F530" s="16"/>
      <c r="G530" s="16"/>
      <c r="H530" s="16"/>
      <c r="I530" s="16"/>
      <c r="J530" s="16"/>
      <c r="K530" s="16"/>
      <c r="L530" s="16"/>
      <c r="M530" s="16"/>
      <c r="N530" s="34"/>
    </row>
    <row r="531" ht="13.65" customHeight="1">
      <c r="A531" s="32"/>
      <c r="B531" s="16"/>
      <c r="C531" s="16"/>
      <c r="D531" s="16"/>
      <c r="E531" s="16"/>
      <c r="F531" s="16"/>
      <c r="G531" s="16"/>
      <c r="H531" s="16"/>
      <c r="I531" s="16"/>
      <c r="J531" s="16"/>
      <c r="K531" s="16"/>
      <c r="L531" s="16"/>
      <c r="M531" s="16"/>
      <c r="N531" s="34"/>
    </row>
    <row r="532" ht="13.65" customHeight="1">
      <c r="A532" s="32"/>
      <c r="B532" s="16"/>
      <c r="C532" s="16"/>
      <c r="D532" s="16"/>
      <c r="E532" s="16"/>
      <c r="F532" s="16"/>
      <c r="G532" s="16"/>
      <c r="H532" s="16"/>
      <c r="I532" s="16"/>
      <c r="J532" s="16"/>
      <c r="K532" s="16"/>
      <c r="L532" s="16"/>
      <c r="M532" s="16"/>
      <c r="N532" s="34"/>
    </row>
    <row r="533" ht="13.65" customHeight="1">
      <c r="A533" s="32"/>
      <c r="B533" s="16"/>
      <c r="C533" s="16"/>
      <c r="D533" s="16"/>
      <c r="E533" s="16"/>
      <c r="F533" s="16"/>
      <c r="G533" s="16"/>
      <c r="H533" s="16"/>
      <c r="I533" s="16"/>
      <c r="J533" s="16"/>
      <c r="K533" s="16"/>
      <c r="L533" s="16"/>
      <c r="M533" s="16"/>
      <c r="N533" s="34"/>
    </row>
    <row r="534" ht="13.65" customHeight="1">
      <c r="A534" s="32"/>
      <c r="B534" s="16"/>
      <c r="C534" s="16"/>
      <c r="D534" s="16"/>
      <c r="E534" s="16"/>
      <c r="F534" s="16"/>
      <c r="G534" s="16"/>
      <c r="H534" s="16"/>
      <c r="I534" s="16"/>
      <c r="J534" s="16"/>
      <c r="K534" s="16"/>
      <c r="L534" s="16"/>
      <c r="M534" s="16"/>
      <c r="N534" s="34"/>
    </row>
    <row r="535" ht="13.65" customHeight="1">
      <c r="A535" s="32"/>
      <c r="B535" s="16"/>
      <c r="C535" s="16"/>
      <c r="D535" s="16"/>
      <c r="E535" s="16"/>
      <c r="F535" s="16"/>
      <c r="G535" s="16"/>
      <c r="H535" s="16"/>
      <c r="I535" s="16"/>
      <c r="J535" s="16"/>
      <c r="K535" s="16"/>
      <c r="L535" s="16"/>
      <c r="M535" s="16"/>
      <c r="N535" s="34"/>
    </row>
    <row r="536" ht="13.65" customHeight="1">
      <c r="A536" s="32"/>
      <c r="B536" s="16"/>
      <c r="C536" s="16"/>
      <c r="D536" s="16"/>
      <c r="E536" s="16"/>
      <c r="F536" s="16"/>
      <c r="G536" s="16"/>
      <c r="H536" s="16"/>
      <c r="I536" s="16"/>
      <c r="J536" s="16"/>
      <c r="K536" s="16"/>
      <c r="L536" s="16"/>
      <c r="M536" s="16"/>
      <c r="N536" s="34"/>
    </row>
    <row r="537" ht="13.65" customHeight="1">
      <c r="A537" s="32"/>
      <c r="B537" s="16"/>
      <c r="C537" s="16"/>
      <c r="D537" s="16"/>
      <c r="E537" s="16"/>
      <c r="F537" s="16"/>
      <c r="G537" s="16"/>
      <c r="H537" s="16"/>
      <c r="I537" s="16"/>
      <c r="J537" s="16"/>
      <c r="K537" s="16"/>
      <c r="L537" s="16"/>
      <c r="M537" s="16"/>
      <c r="N537" s="34"/>
    </row>
    <row r="538" ht="13.65" customHeight="1">
      <c r="A538" s="32"/>
      <c r="B538" s="16"/>
      <c r="C538" s="16"/>
      <c r="D538" s="16"/>
      <c r="E538" s="16"/>
      <c r="F538" s="16"/>
      <c r="G538" s="16"/>
      <c r="H538" s="16"/>
      <c r="I538" s="16"/>
      <c r="J538" s="16"/>
      <c r="K538" s="16"/>
      <c r="L538" s="16"/>
      <c r="M538" s="16"/>
      <c r="N538" s="34"/>
    </row>
    <row r="539" ht="13.65" customHeight="1">
      <c r="A539" s="32"/>
      <c r="B539" s="16"/>
      <c r="C539" s="16"/>
      <c r="D539" s="16"/>
      <c r="E539" s="16"/>
      <c r="F539" s="16"/>
      <c r="G539" s="16"/>
      <c r="H539" s="16"/>
      <c r="I539" s="16"/>
      <c r="J539" s="16"/>
      <c r="K539" s="16"/>
      <c r="L539" s="16"/>
      <c r="M539" s="16"/>
      <c r="N539" s="34"/>
    </row>
    <row r="540" ht="13.65" customHeight="1">
      <c r="A540" s="32"/>
      <c r="B540" s="16"/>
      <c r="C540" s="16"/>
      <c r="D540" s="16"/>
      <c r="E540" s="16"/>
      <c r="F540" s="16"/>
      <c r="G540" s="16"/>
      <c r="H540" s="16"/>
      <c r="I540" s="16"/>
      <c r="J540" s="16"/>
      <c r="K540" s="16"/>
      <c r="L540" s="16"/>
      <c r="M540" s="16"/>
      <c r="N540" s="34"/>
    </row>
    <row r="541" ht="13.65" customHeight="1">
      <c r="A541" s="32"/>
      <c r="B541" s="16"/>
      <c r="C541" s="16"/>
      <c r="D541" s="16"/>
      <c r="E541" s="16"/>
      <c r="F541" s="16"/>
      <c r="G541" s="16"/>
      <c r="H541" s="16"/>
      <c r="I541" s="16"/>
      <c r="J541" s="16"/>
      <c r="K541" s="16"/>
      <c r="L541" s="16"/>
      <c r="M541" s="16"/>
      <c r="N541" s="34"/>
    </row>
    <row r="542" ht="13.65" customHeight="1">
      <c r="A542" s="32"/>
      <c r="B542" s="16"/>
      <c r="C542" s="16"/>
      <c r="D542" s="16"/>
      <c r="E542" s="16"/>
      <c r="F542" s="16"/>
      <c r="G542" s="16"/>
      <c r="H542" s="16"/>
      <c r="I542" s="16"/>
      <c r="J542" s="16"/>
      <c r="K542" s="16"/>
      <c r="L542" s="16"/>
      <c r="M542" s="16"/>
      <c r="N542" s="34"/>
    </row>
    <row r="543" ht="13.65" customHeight="1">
      <c r="A543" s="32"/>
      <c r="B543" s="16"/>
      <c r="C543" s="16"/>
      <c r="D543" s="16"/>
      <c r="E543" s="16"/>
      <c r="F543" s="16"/>
      <c r="G543" s="16"/>
      <c r="H543" s="16"/>
      <c r="I543" s="16"/>
      <c r="J543" s="16"/>
      <c r="K543" s="16"/>
      <c r="L543" s="16"/>
      <c r="M543" s="16"/>
      <c r="N543" s="34"/>
    </row>
    <row r="544" ht="13.65" customHeight="1">
      <c r="A544" s="32"/>
      <c r="B544" s="16"/>
      <c r="C544" s="16"/>
      <c r="D544" s="16"/>
      <c r="E544" s="16"/>
      <c r="F544" s="16"/>
      <c r="G544" s="16"/>
      <c r="H544" s="16"/>
      <c r="I544" s="16"/>
      <c r="J544" s="16"/>
      <c r="K544" s="16"/>
      <c r="L544" s="16"/>
      <c r="M544" s="16"/>
      <c r="N544" s="34"/>
    </row>
    <row r="545" ht="13.65" customHeight="1">
      <c r="A545" s="32"/>
      <c r="B545" s="16"/>
      <c r="C545" s="16"/>
      <c r="D545" s="16"/>
      <c r="E545" s="16"/>
      <c r="F545" s="16"/>
      <c r="G545" s="16"/>
      <c r="H545" s="16"/>
      <c r="I545" s="16"/>
      <c r="J545" s="16"/>
      <c r="K545" s="16"/>
      <c r="L545" s="16"/>
      <c r="M545" s="16"/>
      <c r="N545" s="34"/>
    </row>
    <row r="546" ht="13.65" customHeight="1">
      <c r="A546" s="32"/>
      <c r="B546" s="16"/>
      <c r="C546" s="16"/>
      <c r="D546" s="16"/>
      <c r="E546" s="16"/>
      <c r="F546" s="16"/>
      <c r="G546" s="16"/>
      <c r="H546" s="16"/>
      <c r="I546" s="16"/>
      <c r="J546" s="16"/>
      <c r="K546" s="16"/>
      <c r="L546" s="16"/>
      <c r="M546" s="16"/>
      <c r="N546" s="34"/>
    </row>
    <row r="547" ht="13.65" customHeight="1">
      <c r="A547" s="32"/>
      <c r="B547" s="16"/>
      <c r="C547" s="16"/>
      <c r="D547" s="16"/>
      <c r="E547" s="16"/>
      <c r="F547" s="16"/>
      <c r="G547" s="16"/>
      <c r="H547" s="16"/>
      <c r="I547" s="16"/>
      <c r="J547" s="16"/>
      <c r="K547" s="16"/>
      <c r="L547" s="16"/>
      <c r="M547" s="16"/>
      <c r="N547" s="34"/>
    </row>
    <row r="548" ht="13.65" customHeight="1">
      <c r="A548" s="32"/>
      <c r="B548" s="16"/>
      <c r="C548" s="16"/>
      <c r="D548" s="16"/>
      <c r="E548" s="16"/>
      <c r="F548" s="16"/>
      <c r="G548" s="16"/>
      <c r="H548" s="16"/>
      <c r="I548" s="16"/>
      <c r="J548" s="16"/>
      <c r="K548" s="16"/>
      <c r="L548" s="16"/>
      <c r="M548" s="16"/>
      <c r="N548" s="34"/>
    </row>
    <row r="549" ht="13.65" customHeight="1">
      <c r="A549" s="32"/>
      <c r="B549" s="16"/>
      <c r="C549" s="16"/>
      <c r="D549" s="16"/>
      <c r="E549" s="16"/>
      <c r="F549" s="16"/>
      <c r="G549" s="16"/>
      <c r="H549" s="16"/>
      <c r="I549" s="16"/>
      <c r="J549" s="16"/>
      <c r="K549" s="16"/>
      <c r="L549" s="16"/>
      <c r="M549" s="16"/>
      <c r="N549" s="34"/>
    </row>
    <row r="550" ht="13.65" customHeight="1">
      <c r="A550" s="32"/>
      <c r="B550" s="16"/>
      <c r="C550" s="16"/>
      <c r="D550" s="16"/>
      <c r="E550" s="16"/>
      <c r="F550" s="16"/>
      <c r="G550" s="16"/>
      <c r="H550" s="16"/>
      <c r="I550" s="16"/>
      <c r="J550" s="16"/>
      <c r="K550" s="16"/>
      <c r="L550" s="16"/>
      <c r="M550" s="16"/>
      <c r="N550" s="34"/>
    </row>
    <row r="551" ht="13.65" customHeight="1">
      <c r="A551" s="32"/>
      <c r="B551" s="16"/>
      <c r="C551" s="16"/>
      <c r="D551" s="16"/>
      <c r="E551" s="16"/>
      <c r="F551" s="16"/>
      <c r="G551" s="16"/>
      <c r="H551" s="16"/>
      <c r="I551" s="16"/>
      <c r="J551" s="16"/>
      <c r="K551" s="16"/>
      <c r="L551" s="16"/>
      <c r="M551" s="16"/>
      <c r="N551" s="34"/>
    </row>
    <row r="552" ht="13.65" customHeight="1">
      <c r="A552" s="32"/>
      <c r="B552" s="16"/>
      <c r="C552" s="16"/>
      <c r="D552" s="16"/>
      <c r="E552" s="16"/>
      <c r="F552" s="16"/>
      <c r="G552" s="16"/>
      <c r="H552" s="16"/>
      <c r="I552" s="16"/>
      <c r="J552" s="16"/>
      <c r="K552" s="16"/>
      <c r="L552" s="16"/>
      <c r="M552" s="16"/>
      <c r="N552" s="34"/>
    </row>
    <row r="553" ht="13.65" customHeight="1">
      <c r="A553" s="32"/>
      <c r="B553" s="16"/>
      <c r="C553" s="16"/>
      <c r="D553" s="16"/>
      <c r="E553" s="16"/>
      <c r="F553" s="16"/>
      <c r="G553" s="16"/>
      <c r="H553" s="16"/>
      <c r="I553" s="16"/>
      <c r="J553" s="16"/>
      <c r="K553" s="16"/>
      <c r="L553" s="16"/>
      <c r="M553" s="16"/>
      <c r="N553" s="34"/>
    </row>
    <row r="554" ht="13.65" customHeight="1">
      <c r="A554" s="32"/>
      <c r="B554" s="16"/>
      <c r="C554" s="16"/>
      <c r="D554" s="16"/>
      <c r="E554" s="16"/>
      <c r="F554" s="16"/>
      <c r="G554" s="16"/>
      <c r="H554" s="16"/>
      <c r="I554" s="16"/>
      <c r="J554" s="16"/>
      <c r="K554" s="16"/>
      <c r="L554" s="16"/>
      <c r="M554" s="16"/>
      <c r="N554" s="34"/>
    </row>
    <row r="555" ht="13.65" customHeight="1">
      <c r="A555" s="32"/>
      <c r="B555" s="16"/>
      <c r="C555" s="16"/>
      <c r="D555" s="16"/>
      <c r="E555" s="16"/>
      <c r="F555" s="16"/>
      <c r="G555" s="16"/>
      <c r="H555" s="16"/>
      <c r="I555" s="16"/>
      <c r="J555" s="16"/>
      <c r="K555" s="16"/>
      <c r="L555" s="16"/>
      <c r="M555" s="16"/>
      <c r="N555" s="34"/>
    </row>
    <row r="556" ht="13.65" customHeight="1">
      <c r="A556" s="32"/>
      <c r="B556" s="16"/>
      <c r="C556" s="16"/>
      <c r="D556" s="16"/>
      <c r="E556" s="16"/>
      <c r="F556" s="16"/>
      <c r="G556" s="16"/>
      <c r="H556" s="16"/>
      <c r="I556" s="16"/>
      <c r="J556" s="16"/>
      <c r="K556" s="16"/>
      <c r="L556" s="16"/>
      <c r="M556" s="16"/>
      <c r="N556" s="34"/>
    </row>
    <row r="557" ht="13.65" customHeight="1">
      <c r="A557" s="32"/>
      <c r="B557" s="16"/>
      <c r="C557" s="16"/>
      <c r="D557" s="16"/>
      <c r="E557" s="16"/>
      <c r="F557" s="16"/>
      <c r="G557" s="16"/>
      <c r="H557" s="16"/>
      <c r="I557" s="16"/>
      <c r="J557" s="16"/>
      <c r="K557" s="16"/>
      <c r="L557" s="16"/>
      <c r="M557" s="16"/>
      <c r="N557" s="34"/>
    </row>
    <row r="558" ht="13.65" customHeight="1">
      <c r="A558" s="32"/>
      <c r="B558" s="16"/>
      <c r="C558" s="16"/>
      <c r="D558" s="16"/>
      <c r="E558" s="16"/>
      <c r="F558" s="16"/>
      <c r="G558" s="16"/>
      <c r="H558" s="16"/>
      <c r="I558" s="16"/>
      <c r="J558" s="16"/>
      <c r="K558" s="16"/>
      <c r="L558" s="16"/>
      <c r="M558" s="16"/>
      <c r="N558" s="34"/>
    </row>
    <row r="559" ht="13.65" customHeight="1">
      <c r="A559" s="32"/>
      <c r="B559" s="16"/>
      <c r="C559" s="16"/>
      <c r="D559" s="16"/>
      <c r="E559" s="16"/>
      <c r="F559" s="16"/>
      <c r="G559" s="16"/>
      <c r="H559" s="16"/>
      <c r="I559" s="16"/>
      <c r="J559" s="16"/>
      <c r="K559" s="16"/>
      <c r="L559" s="16"/>
      <c r="M559" s="16"/>
      <c r="N559" s="34"/>
    </row>
    <row r="560" ht="13.65" customHeight="1">
      <c r="A560" s="32"/>
      <c r="B560" s="16"/>
      <c r="C560" s="16"/>
      <c r="D560" s="16"/>
      <c r="E560" s="16"/>
      <c r="F560" s="16"/>
      <c r="G560" s="16"/>
      <c r="H560" s="16"/>
      <c r="I560" s="16"/>
      <c r="J560" s="16"/>
      <c r="K560" s="16"/>
      <c r="L560" s="16"/>
      <c r="M560" s="16"/>
      <c r="N560" s="34"/>
    </row>
    <row r="561" ht="13.65" customHeight="1">
      <c r="A561" s="32"/>
      <c r="B561" s="16"/>
      <c r="C561" s="16"/>
      <c r="D561" s="16"/>
      <c r="E561" s="16"/>
      <c r="F561" s="16"/>
      <c r="G561" s="16"/>
      <c r="H561" s="16"/>
      <c r="I561" s="16"/>
      <c r="J561" s="16"/>
      <c r="K561" s="16"/>
      <c r="L561" s="16"/>
      <c r="M561" s="16"/>
      <c r="N561" s="34"/>
    </row>
    <row r="562" ht="13.65" customHeight="1">
      <c r="A562" s="32"/>
      <c r="B562" s="16"/>
      <c r="C562" s="16"/>
      <c r="D562" s="16"/>
      <c r="E562" s="16"/>
      <c r="F562" s="16"/>
      <c r="G562" s="16"/>
      <c r="H562" s="16"/>
      <c r="I562" s="16"/>
      <c r="J562" s="16"/>
      <c r="K562" s="16"/>
      <c r="L562" s="16"/>
      <c r="M562" s="16"/>
      <c r="N562" s="34"/>
    </row>
    <row r="563" ht="13.65" customHeight="1">
      <c r="A563" s="32"/>
      <c r="B563" s="16"/>
      <c r="C563" s="16"/>
      <c r="D563" s="16"/>
      <c r="E563" s="16"/>
      <c r="F563" s="16"/>
      <c r="G563" s="16"/>
      <c r="H563" s="16"/>
      <c r="I563" s="16"/>
      <c r="J563" s="16"/>
      <c r="K563" s="16"/>
      <c r="L563" s="16"/>
      <c r="M563" s="16"/>
      <c r="N563" s="34"/>
    </row>
    <row r="564" ht="13.65" customHeight="1">
      <c r="A564" s="32"/>
      <c r="B564" s="16"/>
      <c r="C564" s="16"/>
      <c r="D564" s="16"/>
      <c r="E564" s="16"/>
      <c r="F564" s="16"/>
      <c r="G564" s="16"/>
      <c r="H564" s="16"/>
      <c r="I564" s="16"/>
      <c r="J564" s="16"/>
      <c r="K564" s="16"/>
      <c r="L564" s="16"/>
      <c r="M564" s="16"/>
      <c r="N564" s="34"/>
    </row>
    <row r="565" ht="13.65" customHeight="1">
      <c r="A565" s="32"/>
      <c r="B565" s="16"/>
      <c r="C565" s="16"/>
      <c r="D565" s="16"/>
      <c r="E565" s="16"/>
      <c r="F565" s="16"/>
      <c r="G565" s="16"/>
      <c r="H565" s="16"/>
      <c r="I565" s="16"/>
      <c r="J565" s="16"/>
      <c r="K565" s="16"/>
      <c r="L565" s="16"/>
      <c r="M565" s="16"/>
      <c r="N565" s="34"/>
    </row>
    <row r="566" ht="13.65" customHeight="1">
      <c r="A566" s="32"/>
      <c r="B566" s="16"/>
      <c r="C566" s="16"/>
      <c r="D566" s="16"/>
      <c r="E566" s="16"/>
      <c r="F566" s="16"/>
      <c r="G566" s="16"/>
      <c r="H566" s="16"/>
      <c r="I566" s="16"/>
      <c r="J566" s="16"/>
      <c r="K566" s="16"/>
      <c r="L566" s="16"/>
      <c r="M566" s="16"/>
      <c r="N566" s="34"/>
    </row>
    <row r="567" ht="13.65" customHeight="1">
      <c r="A567" s="32"/>
      <c r="B567" s="16"/>
      <c r="C567" s="16"/>
      <c r="D567" s="16"/>
      <c r="E567" s="16"/>
      <c r="F567" s="16"/>
      <c r="G567" s="16"/>
      <c r="H567" s="16"/>
      <c r="I567" s="16"/>
      <c r="J567" s="16"/>
      <c r="K567" s="16"/>
      <c r="L567" s="16"/>
      <c r="M567" s="16"/>
      <c r="N567" s="34"/>
    </row>
    <row r="568" ht="13.65" customHeight="1">
      <c r="A568" s="32"/>
      <c r="B568" s="16"/>
      <c r="C568" s="16"/>
      <c r="D568" s="16"/>
      <c r="E568" s="16"/>
      <c r="F568" s="16"/>
      <c r="G568" s="16"/>
      <c r="H568" s="16"/>
      <c r="I568" s="16"/>
      <c r="J568" s="16"/>
      <c r="K568" s="16"/>
      <c r="L568" s="16"/>
      <c r="M568" s="16"/>
      <c r="N568" s="34"/>
    </row>
    <row r="569" ht="13.65" customHeight="1">
      <c r="A569" s="32"/>
      <c r="B569" s="16"/>
      <c r="C569" s="16"/>
      <c r="D569" s="16"/>
      <c r="E569" s="16"/>
      <c r="F569" s="16"/>
      <c r="G569" s="16"/>
      <c r="H569" s="16"/>
      <c r="I569" s="16"/>
      <c r="J569" s="16"/>
      <c r="K569" s="16"/>
      <c r="L569" s="16"/>
      <c r="M569" s="16"/>
      <c r="N569" s="34"/>
    </row>
    <row r="570" ht="13.65" customHeight="1">
      <c r="A570" s="32"/>
      <c r="B570" s="16"/>
      <c r="C570" s="16"/>
      <c r="D570" s="16"/>
      <c r="E570" s="16"/>
      <c r="F570" s="16"/>
      <c r="G570" s="16"/>
      <c r="H570" s="16"/>
      <c r="I570" s="16"/>
      <c r="J570" s="16"/>
      <c r="K570" s="16"/>
      <c r="L570" s="16"/>
      <c r="M570" s="16"/>
      <c r="N570" s="34"/>
    </row>
    <row r="571" ht="13.65" customHeight="1">
      <c r="A571" s="32"/>
      <c r="B571" s="16"/>
      <c r="C571" s="16"/>
      <c r="D571" s="16"/>
      <c r="E571" s="16"/>
      <c r="F571" s="16"/>
      <c r="G571" s="16"/>
      <c r="H571" s="16"/>
      <c r="I571" s="16"/>
      <c r="J571" s="16"/>
      <c r="K571" s="16"/>
      <c r="L571" s="16"/>
      <c r="M571" s="16"/>
      <c r="N571" s="34"/>
    </row>
    <row r="572" ht="13.65" customHeight="1">
      <c r="A572" s="32"/>
      <c r="B572" s="16"/>
      <c r="C572" s="16"/>
      <c r="D572" s="16"/>
      <c r="E572" s="16"/>
      <c r="F572" s="16"/>
      <c r="G572" s="16"/>
      <c r="H572" s="16"/>
      <c r="I572" s="16"/>
      <c r="J572" s="16"/>
      <c r="K572" s="16"/>
      <c r="L572" s="16"/>
      <c r="M572" s="16"/>
      <c r="N572" s="34"/>
    </row>
    <row r="573" ht="13.65" customHeight="1">
      <c r="A573" s="32"/>
      <c r="B573" s="16"/>
      <c r="C573" s="16"/>
      <c r="D573" s="16"/>
      <c r="E573" s="16"/>
      <c r="F573" s="16"/>
      <c r="G573" s="16"/>
      <c r="H573" s="16"/>
      <c r="I573" s="16"/>
      <c r="J573" s="16"/>
      <c r="K573" s="16"/>
      <c r="L573" s="16"/>
      <c r="M573" s="16"/>
      <c r="N573" s="34"/>
    </row>
    <row r="574" ht="13.65" customHeight="1">
      <c r="A574" s="32"/>
      <c r="B574" s="16"/>
      <c r="C574" s="16"/>
      <c r="D574" s="16"/>
      <c r="E574" s="16"/>
      <c r="F574" s="16"/>
      <c r="G574" s="16"/>
      <c r="H574" s="16"/>
      <c r="I574" s="16"/>
      <c r="J574" s="16"/>
      <c r="K574" s="16"/>
      <c r="L574" s="16"/>
      <c r="M574" s="16"/>
      <c r="N574" s="34"/>
    </row>
    <row r="575" ht="13.65" customHeight="1">
      <c r="A575" s="32"/>
      <c r="B575" s="16"/>
      <c r="C575" s="16"/>
      <c r="D575" s="16"/>
      <c r="E575" s="16"/>
      <c r="F575" s="16"/>
      <c r="G575" s="16"/>
      <c r="H575" s="16"/>
      <c r="I575" s="16"/>
      <c r="J575" s="16"/>
      <c r="K575" s="16"/>
      <c r="L575" s="16"/>
      <c r="M575" s="16"/>
      <c r="N575" s="34"/>
    </row>
    <row r="576" ht="13.65" customHeight="1">
      <c r="A576" s="32"/>
      <c r="B576" s="16"/>
      <c r="C576" s="16"/>
      <c r="D576" s="16"/>
      <c r="E576" s="16"/>
      <c r="F576" s="16"/>
      <c r="G576" s="16"/>
      <c r="H576" s="16"/>
      <c r="I576" s="16"/>
      <c r="J576" s="16"/>
      <c r="K576" s="16"/>
      <c r="L576" s="16"/>
      <c r="M576" s="16"/>
      <c r="N576" s="34"/>
    </row>
    <row r="577" ht="13.65" customHeight="1">
      <c r="A577" s="32"/>
      <c r="B577" s="16"/>
      <c r="C577" s="16"/>
      <c r="D577" s="16"/>
      <c r="E577" s="16"/>
      <c r="F577" s="16"/>
      <c r="G577" s="16"/>
      <c r="H577" s="16"/>
      <c r="I577" s="16"/>
      <c r="J577" s="16"/>
      <c r="K577" s="16"/>
      <c r="L577" s="16"/>
      <c r="M577" s="16"/>
      <c r="N577" s="34"/>
    </row>
    <row r="578" ht="13.65" customHeight="1">
      <c r="A578" s="32"/>
      <c r="B578" s="16"/>
      <c r="C578" s="16"/>
      <c r="D578" s="16"/>
      <c r="E578" s="16"/>
      <c r="F578" s="16"/>
      <c r="G578" s="16"/>
      <c r="H578" s="16"/>
      <c r="I578" s="16"/>
      <c r="J578" s="16"/>
      <c r="K578" s="16"/>
      <c r="L578" s="16"/>
      <c r="M578" s="16"/>
      <c r="N578" s="34"/>
    </row>
    <row r="579" ht="13.65" customHeight="1">
      <c r="A579" s="32"/>
      <c r="B579" s="16"/>
      <c r="C579" s="16"/>
      <c r="D579" s="16"/>
      <c r="E579" s="16"/>
      <c r="F579" s="16"/>
      <c r="G579" s="16"/>
      <c r="H579" s="16"/>
      <c r="I579" s="16"/>
      <c r="J579" s="16"/>
      <c r="K579" s="16"/>
      <c r="L579" s="16"/>
      <c r="M579" s="16"/>
      <c r="N579" s="34"/>
    </row>
    <row r="580" ht="13.65" customHeight="1">
      <c r="A580" s="32"/>
      <c r="B580" s="16"/>
      <c r="C580" s="16"/>
      <c r="D580" s="16"/>
      <c r="E580" s="16"/>
      <c r="F580" s="16"/>
      <c r="G580" s="16"/>
      <c r="H580" s="16"/>
      <c r="I580" s="16"/>
      <c r="J580" s="16"/>
      <c r="K580" s="16"/>
      <c r="L580" s="16"/>
      <c r="M580" s="16"/>
      <c r="N580" s="34"/>
    </row>
    <row r="581" ht="13.65" customHeight="1">
      <c r="A581" s="32"/>
      <c r="B581" s="16"/>
      <c r="C581" s="16"/>
      <c r="D581" s="16"/>
      <c r="E581" s="16"/>
      <c r="F581" s="16"/>
      <c r="G581" s="16"/>
      <c r="H581" s="16"/>
      <c r="I581" s="16"/>
      <c r="J581" s="16"/>
      <c r="K581" s="16"/>
      <c r="L581" s="16"/>
      <c r="M581" s="16"/>
      <c r="N581" s="34"/>
    </row>
    <row r="582" ht="13.65" customHeight="1">
      <c r="A582" s="32"/>
      <c r="B582" s="16"/>
      <c r="C582" s="16"/>
      <c r="D582" s="16"/>
      <c r="E582" s="16"/>
      <c r="F582" s="16"/>
      <c r="G582" s="16"/>
      <c r="H582" s="16"/>
      <c r="I582" s="16"/>
      <c r="J582" s="16"/>
      <c r="K582" s="16"/>
      <c r="L582" s="16"/>
      <c r="M582" s="16"/>
      <c r="N582" s="34"/>
    </row>
    <row r="583" ht="13.65" customHeight="1">
      <c r="A583" s="32"/>
      <c r="B583" s="16"/>
      <c r="C583" s="16"/>
      <c r="D583" s="16"/>
      <c r="E583" s="16"/>
      <c r="F583" s="16"/>
      <c r="G583" s="16"/>
      <c r="H583" s="16"/>
      <c r="I583" s="16"/>
      <c r="J583" s="16"/>
      <c r="K583" s="16"/>
      <c r="L583" s="16"/>
      <c r="M583" s="16"/>
      <c r="N583" s="34"/>
    </row>
    <row r="584" ht="13.65" customHeight="1">
      <c r="A584" s="32"/>
      <c r="B584" s="16"/>
      <c r="C584" s="16"/>
      <c r="D584" s="16"/>
      <c r="E584" s="16"/>
      <c r="F584" s="16"/>
      <c r="G584" s="16"/>
      <c r="H584" s="16"/>
      <c r="I584" s="16"/>
      <c r="J584" s="16"/>
      <c r="K584" s="16"/>
      <c r="L584" s="16"/>
      <c r="M584" s="16"/>
      <c r="N584" s="34"/>
    </row>
    <row r="585" ht="13.65" customHeight="1">
      <c r="A585" s="32"/>
      <c r="B585" s="16"/>
      <c r="C585" s="16"/>
      <c r="D585" s="16"/>
      <c r="E585" s="16"/>
      <c r="F585" s="16"/>
      <c r="G585" s="16"/>
      <c r="H585" s="16"/>
      <c r="I585" s="16"/>
      <c r="J585" s="16"/>
      <c r="K585" s="16"/>
      <c r="L585" s="16"/>
      <c r="M585" s="16"/>
      <c r="N585" s="34"/>
    </row>
    <row r="586" ht="13.65" customHeight="1">
      <c r="A586" s="32"/>
      <c r="B586" s="16"/>
      <c r="C586" s="16"/>
      <c r="D586" s="16"/>
      <c r="E586" s="16"/>
      <c r="F586" s="16"/>
      <c r="G586" s="16"/>
      <c r="H586" s="16"/>
      <c r="I586" s="16"/>
      <c r="J586" s="16"/>
      <c r="K586" s="16"/>
      <c r="L586" s="16"/>
      <c r="M586" s="16"/>
      <c r="N586" s="34"/>
    </row>
    <row r="587" ht="13.65" customHeight="1">
      <c r="A587" s="32"/>
      <c r="B587" s="16"/>
      <c r="C587" s="16"/>
      <c r="D587" s="16"/>
      <c r="E587" s="16"/>
      <c r="F587" s="16"/>
      <c r="G587" s="16"/>
      <c r="H587" s="16"/>
      <c r="I587" s="16"/>
      <c r="J587" s="16"/>
      <c r="K587" s="16"/>
      <c r="L587" s="16"/>
      <c r="M587" s="16"/>
      <c r="N587" s="34"/>
    </row>
    <row r="588" ht="13.65" customHeight="1">
      <c r="A588" s="32"/>
      <c r="B588" s="16"/>
      <c r="C588" s="16"/>
      <c r="D588" s="16"/>
      <c r="E588" s="16"/>
      <c r="F588" s="16"/>
      <c r="G588" s="16"/>
      <c r="H588" s="16"/>
      <c r="I588" s="16"/>
      <c r="J588" s="16"/>
      <c r="K588" s="16"/>
      <c r="L588" s="16"/>
      <c r="M588" s="16"/>
      <c r="N588" s="34"/>
    </row>
    <row r="589" ht="13.65" customHeight="1">
      <c r="A589" s="32"/>
      <c r="B589" s="16"/>
      <c r="C589" s="16"/>
      <c r="D589" s="16"/>
      <c r="E589" s="16"/>
      <c r="F589" s="16"/>
      <c r="G589" s="16"/>
      <c r="H589" s="16"/>
      <c r="I589" s="16"/>
      <c r="J589" s="16"/>
      <c r="K589" s="16"/>
      <c r="L589" s="16"/>
      <c r="M589" s="16"/>
      <c r="N589" s="34"/>
    </row>
    <row r="590" ht="13.65" customHeight="1">
      <c r="A590" s="32"/>
      <c r="B590" s="16"/>
      <c r="C590" s="16"/>
      <c r="D590" s="16"/>
      <c r="E590" s="16"/>
      <c r="F590" s="16"/>
      <c r="G590" s="16"/>
      <c r="H590" s="16"/>
      <c r="I590" s="16"/>
      <c r="J590" s="16"/>
      <c r="K590" s="16"/>
      <c r="L590" s="16"/>
      <c r="M590" s="16"/>
      <c r="N590" s="34"/>
    </row>
    <row r="591" ht="13.65" customHeight="1">
      <c r="A591" s="32"/>
      <c r="B591" s="16"/>
      <c r="C591" s="16"/>
      <c r="D591" s="16"/>
      <c r="E591" s="16"/>
      <c r="F591" s="16"/>
      <c r="G591" s="16"/>
      <c r="H591" s="16"/>
      <c r="I591" s="16"/>
      <c r="J591" s="16"/>
      <c r="K591" s="16"/>
      <c r="L591" s="16"/>
      <c r="M591" s="16"/>
      <c r="N591" s="34"/>
    </row>
    <row r="592" ht="13.65" customHeight="1">
      <c r="A592" s="32"/>
      <c r="B592" s="16"/>
      <c r="C592" s="16"/>
      <c r="D592" s="16"/>
      <c r="E592" s="16"/>
      <c r="F592" s="16"/>
      <c r="G592" s="16"/>
      <c r="H592" s="16"/>
      <c r="I592" s="16"/>
      <c r="J592" s="16"/>
      <c r="K592" s="16"/>
      <c r="L592" s="16"/>
      <c r="M592" s="16"/>
      <c r="N592" s="34"/>
    </row>
    <row r="593" ht="13.65" customHeight="1">
      <c r="A593" s="32"/>
      <c r="B593" s="16"/>
      <c r="C593" s="16"/>
      <c r="D593" s="16"/>
      <c r="E593" s="16"/>
      <c r="F593" s="16"/>
      <c r="G593" s="16"/>
      <c r="H593" s="16"/>
      <c r="I593" s="16"/>
      <c r="J593" s="16"/>
      <c r="K593" s="16"/>
      <c r="L593" s="16"/>
      <c r="M593" s="16"/>
      <c r="N593" s="34"/>
    </row>
    <row r="594" ht="13.65" customHeight="1">
      <c r="A594" s="32"/>
      <c r="B594" s="16"/>
      <c r="C594" s="16"/>
      <c r="D594" s="16"/>
      <c r="E594" s="16"/>
      <c r="F594" s="16"/>
      <c r="G594" s="16"/>
      <c r="H594" s="16"/>
      <c r="I594" s="16"/>
      <c r="J594" s="16"/>
      <c r="K594" s="16"/>
      <c r="L594" s="16"/>
      <c r="M594" s="16"/>
      <c r="N594" s="34"/>
    </row>
    <row r="595" ht="13.65" customHeight="1">
      <c r="A595" s="32"/>
      <c r="B595" s="16"/>
      <c r="C595" s="16"/>
      <c r="D595" s="16"/>
      <c r="E595" s="16"/>
      <c r="F595" s="16"/>
      <c r="G595" s="16"/>
      <c r="H595" s="16"/>
      <c r="I595" s="16"/>
      <c r="J595" s="16"/>
      <c r="K595" s="16"/>
      <c r="L595" s="16"/>
      <c r="M595" s="16"/>
      <c r="N595" s="34"/>
    </row>
    <row r="596" ht="13.65" customHeight="1">
      <c r="A596" s="32"/>
      <c r="B596" s="16"/>
      <c r="C596" s="16"/>
      <c r="D596" s="16"/>
      <c r="E596" s="16"/>
      <c r="F596" s="16"/>
      <c r="G596" s="16"/>
      <c r="H596" s="16"/>
      <c r="I596" s="16"/>
      <c r="J596" s="16"/>
      <c r="K596" s="16"/>
      <c r="L596" s="16"/>
      <c r="M596" s="16"/>
      <c r="N596" s="34"/>
    </row>
    <row r="597" ht="13.65" customHeight="1">
      <c r="A597" s="32"/>
      <c r="B597" s="16"/>
      <c r="C597" s="16"/>
      <c r="D597" s="16"/>
      <c r="E597" s="16"/>
      <c r="F597" s="16"/>
      <c r="G597" s="16"/>
      <c r="H597" s="16"/>
      <c r="I597" s="16"/>
      <c r="J597" s="16"/>
      <c r="K597" s="16"/>
      <c r="L597" s="16"/>
      <c r="M597" s="16"/>
      <c r="N597" s="34"/>
    </row>
    <row r="598" ht="13.65" customHeight="1">
      <c r="A598" s="32"/>
      <c r="B598" s="16"/>
      <c r="C598" s="16"/>
      <c r="D598" s="16"/>
      <c r="E598" s="16"/>
      <c r="F598" s="16"/>
      <c r="G598" s="16"/>
      <c r="H598" s="16"/>
      <c r="I598" s="16"/>
      <c r="J598" s="16"/>
      <c r="K598" s="16"/>
      <c r="L598" s="16"/>
      <c r="M598" s="16"/>
      <c r="N598" s="34"/>
    </row>
    <row r="599" ht="13.65" customHeight="1">
      <c r="A599" s="32"/>
      <c r="B599" s="16"/>
      <c r="C599" s="16"/>
      <c r="D599" s="16"/>
      <c r="E599" s="16"/>
      <c r="F599" s="16"/>
      <c r="G599" s="16"/>
      <c r="H599" s="16"/>
      <c r="I599" s="16"/>
      <c r="J599" s="16"/>
      <c r="K599" s="16"/>
      <c r="L599" s="16"/>
      <c r="M599" s="16"/>
      <c r="N599" s="34"/>
    </row>
    <row r="600" ht="13.65" customHeight="1">
      <c r="A600" s="32"/>
      <c r="B600" s="16"/>
      <c r="C600" s="16"/>
      <c r="D600" s="16"/>
      <c r="E600" s="16"/>
      <c r="F600" s="16"/>
      <c r="G600" s="16"/>
      <c r="H600" s="16"/>
      <c r="I600" s="16"/>
      <c r="J600" s="16"/>
      <c r="K600" s="16"/>
      <c r="L600" s="16"/>
      <c r="M600" s="16"/>
      <c r="N600" s="34"/>
    </row>
    <row r="601" ht="13.65" customHeight="1">
      <c r="A601" s="32"/>
      <c r="B601" s="16"/>
      <c r="C601" s="16"/>
      <c r="D601" s="16"/>
      <c r="E601" s="16"/>
      <c r="F601" s="16"/>
      <c r="G601" s="16"/>
      <c r="H601" s="16"/>
      <c r="I601" s="16"/>
      <c r="J601" s="16"/>
      <c r="K601" s="16"/>
      <c r="L601" s="16"/>
      <c r="M601" s="16"/>
      <c r="N601" s="34"/>
    </row>
    <row r="602" ht="13.65" customHeight="1">
      <c r="A602" s="32"/>
      <c r="B602" s="16"/>
      <c r="C602" s="16"/>
      <c r="D602" s="16"/>
      <c r="E602" s="16"/>
      <c r="F602" s="16"/>
      <c r="G602" s="16"/>
      <c r="H602" s="16"/>
      <c r="I602" s="16"/>
      <c r="J602" s="16"/>
      <c r="K602" s="16"/>
      <c r="L602" s="16"/>
      <c r="M602" s="16"/>
      <c r="N602" s="34"/>
    </row>
    <row r="603" ht="13.65" customHeight="1">
      <c r="A603" s="32"/>
      <c r="B603" s="16"/>
      <c r="C603" s="16"/>
      <c r="D603" s="16"/>
      <c r="E603" s="16"/>
      <c r="F603" s="16"/>
      <c r="G603" s="16"/>
      <c r="H603" s="16"/>
      <c r="I603" s="16"/>
      <c r="J603" s="16"/>
      <c r="K603" s="16"/>
      <c r="L603" s="16"/>
      <c r="M603" s="16"/>
      <c r="N603" s="34"/>
    </row>
    <row r="604" ht="13.65" customHeight="1">
      <c r="A604" s="32"/>
      <c r="B604" s="16"/>
      <c r="C604" s="16"/>
      <c r="D604" s="16"/>
      <c r="E604" s="16"/>
      <c r="F604" s="16"/>
      <c r="G604" s="16"/>
      <c r="H604" s="16"/>
      <c r="I604" s="16"/>
      <c r="J604" s="16"/>
      <c r="K604" s="16"/>
      <c r="L604" s="16"/>
      <c r="M604" s="16"/>
      <c r="N604" s="34"/>
    </row>
    <row r="605" ht="13.65" customHeight="1">
      <c r="A605" s="32"/>
      <c r="B605" s="16"/>
      <c r="C605" s="16"/>
      <c r="D605" s="16"/>
      <c r="E605" s="16"/>
      <c r="F605" s="16"/>
      <c r="G605" s="16"/>
      <c r="H605" s="16"/>
      <c r="I605" s="16"/>
      <c r="J605" s="16"/>
      <c r="K605" s="16"/>
      <c r="L605" s="16"/>
      <c r="M605" s="16"/>
      <c r="N605" s="34"/>
    </row>
    <row r="606" ht="13.65" customHeight="1">
      <c r="A606" s="32"/>
      <c r="B606" s="16"/>
      <c r="C606" s="16"/>
      <c r="D606" s="16"/>
      <c r="E606" s="16"/>
      <c r="F606" s="16"/>
      <c r="G606" s="16"/>
      <c r="H606" s="16"/>
      <c r="I606" s="16"/>
      <c r="J606" s="16"/>
      <c r="K606" s="16"/>
      <c r="L606" s="16"/>
      <c r="M606" s="16"/>
      <c r="N606" s="34"/>
    </row>
    <row r="607" ht="13.65" customHeight="1">
      <c r="A607" s="32"/>
      <c r="B607" s="16"/>
      <c r="C607" s="16"/>
      <c r="D607" s="16"/>
      <c r="E607" s="16"/>
      <c r="F607" s="16"/>
      <c r="G607" s="16"/>
      <c r="H607" s="16"/>
      <c r="I607" s="16"/>
      <c r="J607" s="16"/>
      <c r="K607" s="16"/>
      <c r="L607" s="16"/>
      <c r="M607" s="16"/>
      <c r="N607" s="34"/>
    </row>
    <row r="608" ht="13.65" customHeight="1">
      <c r="A608" s="32"/>
      <c r="B608" s="16"/>
      <c r="C608" s="16"/>
      <c r="D608" s="16"/>
      <c r="E608" s="16"/>
      <c r="F608" s="16"/>
      <c r="G608" s="16"/>
      <c r="H608" s="16"/>
      <c r="I608" s="16"/>
      <c r="J608" s="16"/>
      <c r="K608" s="16"/>
      <c r="L608" s="16"/>
      <c r="M608" s="16"/>
      <c r="N608" s="34"/>
    </row>
    <row r="609" ht="13.65" customHeight="1">
      <c r="A609" s="32"/>
      <c r="B609" s="16"/>
      <c r="C609" s="16"/>
      <c r="D609" s="16"/>
      <c r="E609" s="16"/>
      <c r="F609" s="16"/>
      <c r="G609" s="16"/>
      <c r="H609" s="16"/>
      <c r="I609" s="16"/>
      <c r="J609" s="16"/>
      <c r="K609" s="16"/>
      <c r="L609" s="16"/>
      <c r="M609" s="16"/>
      <c r="N609" s="34"/>
    </row>
    <row r="610" ht="13.65" customHeight="1">
      <c r="A610" s="32"/>
      <c r="B610" s="16"/>
      <c r="C610" s="16"/>
      <c r="D610" s="16"/>
      <c r="E610" s="16"/>
      <c r="F610" s="16"/>
      <c r="G610" s="16"/>
      <c r="H610" s="16"/>
      <c r="I610" s="16"/>
      <c r="J610" s="16"/>
      <c r="K610" s="16"/>
      <c r="L610" s="16"/>
      <c r="M610" s="16"/>
      <c r="N610" s="34"/>
    </row>
    <row r="611" ht="13.65" customHeight="1">
      <c r="A611" s="32"/>
      <c r="B611" s="16"/>
      <c r="C611" s="16"/>
      <c r="D611" s="16"/>
      <c r="E611" s="16"/>
      <c r="F611" s="16"/>
      <c r="G611" s="16"/>
      <c r="H611" s="16"/>
      <c r="I611" s="16"/>
      <c r="J611" s="16"/>
      <c r="K611" s="16"/>
      <c r="L611" s="16"/>
      <c r="M611" s="16"/>
      <c r="N611" s="34"/>
    </row>
    <row r="612" ht="13.65" customHeight="1">
      <c r="A612" s="32"/>
      <c r="B612" s="16"/>
      <c r="C612" s="16"/>
      <c r="D612" s="16"/>
      <c r="E612" s="16"/>
      <c r="F612" s="16"/>
      <c r="G612" s="16"/>
      <c r="H612" s="16"/>
      <c r="I612" s="16"/>
      <c r="J612" s="16"/>
      <c r="K612" s="16"/>
      <c r="L612" s="16"/>
      <c r="M612" s="16"/>
      <c r="N612" s="34"/>
    </row>
    <row r="613" ht="13.65" customHeight="1">
      <c r="A613" s="32"/>
      <c r="B613" s="16"/>
      <c r="C613" s="16"/>
      <c r="D613" s="16"/>
      <c r="E613" s="16"/>
      <c r="F613" s="16"/>
      <c r="G613" s="16"/>
      <c r="H613" s="16"/>
      <c r="I613" s="16"/>
      <c r="J613" s="16"/>
      <c r="K613" s="16"/>
      <c r="L613" s="16"/>
      <c r="M613" s="16"/>
      <c r="N613" s="34"/>
    </row>
    <row r="614" ht="13.65" customHeight="1">
      <c r="A614" s="32"/>
      <c r="B614" s="16"/>
      <c r="C614" s="16"/>
      <c r="D614" s="16"/>
      <c r="E614" s="16"/>
      <c r="F614" s="16"/>
      <c r="G614" s="16"/>
      <c r="H614" s="16"/>
      <c r="I614" s="16"/>
      <c r="J614" s="16"/>
      <c r="K614" s="16"/>
      <c r="L614" s="16"/>
      <c r="M614" s="16"/>
      <c r="N614" s="34"/>
    </row>
    <row r="615" ht="13.65" customHeight="1">
      <c r="A615" s="32"/>
      <c r="B615" s="16"/>
      <c r="C615" s="16"/>
      <c r="D615" s="16"/>
      <c r="E615" s="16"/>
      <c r="F615" s="16"/>
      <c r="G615" s="16"/>
      <c r="H615" s="16"/>
      <c r="I615" s="16"/>
      <c r="J615" s="16"/>
      <c r="K615" s="16"/>
      <c r="L615" s="16"/>
      <c r="M615" s="16"/>
      <c r="N615" s="34"/>
    </row>
    <row r="616" ht="13.65" customHeight="1">
      <c r="A616" s="32"/>
      <c r="B616" s="16"/>
      <c r="C616" s="16"/>
      <c r="D616" s="16"/>
      <c r="E616" s="16"/>
      <c r="F616" s="16"/>
      <c r="G616" s="16"/>
      <c r="H616" s="16"/>
      <c r="I616" s="16"/>
      <c r="J616" s="16"/>
      <c r="K616" s="16"/>
      <c r="L616" s="16"/>
      <c r="M616" s="16"/>
      <c r="N616" s="34"/>
    </row>
    <row r="617" ht="13.65" customHeight="1">
      <c r="A617" s="32"/>
      <c r="B617" s="16"/>
      <c r="C617" s="16"/>
      <c r="D617" s="16"/>
      <c r="E617" s="16"/>
      <c r="F617" s="16"/>
      <c r="G617" s="16"/>
      <c r="H617" s="16"/>
      <c r="I617" s="16"/>
      <c r="J617" s="16"/>
      <c r="K617" s="16"/>
      <c r="L617" s="16"/>
      <c r="M617" s="16"/>
      <c r="N617" s="34"/>
    </row>
    <row r="618" ht="13.65" customHeight="1">
      <c r="A618" s="32"/>
      <c r="B618" s="16"/>
      <c r="C618" s="16"/>
      <c r="D618" s="16"/>
      <c r="E618" s="16"/>
      <c r="F618" s="16"/>
      <c r="G618" s="16"/>
      <c r="H618" s="16"/>
      <c r="I618" s="16"/>
      <c r="J618" s="16"/>
      <c r="K618" s="16"/>
      <c r="L618" s="16"/>
      <c r="M618" s="16"/>
      <c r="N618" s="34"/>
    </row>
    <row r="619" ht="13.65" customHeight="1">
      <c r="A619" s="32"/>
      <c r="B619" s="16"/>
      <c r="C619" s="16"/>
      <c r="D619" s="16"/>
      <c r="E619" s="16"/>
      <c r="F619" s="16"/>
      <c r="G619" s="16"/>
      <c r="H619" s="16"/>
      <c r="I619" s="16"/>
      <c r="J619" s="16"/>
      <c r="K619" s="16"/>
      <c r="L619" s="16"/>
      <c r="M619" s="16"/>
      <c r="N619" s="34"/>
    </row>
    <row r="620" ht="13.65" customHeight="1">
      <c r="A620" s="32"/>
      <c r="B620" s="16"/>
      <c r="C620" s="16"/>
      <c r="D620" s="16"/>
      <c r="E620" s="16"/>
      <c r="F620" s="16"/>
      <c r="G620" s="16"/>
      <c r="H620" s="16"/>
      <c r="I620" s="16"/>
      <c r="J620" s="16"/>
      <c r="K620" s="16"/>
      <c r="L620" s="16"/>
      <c r="M620" s="16"/>
      <c r="N620" s="34"/>
    </row>
    <row r="621" ht="13.65" customHeight="1">
      <c r="A621" s="32"/>
      <c r="B621" s="16"/>
      <c r="C621" s="16"/>
      <c r="D621" s="16"/>
      <c r="E621" s="16"/>
      <c r="F621" s="16"/>
      <c r="G621" s="16"/>
      <c r="H621" s="16"/>
      <c r="I621" s="16"/>
      <c r="J621" s="16"/>
      <c r="K621" s="16"/>
      <c r="L621" s="16"/>
      <c r="M621" s="16"/>
      <c r="N621" s="34"/>
    </row>
    <row r="622" ht="13.65" customHeight="1">
      <c r="A622" s="32"/>
      <c r="B622" s="16"/>
      <c r="C622" s="16"/>
      <c r="D622" s="16"/>
      <c r="E622" s="16"/>
      <c r="F622" s="16"/>
      <c r="G622" s="16"/>
      <c r="H622" s="16"/>
      <c r="I622" s="16"/>
      <c r="J622" s="16"/>
      <c r="K622" s="16"/>
      <c r="L622" s="16"/>
      <c r="M622" s="16"/>
      <c r="N622" s="34"/>
    </row>
    <row r="623" ht="13.65" customHeight="1">
      <c r="A623" s="32"/>
      <c r="B623" s="16"/>
      <c r="C623" s="16"/>
      <c r="D623" s="16"/>
      <c r="E623" s="16"/>
      <c r="F623" s="16"/>
      <c r="G623" s="16"/>
      <c r="H623" s="16"/>
      <c r="I623" s="16"/>
      <c r="J623" s="16"/>
      <c r="K623" s="16"/>
      <c r="L623" s="16"/>
      <c r="M623" s="16"/>
      <c r="N623" s="34"/>
    </row>
    <row r="624" ht="13.65" customHeight="1">
      <c r="A624" s="32"/>
      <c r="B624" s="16"/>
      <c r="C624" s="16"/>
      <c r="D624" s="16"/>
      <c r="E624" s="16"/>
      <c r="F624" s="16"/>
      <c r="G624" s="16"/>
      <c r="H624" s="16"/>
      <c r="I624" s="16"/>
      <c r="J624" s="16"/>
      <c r="K624" s="16"/>
      <c r="L624" s="16"/>
      <c r="M624" s="16"/>
      <c r="N624" s="34"/>
    </row>
    <row r="625" ht="13.65" customHeight="1">
      <c r="A625" s="32"/>
      <c r="B625" s="16"/>
      <c r="C625" s="16"/>
      <c r="D625" s="16"/>
      <c r="E625" s="16"/>
      <c r="F625" s="16"/>
      <c r="G625" s="16"/>
      <c r="H625" s="16"/>
      <c r="I625" s="16"/>
      <c r="J625" s="16"/>
      <c r="K625" s="16"/>
      <c r="L625" s="16"/>
      <c r="M625" s="16"/>
      <c r="N625" s="34"/>
    </row>
    <row r="626" ht="13.65" customHeight="1">
      <c r="A626" s="32"/>
      <c r="B626" s="16"/>
      <c r="C626" s="16"/>
      <c r="D626" s="16"/>
      <c r="E626" s="16"/>
      <c r="F626" s="16"/>
      <c r="G626" s="16"/>
      <c r="H626" s="16"/>
      <c r="I626" s="16"/>
      <c r="J626" s="16"/>
      <c r="K626" s="16"/>
      <c r="L626" s="16"/>
      <c r="M626" s="16"/>
      <c r="N626" s="34"/>
    </row>
    <row r="627" ht="13.65" customHeight="1">
      <c r="A627" s="32"/>
      <c r="B627" s="16"/>
      <c r="C627" s="16"/>
      <c r="D627" s="16"/>
      <c r="E627" s="16"/>
      <c r="F627" s="16"/>
      <c r="G627" s="16"/>
      <c r="H627" s="16"/>
      <c r="I627" s="16"/>
      <c r="J627" s="16"/>
      <c r="K627" s="16"/>
      <c r="L627" s="16"/>
      <c r="M627" s="16"/>
      <c r="N627" s="34"/>
    </row>
    <row r="628" ht="13.65" customHeight="1">
      <c r="A628" s="32"/>
      <c r="B628" s="16"/>
      <c r="C628" s="16"/>
      <c r="D628" s="16"/>
      <c r="E628" s="16"/>
      <c r="F628" s="16"/>
      <c r="G628" s="16"/>
      <c r="H628" s="16"/>
      <c r="I628" s="16"/>
      <c r="J628" s="16"/>
      <c r="K628" s="16"/>
      <c r="L628" s="16"/>
      <c r="M628" s="16"/>
      <c r="N628" s="34"/>
    </row>
    <row r="629" ht="13.65" customHeight="1">
      <c r="A629" s="32"/>
      <c r="B629" s="16"/>
      <c r="C629" s="16"/>
      <c r="D629" s="16"/>
      <c r="E629" s="16"/>
      <c r="F629" s="16"/>
      <c r="G629" s="16"/>
      <c r="H629" s="16"/>
      <c r="I629" s="16"/>
      <c r="J629" s="16"/>
      <c r="K629" s="16"/>
      <c r="L629" s="16"/>
      <c r="M629" s="16"/>
      <c r="N629" s="34"/>
    </row>
    <row r="630" ht="13.65" customHeight="1">
      <c r="A630" s="32"/>
      <c r="B630" s="16"/>
      <c r="C630" s="16"/>
      <c r="D630" s="16"/>
      <c r="E630" s="16"/>
      <c r="F630" s="16"/>
      <c r="G630" s="16"/>
      <c r="H630" s="16"/>
      <c r="I630" s="16"/>
      <c r="J630" s="16"/>
      <c r="K630" s="16"/>
      <c r="L630" s="16"/>
      <c r="M630" s="16"/>
      <c r="N630" s="34"/>
    </row>
    <row r="631" ht="13.65" customHeight="1">
      <c r="A631" s="32"/>
      <c r="B631" s="16"/>
      <c r="C631" s="16"/>
      <c r="D631" s="16"/>
      <c r="E631" s="16"/>
      <c r="F631" s="16"/>
      <c r="G631" s="16"/>
      <c r="H631" s="16"/>
      <c r="I631" s="16"/>
      <c r="J631" s="16"/>
      <c r="K631" s="16"/>
      <c r="L631" s="16"/>
      <c r="M631" s="16"/>
      <c r="N631" s="34"/>
    </row>
    <row r="632" ht="13.65" customHeight="1">
      <c r="A632" s="32"/>
      <c r="B632" s="16"/>
      <c r="C632" s="16"/>
      <c r="D632" s="16"/>
      <c r="E632" s="16"/>
      <c r="F632" s="16"/>
      <c r="G632" s="16"/>
      <c r="H632" s="16"/>
      <c r="I632" s="16"/>
      <c r="J632" s="16"/>
      <c r="K632" s="16"/>
      <c r="L632" s="16"/>
      <c r="M632" s="16"/>
      <c r="N632" s="34"/>
    </row>
    <row r="633" ht="13.65" customHeight="1">
      <c r="A633" s="32"/>
      <c r="B633" s="16"/>
      <c r="C633" s="16"/>
      <c r="D633" s="16"/>
      <c r="E633" s="16"/>
      <c r="F633" s="16"/>
      <c r="G633" s="16"/>
      <c r="H633" s="16"/>
      <c r="I633" s="16"/>
      <c r="J633" s="16"/>
      <c r="K633" s="16"/>
      <c r="L633" s="16"/>
      <c r="M633" s="16"/>
      <c r="N633" s="34"/>
    </row>
    <row r="634" ht="13.65" customHeight="1">
      <c r="A634" s="32"/>
      <c r="B634" s="16"/>
      <c r="C634" s="16"/>
      <c r="D634" s="16"/>
      <c r="E634" s="16"/>
      <c r="F634" s="16"/>
      <c r="G634" s="16"/>
      <c r="H634" s="16"/>
      <c r="I634" s="16"/>
      <c r="J634" s="16"/>
      <c r="K634" s="16"/>
      <c r="L634" s="16"/>
      <c r="M634" s="16"/>
      <c r="N634" s="34"/>
    </row>
    <row r="635" ht="13.65" customHeight="1">
      <c r="A635" s="32"/>
      <c r="B635" s="16"/>
      <c r="C635" s="16"/>
      <c r="D635" s="16"/>
      <c r="E635" s="16"/>
      <c r="F635" s="16"/>
      <c r="G635" s="16"/>
      <c r="H635" s="16"/>
      <c r="I635" s="16"/>
      <c r="J635" s="16"/>
      <c r="K635" s="16"/>
      <c r="L635" s="16"/>
      <c r="M635" s="16"/>
      <c r="N635" s="34"/>
    </row>
    <row r="636" ht="13.65" customHeight="1">
      <c r="A636" s="32"/>
      <c r="B636" s="16"/>
      <c r="C636" s="16"/>
      <c r="D636" s="16"/>
      <c r="E636" s="16"/>
      <c r="F636" s="16"/>
      <c r="G636" s="16"/>
      <c r="H636" s="16"/>
      <c r="I636" s="16"/>
      <c r="J636" s="16"/>
      <c r="K636" s="16"/>
      <c r="L636" s="16"/>
      <c r="M636" s="16"/>
      <c r="N636" s="34"/>
    </row>
    <row r="637" ht="13.65" customHeight="1">
      <c r="A637" s="32"/>
      <c r="B637" s="16"/>
      <c r="C637" s="16"/>
      <c r="D637" s="16"/>
      <c r="E637" s="16"/>
      <c r="F637" s="16"/>
      <c r="G637" s="16"/>
      <c r="H637" s="16"/>
      <c r="I637" s="16"/>
      <c r="J637" s="16"/>
      <c r="K637" s="16"/>
      <c r="L637" s="16"/>
      <c r="M637" s="16"/>
      <c r="N637" s="34"/>
    </row>
    <row r="638" ht="13.65" customHeight="1">
      <c r="A638" s="32"/>
      <c r="B638" s="16"/>
      <c r="C638" s="16"/>
      <c r="D638" s="16"/>
      <c r="E638" s="16"/>
      <c r="F638" s="16"/>
      <c r="G638" s="16"/>
      <c r="H638" s="16"/>
      <c r="I638" s="16"/>
      <c r="J638" s="16"/>
      <c r="K638" s="16"/>
      <c r="L638" s="16"/>
      <c r="M638" s="16"/>
      <c r="N638" s="34"/>
    </row>
    <row r="639" ht="13.65" customHeight="1">
      <c r="A639" s="32"/>
      <c r="B639" s="16"/>
      <c r="C639" s="16"/>
      <c r="D639" s="16"/>
      <c r="E639" s="16"/>
      <c r="F639" s="16"/>
      <c r="G639" s="16"/>
      <c r="H639" s="16"/>
      <c r="I639" s="16"/>
      <c r="J639" s="16"/>
      <c r="K639" s="16"/>
      <c r="L639" s="16"/>
      <c r="M639" s="16"/>
      <c r="N639" s="34"/>
    </row>
    <row r="640" ht="13.65" customHeight="1">
      <c r="A640" s="32"/>
      <c r="B640" s="16"/>
      <c r="C640" s="16"/>
      <c r="D640" s="16"/>
      <c r="E640" s="16"/>
      <c r="F640" s="16"/>
      <c r="G640" s="16"/>
      <c r="H640" s="16"/>
      <c r="I640" s="16"/>
      <c r="J640" s="16"/>
      <c r="K640" s="16"/>
      <c r="L640" s="16"/>
      <c r="M640" s="16"/>
      <c r="N640" s="34"/>
    </row>
    <row r="641" ht="13.65" customHeight="1">
      <c r="A641" s="32"/>
      <c r="B641" s="16"/>
      <c r="C641" s="16"/>
      <c r="D641" s="16"/>
      <c r="E641" s="16"/>
      <c r="F641" s="16"/>
      <c r="G641" s="16"/>
      <c r="H641" s="16"/>
      <c r="I641" s="16"/>
      <c r="J641" s="16"/>
      <c r="K641" s="16"/>
      <c r="L641" s="16"/>
      <c r="M641" s="16"/>
      <c r="N641" s="34"/>
    </row>
    <row r="642" ht="13.65" customHeight="1">
      <c r="A642" s="32"/>
      <c r="B642" s="16"/>
      <c r="C642" s="16"/>
      <c r="D642" s="16"/>
      <c r="E642" s="16"/>
      <c r="F642" s="16"/>
      <c r="G642" s="16"/>
      <c r="H642" s="16"/>
      <c r="I642" s="16"/>
      <c r="J642" s="16"/>
      <c r="K642" s="16"/>
      <c r="L642" s="16"/>
      <c r="M642" s="16"/>
      <c r="N642" s="34"/>
    </row>
    <row r="643" ht="13.65" customHeight="1">
      <c r="A643" s="32"/>
      <c r="B643" s="16"/>
      <c r="C643" s="16"/>
      <c r="D643" s="16"/>
      <c r="E643" s="16"/>
      <c r="F643" s="16"/>
      <c r="G643" s="16"/>
      <c r="H643" s="16"/>
      <c r="I643" s="16"/>
      <c r="J643" s="16"/>
      <c r="K643" s="16"/>
      <c r="L643" s="16"/>
      <c r="M643" s="16"/>
      <c r="N643" s="34"/>
    </row>
    <row r="644" ht="13.65" customHeight="1">
      <c r="A644" s="32"/>
      <c r="B644" s="16"/>
      <c r="C644" s="16"/>
      <c r="D644" s="16"/>
      <c r="E644" s="16"/>
      <c r="F644" s="16"/>
      <c r="G644" s="16"/>
      <c r="H644" s="16"/>
      <c r="I644" s="16"/>
      <c r="J644" s="16"/>
      <c r="K644" s="16"/>
      <c r="L644" s="16"/>
      <c r="M644" s="16"/>
      <c r="N644" s="34"/>
    </row>
    <row r="645" ht="13.65" customHeight="1">
      <c r="A645" s="32"/>
      <c r="B645" s="16"/>
      <c r="C645" s="16"/>
      <c r="D645" s="16"/>
      <c r="E645" s="16"/>
      <c r="F645" s="16"/>
      <c r="G645" s="16"/>
      <c r="H645" s="16"/>
      <c r="I645" s="16"/>
      <c r="J645" s="16"/>
      <c r="K645" s="16"/>
      <c r="L645" s="16"/>
      <c r="M645" s="16"/>
      <c r="N645" s="34"/>
    </row>
    <row r="646" ht="13.65" customHeight="1">
      <c r="A646" s="32"/>
      <c r="B646" s="16"/>
      <c r="C646" s="16"/>
      <c r="D646" s="16"/>
      <c r="E646" s="16"/>
      <c r="F646" s="16"/>
      <c r="G646" s="16"/>
      <c r="H646" s="16"/>
      <c r="I646" s="16"/>
      <c r="J646" s="16"/>
      <c r="K646" s="16"/>
      <c r="L646" s="16"/>
      <c r="M646" s="16"/>
      <c r="N646" s="34"/>
    </row>
    <row r="647" ht="13.65" customHeight="1">
      <c r="A647" s="32"/>
      <c r="B647" s="16"/>
      <c r="C647" s="16"/>
      <c r="D647" s="16"/>
      <c r="E647" s="16"/>
      <c r="F647" s="16"/>
      <c r="G647" s="16"/>
      <c r="H647" s="16"/>
      <c r="I647" s="16"/>
      <c r="J647" s="16"/>
      <c r="K647" s="16"/>
      <c r="L647" s="16"/>
      <c r="M647" s="16"/>
      <c r="N647" s="34"/>
    </row>
    <row r="648" ht="13.65" customHeight="1">
      <c r="A648" s="32"/>
      <c r="B648" s="16"/>
      <c r="C648" s="16"/>
      <c r="D648" s="16"/>
      <c r="E648" s="16"/>
      <c r="F648" s="16"/>
      <c r="G648" s="16"/>
      <c r="H648" s="16"/>
      <c r="I648" s="16"/>
      <c r="J648" s="16"/>
      <c r="K648" s="16"/>
      <c r="L648" s="16"/>
      <c r="M648" s="16"/>
      <c r="N648" s="34"/>
    </row>
    <row r="649" ht="13.65" customHeight="1">
      <c r="A649" s="32"/>
      <c r="B649" s="16"/>
      <c r="C649" s="16"/>
      <c r="D649" s="16"/>
      <c r="E649" s="16"/>
      <c r="F649" s="16"/>
      <c r="G649" s="16"/>
      <c r="H649" s="16"/>
      <c r="I649" s="16"/>
      <c r="J649" s="16"/>
      <c r="K649" s="16"/>
      <c r="L649" s="16"/>
      <c r="M649" s="16"/>
      <c r="N649" s="34"/>
    </row>
    <row r="650" ht="13.65" customHeight="1">
      <c r="A650" s="32"/>
      <c r="B650" s="16"/>
      <c r="C650" s="16"/>
      <c r="D650" s="16"/>
      <c r="E650" s="16"/>
      <c r="F650" s="16"/>
      <c r="G650" s="16"/>
      <c r="H650" s="16"/>
      <c r="I650" s="16"/>
      <c r="J650" s="16"/>
      <c r="K650" s="16"/>
      <c r="L650" s="16"/>
      <c r="M650" s="16"/>
      <c r="N650" s="34"/>
    </row>
    <row r="651" ht="13.65" customHeight="1">
      <c r="A651" s="32"/>
      <c r="B651" s="16"/>
      <c r="C651" s="16"/>
      <c r="D651" s="16"/>
      <c r="E651" s="16"/>
      <c r="F651" s="16"/>
      <c r="G651" s="16"/>
      <c r="H651" s="16"/>
      <c r="I651" s="16"/>
      <c r="J651" s="16"/>
      <c r="K651" s="16"/>
      <c r="L651" s="16"/>
      <c r="M651" s="16"/>
      <c r="N651" s="34"/>
    </row>
    <row r="652" ht="13.65" customHeight="1">
      <c r="A652" s="32"/>
      <c r="B652" s="16"/>
      <c r="C652" s="16"/>
      <c r="D652" s="16"/>
      <c r="E652" s="16"/>
      <c r="F652" s="16"/>
      <c r="G652" s="16"/>
      <c r="H652" s="16"/>
      <c r="I652" s="16"/>
      <c r="J652" s="16"/>
      <c r="K652" s="16"/>
      <c r="L652" s="16"/>
      <c r="M652" s="16"/>
      <c r="N652" s="34"/>
    </row>
    <row r="653" ht="13.65" customHeight="1">
      <c r="A653" s="32"/>
      <c r="B653" s="16"/>
      <c r="C653" s="16"/>
      <c r="D653" s="16"/>
      <c r="E653" s="16"/>
      <c r="F653" s="16"/>
      <c r="G653" s="16"/>
      <c r="H653" s="16"/>
      <c r="I653" s="16"/>
      <c r="J653" s="16"/>
      <c r="K653" s="16"/>
      <c r="L653" s="16"/>
      <c r="M653" s="16"/>
      <c r="N653" s="34"/>
    </row>
    <row r="654" ht="13.65" customHeight="1">
      <c r="A654" s="32"/>
      <c r="B654" s="16"/>
      <c r="C654" s="16"/>
      <c r="D654" s="16"/>
      <c r="E654" s="16"/>
      <c r="F654" s="16"/>
      <c r="G654" s="16"/>
      <c r="H654" s="16"/>
      <c r="I654" s="16"/>
      <c r="J654" s="16"/>
      <c r="K654" s="16"/>
      <c r="L654" s="16"/>
      <c r="M654" s="16"/>
      <c r="N654" s="34"/>
    </row>
    <row r="655" ht="13.65" customHeight="1">
      <c r="A655" s="32"/>
      <c r="B655" s="16"/>
      <c r="C655" s="16"/>
      <c r="D655" s="16"/>
      <c r="E655" s="16"/>
      <c r="F655" s="16"/>
      <c r="G655" s="16"/>
      <c r="H655" s="16"/>
      <c r="I655" s="16"/>
      <c r="J655" s="16"/>
      <c r="K655" s="16"/>
      <c r="L655" s="16"/>
      <c r="M655" s="16"/>
      <c r="N655" s="34"/>
    </row>
    <row r="656" ht="13.65" customHeight="1">
      <c r="A656" s="32"/>
      <c r="B656" s="16"/>
      <c r="C656" s="16"/>
      <c r="D656" s="16"/>
      <c r="E656" s="16"/>
      <c r="F656" s="16"/>
      <c r="G656" s="16"/>
      <c r="H656" s="16"/>
      <c r="I656" s="16"/>
      <c r="J656" s="16"/>
      <c r="K656" s="16"/>
      <c r="L656" s="16"/>
      <c r="M656" s="16"/>
      <c r="N656" s="34"/>
    </row>
    <row r="657" ht="13.65" customHeight="1">
      <c r="A657" s="32"/>
      <c r="B657" s="16"/>
      <c r="C657" s="16"/>
      <c r="D657" s="16"/>
      <c r="E657" s="16"/>
      <c r="F657" s="16"/>
      <c r="G657" s="16"/>
      <c r="H657" s="16"/>
      <c r="I657" s="16"/>
      <c r="J657" s="16"/>
      <c r="K657" s="16"/>
      <c r="L657" s="16"/>
      <c r="M657" s="16"/>
      <c r="N657" s="34"/>
    </row>
    <row r="658" ht="13.65" customHeight="1">
      <c r="A658" s="32"/>
      <c r="B658" s="16"/>
      <c r="C658" s="16"/>
      <c r="D658" s="16"/>
      <c r="E658" s="16"/>
      <c r="F658" s="16"/>
      <c r="G658" s="16"/>
      <c r="H658" s="16"/>
      <c r="I658" s="16"/>
      <c r="J658" s="16"/>
      <c r="K658" s="16"/>
      <c r="L658" s="16"/>
      <c r="M658" s="16"/>
      <c r="N658" s="34"/>
    </row>
    <row r="659" ht="13.65" customHeight="1">
      <c r="A659" s="32"/>
      <c r="B659" s="16"/>
      <c r="C659" s="16"/>
      <c r="D659" s="16"/>
      <c r="E659" s="16"/>
      <c r="F659" s="16"/>
      <c r="G659" s="16"/>
      <c r="H659" s="16"/>
      <c r="I659" s="16"/>
      <c r="J659" s="16"/>
      <c r="K659" s="16"/>
      <c r="L659" s="16"/>
      <c r="M659" s="16"/>
      <c r="N659" s="34"/>
    </row>
    <row r="660" ht="13.65" customHeight="1">
      <c r="A660" s="32"/>
      <c r="B660" s="16"/>
      <c r="C660" s="16"/>
      <c r="D660" s="16"/>
      <c r="E660" s="16"/>
      <c r="F660" s="16"/>
      <c r="G660" s="16"/>
      <c r="H660" s="16"/>
      <c r="I660" s="16"/>
      <c r="J660" s="16"/>
      <c r="K660" s="16"/>
      <c r="L660" s="16"/>
      <c r="M660" s="16"/>
      <c r="N660" s="34"/>
    </row>
    <row r="661" ht="13.65" customHeight="1">
      <c r="A661" s="32"/>
      <c r="B661" s="16"/>
      <c r="C661" s="16"/>
      <c r="D661" s="16"/>
      <c r="E661" s="16"/>
      <c r="F661" s="16"/>
      <c r="G661" s="16"/>
      <c r="H661" s="16"/>
      <c r="I661" s="16"/>
      <c r="J661" s="16"/>
      <c r="K661" s="16"/>
      <c r="L661" s="16"/>
      <c r="M661" s="16"/>
      <c r="N661" s="34"/>
    </row>
    <row r="662" ht="13.65" customHeight="1">
      <c r="A662" s="32"/>
      <c r="B662" s="16"/>
      <c r="C662" s="16"/>
      <c r="D662" s="16"/>
      <c r="E662" s="16"/>
      <c r="F662" s="16"/>
      <c r="G662" s="16"/>
      <c r="H662" s="16"/>
      <c r="I662" s="16"/>
      <c r="J662" s="16"/>
      <c r="K662" s="16"/>
      <c r="L662" s="16"/>
      <c r="M662" s="16"/>
      <c r="N662" s="34"/>
    </row>
    <row r="663" ht="13.65" customHeight="1">
      <c r="A663" s="32"/>
      <c r="B663" s="16"/>
      <c r="C663" s="16"/>
      <c r="D663" s="16"/>
      <c r="E663" s="16"/>
      <c r="F663" s="16"/>
      <c r="G663" s="16"/>
      <c r="H663" s="16"/>
      <c r="I663" s="16"/>
      <c r="J663" s="16"/>
      <c r="K663" s="16"/>
      <c r="L663" s="16"/>
      <c r="M663" s="16"/>
      <c r="N663" s="34"/>
    </row>
    <row r="664" ht="13.65" customHeight="1">
      <c r="A664" s="32"/>
      <c r="B664" s="16"/>
      <c r="C664" s="16"/>
      <c r="D664" s="16"/>
      <c r="E664" s="16"/>
      <c r="F664" s="16"/>
      <c r="G664" s="16"/>
      <c r="H664" s="16"/>
      <c r="I664" s="16"/>
      <c r="J664" s="16"/>
      <c r="K664" s="16"/>
      <c r="L664" s="16"/>
      <c r="M664" s="16"/>
      <c r="N664" s="34"/>
    </row>
    <row r="665" ht="13.65" customHeight="1">
      <c r="A665" s="32"/>
      <c r="B665" s="16"/>
      <c r="C665" s="16"/>
      <c r="D665" s="16"/>
      <c r="E665" s="16"/>
      <c r="F665" s="16"/>
      <c r="G665" s="16"/>
      <c r="H665" s="16"/>
      <c r="I665" s="16"/>
      <c r="J665" s="16"/>
      <c r="K665" s="16"/>
      <c r="L665" s="16"/>
      <c r="M665" s="16"/>
      <c r="N665" s="34"/>
    </row>
    <row r="666" ht="13.65" customHeight="1">
      <c r="A666" s="32"/>
      <c r="B666" s="16"/>
      <c r="C666" s="16"/>
      <c r="D666" s="16"/>
      <c r="E666" s="16"/>
      <c r="F666" s="16"/>
      <c r="G666" s="16"/>
      <c r="H666" s="16"/>
      <c r="I666" s="16"/>
      <c r="J666" s="16"/>
      <c r="K666" s="16"/>
      <c r="L666" s="16"/>
      <c r="M666" s="16"/>
      <c r="N666" s="34"/>
    </row>
    <row r="667" ht="13.65" customHeight="1">
      <c r="A667" s="32"/>
      <c r="B667" s="16"/>
      <c r="C667" s="16"/>
      <c r="D667" s="16"/>
      <c r="E667" s="16"/>
      <c r="F667" s="16"/>
      <c r="G667" s="16"/>
      <c r="H667" s="16"/>
      <c r="I667" s="16"/>
      <c r="J667" s="16"/>
      <c r="K667" s="16"/>
      <c r="L667" s="16"/>
      <c r="M667" s="16"/>
      <c r="N667" s="34"/>
    </row>
    <row r="668" ht="13.65" customHeight="1">
      <c r="A668" s="32"/>
      <c r="B668" s="16"/>
      <c r="C668" s="16"/>
      <c r="D668" s="16"/>
      <c r="E668" s="16"/>
      <c r="F668" s="16"/>
      <c r="G668" s="16"/>
      <c r="H668" s="16"/>
      <c r="I668" s="16"/>
      <c r="J668" s="16"/>
      <c r="K668" s="16"/>
      <c r="L668" s="16"/>
      <c r="M668" s="16"/>
      <c r="N668" s="34"/>
    </row>
    <row r="669" ht="13.65" customHeight="1">
      <c r="A669" s="32"/>
      <c r="B669" s="16"/>
      <c r="C669" s="16"/>
      <c r="D669" s="16"/>
      <c r="E669" s="16"/>
      <c r="F669" s="16"/>
      <c r="G669" s="16"/>
      <c r="H669" s="16"/>
      <c r="I669" s="16"/>
      <c r="J669" s="16"/>
      <c r="K669" s="16"/>
      <c r="L669" s="16"/>
      <c r="M669" s="16"/>
      <c r="N669" s="34"/>
    </row>
    <row r="670" ht="13.65" customHeight="1">
      <c r="A670" s="32"/>
      <c r="B670" s="16"/>
      <c r="C670" s="16"/>
      <c r="D670" s="16"/>
      <c r="E670" s="16"/>
      <c r="F670" s="16"/>
      <c r="G670" s="16"/>
      <c r="H670" s="16"/>
      <c r="I670" s="16"/>
      <c r="J670" s="16"/>
      <c r="K670" s="16"/>
      <c r="L670" s="16"/>
      <c r="M670" s="16"/>
      <c r="N670" s="34"/>
    </row>
    <row r="671" ht="13.65" customHeight="1">
      <c r="A671" s="32"/>
      <c r="B671" s="16"/>
      <c r="C671" s="16"/>
      <c r="D671" s="16"/>
      <c r="E671" s="16"/>
      <c r="F671" s="16"/>
      <c r="G671" s="16"/>
      <c r="H671" s="16"/>
      <c r="I671" s="16"/>
      <c r="J671" s="16"/>
      <c r="K671" s="16"/>
      <c r="L671" s="16"/>
      <c r="M671" s="16"/>
      <c r="N671" s="34"/>
    </row>
    <row r="672" ht="13.65" customHeight="1">
      <c r="A672" s="32"/>
      <c r="B672" s="16"/>
      <c r="C672" s="16"/>
      <c r="D672" s="16"/>
      <c r="E672" s="16"/>
      <c r="F672" s="16"/>
      <c r="G672" s="16"/>
      <c r="H672" s="16"/>
      <c r="I672" s="16"/>
      <c r="J672" s="16"/>
      <c r="K672" s="16"/>
      <c r="L672" s="16"/>
      <c r="M672" s="16"/>
      <c r="N672" s="34"/>
    </row>
    <row r="673" ht="13.65" customHeight="1">
      <c r="A673" s="32"/>
      <c r="B673" s="16"/>
      <c r="C673" s="16"/>
      <c r="D673" s="16"/>
      <c r="E673" s="16"/>
      <c r="F673" s="16"/>
      <c r="G673" s="16"/>
      <c r="H673" s="16"/>
      <c r="I673" s="16"/>
      <c r="J673" s="16"/>
      <c r="K673" s="16"/>
      <c r="L673" s="16"/>
      <c r="M673" s="16"/>
      <c r="N673" s="34"/>
    </row>
    <row r="674" ht="13.65" customHeight="1">
      <c r="A674" s="32"/>
      <c r="B674" s="16"/>
      <c r="C674" s="16"/>
      <c r="D674" s="16"/>
      <c r="E674" s="16"/>
      <c r="F674" s="16"/>
      <c r="G674" s="16"/>
      <c r="H674" s="16"/>
      <c r="I674" s="16"/>
      <c r="J674" s="16"/>
      <c r="K674" s="16"/>
      <c r="L674" s="16"/>
      <c r="M674" s="16"/>
      <c r="N674" s="34"/>
    </row>
    <row r="675" ht="13.65" customHeight="1">
      <c r="A675" s="32"/>
      <c r="B675" s="16"/>
      <c r="C675" s="16"/>
      <c r="D675" s="16"/>
      <c r="E675" s="16"/>
      <c r="F675" s="16"/>
      <c r="G675" s="16"/>
      <c r="H675" s="16"/>
      <c r="I675" s="16"/>
      <c r="J675" s="16"/>
      <c r="K675" s="16"/>
      <c r="L675" s="16"/>
      <c r="M675" s="16"/>
      <c r="N675" s="34"/>
    </row>
    <row r="676" ht="13.65" customHeight="1">
      <c r="A676" s="32"/>
      <c r="B676" s="16"/>
      <c r="C676" s="16"/>
      <c r="D676" s="16"/>
      <c r="E676" s="16"/>
      <c r="F676" s="16"/>
      <c r="G676" s="16"/>
      <c r="H676" s="16"/>
      <c r="I676" s="16"/>
      <c r="J676" s="16"/>
      <c r="K676" s="16"/>
      <c r="L676" s="16"/>
      <c r="M676" s="16"/>
      <c r="N676" s="34"/>
    </row>
    <row r="677" ht="13.65" customHeight="1">
      <c r="A677" s="32"/>
      <c r="B677" s="16"/>
      <c r="C677" s="16"/>
      <c r="D677" s="16"/>
      <c r="E677" s="16"/>
      <c r="F677" s="16"/>
      <c r="G677" s="16"/>
      <c r="H677" s="16"/>
      <c r="I677" s="16"/>
      <c r="J677" s="16"/>
      <c r="K677" s="16"/>
      <c r="L677" s="16"/>
      <c r="M677" s="16"/>
      <c r="N677" s="34"/>
    </row>
    <row r="678" ht="13.65" customHeight="1">
      <c r="A678" s="32"/>
      <c r="B678" s="16"/>
      <c r="C678" s="16"/>
      <c r="D678" s="16"/>
      <c r="E678" s="16"/>
      <c r="F678" s="16"/>
      <c r="G678" s="16"/>
      <c r="H678" s="16"/>
      <c r="I678" s="16"/>
      <c r="J678" s="16"/>
      <c r="K678" s="16"/>
      <c r="L678" s="16"/>
      <c r="M678" s="16"/>
      <c r="N678" s="34"/>
    </row>
    <row r="679" ht="13.65" customHeight="1">
      <c r="A679" s="32"/>
      <c r="B679" s="16"/>
      <c r="C679" s="16"/>
      <c r="D679" s="16"/>
      <c r="E679" s="16"/>
      <c r="F679" s="16"/>
      <c r="G679" s="16"/>
      <c r="H679" s="16"/>
      <c r="I679" s="16"/>
      <c r="J679" s="16"/>
      <c r="K679" s="16"/>
      <c r="L679" s="16"/>
      <c r="M679" s="16"/>
      <c r="N679" s="34"/>
    </row>
    <row r="680" ht="13.65" customHeight="1">
      <c r="A680" s="32"/>
      <c r="B680" s="16"/>
      <c r="C680" s="16"/>
      <c r="D680" s="16"/>
      <c r="E680" s="16"/>
      <c r="F680" s="16"/>
      <c r="G680" s="16"/>
      <c r="H680" s="16"/>
      <c r="I680" s="16"/>
      <c r="J680" s="16"/>
      <c r="K680" s="16"/>
      <c r="L680" s="16"/>
      <c r="M680" s="16"/>
      <c r="N680" s="34"/>
    </row>
    <row r="681" ht="13.65" customHeight="1">
      <c r="A681" s="32"/>
      <c r="B681" s="16"/>
      <c r="C681" s="16"/>
      <c r="D681" s="16"/>
      <c r="E681" s="16"/>
      <c r="F681" s="16"/>
      <c r="G681" s="16"/>
      <c r="H681" s="16"/>
      <c r="I681" s="16"/>
      <c r="J681" s="16"/>
      <c r="K681" s="16"/>
      <c r="L681" s="16"/>
      <c r="M681" s="16"/>
      <c r="N681" s="34"/>
    </row>
    <row r="682" ht="13.65" customHeight="1">
      <c r="A682" s="32"/>
      <c r="B682" s="16"/>
      <c r="C682" s="16"/>
      <c r="D682" s="16"/>
      <c r="E682" s="16"/>
      <c r="F682" s="16"/>
      <c r="G682" s="16"/>
      <c r="H682" s="16"/>
      <c r="I682" s="16"/>
      <c r="J682" s="16"/>
      <c r="K682" s="16"/>
      <c r="L682" s="16"/>
      <c r="M682" s="16"/>
      <c r="N682" s="34"/>
    </row>
    <row r="683" ht="13.65" customHeight="1">
      <c r="A683" s="32"/>
      <c r="B683" s="16"/>
      <c r="C683" s="16"/>
      <c r="D683" s="16"/>
      <c r="E683" s="16"/>
      <c r="F683" s="16"/>
      <c r="G683" s="16"/>
      <c r="H683" s="16"/>
      <c r="I683" s="16"/>
      <c r="J683" s="16"/>
      <c r="K683" s="16"/>
      <c r="L683" s="16"/>
      <c r="M683" s="16"/>
      <c r="N683" s="34"/>
    </row>
    <row r="684" ht="13.65" customHeight="1">
      <c r="A684" s="32"/>
      <c r="B684" s="16"/>
      <c r="C684" s="16"/>
      <c r="D684" s="16"/>
      <c r="E684" s="16"/>
      <c r="F684" s="16"/>
      <c r="G684" s="16"/>
      <c r="H684" s="16"/>
      <c r="I684" s="16"/>
      <c r="J684" s="16"/>
      <c r="K684" s="16"/>
      <c r="L684" s="16"/>
      <c r="M684" s="16"/>
      <c r="N684" s="34"/>
    </row>
    <row r="685" ht="13.65" customHeight="1">
      <c r="A685" s="32"/>
      <c r="B685" s="16"/>
      <c r="C685" s="16"/>
      <c r="D685" s="16"/>
      <c r="E685" s="16"/>
      <c r="F685" s="16"/>
      <c r="G685" s="16"/>
      <c r="H685" s="16"/>
      <c r="I685" s="16"/>
      <c r="J685" s="16"/>
      <c r="K685" s="16"/>
      <c r="L685" s="16"/>
      <c r="M685" s="16"/>
      <c r="N685" s="34"/>
    </row>
    <row r="686" ht="13.65" customHeight="1">
      <c r="A686" s="32"/>
      <c r="B686" s="16"/>
      <c r="C686" s="16"/>
      <c r="D686" s="16"/>
      <c r="E686" s="16"/>
      <c r="F686" s="16"/>
      <c r="G686" s="16"/>
      <c r="H686" s="16"/>
      <c r="I686" s="16"/>
      <c r="J686" s="16"/>
      <c r="K686" s="16"/>
      <c r="L686" s="16"/>
      <c r="M686" s="16"/>
      <c r="N686" s="34"/>
    </row>
    <row r="687" ht="13.65" customHeight="1">
      <c r="A687" s="32"/>
      <c r="B687" s="16"/>
      <c r="C687" s="16"/>
      <c r="D687" s="16"/>
      <c r="E687" s="16"/>
      <c r="F687" s="16"/>
      <c r="G687" s="16"/>
      <c r="H687" s="16"/>
      <c r="I687" s="16"/>
      <c r="J687" s="16"/>
      <c r="K687" s="16"/>
      <c r="L687" s="16"/>
      <c r="M687" s="16"/>
      <c r="N687" s="34"/>
    </row>
    <row r="688" ht="13.65" customHeight="1">
      <c r="A688" s="32"/>
      <c r="B688" s="16"/>
      <c r="C688" s="16"/>
      <c r="D688" s="16"/>
      <c r="E688" s="16"/>
      <c r="F688" s="16"/>
      <c r="G688" s="16"/>
      <c r="H688" s="16"/>
      <c r="I688" s="16"/>
      <c r="J688" s="16"/>
      <c r="K688" s="16"/>
      <c r="L688" s="16"/>
      <c r="M688" s="16"/>
      <c r="N688" s="34"/>
    </row>
    <row r="689" ht="13.65" customHeight="1">
      <c r="A689" s="32"/>
      <c r="B689" s="16"/>
      <c r="C689" s="16"/>
      <c r="D689" s="16"/>
      <c r="E689" s="16"/>
      <c r="F689" s="16"/>
      <c r="G689" s="16"/>
      <c r="H689" s="16"/>
      <c r="I689" s="16"/>
      <c r="J689" s="16"/>
      <c r="K689" s="16"/>
      <c r="L689" s="16"/>
      <c r="M689" s="16"/>
      <c r="N689" s="34"/>
    </row>
    <row r="690" ht="13.65" customHeight="1">
      <c r="A690" s="32"/>
      <c r="B690" s="16"/>
      <c r="C690" s="16"/>
      <c r="D690" s="16"/>
      <c r="E690" s="16"/>
      <c r="F690" s="16"/>
      <c r="G690" s="16"/>
      <c r="H690" s="16"/>
      <c r="I690" s="16"/>
      <c r="J690" s="16"/>
      <c r="K690" s="16"/>
      <c r="L690" s="16"/>
      <c r="M690" s="16"/>
      <c r="N690" s="34"/>
    </row>
    <row r="691" ht="13.65" customHeight="1">
      <c r="A691" s="32"/>
      <c r="B691" s="16"/>
      <c r="C691" s="16"/>
      <c r="D691" s="16"/>
      <c r="E691" s="16"/>
      <c r="F691" s="16"/>
      <c r="G691" s="16"/>
      <c r="H691" s="16"/>
      <c r="I691" s="16"/>
      <c r="J691" s="16"/>
      <c r="K691" s="16"/>
      <c r="L691" s="16"/>
      <c r="M691" s="16"/>
      <c r="N691" s="34"/>
    </row>
    <row r="692" ht="13.65" customHeight="1">
      <c r="A692" s="32"/>
      <c r="B692" s="16"/>
      <c r="C692" s="16"/>
      <c r="D692" s="16"/>
      <c r="E692" s="16"/>
      <c r="F692" s="16"/>
      <c r="G692" s="16"/>
      <c r="H692" s="16"/>
      <c r="I692" s="16"/>
      <c r="J692" s="16"/>
      <c r="K692" s="16"/>
      <c r="L692" s="16"/>
      <c r="M692" s="16"/>
      <c r="N692" s="34"/>
    </row>
    <row r="693" ht="13.65" customHeight="1">
      <c r="A693" s="32"/>
      <c r="B693" s="16"/>
      <c r="C693" s="16"/>
      <c r="D693" s="16"/>
      <c r="E693" s="16"/>
      <c r="F693" s="16"/>
      <c r="G693" s="16"/>
      <c r="H693" s="16"/>
      <c r="I693" s="16"/>
      <c r="J693" s="16"/>
      <c r="K693" s="16"/>
      <c r="L693" s="16"/>
      <c r="M693" s="16"/>
      <c r="N693" s="34"/>
    </row>
    <row r="694" ht="13.65" customHeight="1">
      <c r="A694" s="32"/>
      <c r="B694" s="16"/>
      <c r="C694" s="16"/>
      <c r="D694" s="16"/>
      <c r="E694" s="16"/>
      <c r="F694" s="16"/>
      <c r="G694" s="16"/>
      <c r="H694" s="16"/>
      <c r="I694" s="16"/>
      <c r="J694" s="16"/>
      <c r="K694" s="16"/>
      <c r="L694" s="16"/>
      <c r="M694" s="16"/>
      <c r="N694" s="34"/>
    </row>
    <row r="695" ht="13.65" customHeight="1">
      <c r="A695" s="32"/>
      <c r="B695" s="16"/>
      <c r="C695" s="16"/>
      <c r="D695" s="16"/>
      <c r="E695" s="16"/>
      <c r="F695" s="16"/>
      <c r="G695" s="16"/>
      <c r="H695" s="16"/>
      <c r="I695" s="16"/>
      <c r="J695" s="16"/>
      <c r="K695" s="16"/>
      <c r="L695" s="16"/>
      <c r="M695" s="16"/>
      <c r="N695" s="34"/>
    </row>
    <row r="696" ht="13.65" customHeight="1">
      <c r="A696" s="32"/>
      <c r="B696" s="16"/>
      <c r="C696" s="16"/>
      <c r="D696" s="16"/>
      <c r="E696" s="16"/>
      <c r="F696" s="16"/>
      <c r="G696" s="16"/>
      <c r="H696" s="16"/>
      <c r="I696" s="16"/>
      <c r="J696" s="16"/>
      <c r="K696" s="16"/>
      <c r="L696" s="16"/>
      <c r="M696" s="16"/>
      <c r="N696" s="34"/>
    </row>
    <row r="697" ht="13.65" customHeight="1">
      <c r="A697" s="32"/>
      <c r="B697" s="16"/>
      <c r="C697" s="16"/>
      <c r="D697" s="16"/>
      <c r="E697" s="16"/>
      <c r="F697" s="16"/>
      <c r="G697" s="16"/>
      <c r="H697" s="16"/>
      <c r="I697" s="16"/>
      <c r="J697" s="16"/>
      <c r="K697" s="16"/>
      <c r="L697" s="16"/>
      <c r="M697" s="16"/>
      <c r="N697" s="34"/>
    </row>
    <row r="698" ht="13.65" customHeight="1">
      <c r="A698" s="32"/>
      <c r="B698" s="16"/>
      <c r="C698" s="16"/>
      <c r="D698" s="16"/>
      <c r="E698" s="16"/>
      <c r="F698" s="16"/>
      <c r="G698" s="16"/>
      <c r="H698" s="16"/>
      <c r="I698" s="16"/>
      <c r="J698" s="16"/>
      <c r="K698" s="16"/>
      <c r="L698" s="16"/>
      <c r="M698" s="16"/>
      <c r="N698" s="34"/>
    </row>
    <row r="699" ht="13.65" customHeight="1">
      <c r="A699" s="32"/>
      <c r="B699" s="16"/>
      <c r="C699" s="16"/>
      <c r="D699" s="16"/>
      <c r="E699" s="16"/>
      <c r="F699" s="16"/>
      <c r="G699" s="16"/>
      <c r="H699" s="16"/>
      <c r="I699" s="16"/>
      <c r="J699" s="16"/>
      <c r="K699" s="16"/>
      <c r="L699" s="16"/>
      <c r="M699" s="16"/>
      <c r="N699" s="34"/>
    </row>
    <row r="700" ht="13.65" customHeight="1">
      <c r="A700" s="32"/>
      <c r="B700" s="16"/>
      <c r="C700" s="16"/>
      <c r="D700" s="16"/>
      <c r="E700" s="16"/>
      <c r="F700" s="16"/>
      <c r="G700" s="16"/>
      <c r="H700" s="16"/>
      <c r="I700" s="16"/>
      <c r="J700" s="16"/>
      <c r="K700" s="16"/>
      <c r="L700" s="16"/>
      <c r="M700" s="16"/>
      <c r="N700" s="34"/>
    </row>
    <row r="701" ht="13.65" customHeight="1">
      <c r="A701" s="32"/>
      <c r="B701" s="16"/>
      <c r="C701" s="16"/>
      <c r="D701" s="16"/>
      <c r="E701" s="16"/>
      <c r="F701" s="16"/>
      <c r="G701" s="16"/>
      <c r="H701" s="16"/>
      <c r="I701" s="16"/>
      <c r="J701" s="16"/>
      <c r="K701" s="16"/>
      <c r="L701" s="16"/>
      <c r="M701" s="16"/>
      <c r="N701" s="34"/>
    </row>
    <row r="702" ht="13.65" customHeight="1">
      <c r="A702" s="32"/>
      <c r="B702" s="16"/>
      <c r="C702" s="16"/>
      <c r="D702" s="16"/>
      <c r="E702" s="16"/>
      <c r="F702" s="16"/>
      <c r="G702" s="16"/>
      <c r="H702" s="16"/>
      <c r="I702" s="16"/>
      <c r="J702" s="16"/>
      <c r="K702" s="16"/>
      <c r="L702" s="16"/>
      <c r="M702" s="16"/>
      <c r="N702" s="34"/>
    </row>
    <row r="703" ht="13.65" customHeight="1">
      <c r="A703" s="32"/>
      <c r="B703" s="16"/>
      <c r="C703" s="16"/>
      <c r="D703" s="16"/>
      <c r="E703" s="16"/>
      <c r="F703" s="16"/>
      <c r="G703" s="16"/>
      <c r="H703" s="16"/>
      <c r="I703" s="16"/>
      <c r="J703" s="16"/>
      <c r="K703" s="16"/>
      <c r="L703" s="16"/>
      <c r="M703" s="16"/>
      <c r="N703" s="34"/>
    </row>
    <row r="704" ht="13.65" customHeight="1">
      <c r="A704" s="32"/>
      <c r="B704" s="16"/>
      <c r="C704" s="16"/>
      <c r="D704" s="16"/>
      <c r="E704" s="16"/>
      <c r="F704" s="16"/>
      <c r="G704" s="16"/>
      <c r="H704" s="16"/>
      <c r="I704" s="16"/>
      <c r="J704" s="16"/>
      <c r="K704" s="16"/>
      <c r="L704" s="16"/>
      <c r="M704" s="16"/>
      <c r="N704" s="34"/>
    </row>
    <row r="705" ht="13.65" customHeight="1">
      <c r="A705" s="32"/>
      <c r="B705" s="16"/>
      <c r="C705" s="16"/>
      <c r="D705" s="16"/>
      <c r="E705" s="16"/>
      <c r="F705" s="16"/>
      <c r="G705" s="16"/>
      <c r="H705" s="16"/>
      <c r="I705" s="16"/>
      <c r="J705" s="16"/>
      <c r="K705" s="16"/>
      <c r="L705" s="16"/>
      <c r="M705" s="16"/>
      <c r="N705" s="34"/>
    </row>
    <row r="706" ht="13.65" customHeight="1">
      <c r="A706" s="32"/>
      <c r="B706" s="16"/>
      <c r="C706" s="16"/>
      <c r="D706" s="16"/>
      <c r="E706" s="16"/>
      <c r="F706" s="16"/>
      <c r="G706" s="16"/>
      <c r="H706" s="16"/>
      <c r="I706" s="16"/>
      <c r="J706" s="16"/>
      <c r="K706" s="16"/>
      <c r="L706" s="16"/>
      <c r="M706" s="16"/>
      <c r="N706" s="34"/>
    </row>
    <row r="707" ht="13.65" customHeight="1">
      <c r="A707" s="32"/>
      <c r="B707" s="16"/>
      <c r="C707" s="16"/>
      <c r="D707" s="16"/>
      <c r="E707" s="16"/>
      <c r="F707" s="16"/>
      <c r="G707" s="16"/>
      <c r="H707" s="16"/>
      <c r="I707" s="16"/>
      <c r="J707" s="16"/>
      <c r="K707" s="16"/>
      <c r="L707" s="16"/>
      <c r="M707" s="16"/>
      <c r="N707" s="34"/>
    </row>
    <row r="708" ht="13.65" customHeight="1">
      <c r="A708" s="32"/>
      <c r="B708" s="16"/>
      <c r="C708" s="16"/>
      <c r="D708" s="16"/>
      <c r="E708" s="16"/>
      <c r="F708" s="16"/>
      <c r="G708" s="16"/>
      <c r="H708" s="16"/>
      <c r="I708" s="16"/>
      <c r="J708" s="16"/>
      <c r="K708" s="16"/>
      <c r="L708" s="16"/>
      <c r="M708" s="16"/>
      <c r="N708" s="34"/>
    </row>
    <row r="709" ht="13.65" customHeight="1">
      <c r="A709" s="32"/>
      <c r="B709" s="16"/>
      <c r="C709" s="16"/>
      <c r="D709" s="16"/>
      <c r="E709" s="16"/>
      <c r="F709" s="16"/>
      <c r="G709" s="16"/>
      <c r="H709" s="16"/>
      <c r="I709" s="16"/>
      <c r="J709" s="16"/>
      <c r="K709" s="16"/>
      <c r="L709" s="16"/>
      <c r="M709" s="16"/>
      <c r="N709" s="34"/>
    </row>
    <row r="710" ht="13.65" customHeight="1">
      <c r="A710" s="32"/>
      <c r="B710" s="16"/>
      <c r="C710" s="16"/>
      <c r="D710" s="16"/>
      <c r="E710" s="16"/>
      <c r="F710" s="16"/>
      <c r="G710" s="16"/>
      <c r="H710" s="16"/>
      <c r="I710" s="16"/>
      <c r="J710" s="16"/>
      <c r="K710" s="16"/>
      <c r="L710" s="16"/>
      <c r="M710" s="16"/>
      <c r="N710" s="34"/>
    </row>
    <row r="711" ht="13.65" customHeight="1">
      <c r="A711" s="32"/>
      <c r="B711" s="16"/>
      <c r="C711" s="16"/>
      <c r="D711" s="16"/>
      <c r="E711" s="16"/>
      <c r="F711" s="16"/>
      <c r="G711" s="16"/>
      <c r="H711" s="16"/>
      <c r="I711" s="16"/>
      <c r="J711" s="16"/>
      <c r="K711" s="16"/>
      <c r="L711" s="16"/>
      <c r="M711" s="16"/>
      <c r="N711" s="34"/>
    </row>
    <row r="712" ht="13.65" customHeight="1">
      <c r="A712" s="32"/>
      <c r="B712" s="16"/>
      <c r="C712" s="16"/>
      <c r="D712" s="16"/>
      <c r="E712" s="16"/>
      <c r="F712" s="16"/>
      <c r="G712" s="16"/>
      <c r="H712" s="16"/>
      <c r="I712" s="16"/>
      <c r="J712" s="16"/>
      <c r="K712" s="16"/>
      <c r="L712" s="16"/>
      <c r="M712" s="16"/>
      <c r="N712" s="34"/>
    </row>
    <row r="713" ht="13.65" customHeight="1">
      <c r="A713" s="32"/>
      <c r="B713" s="16"/>
      <c r="C713" s="16"/>
      <c r="D713" s="16"/>
      <c r="E713" s="16"/>
      <c r="F713" s="16"/>
      <c r="G713" s="16"/>
      <c r="H713" s="16"/>
      <c r="I713" s="16"/>
      <c r="J713" s="16"/>
      <c r="K713" s="16"/>
      <c r="L713" s="16"/>
      <c r="M713" s="16"/>
      <c r="N713" s="34"/>
    </row>
    <row r="714" ht="13.65" customHeight="1">
      <c r="A714" s="32"/>
      <c r="B714" s="16"/>
      <c r="C714" s="16"/>
      <c r="D714" s="16"/>
      <c r="E714" s="16"/>
      <c r="F714" s="16"/>
      <c r="G714" s="16"/>
      <c r="H714" s="16"/>
      <c r="I714" s="16"/>
      <c r="J714" s="16"/>
      <c r="K714" s="16"/>
      <c r="L714" s="16"/>
      <c r="M714" s="16"/>
      <c r="N714" s="34"/>
    </row>
    <row r="715" ht="13.65" customHeight="1">
      <c r="A715" s="32"/>
      <c r="B715" s="16"/>
      <c r="C715" s="16"/>
      <c r="D715" s="16"/>
      <c r="E715" s="16"/>
      <c r="F715" s="16"/>
      <c r="G715" s="16"/>
      <c r="H715" s="16"/>
      <c r="I715" s="16"/>
      <c r="J715" s="16"/>
      <c r="K715" s="16"/>
      <c r="L715" s="16"/>
      <c r="M715" s="16"/>
      <c r="N715" s="34"/>
    </row>
    <row r="716" ht="13.65" customHeight="1">
      <c r="A716" s="32"/>
      <c r="B716" s="16"/>
      <c r="C716" s="16"/>
      <c r="D716" s="16"/>
      <c r="E716" s="16"/>
      <c r="F716" s="16"/>
      <c r="G716" s="16"/>
      <c r="H716" s="16"/>
      <c r="I716" s="16"/>
      <c r="J716" s="16"/>
      <c r="K716" s="16"/>
      <c r="L716" s="16"/>
      <c r="M716" s="16"/>
      <c r="N716" s="34"/>
    </row>
    <row r="717" ht="13.65" customHeight="1">
      <c r="A717" s="32"/>
      <c r="B717" s="16"/>
      <c r="C717" s="16"/>
      <c r="D717" s="16"/>
      <c r="E717" s="16"/>
      <c r="F717" s="16"/>
      <c r="G717" s="16"/>
      <c r="H717" s="16"/>
      <c r="I717" s="16"/>
      <c r="J717" s="16"/>
      <c r="K717" s="16"/>
      <c r="L717" s="16"/>
      <c r="M717" s="16"/>
      <c r="N717" s="34"/>
    </row>
    <row r="718" ht="13.65" customHeight="1">
      <c r="A718" s="32"/>
      <c r="B718" s="16"/>
      <c r="C718" s="16"/>
      <c r="D718" s="16"/>
      <c r="E718" s="16"/>
      <c r="F718" s="16"/>
      <c r="G718" s="16"/>
      <c r="H718" s="16"/>
      <c r="I718" s="16"/>
      <c r="J718" s="16"/>
      <c r="K718" s="16"/>
      <c r="L718" s="16"/>
      <c r="M718" s="16"/>
      <c r="N718" s="34"/>
    </row>
    <row r="719" ht="13.65" customHeight="1">
      <c r="A719" s="32"/>
      <c r="B719" s="16"/>
      <c r="C719" s="16"/>
      <c r="D719" s="16"/>
      <c r="E719" s="16"/>
      <c r="F719" s="16"/>
      <c r="G719" s="16"/>
      <c r="H719" s="16"/>
      <c r="I719" s="16"/>
      <c r="J719" s="16"/>
      <c r="K719" s="16"/>
      <c r="L719" s="16"/>
      <c r="M719" s="16"/>
      <c r="N719" s="34"/>
    </row>
    <row r="720" ht="13.65" customHeight="1">
      <c r="A720" s="32"/>
      <c r="B720" s="16"/>
      <c r="C720" s="16"/>
      <c r="D720" s="16"/>
      <c r="E720" s="16"/>
      <c r="F720" s="16"/>
      <c r="G720" s="16"/>
      <c r="H720" s="16"/>
      <c r="I720" s="16"/>
      <c r="J720" s="16"/>
      <c r="K720" s="16"/>
      <c r="L720" s="16"/>
      <c r="M720" s="16"/>
      <c r="N720" s="34"/>
    </row>
    <row r="721" ht="13.65" customHeight="1">
      <c r="A721" s="32"/>
      <c r="B721" s="16"/>
      <c r="C721" s="16"/>
      <c r="D721" s="16"/>
      <c r="E721" s="16"/>
      <c r="F721" s="16"/>
      <c r="G721" s="16"/>
      <c r="H721" s="16"/>
      <c r="I721" s="16"/>
      <c r="J721" s="16"/>
      <c r="K721" s="16"/>
      <c r="L721" s="16"/>
      <c r="M721" s="16"/>
      <c r="N721" s="34"/>
    </row>
    <row r="722" ht="13.65" customHeight="1">
      <c r="A722" s="32"/>
      <c r="B722" s="16"/>
      <c r="C722" s="16"/>
      <c r="D722" s="16"/>
      <c r="E722" s="16"/>
      <c r="F722" s="16"/>
      <c r="G722" s="16"/>
      <c r="H722" s="16"/>
      <c r="I722" s="16"/>
      <c r="J722" s="16"/>
      <c r="K722" s="16"/>
      <c r="L722" s="16"/>
      <c r="M722" s="16"/>
      <c r="N722" s="34"/>
    </row>
    <row r="723" ht="13.65" customHeight="1">
      <c r="A723" s="32"/>
      <c r="B723" s="16"/>
      <c r="C723" s="16"/>
      <c r="D723" s="16"/>
      <c r="E723" s="16"/>
      <c r="F723" s="16"/>
      <c r="G723" s="16"/>
      <c r="H723" s="16"/>
      <c r="I723" s="16"/>
      <c r="J723" s="16"/>
      <c r="K723" s="16"/>
      <c r="L723" s="16"/>
      <c r="M723" s="16"/>
      <c r="N723" s="34"/>
    </row>
    <row r="724" ht="13.65" customHeight="1">
      <c r="A724" s="32"/>
      <c r="B724" s="16"/>
      <c r="C724" s="16"/>
      <c r="D724" s="16"/>
      <c r="E724" s="16"/>
      <c r="F724" s="16"/>
      <c r="G724" s="16"/>
      <c r="H724" s="16"/>
      <c r="I724" s="16"/>
      <c r="J724" s="16"/>
      <c r="K724" s="16"/>
      <c r="L724" s="16"/>
      <c r="M724" s="16"/>
      <c r="N724" s="34"/>
    </row>
    <row r="725" ht="13.65" customHeight="1">
      <c r="A725" s="32"/>
      <c r="B725" s="16"/>
      <c r="C725" s="16"/>
      <c r="D725" s="16"/>
      <c r="E725" s="16"/>
      <c r="F725" s="16"/>
      <c r="G725" s="16"/>
      <c r="H725" s="16"/>
      <c r="I725" s="16"/>
      <c r="J725" s="16"/>
      <c r="K725" s="16"/>
      <c r="L725" s="16"/>
      <c r="M725" s="16"/>
      <c r="N725" s="34"/>
    </row>
    <row r="726" ht="13.65" customHeight="1">
      <c r="A726" s="32"/>
      <c r="B726" s="16"/>
      <c r="C726" s="16"/>
      <c r="D726" s="16"/>
      <c r="E726" s="16"/>
      <c r="F726" s="16"/>
      <c r="G726" s="16"/>
      <c r="H726" s="16"/>
      <c r="I726" s="16"/>
      <c r="J726" s="16"/>
      <c r="K726" s="16"/>
      <c r="L726" s="16"/>
      <c r="M726" s="16"/>
      <c r="N726" s="34"/>
    </row>
    <row r="727" ht="13.65" customHeight="1">
      <c r="A727" s="32"/>
      <c r="B727" s="16"/>
      <c r="C727" s="16"/>
      <c r="D727" s="16"/>
      <c r="E727" s="16"/>
      <c r="F727" s="16"/>
      <c r="G727" s="16"/>
      <c r="H727" s="16"/>
      <c r="I727" s="16"/>
      <c r="J727" s="16"/>
      <c r="K727" s="16"/>
      <c r="L727" s="16"/>
      <c r="M727" s="16"/>
      <c r="N727" s="34"/>
    </row>
    <row r="728" ht="13.65" customHeight="1">
      <c r="A728" s="32"/>
      <c r="B728" s="16"/>
      <c r="C728" s="16"/>
      <c r="D728" s="16"/>
      <c r="E728" s="16"/>
      <c r="F728" s="16"/>
      <c r="G728" s="16"/>
      <c r="H728" s="16"/>
      <c r="I728" s="16"/>
      <c r="J728" s="16"/>
      <c r="K728" s="16"/>
      <c r="L728" s="16"/>
      <c r="M728" s="16"/>
      <c r="N728" s="34"/>
    </row>
    <row r="729" ht="13.65" customHeight="1">
      <c r="A729" s="32"/>
      <c r="B729" s="16"/>
      <c r="C729" s="16"/>
      <c r="D729" s="16"/>
      <c r="E729" s="16"/>
      <c r="F729" s="16"/>
      <c r="G729" s="16"/>
      <c r="H729" s="16"/>
      <c r="I729" s="16"/>
      <c r="J729" s="16"/>
      <c r="K729" s="16"/>
      <c r="L729" s="16"/>
      <c r="M729" s="16"/>
      <c r="N729" s="34"/>
    </row>
    <row r="730" ht="13.65" customHeight="1">
      <c r="A730" s="32"/>
      <c r="B730" s="16"/>
      <c r="C730" s="16"/>
      <c r="D730" s="16"/>
      <c r="E730" s="16"/>
      <c r="F730" s="16"/>
      <c r="G730" s="16"/>
      <c r="H730" s="16"/>
      <c r="I730" s="16"/>
      <c r="J730" s="16"/>
      <c r="K730" s="16"/>
      <c r="L730" s="16"/>
      <c r="M730" s="16"/>
      <c r="N730" s="34"/>
    </row>
    <row r="731" ht="13.65" customHeight="1">
      <c r="A731" s="32"/>
      <c r="B731" s="16"/>
      <c r="C731" s="16"/>
      <c r="D731" s="16"/>
      <c r="E731" s="16"/>
      <c r="F731" s="16"/>
      <c r="G731" s="16"/>
      <c r="H731" s="16"/>
      <c r="I731" s="16"/>
      <c r="J731" s="16"/>
      <c r="K731" s="16"/>
      <c r="L731" s="16"/>
      <c r="M731" s="16"/>
      <c r="N731" s="34"/>
    </row>
    <row r="732" ht="13.65" customHeight="1">
      <c r="A732" s="32"/>
      <c r="B732" s="16"/>
      <c r="C732" s="16"/>
      <c r="D732" s="16"/>
      <c r="E732" s="16"/>
      <c r="F732" s="16"/>
      <c r="G732" s="16"/>
      <c r="H732" s="16"/>
      <c r="I732" s="16"/>
      <c r="J732" s="16"/>
      <c r="K732" s="16"/>
      <c r="L732" s="16"/>
      <c r="M732" s="16"/>
      <c r="N732" s="34"/>
    </row>
    <row r="733" ht="13.65" customHeight="1">
      <c r="A733" s="32"/>
      <c r="B733" s="16"/>
      <c r="C733" s="16"/>
      <c r="D733" s="16"/>
      <c r="E733" s="16"/>
      <c r="F733" s="16"/>
      <c r="G733" s="16"/>
      <c r="H733" s="16"/>
      <c r="I733" s="16"/>
      <c r="J733" s="16"/>
      <c r="K733" s="16"/>
      <c r="L733" s="16"/>
      <c r="M733" s="16"/>
      <c r="N733" s="34"/>
    </row>
    <row r="734" ht="13.65" customHeight="1">
      <c r="A734" s="32"/>
      <c r="B734" s="16"/>
      <c r="C734" s="16"/>
      <c r="D734" s="16"/>
      <c r="E734" s="16"/>
      <c r="F734" s="16"/>
      <c r="G734" s="16"/>
      <c r="H734" s="16"/>
      <c r="I734" s="16"/>
      <c r="J734" s="16"/>
      <c r="K734" s="16"/>
      <c r="L734" s="16"/>
      <c r="M734" s="16"/>
      <c r="N734" s="34"/>
    </row>
    <row r="735" ht="13.65" customHeight="1">
      <c r="A735" s="32"/>
      <c r="B735" s="16"/>
      <c r="C735" s="16"/>
      <c r="D735" s="16"/>
      <c r="E735" s="16"/>
      <c r="F735" s="16"/>
      <c r="G735" s="16"/>
      <c r="H735" s="16"/>
      <c r="I735" s="16"/>
      <c r="J735" s="16"/>
      <c r="K735" s="16"/>
      <c r="L735" s="16"/>
      <c r="M735" s="16"/>
      <c r="N735" s="34"/>
    </row>
    <row r="736" ht="13.65" customHeight="1">
      <c r="A736" s="32"/>
      <c r="B736" s="16"/>
      <c r="C736" s="16"/>
      <c r="D736" s="16"/>
      <c r="E736" s="16"/>
      <c r="F736" s="16"/>
      <c r="G736" s="16"/>
      <c r="H736" s="16"/>
      <c r="I736" s="16"/>
      <c r="J736" s="16"/>
      <c r="K736" s="16"/>
      <c r="L736" s="16"/>
      <c r="M736" s="16"/>
      <c r="N736" s="34"/>
    </row>
    <row r="737" ht="13.65" customHeight="1">
      <c r="A737" s="32"/>
      <c r="B737" s="16"/>
      <c r="C737" s="16"/>
      <c r="D737" s="16"/>
      <c r="E737" s="16"/>
      <c r="F737" s="16"/>
      <c r="G737" s="16"/>
      <c r="H737" s="16"/>
      <c r="I737" s="16"/>
      <c r="J737" s="16"/>
      <c r="K737" s="16"/>
      <c r="L737" s="16"/>
      <c r="M737" s="16"/>
      <c r="N737" s="34"/>
    </row>
    <row r="738" ht="13.65" customHeight="1">
      <c r="A738" s="32"/>
      <c r="B738" s="16"/>
      <c r="C738" s="16"/>
      <c r="D738" s="16"/>
      <c r="E738" s="16"/>
      <c r="F738" s="16"/>
      <c r="G738" s="16"/>
      <c r="H738" s="16"/>
      <c r="I738" s="16"/>
      <c r="J738" s="16"/>
      <c r="K738" s="16"/>
      <c r="L738" s="16"/>
      <c r="M738" s="16"/>
      <c r="N738" s="34"/>
    </row>
    <row r="739" ht="13.65" customHeight="1">
      <c r="A739" s="32"/>
      <c r="B739" s="16"/>
      <c r="C739" s="16"/>
      <c r="D739" s="16"/>
      <c r="E739" s="16"/>
      <c r="F739" s="16"/>
      <c r="G739" s="16"/>
      <c r="H739" s="16"/>
      <c r="I739" s="16"/>
      <c r="J739" s="16"/>
      <c r="K739" s="16"/>
      <c r="L739" s="16"/>
      <c r="M739" s="16"/>
      <c r="N739" s="34"/>
    </row>
    <row r="740" ht="13.65" customHeight="1">
      <c r="A740" s="32"/>
      <c r="B740" s="16"/>
      <c r="C740" s="16"/>
      <c r="D740" s="16"/>
      <c r="E740" s="16"/>
      <c r="F740" s="16"/>
      <c r="G740" s="16"/>
      <c r="H740" s="16"/>
      <c r="I740" s="16"/>
      <c r="J740" s="16"/>
      <c r="K740" s="16"/>
      <c r="L740" s="16"/>
      <c r="M740" s="16"/>
      <c r="N740" s="34"/>
    </row>
    <row r="741" ht="13.65" customHeight="1">
      <c r="A741" s="32"/>
      <c r="B741" s="16"/>
      <c r="C741" s="16"/>
      <c r="D741" s="16"/>
      <c r="E741" s="16"/>
      <c r="F741" s="16"/>
      <c r="G741" s="16"/>
      <c r="H741" s="16"/>
      <c r="I741" s="16"/>
      <c r="J741" s="16"/>
      <c r="K741" s="16"/>
      <c r="L741" s="16"/>
      <c r="M741" s="16"/>
      <c r="N741" s="34"/>
    </row>
    <row r="742" ht="13.65" customHeight="1">
      <c r="A742" s="32"/>
      <c r="B742" s="16"/>
      <c r="C742" s="16"/>
      <c r="D742" s="16"/>
      <c r="E742" s="16"/>
      <c r="F742" s="16"/>
      <c r="G742" s="16"/>
      <c r="H742" s="16"/>
      <c r="I742" s="16"/>
      <c r="J742" s="16"/>
      <c r="K742" s="16"/>
      <c r="L742" s="16"/>
      <c r="M742" s="16"/>
      <c r="N742" s="34"/>
    </row>
    <row r="743" ht="13.65" customHeight="1">
      <c r="A743" s="32"/>
      <c r="B743" s="16"/>
      <c r="C743" s="16"/>
      <c r="D743" s="16"/>
      <c r="E743" s="16"/>
      <c r="F743" s="16"/>
      <c r="G743" s="16"/>
      <c r="H743" s="16"/>
      <c r="I743" s="16"/>
      <c r="J743" s="16"/>
      <c r="K743" s="16"/>
      <c r="L743" s="16"/>
      <c r="M743" s="16"/>
      <c r="N743" s="34"/>
    </row>
    <row r="744" ht="13.65" customHeight="1">
      <c r="A744" s="32"/>
      <c r="B744" s="16"/>
      <c r="C744" s="16"/>
      <c r="D744" s="16"/>
      <c r="E744" s="16"/>
      <c r="F744" s="16"/>
      <c r="G744" s="16"/>
      <c r="H744" s="16"/>
      <c r="I744" s="16"/>
      <c r="J744" s="16"/>
      <c r="K744" s="16"/>
      <c r="L744" s="16"/>
      <c r="M744" s="16"/>
      <c r="N744" s="34"/>
    </row>
    <row r="745" ht="13.65" customHeight="1">
      <c r="A745" s="32"/>
      <c r="B745" s="16"/>
      <c r="C745" s="16"/>
      <c r="D745" s="16"/>
      <c r="E745" s="16"/>
      <c r="F745" s="16"/>
      <c r="G745" s="16"/>
      <c r="H745" s="16"/>
      <c r="I745" s="16"/>
      <c r="J745" s="16"/>
      <c r="K745" s="16"/>
      <c r="L745" s="16"/>
      <c r="M745" s="16"/>
      <c r="N745" s="34"/>
    </row>
    <row r="746" ht="13.65" customHeight="1">
      <c r="A746" s="32"/>
      <c r="B746" s="16"/>
      <c r="C746" s="16"/>
      <c r="D746" s="16"/>
      <c r="E746" s="16"/>
      <c r="F746" s="16"/>
      <c r="G746" s="16"/>
      <c r="H746" s="16"/>
      <c r="I746" s="16"/>
      <c r="J746" s="16"/>
      <c r="K746" s="16"/>
      <c r="L746" s="16"/>
      <c r="M746" s="16"/>
      <c r="N746" s="34"/>
    </row>
    <row r="747" ht="13.65" customHeight="1">
      <c r="A747" s="32"/>
      <c r="B747" s="16"/>
      <c r="C747" s="16"/>
      <c r="D747" s="16"/>
      <c r="E747" s="16"/>
      <c r="F747" s="16"/>
      <c r="G747" s="16"/>
      <c r="H747" s="16"/>
      <c r="I747" s="16"/>
      <c r="J747" s="16"/>
      <c r="K747" s="16"/>
      <c r="L747" s="16"/>
      <c r="M747" s="16"/>
      <c r="N747" s="34"/>
    </row>
    <row r="748" ht="13.65" customHeight="1">
      <c r="A748" s="32"/>
      <c r="B748" s="16"/>
      <c r="C748" s="16"/>
      <c r="D748" s="16"/>
      <c r="E748" s="16"/>
      <c r="F748" s="16"/>
      <c r="G748" s="16"/>
      <c r="H748" s="16"/>
      <c r="I748" s="16"/>
      <c r="J748" s="16"/>
      <c r="K748" s="16"/>
      <c r="L748" s="16"/>
      <c r="M748" s="16"/>
      <c r="N748" s="34"/>
    </row>
    <row r="749" ht="13.65" customHeight="1">
      <c r="A749" s="32"/>
      <c r="B749" s="16"/>
      <c r="C749" s="16"/>
      <c r="D749" s="16"/>
      <c r="E749" s="16"/>
      <c r="F749" s="16"/>
      <c r="G749" s="16"/>
      <c r="H749" s="16"/>
      <c r="I749" s="16"/>
      <c r="J749" s="16"/>
      <c r="K749" s="16"/>
      <c r="L749" s="16"/>
      <c r="M749" s="16"/>
      <c r="N749" s="34"/>
    </row>
    <row r="750" ht="13.65" customHeight="1">
      <c r="A750" s="32"/>
      <c r="B750" s="16"/>
      <c r="C750" s="16"/>
      <c r="D750" s="16"/>
      <c r="E750" s="16"/>
      <c r="F750" s="16"/>
      <c r="G750" s="16"/>
      <c r="H750" s="16"/>
      <c r="I750" s="16"/>
      <c r="J750" s="16"/>
      <c r="K750" s="16"/>
      <c r="L750" s="16"/>
      <c r="M750" s="16"/>
      <c r="N750" s="34"/>
    </row>
    <row r="751" ht="13.65" customHeight="1">
      <c r="A751" s="32"/>
      <c r="B751" s="16"/>
      <c r="C751" s="16"/>
      <c r="D751" s="16"/>
      <c r="E751" s="16"/>
      <c r="F751" s="16"/>
      <c r="G751" s="16"/>
      <c r="H751" s="16"/>
      <c r="I751" s="16"/>
      <c r="J751" s="16"/>
      <c r="K751" s="16"/>
      <c r="L751" s="16"/>
      <c r="M751" s="16"/>
      <c r="N751" s="34"/>
    </row>
    <row r="752" ht="13.65" customHeight="1">
      <c r="A752" s="32"/>
      <c r="B752" s="16"/>
      <c r="C752" s="16"/>
      <c r="D752" s="16"/>
      <c r="E752" s="16"/>
      <c r="F752" s="16"/>
      <c r="G752" s="16"/>
      <c r="H752" s="16"/>
      <c r="I752" s="16"/>
      <c r="J752" s="16"/>
      <c r="K752" s="16"/>
      <c r="L752" s="16"/>
      <c r="M752" s="16"/>
      <c r="N752" s="34"/>
    </row>
    <row r="753" ht="13.65" customHeight="1">
      <c r="A753" s="32"/>
      <c r="B753" s="16"/>
      <c r="C753" s="16"/>
      <c r="D753" s="16"/>
      <c r="E753" s="16"/>
      <c r="F753" s="16"/>
      <c r="G753" s="16"/>
      <c r="H753" s="16"/>
      <c r="I753" s="16"/>
      <c r="J753" s="16"/>
      <c r="K753" s="16"/>
      <c r="L753" s="16"/>
      <c r="M753" s="16"/>
      <c r="N753" s="34"/>
    </row>
    <row r="754" ht="13.65" customHeight="1">
      <c r="A754" s="32"/>
      <c r="B754" s="16"/>
      <c r="C754" s="16"/>
      <c r="D754" s="16"/>
      <c r="E754" s="16"/>
      <c r="F754" s="16"/>
      <c r="G754" s="16"/>
      <c r="H754" s="16"/>
      <c r="I754" s="16"/>
      <c r="J754" s="16"/>
      <c r="K754" s="16"/>
      <c r="L754" s="16"/>
      <c r="M754" s="16"/>
      <c r="N754" s="34"/>
    </row>
    <row r="755" ht="13.65" customHeight="1">
      <c r="A755" s="32"/>
      <c r="B755" s="16"/>
      <c r="C755" s="16"/>
      <c r="D755" s="16"/>
      <c r="E755" s="16"/>
      <c r="F755" s="16"/>
      <c r="G755" s="16"/>
      <c r="H755" s="16"/>
      <c r="I755" s="16"/>
      <c r="J755" s="16"/>
      <c r="K755" s="16"/>
      <c r="L755" s="16"/>
      <c r="M755" s="16"/>
      <c r="N755" s="34"/>
    </row>
    <row r="756" ht="13.65" customHeight="1">
      <c r="A756" s="32"/>
      <c r="B756" s="16"/>
      <c r="C756" s="16"/>
      <c r="D756" s="16"/>
      <c r="E756" s="16"/>
      <c r="F756" s="16"/>
      <c r="G756" s="16"/>
      <c r="H756" s="16"/>
      <c r="I756" s="16"/>
      <c r="J756" s="16"/>
      <c r="K756" s="16"/>
      <c r="L756" s="16"/>
      <c r="M756" s="16"/>
      <c r="N756" s="34"/>
    </row>
    <row r="757" ht="13.65" customHeight="1">
      <c r="A757" s="32"/>
      <c r="B757" s="16"/>
      <c r="C757" s="16"/>
      <c r="D757" s="16"/>
      <c r="E757" s="16"/>
      <c r="F757" s="16"/>
      <c r="G757" s="16"/>
      <c r="H757" s="16"/>
      <c r="I757" s="16"/>
      <c r="J757" s="16"/>
      <c r="K757" s="16"/>
      <c r="L757" s="16"/>
      <c r="M757" s="16"/>
      <c r="N757" s="34"/>
    </row>
    <row r="758" ht="13.65" customHeight="1">
      <c r="A758" s="32"/>
      <c r="B758" s="16"/>
      <c r="C758" s="16"/>
      <c r="D758" s="16"/>
      <c r="E758" s="16"/>
      <c r="F758" s="16"/>
      <c r="G758" s="16"/>
      <c r="H758" s="16"/>
      <c r="I758" s="16"/>
      <c r="J758" s="16"/>
      <c r="K758" s="16"/>
      <c r="L758" s="16"/>
      <c r="M758" s="16"/>
      <c r="N758" s="34"/>
    </row>
    <row r="759" ht="13.65" customHeight="1">
      <c r="A759" s="32"/>
      <c r="B759" s="16"/>
      <c r="C759" s="16"/>
      <c r="D759" s="16"/>
      <c r="E759" s="16"/>
      <c r="F759" s="16"/>
      <c r="G759" s="16"/>
      <c r="H759" s="16"/>
      <c r="I759" s="16"/>
      <c r="J759" s="16"/>
      <c r="K759" s="16"/>
      <c r="L759" s="16"/>
      <c r="M759" s="16"/>
      <c r="N759" s="34"/>
    </row>
    <row r="760" ht="13.65" customHeight="1">
      <c r="A760" s="32"/>
      <c r="B760" s="16"/>
      <c r="C760" s="16"/>
      <c r="D760" s="16"/>
      <c r="E760" s="16"/>
      <c r="F760" s="16"/>
      <c r="G760" s="16"/>
      <c r="H760" s="16"/>
      <c r="I760" s="16"/>
      <c r="J760" s="16"/>
      <c r="K760" s="16"/>
      <c r="L760" s="16"/>
      <c r="M760" s="16"/>
      <c r="N760" s="34"/>
    </row>
    <row r="761" ht="13.65" customHeight="1">
      <c r="A761" s="32"/>
      <c r="B761" s="16"/>
      <c r="C761" s="16"/>
      <c r="D761" s="16"/>
      <c r="E761" s="16"/>
      <c r="F761" s="16"/>
      <c r="G761" s="16"/>
      <c r="H761" s="16"/>
      <c r="I761" s="16"/>
      <c r="J761" s="16"/>
      <c r="K761" s="16"/>
      <c r="L761" s="16"/>
      <c r="M761" s="16"/>
      <c r="N761" s="34"/>
    </row>
    <row r="762" ht="13.65" customHeight="1">
      <c r="A762" s="32"/>
      <c r="B762" s="16"/>
      <c r="C762" s="16"/>
      <c r="D762" s="16"/>
      <c r="E762" s="16"/>
      <c r="F762" s="16"/>
      <c r="G762" s="16"/>
      <c r="H762" s="16"/>
      <c r="I762" s="16"/>
      <c r="J762" s="16"/>
      <c r="K762" s="16"/>
      <c r="L762" s="16"/>
      <c r="M762" s="16"/>
      <c r="N762" s="34"/>
    </row>
    <row r="763" ht="13.65" customHeight="1">
      <c r="A763" s="32"/>
      <c r="B763" s="16"/>
      <c r="C763" s="16"/>
      <c r="D763" s="16"/>
      <c r="E763" s="16"/>
      <c r="F763" s="16"/>
      <c r="G763" s="16"/>
      <c r="H763" s="16"/>
      <c r="I763" s="16"/>
      <c r="J763" s="16"/>
      <c r="K763" s="16"/>
      <c r="L763" s="16"/>
      <c r="M763" s="16"/>
      <c r="N763" s="34"/>
    </row>
    <row r="764" ht="13.65" customHeight="1">
      <c r="A764" s="32"/>
      <c r="B764" s="16"/>
      <c r="C764" s="16"/>
      <c r="D764" s="16"/>
      <c r="E764" s="16"/>
      <c r="F764" s="16"/>
      <c r="G764" s="16"/>
      <c r="H764" s="16"/>
      <c r="I764" s="16"/>
      <c r="J764" s="16"/>
      <c r="K764" s="16"/>
      <c r="L764" s="16"/>
      <c r="M764" s="16"/>
      <c r="N764" s="34"/>
    </row>
    <row r="765" ht="13.65" customHeight="1">
      <c r="A765" s="32"/>
      <c r="B765" s="16"/>
      <c r="C765" s="16"/>
      <c r="D765" s="16"/>
      <c r="E765" s="16"/>
      <c r="F765" s="16"/>
      <c r="G765" s="16"/>
      <c r="H765" s="16"/>
      <c r="I765" s="16"/>
      <c r="J765" s="16"/>
      <c r="K765" s="16"/>
      <c r="L765" s="16"/>
      <c r="M765" s="16"/>
      <c r="N765" s="34"/>
    </row>
    <row r="766" ht="13.65" customHeight="1">
      <c r="A766" s="32"/>
      <c r="B766" s="16"/>
      <c r="C766" s="16"/>
      <c r="D766" s="16"/>
      <c r="E766" s="16"/>
      <c r="F766" s="16"/>
      <c r="G766" s="16"/>
      <c r="H766" s="16"/>
      <c r="I766" s="16"/>
      <c r="J766" s="16"/>
      <c r="K766" s="16"/>
      <c r="L766" s="16"/>
      <c r="M766" s="16"/>
      <c r="N766" s="34"/>
    </row>
    <row r="767" ht="13.65" customHeight="1">
      <c r="A767" s="32"/>
      <c r="B767" s="16"/>
      <c r="C767" s="16"/>
      <c r="D767" s="16"/>
      <c r="E767" s="16"/>
      <c r="F767" s="16"/>
      <c r="G767" s="16"/>
      <c r="H767" s="16"/>
      <c r="I767" s="16"/>
      <c r="J767" s="16"/>
      <c r="K767" s="16"/>
      <c r="L767" s="16"/>
      <c r="M767" s="16"/>
      <c r="N767" s="34"/>
    </row>
    <row r="768" ht="13.65" customHeight="1">
      <c r="A768" s="32"/>
      <c r="B768" s="16"/>
      <c r="C768" s="16"/>
      <c r="D768" s="16"/>
      <c r="E768" s="16"/>
      <c r="F768" s="16"/>
      <c r="G768" s="16"/>
      <c r="H768" s="16"/>
      <c r="I768" s="16"/>
      <c r="J768" s="16"/>
      <c r="K768" s="16"/>
      <c r="L768" s="16"/>
      <c r="M768" s="16"/>
      <c r="N768" s="34"/>
    </row>
    <row r="769" ht="13.65" customHeight="1">
      <c r="A769" s="32"/>
      <c r="B769" s="16"/>
      <c r="C769" s="16"/>
      <c r="D769" s="16"/>
      <c r="E769" s="16"/>
      <c r="F769" s="16"/>
      <c r="G769" s="16"/>
      <c r="H769" s="16"/>
      <c r="I769" s="16"/>
      <c r="J769" s="16"/>
      <c r="K769" s="16"/>
      <c r="L769" s="16"/>
      <c r="M769" s="16"/>
      <c r="N769" s="34"/>
    </row>
    <row r="770" ht="13.65" customHeight="1">
      <c r="A770" s="32"/>
      <c r="B770" s="16"/>
      <c r="C770" s="16"/>
      <c r="D770" s="16"/>
      <c r="E770" s="16"/>
      <c r="F770" s="16"/>
      <c r="G770" s="16"/>
      <c r="H770" s="16"/>
      <c r="I770" s="16"/>
      <c r="J770" s="16"/>
      <c r="K770" s="16"/>
      <c r="L770" s="16"/>
      <c r="M770" s="16"/>
      <c r="N770" s="34"/>
    </row>
    <row r="771" ht="13.65" customHeight="1">
      <c r="A771" s="32"/>
      <c r="B771" s="16"/>
      <c r="C771" s="16"/>
      <c r="D771" s="16"/>
      <c r="E771" s="16"/>
      <c r="F771" s="16"/>
      <c r="G771" s="16"/>
      <c r="H771" s="16"/>
      <c r="I771" s="16"/>
      <c r="J771" s="16"/>
      <c r="K771" s="16"/>
      <c r="L771" s="16"/>
      <c r="M771" s="16"/>
      <c r="N771" s="34"/>
    </row>
    <row r="772" ht="13.65" customHeight="1">
      <c r="A772" s="32"/>
      <c r="B772" s="16"/>
      <c r="C772" s="16"/>
      <c r="D772" s="16"/>
      <c r="E772" s="16"/>
      <c r="F772" s="16"/>
      <c r="G772" s="16"/>
      <c r="H772" s="16"/>
      <c r="I772" s="16"/>
      <c r="J772" s="16"/>
      <c r="K772" s="16"/>
      <c r="L772" s="16"/>
      <c r="M772" s="16"/>
      <c r="N772" s="34"/>
    </row>
    <row r="773" ht="13.65" customHeight="1">
      <c r="A773" s="32"/>
      <c r="B773" s="16"/>
      <c r="C773" s="16"/>
      <c r="D773" s="16"/>
      <c r="E773" s="16"/>
      <c r="F773" s="16"/>
      <c r="G773" s="16"/>
      <c r="H773" s="16"/>
      <c r="I773" s="16"/>
      <c r="J773" s="16"/>
      <c r="K773" s="16"/>
      <c r="L773" s="16"/>
      <c r="M773" s="16"/>
      <c r="N773" s="34"/>
    </row>
    <row r="774" ht="13.65" customHeight="1">
      <c r="A774" s="32"/>
      <c r="B774" s="16"/>
      <c r="C774" s="16"/>
      <c r="D774" s="16"/>
      <c r="E774" s="16"/>
      <c r="F774" s="16"/>
      <c r="G774" s="16"/>
      <c r="H774" s="16"/>
      <c r="I774" s="16"/>
      <c r="J774" s="16"/>
      <c r="K774" s="16"/>
      <c r="L774" s="16"/>
      <c r="M774" s="16"/>
      <c r="N774" s="34"/>
    </row>
    <row r="775" ht="13.65" customHeight="1">
      <c r="A775" s="32"/>
      <c r="B775" s="16"/>
      <c r="C775" s="16"/>
      <c r="D775" s="16"/>
      <c r="E775" s="16"/>
      <c r="F775" s="16"/>
      <c r="G775" s="16"/>
      <c r="H775" s="16"/>
      <c r="I775" s="16"/>
      <c r="J775" s="16"/>
      <c r="K775" s="16"/>
      <c r="L775" s="16"/>
      <c r="M775" s="16"/>
      <c r="N775" s="34"/>
    </row>
    <row r="776" ht="13.65" customHeight="1">
      <c r="A776" s="32"/>
      <c r="B776" s="16"/>
      <c r="C776" s="16"/>
      <c r="D776" s="16"/>
      <c r="E776" s="16"/>
      <c r="F776" s="16"/>
      <c r="G776" s="16"/>
      <c r="H776" s="16"/>
      <c r="I776" s="16"/>
      <c r="J776" s="16"/>
      <c r="K776" s="16"/>
      <c r="L776" s="16"/>
      <c r="M776" s="16"/>
      <c r="N776" s="34"/>
    </row>
    <row r="777" ht="13.65" customHeight="1">
      <c r="A777" s="32"/>
      <c r="B777" s="16"/>
      <c r="C777" s="16"/>
      <c r="D777" s="16"/>
      <c r="E777" s="16"/>
      <c r="F777" s="16"/>
      <c r="G777" s="16"/>
      <c r="H777" s="16"/>
      <c r="I777" s="16"/>
      <c r="J777" s="16"/>
      <c r="K777" s="16"/>
      <c r="L777" s="16"/>
      <c r="M777" s="16"/>
      <c r="N777" s="34"/>
    </row>
    <row r="778" ht="13.65" customHeight="1">
      <c r="A778" s="32"/>
      <c r="B778" s="16"/>
      <c r="C778" s="16"/>
      <c r="D778" s="16"/>
      <c r="E778" s="16"/>
      <c r="F778" s="16"/>
      <c r="G778" s="16"/>
      <c r="H778" s="16"/>
      <c r="I778" s="16"/>
      <c r="J778" s="16"/>
      <c r="K778" s="16"/>
      <c r="L778" s="16"/>
      <c r="M778" s="16"/>
      <c r="N778" s="34"/>
    </row>
    <row r="779" ht="13.65" customHeight="1">
      <c r="A779" s="32"/>
      <c r="B779" s="16"/>
      <c r="C779" s="16"/>
      <c r="D779" s="16"/>
      <c r="E779" s="16"/>
      <c r="F779" s="16"/>
      <c r="G779" s="16"/>
      <c r="H779" s="16"/>
      <c r="I779" s="16"/>
      <c r="J779" s="16"/>
      <c r="K779" s="16"/>
      <c r="L779" s="16"/>
      <c r="M779" s="16"/>
      <c r="N779" s="34"/>
    </row>
    <row r="780" ht="13.65" customHeight="1">
      <c r="A780" s="32"/>
      <c r="B780" s="16"/>
      <c r="C780" s="16"/>
      <c r="D780" s="16"/>
      <c r="E780" s="16"/>
      <c r="F780" s="16"/>
      <c r="G780" s="16"/>
      <c r="H780" s="16"/>
      <c r="I780" s="16"/>
      <c r="J780" s="16"/>
      <c r="K780" s="16"/>
      <c r="L780" s="16"/>
      <c r="M780" s="16"/>
      <c r="N780" s="34"/>
    </row>
    <row r="781" ht="13.65" customHeight="1">
      <c r="A781" s="32"/>
      <c r="B781" s="16"/>
      <c r="C781" s="16"/>
      <c r="D781" s="16"/>
      <c r="E781" s="16"/>
      <c r="F781" s="16"/>
      <c r="G781" s="16"/>
      <c r="H781" s="16"/>
      <c r="I781" s="16"/>
      <c r="J781" s="16"/>
      <c r="K781" s="16"/>
      <c r="L781" s="16"/>
      <c r="M781" s="16"/>
      <c r="N781" s="34"/>
    </row>
    <row r="782" ht="13.65" customHeight="1">
      <c r="A782" s="32"/>
      <c r="B782" s="16"/>
      <c r="C782" s="16"/>
      <c r="D782" s="16"/>
      <c r="E782" s="16"/>
      <c r="F782" s="16"/>
      <c r="G782" s="16"/>
      <c r="H782" s="16"/>
      <c r="I782" s="16"/>
      <c r="J782" s="16"/>
      <c r="K782" s="16"/>
      <c r="L782" s="16"/>
      <c r="M782" s="16"/>
      <c r="N782" s="34"/>
    </row>
    <row r="783" ht="13.65" customHeight="1">
      <c r="A783" s="32"/>
      <c r="B783" s="16"/>
      <c r="C783" s="16"/>
      <c r="D783" s="16"/>
      <c r="E783" s="16"/>
      <c r="F783" s="16"/>
      <c r="G783" s="16"/>
      <c r="H783" s="16"/>
      <c r="I783" s="16"/>
      <c r="J783" s="16"/>
      <c r="K783" s="16"/>
      <c r="L783" s="16"/>
      <c r="M783" s="16"/>
      <c r="N783" s="34"/>
    </row>
    <row r="784" ht="13.65" customHeight="1">
      <c r="A784" s="32"/>
      <c r="B784" s="16"/>
      <c r="C784" s="16"/>
      <c r="D784" s="16"/>
      <c r="E784" s="16"/>
      <c r="F784" s="16"/>
      <c r="G784" s="16"/>
      <c r="H784" s="16"/>
      <c r="I784" s="16"/>
      <c r="J784" s="16"/>
      <c r="K784" s="16"/>
      <c r="L784" s="16"/>
      <c r="M784" s="16"/>
      <c r="N784" s="34"/>
    </row>
    <row r="785" ht="13.65" customHeight="1">
      <c r="A785" s="32"/>
      <c r="B785" s="16"/>
      <c r="C785" s="16"/>
      <c r="D785" s="16"/>
      <c r="E785" s="16"/>
      <c r="F785" s="16"/>
      <c r="G785" s="16"/>
      <c r="H785" s="16"/>
      <c r="I785" s="16"/>
      <c r="J785" s="16"/>
      <c r="K785" s="16"/>
      <c r="L785" s="16"/>
      <c r="M785" s="16"/>
      <c r="N785" s="34"/>
    </row>
    <row r="786" ht="13.65" customHeight="1">
      <c r="A786" s="32"/>
      <c r="B786" s="16"/>
      <c r="C786" s="16"/>
      <c r="D786" s="16"/>
      <c r="E786" s="16"/>
      <c r="F786" s="16"/>
      <c r="G786" s="16"/>
      <c r="H786" s="16"/>
      <c r="I786" s="16"/>
      <c r="J786" s="16"/>
      <c r="K786" s="16"/>
      <c r="L786" s="16"/>
      <c r="M786" s="16"/>
      <c r="N786" s="34"/>
    </row>
    <row r="787" ht="13.65" customHeight="1">
      <c r="A787" s="32"/>
      <c r="B787" s="16"/>
      <c r="C787" s="16"/>
      <c r="D787" s="16"/>
      <c r="E787" s="16"/>
      <c r="F787" s="16"/>
      <c r="G787" s="16"/>
      <c r="H787" s="16"/>
      <c r="I787" s="16"/>
      <c r="J787" s="16"/>
      <c r="K787" s="16"/>
      <c r="L787" s="16"/>
      <c r="M787" s="16"/>
      <c r="N787" s="34"/>
    </row>
    <row r="788" ht="13.65" customHeight="1">
      <c r="A788" s="32"/>
      <c r="B788" s="16"/>
      <c r="C788" s="16"/>
      <c r="D788" s="16"/>
      <c r="E788" s="16"/>
      <c r="F788" s="16"/>
      <c r="G788" s="16"/>
      <c r="H788" s="16"/>
      <c r="I788" s="16"/>
      <c r="J788" s="16"/>
      <c r="K788" s="16"/>
      <c r="L788" s="16"/>
      <c r="M788" s="16"/>
      <c r="N788" s="34"/>
    </row>
    <row r="789" ht="13.65" customHeight="1">
      <c r="A789" s="32"/>
      <c r="B789" s="16"/>
      <c r="C789" s="16"/>
      <c r="D789" s="16"/>
      <c r="E789" s="16"/>
      <c r="F789" s="16"/>
      <c r="G789" s="16"/>
      <c r="H789" s="16"/>
      <c r="I789" s="16"/>
      <c r="J789" s="16"/>
      <c r="K789" s="16"/>
      <c r="L789" s="16"/>
      <c r="M789" s="16"/>
      <c r="N789" s="34"/>
    </row>
    <row r="790" ht="13.65" customHeight="1">
      <c r="A790" s="32"/>
      <c r="B790" s="16"/>
      <c r="C790" s="16"/>
      <c r="D790" s="16"/>
      <c r="E790" s="16"/>
      <c r="F790" s="16"/>
      <c r="G790" s="16"/>
      <c r="H790" s="16"/>
      <c r="I790" s="16"/>
      <c r="J790" s="16"/>
      <c r="K790" s="16"/>
      <c r="L790" s="16"/>
      <c r="M790" s="16"/>
      <c r="N790" s="34"/>
    </row>
    <row r="791" ht="13.65" customHeight="1">
      <c r="A791" s="32"/>
      <c r="B791" s="16"/>
      <c r="C791" s="16"/>
      <c r="D791" s="16"/>
      <c r="E791" s="16"/>
      <c r="F791" s="16"/>
      <c r="G791" s="16"/>
      <c r="H791" s="16"/>
      <c r="I791" s="16"/>
      <c r="J791" s="16"/>
      <c r="K791" s="16"/>
      <c r="L791" s="16"/>
      <c r="M791" s="16"/>
      <c r="N791" s="34"/>
    </row>
    <row r="792" ht="13.65" customHeight="1">
      <c r="A792" s="32"/>
      <c r="B792" s="16"/>
      <c r="C792" s="16"/>
      <c r="D792" s="16"/>
      <c r="E792" s="16"/>
      <c r="F792" s="16"/>
      <c r="G792" s="16"/>
      <c r="H792" s="16"/>
      <c r="I792" s="16"/>
      <c r="J792" s="16"/>
      <c r="K792" s="16"/>
      <c r="L792" s="16"/>
      <c r="M792" s="16"/>
      <c r="N792" s="34"/>
    </row>
    <row r="793" ht="13.65" customHeight="1">
      <c r="A793" s="32"/>
      <c r="B793" s="16"/>
      <c r="C793" s="16"/>
      <c r="D793" s="16"/>
      <c r="E793" s="16"/>
      <c r="F793" s="16"/>
      <c r="G793" s="16"/>
      <c r="H793" s="16"/>
      <c r="I793" s="16"/>
      <c r="J793" s="16"/>
      <c r="K793" s="16"/>
      <c r="L793" s="16"/>
      <c r="M793" s="16"/>
      <c r="N793" s="34"/>
    </row>
    <row r="794" ht="13.65" customHeight="1">
      <c r="A794" s="32"/>
      <c r="B794" s="16"/>
      <c r="C794" s="16"/>
      <c r="D794" s="16"/>
      <c r="E794" s="16"/>
      <c r="F794" s="16"/>
      <c r="G794" s="16"/>
      <c r="H794" s="16"/>
      <c r="I794" s="16"/>
      <c r="J794" s="16"/>
      <c r="K794" s="16"/>
      <c r="L794" s="16"/>
      <c r="M794" s="16"/>
      <c r="N794" s="34"/>
    </row>
    <row r="795" ht="13.65" customHeight="1">
      <c r="A795" s="32"/>
      <c r="B795" s="16"/>
      <c r="C795" s="16"/>
      <c r="D795" s="16"/>
      <c r="E795" s="16"/>
      <c r="F795" s="16"/>
      <c r="G795" s="16"/>
      <c r="H795" s="16"/>
      <c r="I795" s="16"/>
      <c r="J795" s="16"/>
      <c r="K795" s="16"/>
      <c r="L795" s="16"/>
      <c r="M795" s="16"/>
      <c r="N795" s="34"/>
    </row>
    <row r="796" ht="13.65" customHeight="1">
      <c r="A796" s="32"/>
      <c r="B796" s="16"/>
      <c r="C796" s="16"/>
      <c r="D796" s="16"/>
      <c r="E796" s="16"/>
      <c r="F796" s="16"/>
      <c r="G796" s="16"/>
      <c r="H796" s="16"/>
      <c r="I796" s="16"/>
      <c r="J796" s="16"/>
      <c r="K796" s="16"/>
      <c r="L796" s="16"/>
      <c r="M796" s="16"/>
      <c r="N796" s="34"/>
    </row>
    <row r="797" ht="13.65" customHeight="1">
      <c r="A797" s="32"/>
      <c r="B797" s="16"/>
      <c r="C797" s="16"/>
      <c r="D797" s="16"/>
      <c r="E797" s="16"/>
      <c r="F797" s="16"/>
      <c r="G797" s="16"/>
      <c r="H797" s="16"/>
      <c r="I797" s="16"/>
      <c r="J797" s="16"/>
      <c r="K797" s="16"/>
      <c r="L797" s="16"/>
      <c r="M797" s="16"/>
      <c r="N797" s="34"/>
    </row>
    <row r="798" ht="13.65" customHeight="1">
      <c r="A798" s="32"/>
      <c r="B798" s="16"/>
      <c r="C798" s="16"/>
      <c r="D798" s="16"/>
      <c r="E798" s="16"/>
      <c r="F798" s="16"/>
      <c r="G798" s="16"/>
      <c r="H798" s="16"/>
      <c r="I798" s="16"/>
      <c r="J798" s="16"/>
      <c r="K798" s="16"/>
      <c r="L798" s="16"/>
      <c r="M798" s="16"/>
      <c r="N798" s="34"/>
    </row>
    <row r="799" ht="13.65" customHeight="1">
      <c r="A799" s="32"/>
      <c r="B799" s="16"/>
      <c r="C799" s="16"/>
      <c r="D799" s="16"/>
      <c r="E799" s="16"/>
      <c r="F799" s="16"/>
      <c r="G799" s="16"/>
      <c r="H799" s="16"/>
      <c r="I799" s="16"/>
      <c r="J799" s="16"/>
      <c r="K799" s="16"/>
      <c r="L799" s="16"/>
      <c r="M799" s="16"/>
      <c r="N799" s="34"/>
    </row>
    <row r="800" ht="13.65" customHeight="1">
      <c r="A800" s="32"/>
      <c r="B800" s="16"/>
      <c r="C800" s="16"/>
      <c r="D800" s="16"/>
      <c r="E800" s="16"/>
      <c r="F800" s="16"/>
      <c r="G800" s="16"/>
      <c r="H800" s="16"/>
      <c r="I800" s="16"/>
      <c r="J800" s="16"/>
      <c r="K800" s="16"/>
      <c r="L800" s="16"/>
      <c r="M800" s="16"/>
      <c r="N800" s="34"/>
    </row>
    <row r="801" ht="13.65" customHeight="1">
      <c r="A801" s="32"/>
      <c r="B801" s="16"/>
      <c r="C801" s="16"/>
      <c r="D801" s="16"/>
      <c r="E801" s="16"/>
      <c r="F801" s="16"/>
      <c r="G801" s="16"/>
      <c r="H801" s="16"/>
      <c r="I801" s="16"/>
      <c r="J801" s="16"/>
      <c r="K801" s="16"/>
      <c r="L801" s="16"/>
      <c r="M801" s="16"/>
      <c r="N801" s="34"/>
    </row>
    <row r="802" ht="13.65" customHeight="1">
      <c r="A802" s="32"/>
      <c r="B802" s="16"/>
      <c r="C802" s="16"/>
      <c r="D802" s="16"/>
      <c r="E802" s="16"/>
      <c r="F802" s="16"/>
      <c r="G802" s="16"/>
      <c r="H802" s="16"/>
      <c r="I802" s="16"/>
      <c r="J802" s="16"/>
      <c r="K802" s="16"/>
      <c r="L802" s="16"/>
      <c r="M802" s="16"/>
      <c r="N802" s="34"/>
    </row>
    <row r="803" ht="13.65" customHeight="1">
      <c r="A803" s="32"/>
      <c r="B803" s="16"/>
      <c r="C803" s="16"/>
      <c r="D803" s="16"/>
      <c r="E803" s="16"/>
      <c r="F803" s="16"/>
      <c r="G803" s="16"/>
      <c r="H803" s="16"/>
      <c r="I803" s="16"/>
      <c r="J803" s="16"/>
      <c r="K803" s="16"/>
      <c r="L803" s="16"/>
      <c r="M803" s="16"/>
      <c r="N803" s="34"/>
    </row>
    <row r="804" ht="13.65" customHeight="1">
      <c r="A804" s="32"/>
      <c r="B804" s="16"/>
      <c r="C804" s="16"/>
      <c r="D804" s="16"/>
      <c r="E804" s="16"/>
      <c r="F804" s="16"/>
      <c r="G804" s="16"/>
      <c r="H804" s="16"/>
      <c r="I804" s="16"/>
      <c r="J804" s="16"/>
      <c r="K804" s="16"/>
      <c r="L804" s="16"/>
      <c r="M804" s="16"/>
      <c r="N804" s="34"/>
    </row>
    <row r="805" ht="13.65" customHeight="1">
      <c r="A805" s="32"/>
      <c r="B805" s="16"/>
      <c r="C805" s="16"/>
      <c r="D805" s="16"/>
      <c r="E805" s="16"/>
      <c r="F805" s="16"/>
      <c r="G805" s="16"/>
      <c r="H805" s="16"/>
      <c r="I805" s="16"/>
      <c r="J805" s="16"/>
      <c r="K805" s="16"/>
      <c r="L805" s="16"/>
      <c r="M805" s="16"/>
      <c r="N805" s="34"/>
    </row>
    <row r="806" ht="13.65" customHeight="1">
      <c r="A806" s="32"/>
      <c r="B806" s="16"/>
      <c r="C806" s="16"/>
      <c r="D806" s="16"/>
      <c r="E806" s="16"/>
      <c r="F806" s="16"/>
      <c r="G806" s="16"/>
      <c r="H806" s="16"/>
      <c r="I806" s="16"/>
      <c r="J806" s="16"/>
      <c r="K806" s="16"/>
      <c r="L806" s="16"/>
      <c r="M806" s="16"/>
      <c r="N806" s="34"/>
    </row>
    <row r="807" ht="13.65" customHeight="1">
      <c r="A807" s="32"/>
      <c r="B807" s="16"/>
      <c r="C807" s="16"/>
      <c r="D807" s="16"/>
      <c r="E807" s="16"/>
      <c r="F807" s="16"/>
      <c r="G807" s="16"/>
      <c r="H807" s="16"/>
      <c r="I807" s="16"/>
      <c r="J807" s="16"/>
      <c r="K807" s="16"/>
      <c r="L807" s="16"/>
      <c r="M807" s="16"/>
      <c r="N807" s="34"/>
    </row>
    <row r="808" ht="13.65" customHeight="1">
      <c r="A808" s="32"/>
      <c r="B808" s="16"/>
      <c r="C808" s="16"/>
      <c r="D808" s="16"/>
      <c r="E808" s="16"/>
      <c r="F808" s="16"/>
      <c r="G808" s="16"/>
      <c r="H808" s="16"/>
      <c r="I808" s="16"/>
      <c r="J808" s="16"/>
      <c r="K808" s="16"/>
      <c r="L808" s="16"/>
      <c r="M808" s="16"/>
      <c r="N808" s="34"/>
    </row>
    <row r="809" ht="13.65" customHeight="1">
      <c r="A809" s="32"/>
      <c r="B809" s="16"/>
      <c r="C809" s="16"/>
      <c r="D809" s="16"/>
      <c r="E809" s="16"/>
      <c r="F809" s="16"/>
      <c r="G809" s="16"/>
      <c r="H809" s="16"/>
      <c r="I809" s="16"/>
      <c r="J809" s="16"/>
      <c r="K809" s="16"/>
      <c r="L809" s="16"/>
      <c r="M809" s="16"/>
      <c r="N809" s="34"/>
    </row>
    <row r="810" ht="13.65" customHeight="1">
      <c r="A810" s="32"/>
      <c r="B810" s="16"/>
      <c r="C810" s="16"/>
      <c r="D810" s="16"/>
      <c r="E810" s="16"/>
      <c r="F810" s="16"/>
      <c r="G810" s="16"/>
      <c r="H810" s="16"/>
      <c r="I810" s="16"/>
      <c r="J810" s="16"/>
      <c r="K810" s="16"/>
      <c r="L810" s="16"/>
      <c r="M810" s="16"/>
      <c r="N810" s="34"/>
    </row>
    <row r="811" ht="13.65" customHeight="1">
      <c r="A811" s="32"/>
      <c r="B811" s="16"/>
      <c r="C811" s="16"/>
      <c r="D811" s="16"/>
      <c r="E811" s="16"/>
      <c r="F811" s="16"/>
      <c r="G811" s="16"/>
      <c r="H811" s="16"/>
      <c r="I811" s="16"/>
      <c r="J811" s="16"/>
      <c r="K811" s="16"/>
      <c r="L811" s="16"/>
      <c r="M811" s="16"/>
      <c r="N811" s="34"/>
    </row>
    <row r="812" ht="13.65" customHeight="1">
      <c r="A812" s="32"/>
      <c r="B812" s="16"/>
      <c r="C812" s="16"/>
      <c r="D812" s="16"/>
      <c r="E812" s="16"/>
      <c r="F812" s="16"/>
      <c r="G812" s="16"/>
      <c r="H812" s="16"/>
      <c r="I812" s="16"/>
      <c r="J812" s="16"/>
      <c r="K812" s="16"/>
      <c r="L812" s="16"/>
      <c r="M812" s="16"/>
      <c r="N812" s="34"/>
    </row>
    <row r="813" ht="13.65" customHeight="1">
      <c r="A813" s="32"/>
      <c r="B813" s="16"/>
      <c r="C813" s="16"/>
      <c r="D813" s="16"/>
      <c r="E813" s="16"/>
      <c r="F813" s="16"/>
      <c r="G813" s="16"/>
      <c r="H813" s="16"/>
      <c r="I813" s="16"/>
      <c r="J813" s="16"/>
      <c r="K813" s="16"/>
      <c r="L813" s="16"/>
      <c r="M813" s="16"/>
      <c r="N813" s="34"/>
    </row>
    <row r="814" ht="13.65" customHeight="1">
      <c r="A814" s="32"/>
      <c r="B814" s="16"/>
      <c r="C814" s="16"/>
      <c r="D814" s="16"/>
      <c r="E814" s="16"/>
      <c r="F814" s="16"/>
      <c r="G814" s="16"/>
      <c r="H814" s="16"/>
      <c r="I814" s="16"/>
      <c r="J814" s="16"/>
      <c r="K814" s="16"/>
      <c r="L814" s="16"/>
      <c r="M814" s="16"/>
      <c r="N814" s="34"/>
    </row>
    <row r="815" ht="13.65" customHeight="1">
      <c r="A815" s="32"/>
      <c r="B815" s="16"/>
      <c r="C815" s="16"/>
      <c r="D815" s="16"/>
      <c r="E815" s="16"/>
      <c r="F815" s="16"/>
      <c r="G815" s="16"/>
      <c r="H815" s="16"/>
      <c r="I815" s="16"/>
      <c r="J815" s="16"/>
      <c r="K815" s="16"/>
      <c r="L815" s="16"/>
      <c r="M815" s="16"/>
      <c r="N815" s="34"/>
    </row>
    <row r="816" ht="13.65" customHeight="1">
      <c r="A816" s="32"/>
      <c r="B816" s="16"/>
      <c r="C816" s="16"/>
      <c r="D816" s="16"/>
      <c r="E816" s="16"/>
      <c r="F816" s="16"/>
      <c r="G816" s="16"/>
      <c r="H816" s="16"/>
      <c r="I816" s="16"/>
      <c r="J816" s="16"/>
      <c r="K816" s="16"/>
      <c r="L816" s="16"/>
      <c r="M816" s="16"/>
      <c r="N816" s="34"/>
    </row>
    <row r="817" ht="13.65" customHeight="1">
      <c r="A817" s="32"/>
      <c r="B817" s="16"/>
      <c r="C817" s="16"/>
      <c r="D817" s="16"/>
      <c r="E817" s="16"/>
      <c r="F817" s="16"/>
      <c r="G817" s="16"/>
      <c r="H817" s="16"/>
      <c r="I817" s="16"/>
      <c r="J817" s="16"/>
      <c r="K817" s="16"/>
      <c r="L817" s="16"/>
      <c r="M817" s="16"/>
      <c r="N817" s="34"/>
    </row>
    <row r="818" ht="13.65" customHeight="1">
      <c r="A818" s="32"/>
      <c r="B818" s="16"/>
      <c r="C818" s="16"/>
      <c r="D818" s="16"/>
      <c r="E818" s="16"/>
      <c r="F818" s="16"/>
      <c r="G818" s="16"/>
      <c r="H818" s="16"/>
      <c r="I818" s="16"/>
      <c r="J818" s="16"/>
      <c r="K818" s="16"/>
      <c r="L818" s="16"/>
      <c r="M818" s="16"/>
      <c r="N818" s="34"/>
    </row>
    <row r="819" ht="13.65" customHeight="1">
      <c r="A819" s="32"/>
      <c r="B819" s="16"/>
      <c r="C819" s="16"/>
      <c r="D819" s="16"/>
      <c r="E819" s="16"/>
      <c r="F819" s="16"/>
      <c r="G819" s="16"/>
      <c r="H819" s="16"/>
      <c r="I819" s="16"/>
      <c r="J819" s="16"/>
      <c r="K819" s="16"/>
      <c r="L819" s="16"/>
      <c r="M819" s="16"/>
      <c r="N819" s="34"/>
    </row>
    <row r="820" ht="13.65" customHeight="1">
      <c r="A820" s="32"/>
      <c r="B820" s="16"/>
      <c r="C820" s="16"/>
      <c r="D820" s="16"/>
      <c r="E820" s="16"/>
      <c r="F820" s="16"/>
      <c r="G820" s="16"/>
      <c r="H820" s="16"/>
      <c r="I820" s="16"/>
      <c r="J820" s="16"/>
      <c r="K820" s="16"/>
      <c r="L820" s="16"/>
      <c r="M820" s="16"/>
      <c r="N820" s="34"/>
    </row>
    <row r="821" ht="13.65" customHeight="1">
      <c r="A821" s="32"/>
      <c r="B821" s="16"/>
      <c r="C821" s="16"/>
      <c r="D821" s="16"/>
      <c r="E821" s="16"/>
      <c r="F821" s="16"/>
      <c r="G821" s="16"/>
      <c r="H821" s="16"/>
      <c r="I821" s="16"/>
      <c r="J821" s="16"/>
      <c r="K821" s="16"/>
      <c r="L821" s="16"/>
      <c r="M821" s="16"/>
      <c r="N821" s="34"/>
    </row>
    <row r="822" ht="13.65" customHeight="1">
      <c r="A822" s="32"/>
      <c r="B822" s="16"/>
      <c r="C822" s="16"/>
      <c r="D822" s="16"/>
      <c r="E822" s="16"/>
      <c r="F822" s="16"/>
      <c r="G822" s="16"/>
      <c r="H822" s="16"/>
      <c r="I822" s="16"/>
      <c r="J822" s="16"/>
      <c r="K822" s="16"/>
      <c r="L822" s="16"/>
      <c r="M822" s="16"/>
      <c r="N822" s="34"/>
    </row>
    <row r="823" ht="13.65" customHeight="1">
      <c r="A823" s="32"/>
      <c r="B823" s="16"/>
      <c r="C823" s="16"/>
      <c r="D823" s="16"/>
      <c r="E823" s="16"/>
      <c r="F823" s="16"/>
      <c r="G823" s="16"/>
      <c r="H823" s="16"/>
      <c r="I823" s="16"/>
      <c r="J823" s="16"/>
      <c r="K823" s="16"/>
      <c r="L823" s="16"/>
      <c r="M823" s="16"/>
      <c r="N823" s="34"/>
    </row>
    <row r="824" ht="13.65" customHeight="1">
      <c r="A824" s="32"/>
      <c r="B824" s="16"/>
      <c r="C824" s="16"/>
      <c r="D824" s="16"/>
      <c r="E824" s="16"/>
      <c r="F824" s="16"/>
      <c r="G824" s="16"/>
      <c r="H824" s="16"/>
      <c r="I824" s="16"/>
      <c r="J824" s="16"/>
      <c r="K824" s="16"/>
      <c r="L824" s="16"/>
      <c r="M824" s="16"/>
      <c r="N824" s="34"/>
    </row>
    <row r="825" ht="13.65" customHeight="1">
      <c r="A825" s="32"/>
      <c r="B825" s="16"/>
      <c r="C825" s="16"/>
      <c r="D825" s="16"/>
      <c r="E825" s="16"/>
      <c r="F825" s="16"/>
      <c r="G825" s="16"/>
      <c r="H825" s="16"/>
      <c r="I825" s="16"/>
      <c r="J825" s="16"/>
      <c r="K825" s="16"/>
      <c r="L825" s="16"/>
      <c r="M825" s="16"/>
      <c r="N825" s="34"/>
    </row>
    <row r="826" ht="13.65" customHeight="1">
      <c r="A826" s="32"/>
      <c r="B826" s="16"/>
      <c r="C826" s="16"/>
      <c r="D826" s="16"/>
      <c r="E826" s="16"/>
      <c r="F826" s="16"/>
      <c r="G826" s="16"/>
      <c r="H826" s="16"/>
      <c r="I826" s="16"/>
      <c r="J826" s="16"/>
      <c r="K826" s="16"/>
      <c r="L826" s="16"/>
      <c r="M826" s="16"/>
      <c r="N826" s="34"/>
    </row>
    <row r="827" ht="13.65" customHeight="1">
      <c r="A827" s="32"/>
      <c r="B827" s="16"/>
      <c r="C827" s="16"/>
      <c r="D827" s="16"/>
      <c r="E827" s="16"/>
      <c r="F827" s="16"/>
      <c r="G827" s="16"/>
      <c r="H827" s="16"/>
      <c r="I827" s="16"/>
      <c r="J827" s="16"/>
      <c r="K827" s="16"/>
      <c r="L827" s="16"/>
      <c r="M827" s="16"/>
      <c r="N827" s="34"/>
    </row>
    <row r="828" ht="13.65" customHeight="1">
      <c r="A828" s="32"/>
      <c r="B828" s="16"/>
      <c r="C828" s="16"/>
      <c r="D828" s="16"/>
      <c r="E828" s="16"/>
      <c r="F828" s="16"/>
      <c r="G828" s="16"/>
      <c r="H828" s="16"/>
      <c r="I828" s="16"/>
      <c r="J828" s="16"/>
      <c r="K828" s="16"/>
      <c r="L828" s="16"/>
      <c r="M828" s="16"/>
      <c r="N828" s="34"/>
    </row>
    <row r="829" ht="13.65" customHeight="1">
      <c r="A829" s="32"/>
      <c r="B829" s="16"/>
      <c r="C829" s="16"/>
      <c r="D829" s="16"/>
      <c r="E829" s="16"/>
      <c r="F829" s="16"/>
      <c r="G829" s="16"/>
      <c r="H829" s="16"/>
      <c r="I829" s="16"/>
      <c r="J829" s="16"/>
      <c r="K829" s="16"/>
      <c r="L829" s="16"/>
      <c r="M829" s="16"/>
      <c r="N829" s="34"/>
    </row>
    <row r="830" ht="13.65" customHeight="1">
      <c r="A830" s="32"/>
      <c r="B830" s="16"/>
      <c r="C830" s="16"/>
      <c r="D830" s="16"/>
      <c r="E830" s="16"/>
      <c r="F830" s="16"/>
      <c r="G830" s="16"/>
      <c r="H830" s="16"/>
      <c r="I830" s="16"/>
      <c r="J830" s="16"/>
      <c r="K830" s="16"/>
      <c r="L830" s="16"/>
      <c r="M830" s="16"/>
      <c r="N830" s="34"/>
    </row>
    <row r="831" ht="13.65" customHeight="1">
      <c r="A831" s="32"/>
      <c r="B831" s="16"/>
      <c r="C831" s="16"/>
      <c r="D831" s="16"/>
      <c r="E831" s="16"/>
      <c r="F831" s="16"/>
      <c r="G831" s="16"/>
      <c r="H831" s="16"/>
      <c r="I831" s="16"/>
      <c r="J831" s="16"/>
      <c r="K831" s="16"/>
      <c r="L831" s="16"/>
      <c r="M831" s="16"/>
      <c r="N831" s="34"/>
    </row>
    <row r="832" ht="13.65" customHeight="1">
      <c r="A832" s="32"/>
      <c r="B832" s="16"/>
      <c r="C832" s="16"/>
      <c r="D832" s="16"/>
      <c r="E832" s="16"/>
      <c r="F832" s="16"/>
      <c r="G832" s="16"/>
      <c r="H832" s="16"/>
      <c r="I832" s="16"/>
      <c r="J832" s="16"/>
      <c r="K832" s="16"/>
      <c r="L832" s="16"/>
      <c r="M832" s="16"/>
      <c r="N832" s="34"/>
    </row>
    <row r="833" ht="13.65" customHeight="1">
      <c r="A833" s="32"/>
      <c r="B833" s="16"/>
      <c r="C833" s="16"/>
      <c r="D833" s="16"/>
      <c r="E833" s="16"/>
      <c r="F833" s="16"/>
      <c r="G833" s="16"/>
      <c r="H833" s="16"/>
      <c r="I833" s="16"/>
      <c r="J833" s="16"/>
      <c r="K833" s="16"/>
      <c r="L833" s="16"/>
      <c r="M833" s="16"/>
      <c r="N833" s="34"/>
    </row>
    <row r="834" ht="13.65" customHeight="1">
      <c r="A834" s="32"/>
      <c r="B834" s="16"/>
      <c r="C834" s="16"/>
      <c r="D834" s="16"/>
      <c r="E834" s="16"/>
      <c r="F834" s="16"/>
      <c r="G834" s="16"/>
      <c r="H834" s="16"/>
      <c r="I834" s="16"/>
      <c r="J834" s="16"/>
      <c r="K834" s="16"/>
      <c r="L834" s="16"/>
      <c r="M834" s="16"/>
      <c r="N834" s="34"/>
    </row>
    <row r="835" ht="13.65" customHeight="1">
      <c r="A835" s="32"/>
      <c r="B835" s="16"/>
      <c r="C835" s="16"/>
      <c r="D835" s="16"/>
      <c r="E835" s="16"/>
      <c r="F835" s="16"/>
      <c r="G835" s="16"/>
      <c r="H835" s="16"/>
      <c r="I835" s="16"/>
      <c r="J835" s="16"/>
      <c r="K835" s="16"/>
      <c r="L835" s="16"/>
      <c r="M835" s="16"/>
      <c r="N835" s="34"/>
    </row>
    <row r="836" ht="13.65" customHeight="1">
      <c r="A836" s="32"/>
      <c r="B836" s="16"/>
      <c r="C836" s="16"/>
      <c r="D836" s="16"/>
      <c r="E836" s="16"/>
      <c r="F836" s="16"/>
      <c r="G836" s="16"/>
      <c r="H836" s="16"/>
      <c r="I836" s="16"/>
      <c r="J836" s="16"/>
      <c r="K836" s="16"/>
      <c r="L836" s="16"/>
      <c r="M836" s="16"/>
      <c r="N836" s="34"/>
    </row>
    <row r="837" ht="13.65" customHeight="1">
      <c r="A837" s="32"/>
      <c r="B837" s="16"/>
      <c r="C837" s="16"/>
      <c r="D837" s="16"/>
      <c r="E837" s="16"/>
      <c r="F837" s="16"/>
      <c r="G837" s="16"/>
      <c r="H837" s="16"/>
      <c r="I837" s="16"/>
      <c r="J837" s="16"/>
      <c r="K837" s="16"/>
      <c r="L837" s="16"/>
      <c r="M837" s="16"/>
      <c r="N837" s="34"/>
    </row>
    <row r="838" ht="13.65" customHeight="1">
      <c r="A838" s="32"/>
      <c r="B838" s="16"/>
      <c r="C838" s="16"/>
      <c r="D838" s="16"/>
      <c r="E838" s="16"/>
      <c r="F838" s="16"/>
      <c r="G838" s="16"/>
      <c r="H838" s="16"/>
      <c r="I838" s="16"/>
      <c r="J838" s="16"/>
      <c r="K838" s="16"/>
      <c r="L838" s="16"/>
      <c r="M838" s="16"/>
      <c r="N838" s="34"/>
    </row>
    <row r="839" ht="13.65" customHeight="1">
      <c r="A839" s="32"/>
      <c r="B839" s="16"/>
      <c r="C839" s="16"/>
      <c r="D839" s="16"/>
      <c r="E839" s="16"/>
      <c r="F839" s="16"/>
      <c r="G839" s="16"/>
      <c r="H839" s="16"/>
      <c r="I839" s="16"/>
      <c r="J839" s="16"/>
      <c r="K839" s="16"/>
      <c r="L839" s="16"/>
      <c r="M839" s="16"/>
      <c r="N839" s="34"/>
    </row>
    <row r="840" ht="13.65" customHeight="1">
      <c r="A840" s="32"/>
      <c r="B840" s="16"/>
      <c r="C840" s="16"/>
      <c r="D840" s="16"/>
      <c r="E840" s="16"/>
      <c r="F840" s="16"/>
      <c r="G840" s="16"/>
      <c r="H840" s="16"/>
      <c r="I840" s="16"/>
      <c r="J840" s="16"/>
      <c r="K840" s="16"/>
      <c r="L840" s="16"/>
      <c r="M840" s="16"/>
      <c r="N840" s="34"/>
    </row>
    <row r="841" ht="13.65" customHeight="1">
      <c r="A841" s="32"/>
      <c r="B841" s="16"/>
      <c r="C841" s="16"/>
      <c r="D841" s="16"/>
      <c r="E841" s="16"/>
      <c r="F841" s="16"/>
      <c r="G841" s="16"/>
      <c r="H841" s="16"/>
      <c r="I841" s="16"/>
      <c r="J841" s="16"/>
      <c r="K841" s="16"/>
      <c r="L841" s="16"/>
      <c r="M841" s="16"/>
      <c r="N841" s="34"/>
    </row>
    <row r="842" ht="13.65" customHeight="1">
      <c r="A842" s="32"/>
      <c r="B842" s="16"/>
      <c r="C842" s="16"/>
      <c r="D842" s="16"/>
      <c r="E842" s="16"/>
      <c r="F842" s="16"/>
      <c r="G842" s="16"/>
      <c r="H842" s="16"/>
      <c r="I842" s="16"/>
      <c r="J842" s="16"/>
      <c r="K842" s="16"/>
      <c r="L842" s="16"/>
      <c r="M842" s="16"/>
      <c r="N842" s="34"/>
    </row>
    <row r="843" ht="13.65" customHeight="1">
      <c r="A843" s="32"/>
      <c r="B843" s="16"/>
      <c r="C843" s="16"/>
      <c r="D843" s="16"/>
      <c r="E843" s="16"/>
      <c r="F843" s="16"/>
      <c r="G843" s="16"/>
      <c r="H843" s="16"/>
      <c r="I843" s="16"/>
      <c r="J843" s="16"/>
      <c r="K843" s="16"/>
      <c r="L843" s="16"/>
      <c r="M843" s="16"/>
      <c r="N843" s="34"/>
    </row>
    <row r="844" ht="13.65" customHeight="1">
      <c r="A844" s="32"/>
      <c r="B844" s="16"/>
      <c r="C844" s="16"/>
      <c r="D844" s="16"/>
      <c r="E844" s="16"/>
      <c r="F844" s="16"/>
      <c r="G844" s="16"/>
      <c r="H844" s="16"/>
      <c r="I844" s="16"/>
      <c r="J844" s="16"/>
      <c r="K844" s="16"/>
      <c r="L844" s="16"/>
      <c r="M844" s="16"/>
      <c r="N844" s="34"/>
    </row>
    <row r="845" ht="13.65" customHeight="1">
      <c r="A845" s="32"/>
      <c r="B845" s="16"/>
      <c r="C845" s="16"/>
      <c r="D845" s="16"/>
      <c r="E845" s="16"/>
      <c r="F845" s="16"/>
      <c r="G845" s="16"/>
      <c r="H845" s="16"/>
      <c r="I845" s="16"/>
      <c r="J845" s="16"/>
      <c r="K845" s="16"/>
      <c r="L845" s="16"/>
      <c r="M845" s="16"/>
      <c r="N845" s="34"/>
    </row>
    <row r="846" ht="13.65" customHeight="1">
      <c r="A846" s="32"/>
      <c r="B846" s="16"/>
      <c r="C846" s="16"/>
      <c r="D846" s="16"/>
      <c r="E846" s="16"/>
      <c r="F846" s="16"/>
      <c r="G846" s="16"/>
      <c r="H846" s="16"/>
      <c r="I846" s="16"/>
      <c r="J846" s="16"/>
      <c r="K846" s="16"/>
      <c r="L846" s="16"/>
      <c r="M846" s="16"/>
      <c r="N846" s="34"/>
    </row>
    <row r="847" ht="13.65" customHeight="1">
      <c r="A847" s="32"/>
      <c r="B847" s="16"/>
      <c r="C847" s="16"/>
      <c r="D847" s="16"/>
      <c r="E847" s="16"/>
      <c r="F847" s="16"/>
      <c r="G847" s="16"/>
      <c r="H847" s="16"/>
      <c r="I847" s="16"/>
      <c r="J847" s="16"/>
      <c r="K847" s="16"/>
      <c r="L847" s="16"/>
      <c r="M847" s="16"/>
      <c r="N847" s="34"/>
    </row>
    <row r="848" ht="13.65" customHeight="1">
      <c r="A848" s="32"/>
      <c r="B848" s="16"/>
      <c r="C848" s="16"/>
      <c r="D848" s="16"/>
      <c r="E848" s="16"/>
      <c r="F848" s="16"/>
      <c r="G848" s="16"/>
      <c r="H848" s="16"/>
      <c r="I848" s="16"/>
      <c r="J848" s="16"/>
      <c r="K848" s="16"/>
      <c r="L848" s="16"/>
      <c r="M848" s="16"/>
      <c r="N848" s="34"/>
    </row>
    <row r="849" ht="13.65" customHeight="1">
      <c r="A849" s="32"/>
      <c r="B849" s="16"/>
      <c r="C849" s="16"/>
      <c r="D849" s="16"/>
      <c r="E849" s="16"/>
      <c r="F849" s="16"/>
      <c r="G849" s="16"/>
      <c r="H849" s="16"/>
      <c r="I849" s="16"/>
      <c r="J849" s="16"/>
      <c r="K849" s="16"/>
      <c r="L849" s="16"/>
      <c r="M849" s="16"/>
      <c r="N849" s="34"/>
    </row>
    <row r="850" ht="13.65" customHeight="1">
      <c r="A850" s="32"/>
      <c r="B850" s="16"/>
      <c r="C850" s="16"/>
      <c r="D850" s="16"/>
      <c r="E850" s="16"/>
      <c r="F850" s="16"/>
      <c r="G850" s="16"/>
      <c r="H850" s="16"/>
      <c r="I850" s="16"/>
      <c r="J850" s="16"/>
      <c r="K850" s="16"/>
      <c r="L850" s="16"/>
      <c r="M850" s="16"/>
      <c r="N850" s="34"/>
    </row>
    <row r="851" ht="13.65" customHeight="1">
      <c r="A851" s="32"/>
      <c r="B851" s="16"/>
      <c r="C851" s="16"/>
      <c r="D851" s="16"/>
      <c r="E851" s="16"/>
      <c r="F851" s="16"/>
      <c r="G851" s="16"/>
      <c r="H851" s="16"/>
      <c r="I851" s="16"/>
      <c r="J851" s="16"/>
      <c r="K851" s="16"/>
      <c r="L851" s="16"/>
      <c r="M851" s="16"/>
      <c r="N851" s="34"/>
    </row>
    <row r="852" ht="13.65" customHeight="1">
      <c r="A852" s="32"/>
      <c r="B852" s="16"/>
      <c r="C852" s="16"/>
      <c r="D852" s="16"/>
      <c r="E852" s="16"/>
      <c r="F852" s="16"/>
      <c r="G852" s="16"/>
      <c r="H852" s="16"/>
      <c r="I852" s="16"/>
      <c r="J852" s="16"/>
      <c r="K852" s="16"/>
      <c r="L852" s="16"/>
      <c r="M852" s="16"/>
      <c r="N852" s="34"/>
    </row>
    <row r="853" ht="13.65" customHeight="1">
      <c r="A853" s="32"/>
      <c r="B853" s="16"/>
      <c r="C853" s="16"/>
      <c r="D853" s="16"/>
      <c r="E853" s="16"/>
      <c r="F853" s="16"/>
      <c r="G853" s="16"/>
      <c r="H853" s="16"/>
      <c r="I853" s="16"/>
      <c r="J853" s="16"/>
      <c r="K853" s="16"/>
      <c r="L853" s="16"/>
      <c r="M853" s="16"/>
      <c r="N853" s="34"/>
    </row>
    <row r="854" ht="13.65" customHeight="1">
      <c r="A854" s="32"/>
      <c r="B854" s="16"/>
      <c r="C854" s="16"/>
      <c r="D854" s="16"/>
      <c r="E854" s="16"/>
      <c r="F854" s="16"/>
      <c r="G854" s="16"/>
      <c r="H854" s="16"/>
      <c r="I854" s="16"/>
      <c r="J854" s="16"/>
      <c r="K854" s="16"/>
      <c r="L854" s="16"/>
      <c r="M854" s="16"/>
      <c r="N854" s="34"/>
    </row>
    <row r="855" ht="13.65" customHeight="1">
      <c r="A855" s="32"/>
      <c r="B855" s="16"/>
      <c r="C855" s="16"/>
      <c r="D855" s="16"/>
      <c r="E855" s="16"/>
      <c r="F855" s="16"/>
      <c r="G855" s="16"/>
      <c r="H855" s="16"/>
      <c r="I855" s="16"/>
      <c r="J855" s="16"/>
      <c r="K855" s="16"/>
      <c r="L855" s="16"/>
      <c r="M855" s="16"/>
      <c r="N855" s="34"/>
    </row>
    <row r="856" ht="13.65" customHeight="1">
      <c r="A856" s="32"/>
      <c r="B856" s="16"/>
      <c r="C856" s="16"/>
      <c r="D856" s="16"/>
      <c r="E856" s="16"/>
      <c r="F856" s="16"/>
      <c r="G856" s="16"/>
      <c r="H856" s="16"/>
      <c r="I856" s="16"/>
      <c r="J856" s="16"/>
      <c r="K856" s="16"/>
      <c r="L856" s="16"/>
      <c r="M856" s="16"/>
      <c r="N856" s="34"/>
    </row>
    <row r="857" ht="13.65" customHeight="1">
      <c r="A857" s="32"/>
      <c r="B857" s="16"/>
      <c r="C857" s="16"/>
      <c r="D857" s="16"/>
      <c r="E857" s="16"/>
      <c r="F857" s="16"/>
      <c r="G857" s="16"/>
      <c r="H857" s="16"/>
      <c r="I857" s="16"/>
      <c r="J857" s="16"/>
      <c r="K857" s="16"/>
      <c r="L857" s="16"/>
      <c r="M857" s="16"/>
      <c r="N857" s="34"/>
    </row>
    <row r="858" ht="13.65" customHeight="1">
      <c r="A858" s="32"/>
      <c r="B858" s="16"/>
      <c r="C858" s="16"/>
      <c r="D858" s="16"/>
      <c r="E858" s="16"/>
      <c r="F858" s="16"/>
      <c r="G858" s="16"/>
      <c r="H858" s="16"/>
      <c r="I858" s="16"/>
      <c r="J858" s="16"/>
      <c r="K858" s="16"/>
      <c r="L858" s="16"/>
      <c r="M858" s="16"/>
      <c r="N858" s="34"/>
    </row>
    <row r="859" ht="13.65" customHeight="1">
      <c r="A859" s="32"/>
      <c r="B859" s="16"/>
      <c r="C859" s="16"/>
      <c r="D859" s="16"/>
      <c r="E859" s="16"/>
      <c r="F859" s="16"/>
      <c r="G859" s="16"/>
      <c r="H859" s="16"/>
      <c r="I859" s="16"/>
      <c r="J859" s="16"/>
      <c r="K859" s="16"/>
      <c r="L859" s="16"/>
      <c r="M859" s="16"/>
      <c r="N859" s="34"/>
    </row>
    <row r="860" ht="13.65" customHeight="1">
      <c r="A860" s="32"/>
      <c r="B860" s="16"/>
      <c r="C860" s="16"/>
      <c r="D860" s="16"/>
      <c r="E860" s="16"/>
      <c r="F860" s="16"/>
      <c r="G860" s="16"/>
      <c r="H860" s="16"/>
      <c r="I860" s="16"/>
      <c r="J860" s="16"/>
      <c r="K860" s="16"/>
      <c r="L860" s="16"/>
      <c r="M860" s="16"/>
      <c r="N860" s="34"/>
    </row>
    <row r="861" ht="13.65" customHeight="1">
      <c r="A861" s="32"/>
      <c r="B861" s="16"/>
      <c r="C861" s="16"/>
      <c r="D861" s="16"/>
      <c r="E861" s="16"/>
      <c r="F861" s="16"/>
      <c r="G861" s="16"/>
      <c r="H861" s="16"/>
      <c r="I861" s="16"/>
      <c r="J861" s="16"/>
      <c r="K861" s="16"/>
      <c r="L861" s="16"/>
      <c r="M861" s="16"/>
      <c r="N861" s="34"/>
    </row>
    <row r="862" ht="13.65" customHeight="1">
      <c r="A862" s="32"/>
      <c r="B862" s="16"/>
      <c r="C862" s="16"/>
      <c r="D862" s="16"/>
      <c r="E862" s="16"/>
      <c r="F862" s="16"/>
      <c r="G862" s="16"/>
      <c r="H862" s="16"/>
      <c r="I862" s="16"/>
      <c r="J862" s="16"/>
      <c r="K862" s="16"/>
      <c r="L862" s="16"/>
      <c r="M862" s="16"/>
      <c r="N862" s="34"/>
    </row>
    <row r="863" ht="13.65" customHeight="1">
      <c r="A863" s="32"/>
      <c r="B863" s="16"/>
      <c r="C863" s="16"/>
      <c r="D863" s="16"/>
      <c r="E863" s="16"/>
      <c r="F863" s="16"/>
      <c r="G863" s="16"/>
      <c r="H863" s="16"/>
      <c r="I863" s="16"/>
      <c r="J863" s="16"/>
      <c r="K863" s="16"/>
      <c r="L863" s="16"/>
      <c r="M863" s="16"/>
      <c r="N863" s="34"/>
    </row>
    <row r="864" ht="13.65" customHeight="1">
      <c r="A864" s="32"/>
      <c r="B864" s="16"/>
      <c r="C864" s="16"/>
      <c r="D864" s="16"/>
      <c r="E864" s="16"/>
      <c r="F864" s="16"/>
      <c r="G864" s="16"/>
      <c r="H864" s="16"/>
      <c r="I864" s="16"/>
      <c r="J864" s="16"/>
      <c r="K864" s="16"/>
      <c r="L864" s="16"/>
      <c r="M864" s="16"/>
      <c r="N864" s="34"/>
    </row>
    <row r="865" ht="13.65" customHeight="1">
      <c r="A865" s="32"/>
      <c r="B865" s="16"/>
      <c r="C865" s="16"/>
      <c r="D865" s="16"/>
      <c r="E865" s="16"/>
      <c r="F865" s="16"/>
      <c r="G865" s="16"/>
      <c r="H865" s="16"/>
      <c r="I865" s="16"/>
      <c r="J865" s="16"/>
      <c r="K865" s="16"/>
      <c r="L865" s="16"/>
      <c r="M865" s="16"/>
      <c r="N865" s="34"/>
    </row>
    <row r="866" ht="13.65" customHeight="1">
      <c r="A866" s="32"/>
      <c r="B866" s="16"/>
      <c r="C866" s="16"/>
      <c r="D866" s="16"/>
      <c r="E866" s="16"/>
      <c r="F866" s="16"/>
      <c r="G866" s="16"/>
      <c r="H866" s="16"/>
      <c r="I866" s="16"/>
      <c r="J866" s="16"/>
      <c r="K866" s="16"/>
      <c r="L866" s="16"/>
      <c r="M866" s="16"/>
      <c r="N866" s="34"/>
    </row>
    <row r="867" ht="13.65" customHeight="1">
      <c r="A867" s="32"/>
      <c r="B867" s="16"/>
      <c r="C867" s="16"/>
      <c r="D867" s="16"/>
      <c r="E867" s="16"/>
      <c r="F867" s="16"/>
      <c r="G867" s="16"/>
      <c r="H867" s="16"/>
      <c r="I867" s="16"/>
      <c r="J867" s="16"/>
      <c r="K867" s="16"/>
      <c r="L867" s="16"/>
      <c r="M867" s="16"/>
      <c r="N867" s="34"/>
    </row>
    <row r="868" ht="13.65" customHeight="1">
      <c r="A868" s="32"/>
      <c r="B868" s="16"/>
      <c r="C868" s="16"/>
      <c r="D868" s="16"/>
      <c r="E868" s="16"/>
      <c r="F868" s="16"/>
      <c r="G868" s="16"/>
      <c r="H868" s="16"/>
      <c r="I868" s="16"/>
      <c r="J868" s="16"/>
      <c r="K868" s="16"/>
      <c r="L868" s="16"/>
      <c r="M868" s="16"/>
      <c r="N868" s="34"/>
    </row>
    <row r="869" ht="13.65" customHeight="1">
      <c r="A869" s="32"/>
      <c r="B869" s="16"/>
      <c r="C869" s="16"/>
      <c r="D869" s="16"/>
      <c r="E869" s="16"/>
      <c r="F869" s="16"/>
      <c r="G869" s="16"/>
      <c r="H869" s="16"/>
      <c r="I869" s="16"/>
      <c r="J869" s="16"/>
      <c r="K869" s="16"/>
      <c r="L869" s="16"/>
      <c r="M869" s="16"/>
      <c r="N869" s="34"/>
    </row>
    <row r="870" ht="13.65" customHeight="1">
      <c r="A870" s="32"/>
      <c r="B870" s="16"/>
      <c r="C870" s="16"/>
      <c r="D870" s="16"/>
      <c r="E870" s="16"/>
      <c r="F870" s="16"/>
      <c r="G870" s="16"/>
      <c r="H870" s="16"/>
      <c r="I870" s="16"/>
      <c r="J870" s="16"/>
      <c r="K870" s="16"/>
      <c r="L870" s="16"/>
      <c r="M870" s="16"/>
      <c r="N870" s="34"/>
    </row>
    <row r="871" ht="13.65" customHeight="1">
      <c r="A871" s="32"/>
      <c r="B871" s="16"/>
      <c r="C871" s="16"/>
      <c r="D871" s="16"/>
      <c r="E871" s="16"/>
      <c r="F871" s="16"/>
      <c r="G871" s="16"/>
      <c r="H871" s="16"/>
      <c r="I871" s="16"/>
      <c r="J871" s="16"/>
      <c r="K871" s="16"/>
      <c r="L871" s="16"/>
      <c r="M871" s="16"/>
      <c r="N871" s="34"/>
    </row>
    <row r="872" ht="13.65" customHeight="1">
      <c r="A872" s="32"/>
      <c r="B872" s="16"/>
      <c r="C872" s="16"/>
      <c r="D872" s="16"/>
      <c r="E872" s="16"/>
      <c r="F872" s="16"/>
      <c r="G872" s="16"/>
      <c r="H872" s="16"/>
      <c r="I872" s="16"/>
      <c r="J872" s="16"/>
      <c r="K872" s="16"/>
      <c r="L872" s="16"/>
      <c r="M872" s="16"/>
      <c r="N872" s="34"/>
    </row>
    <row r="873" ht="13.65" customHeight="1">
      <c r="A873" s="32"/>
      <c r="B873" s="16"/>
      <c r="C873" s="16"/>
      <c r="D873" s="16"/>
      <c r="E873" s="16"/>
      <c r="F873" s="16"/>
      <c r="G873" s="16"/>
      <c r="H873" s="16"/>
      <c r="I873" s="16"/>
      <c r="J873" s="16"/>
      <c r="K873" s="16"/>
      <c r="L873" s="16"/>
      <c r="M873" s="16"/>
      <c r="N873" s="34"/>
    </row>
    <row r="874" ht="13.65" customHeight="1">
      <c r="A874" s="32"/>
      <c r="B874" s="16"/>
      <c r="C874" s="16"/>
      <c r="D874" s="16"/>
      <c r="E874" s="16"/>
      <c r="F874" s="16"/>
      <c r="G874" s="16"/>
      <c r="H874" s="16"/>
      <c r="I874" s="16"/>
      <c r="J874" s="16"/>
      <c r="K874" s="16"/>
      <c r="L874" s="16"/>
      <c r="M874" s="16"/>
      <c r="N874" s="34"/>
    </row>
    <row r="875" ht="13.65" customHeight="1">
      <c r="A875" s="32"/>
      <c r="B875" s="16"/>
      <c r="C875" s="16"/>
      <c r="D875" s="16"/>
      <c r="E875" s="16"/>
      <c r="F875" s="16"/>
      <c r="G875" s="16"/>
      <c r="H875" s="16"/>
      <c r="I875" s="16"/>
      <c r="J875" s="16"/>
      <c r="K875" s="16"/>
      <c r="L875" s="16"/>
      <c r="M875" s="16"/>
      <c r="N875" s="34"/>
    </row>
    <row r="876" ht="13.65" customHeight="1">
      <c r="A876" s="32"/>
      <c r="B876" s="16"/>
      <c r="C876" s="16"/>
      <c r="D876" s="16"/>
      <c r="E876" s="16"/>
      <c r="F876" s="16"/>
      <c r="G876" s="16"/>
      <c r="H876" s="16"/>
      <c r="I876" s="16"/>
      <c r="J876" s="16"/>
      <c r="K876" s="16"/>
      <c r="L876" s="16"/>
      <c r="M876" s="16"/>
      <c r="N876" s="34"/>
    </row>
    <row r="877" ht="13.65" customHeight="1">
      <c r="A877" s="32"/>
      <c r="B877" s="16"/>
      <c r="C877" s="16"/>
      <c r="D877" s="16"/>
      <c r="E877" s="16"/>
      <c r="F877" s="16"/>
      <c r="G877" s="16"/>
      <c r="H877" s="16"/>
      <c r="I877" s="16"/>
      <c r="J877" s="16"/>
      <c r="K877" s="16"/>
      <c r="L877" s="16"/>
      <c r="M877" s="16"/>
      <c r="N877" s="34"/>
    </row>
    <row r="878" ht="13.65" customHeight="1">
      <c r="A878" s="32"/>
      <c r="B878" s="16"/>
      <c r="C878" s="16"/>
      <c r="D878" s="16"/>
      <c r="E878" s="16"/>
      <c r="F878" s="16"/>
      <c r="G878" s="16"/>
      <c r="H878" s="16"/>
      <c r="I878" s="16"/>
      <c r="J878" s="16"/>
      <c r="K878" s="16"/>
      <c r="L878" s="16"/>
      <c r="M878" s="16"/>
      <c r="N878" s="34"/>
    </row>
    <row r="879" ht="13.65" customHeight="1">
      <c r="A879" s="32"/>
      <c r="B879" s="16"/>
      <c r="C879" s="16"/>
      <c r="D879" s="16"/>
      <c r="E879" s="16"/>
      <c r="F879" s="16"/>
      <c r="G879" s="16"/>
      <c r="H879" s="16"/>
      <c r="I879" s="16"/>
      <c r="J879" s="16"/>
      <c r="K879" s="16"/>
      <c r="L879" s="16"/>
      <c r="M879" s="16"/>
      <c r="N879" s="34"/>
    </row>
    <row r="880" ht="13.65" customHeight="1">
      <c r="A880" s="32"/>
      <c r="B880" s="16"/>
      <c r="C880" s="16"/>
      <c r="D880" s="16"/>
      <c r="E880" s="16"/>
      <c r="F880" s="16"/>
      <c r="G880" s="16"/>
      <c r="H880" s="16"/>
      <c r="I880" s="16"/>
      <c r="J880" s="16"/>
      <c r="K880" s="16"/>
      <c r="L880" s="16"/>
      <c r="M880" s="16"/>
      <c r="N880" s="34"/>
    </row>
    <row r="881" ht="13.65" customHeight="1">
      <c r="A881" s="32"/>
      <c r="B881" s="16"/>
      <c r="C881" s="16"/>
      <c r="D881" s="16"/>
      <c r="E881" s="16"/>
      <c r="F881" s="16"/>
      <c r="G881" s="16"/>
      <c r="H881" s="16"/>
      <c r="I881" s="16"/>
      <c r="J881" s="16"/>
      <c r="K881" s="16"/>
      <c r="L881" s="16"/>
      <c r="M881" s="16"/>
      <c r="N881" s="34"/>
    </row>
    <row r="882" ht="13.65" customHeight="1">
      <c r="A882" s="32"/>
      <c r="B882" s="16"/>
      <c r="C882" s="16"/>
      <c r="D882" s="16"/>
      <c r="E882" s="16"/>
      <c r="F882" s="16"/>
      <c r="G882" s="16"/>
      <c r="H882" s="16"/>
      <c r="I882" s="16"/>
      <c r="J882" s="16"/>
      <c r="K882" s="16"/>
      <c r="L882" s="16"/>
      <c r="M882" s="16"/>
      <c r="N882" s="34"/>
    </row>
    <row r="883" ht="13.65" customHeight="1">
      <c r="A883" s="32"/>
      <c r="B883" s="16"/>
      <c r="C883" s="16"/>
      <c r="D883" s="16"/>
      <c r="E883" s="16"/>
      <c r="F883" s="16"/>
      <c r="G883" s="16"/>
      <c r="H883" s="16"/>
      <c r="I883" s="16"/>
      <c r="J883" s="16"/>
      <c r="K883" s="16"/>
      <c r="L883" s="16"/>
      <c r="M883" s="16"/>
      <c r="N883" s="34"/>
    </row>
    <row r="884" ht="13.65" customHeight="1">
      <c r="A884" s="32"/>
      <c r="B884" s="16"/>
      <c r="C884" s="16"/>
      <c r="D884" s="16"/>
      <c r="E884" s="16"/>
      <c r="F884" s="16"/>
      <c r="G884" s="16"/>
      <c r="H884" s="16"/>
      <c r="I884" s="16"/>
      <c r="J884" s="16"/>
      <c r="K884" s="16"/>
      <c r="L884" s="16"/>
      <c r="M884" s="16"/>
      <c r="N884" s="34"/>
    </row>
    <row r="885" ht="13.65" customHeight="1">
      <c r="A885" s="32"/>
      <c r="B885" s="16"/>
      <c r="C885" s="16"/>
      <c r="D885" s="16"/>
      <c r="E885" s="16"/>
      <c r="F885" s="16"/>
      <c r="G885" s="16"/>
      <c r="H885" s="16"/>
      <c r="I885" s="16"/>
      <c r="J885" s="16"/>
      <c r="K885" s="16"/>
      <c r="L885" s="16"/>
      <c r="M885" s="16"/>
      <c r="N885" s="34"/>
    </row>
    <row r="886" ht="13.65" customHeight="1">
      <c r="A886" s="32"/>
      <c r="B886" s="16"/>
      <c r="C886" s="16"/>
      <c r="D886" s="16"/>
      <c r="E886" s="16"/>
      <c r="F886" s="16"/>
      <c r="G886" s="16"/>
      <c r="H886" s="16"/>
      <c r="I886" s="16"/>
      <c r="J886" s="16"/>
      <c r="K886" s="16"/>
      <c r="L886" s="16"/>
      <c r="M886" s="16"/>
      <c r="N886" s="34"/>
    </row>
    <row r="887" ht="13.65" customHeight="1">
      <c r="A887" s="32"/>
      <c r="B887" s="16"/>
      <c r="C887" s="16"/>
      <c r="D887" s="16"/>
      <c r="E887" s="16"/>
      <c r="F887" s="16"/>
      <c r="G887" s="16"/>
      <c r="H887" s="16"/>
      <c r="I887" s="16"/>
      <c r="J887" s="16"/>
      <c r="K887" s="16"/>
      <c r="L887" s="16"/>
      <c r="M887" s="16"/>
      <c r="N887" s="34"/>
    </row>
    <row r="888" ht="13.65" customHeight="1">
      <c r="A888" s="32"/>
      <c r="B888" s="16"/>
      <c r="C888" s="16"/>
      <c r="D888" s="16"/>
      <c r="E888" s="16"/>
      <c r="F888" s="16"/>
      <c r="G888" s="16"/>
      <c r="H888" s="16"/>
      <c r="I888" s="16"/>
      <c r="J888" s="16"/>
      <c r="K888" s="16"/>
      <c r="L888" s="16"/>
      <c r="M888" s="16"/>
      <c r="N888" s="34"/>
    </row>
    <row r="889" ht="13.65" customHeight="1">
      <c r="A889" s="32"/>
      <c r="B889" s="16"/>
      <c r="C889" s="16"/>
      <c r="D889" s="16"/>
      <c r="E889" s="16"/>
      <c r="F889" s="16"/>
      <c r="G889" s="16"/>
      <c r="H889" s="16"/>
      <c r="I889" s="16"/>
      <c r="J889" s="16"/>
      <c r="K889" s="16"/>
      <c r="L889" s="16"/>
      <c r="M889" s="16"/>
      <c r="N889" s="34"/>
    </row>
    <row r="890" ht="13.65" customHeight="1">
      <c r="A890" s="32"/>
      <c r="B890" s="16"/>
      <c r="C890" s="16"/>
      <c r="D890" s="16"/>
      <c r="E890" s="16"/>
      <c r="F890" s="16"/>
      <c r="G890" s="16"/>
      <c r="H890" s="16"/>
      <c r="I890" s="16"/>
      <c r="J890" s="16"/>
      <c r="K890" s="16"/>
      <c r="L890" s="16"/>
      <c r="M890" s="16"/>
      <c r="N890" s="34"/>
    </row>
    <row r="891" ht="13.65" customHeight="1">
      <c r="A891" s="32"/>
      <c r="B891" s="16"/>
      <c r="C891" s="16"/>
      <c r="D891" s="16"/>
      <c r="E891" s="16"/>
      <c r="F891" s="16"/>
      <c r="G891" s="16"/>
      <c r="H891" s="16"/>
      <c r="I891" s="16"/>
      <c r="J891" s="16"/>
      <c r="K891" s="16"/>
      <c r="L891" s="16"/>
      <c r="M891" s="16"/>
      <c r="N891" s="34"/>
    </row>
    <row r="892" ht="13.65" customHeight="1">
      <c r="A892" s="32"/>
      <c r="B892" s="16"/>
      <c r="C892" s="16"/>
      <c r="D892" s="16"/>
      <c r="E892" s="16"/>
      <c r="F892" s="16"/>
      <c r="G892" s="16"/>
      <c r="H892" s="16"/>
      <c r="I892" s="16"/>
      <c r="J892" s="16"/>
      <c r="K892" s="16"/>
      <c r="L892" s="16"/>
      <c r="M892" s="16"/>
      <c r="N892" s="34"/>
    </row>
    <row r="893" ht="13.65" customHeight="1">
      <c r="A893" s="32"/>
      <c r="B893" s="16"/>
      <c r="C893" s="16"/>
      <c r="D893" s="16"/>
      <c r="E893" s="16"/>
      <c r="F893" s="16"/>
      <c r="G893" s="16"/>
      <c r="H893" s="16"/>
      <c r="I893" s="16"/>
      <c r="J893" s="16"/>
      <c r="K893" s="16"/>
      <c r="L893" s="16"/>
      <c r="M893" s="16"/>
      <c r="N893" s="34"/>
    </row>
    <row r="894" ht="13.65" customHeight="1">
      <c r="A894" s="32"/>
      <c r="B894" s="16"/>
      <c r="C894" s="16"/>
      <c r="D894" s="16"/>
      <c r="E894" s="16"/>
      <c r="F894" s="16"/>
      <c r="G894" s="16"/>
      <c r="H894" s="16"/>
      <c r="I894" s="16"/>
      <c r="J894" s="16"/>
      <c r="K894" s="16"/>
      <c r="L894" s="16"/>
      <c r="M894" s="16"/>
      <c r="N894" s="34"/>
    </row>
    <row r="895" ht="13.65" customHeight="1">
      <c r="A895" s="32"/>
      <c r="B895" s="16"/>
      <c r="C895" s="16"/>
      <c r="D895" s="16"/>
      <c r="E895" s="16"/>
      <c r="F895" s="16"/>
      <c r="G895" s="16"/>
      <c r="H895" s="16"/>
      <c r="I895" s="16"/>
      <c r="J895" s="16"/>
      <c r="K895" s="16"/>
      <c r="L895" s="16"/>
      <c r="M895" s="16"/>
      <c r="N895" s="34"/>
    </row>
    <row r="896" ht="13.65" customHeight="1">
      <c r="A896" s="32"/>
      <c r="B896" s="16"/>
      <c r="C896" s="16"/>
      <c r="D896" s="16"/>
      <c r="E896" s="16"/>
      <c r="F896" s="16"/>
      <c r="G896" s="16"/>
      <c r="H896" s="16"/>
      <c r="I896" s="16"/>
      <c r="J896" s="16"/>
      <c r="K896" s="16"/>
      <c r="L896" s="16"/>
      <c r="M896" s="16"/>
      <c r="N896" s="34"/>
    </row>
    <row r="897" ht="13.65" customHeight="1">
      <c r="A897" s="32"/>
      <c r="B897" s="16"/>
      <c r="C897" s="16"/>
      <c r="D897" s="16"/>
      <c r="E897" s="16"/>
      <c r="F897" s="16"/>
      <c r="G897" s="16"/>
      <c r="H897" s="16"/>
      <c r="I897" s="16"/>
      <c r="J897" s="16"/>
      <c r="K897" s="16"/>
      <c r="L897" s="16"/>
      <c r="M897" s="16"/>
      <c r="N897" s="34"/>
    </row>
    <row r="898" ht="13.65" customHeight="1">
      <c r="A898" s="32"/>
      <c r="B898" s="16"/>
      <c r="C898" s="16"/>
      <c r="D898" s="16"/>
      <c r="E898" s="16"/>
      <c r="F898" s="16"/>
      <c r="G898" s="16"/>
      <c r="H898" s="16"/>
      <c r="I898" s="16"/>
      <c r="J898" s="16"/>
      <c r="K898" s="16"/>
      <c r="L898" s="16"/>
      <c r="M898" s="16"/>
      <c r="N898" s="34"/>
    </row>
    <row r="899" ht="13.65" customHeight="1">
      <c r="A899" s="32"/>
      <c r="B899" s="16"/>
      <c r="C899" s="16"/>
      <c r="D899" s="16"/>
      <c r="E899" s="16"/>
      <c r="F899" s="16"/>
      <c r="G899" s="16"/>
      <c r="H899" s="16"/>
      <c r="I899" s="16"/>
      <c r="J899" s="16"/>
      <c r="K899" s="16"/>
      <c r="L899" s="16"/>
      <c r="M899" s="16"/>
      <c r="N899" s="34"/>
    </row>
    <row r="900" ht="13.65" customHeight="1">
      <c r="A900" s="32"/>
      <c r="B900" s="16"/>
      <c r="C900" s="16"/>
      <c r="D900" s="16"/>
      <c r="E900" s="16"/>
      <c r="F900" s="16"/>
      <c r="G900" s="16"/>
      <c r="H900" s="16"/>
      <c r="I900" s="16"/>
      <c r="J900" s="16"/>
      <c r="K900" s="16"/>
      <c r="L900" s="16"/>
      <c r="M900" s="16"/>
      <c r="N900" s="34"/>
    </row>
    <row r="901" ht="13.65" customHeight="1">
      <c r="A901" s="32"/>
      <c r="B901" s="16"/>
      <c r="C901" s="16"/>
      <c r="D901" s="16"/>
      <c r="E901" s="16"/>
      <c r="F901" s="16"/>
      <c r="G901" s="16"/>
      <c r="H901" s="16"/>
      <c r="I901" s="16"/>
      <c r="J901" s="16"/>
      <c r="K901" s="16"/>
      <c r="L901" s="16"/>
      <c r="M901" s="16"/>
      <c r="N901" s="34"/>
    </row>
    <row r="902" ht="13.65" customHeight="1">
      <c r="A902" s="32"/>
      <c r="B902" s="16"/>
      <c r="C902" s="16"/>
      <c r="D902" s="16"/>
      <c r="E902" s="16"/>
      <c r="F902" s="16"/>
      <c r="G902" s="16"/>
      <c r="H902" s="16"/>
      <c r="I902" s="16"/>
      <c r="J902" s="16"/>
      <c r="K902" s="16"/>
      <c r="L902" s="16"/>
      <c r="M902" s="16"/>
      <c r="N902" s="34"/>
    </row>
    <row r="903" ht="13.65" customHeight="1">
      <c r="A903" s="32"/>
      <c r="B903" s="16"/>
      <c r="C903" s="16"/>
      <c r="D903" s="16"/>
      <c r="E903" s="16"/>
      <c r="F903" s="16"/>
      <c r="G903" s="16"/>
      <c r="H903" s="16"/>
      <c r="I903" s="16"/>
      <c r="J903" s="16"/>
      <c r="K903" s="16"/>
      <c r="L903" s="16"/>
      <c r="M903" s="16"/>
      <c r="N903" s="34"/>
    </row>
    <row r="904" ht="13.65" customHeight="1">
      <c r="A904" s="32"/>
      <c r="B904" s="16"/>
      <c r="C904" s="16"/>
      <c r="D904" s="16"/>
      <c r="E904" s="16"/>
      <c r="F904" s="16"/>
      <c r="G904" s="16"/>
      <c r="H904" s="16"/>
      <c r="I904" s="16"/>
      <c r="J904" s="16"/>
      <c r="K904" s="16"/>
      <c r="L904" s="16"/>
      <c r="M904" s="16"/>
      <c r="N904" s="34"/>
    </row>
    <row r="905" ht="13.65" customHeight="1">
      <c r="A905" s="32"/>
      <c r="B905" s="16"/>
      <c r="C905" s="16"/>
      <c r="D905" s="16"/>
      <c r="E905" s="16"/>
      <c r="F905" s="16"/>
      <c r="G905" s="16"/>
      <c r="H905" s="16"/>
      <c r="I905" s="16"/>
      <c r="J905" s="16"/>
      <c r="K905" s="16"/>
      <c r="L905" s="16"/>
      <c r="M905" s="16"/>
      <c r="N905" s="34"/>
    </row>
    <row r="906" ht="13.65" customHeight="1">
      <c r="A906" s="32"/>
      <c r="B906" s="16"/>
      <c r="C906" s="16"/>
      <c r="D906" s="16"/>
      <c r="E906" s="16"/>
      <c r="F906" s="16"/>
      <c r="G906" s="16"/>
      <c r="H906" s="16"/>
      <c r="I906" s="16"/>
      <c r="J906" s="16"/>
      <c r="K906" s="16"/>
      <c r="L906" s="16"/>
      <c r="M906" s="16"/>
      <c r="N906" s="34"/>
    </row>
    <row r="907" ht="13.65" customHeight="1">
      <c r="A907" s="32"/>
      <c r="B907" s="16"/>
      <c r="C907" s="16"/>
      <c r="D907" s="16"/>
      <c r="E907" s="16"/>
      <c r="F907" s="16"/>
      <c r="G907" s="16"/>
      <c r="H907" s="16"/>
      <c r="I907" s="16"/>
      <c r="J907" s="16"/>
      <c r="K907" s="16"/>
      <c r="L907" s="16"/>
      <c r="M907" s="16"/>
      <c r="N907" s="34"/>
    </row>
    <row r="908" ht="13.65" customHeight="1">
      <c r="A908" s="32"/>
      <c r="B908" s="16"/>
      <c r="C908" s="16"/>
      <c r="D908" s="16"/>
      <c r="E908" s="16"/>
      <c r="F908" s="16"/>
      <c r="G908" s="16"/>
      <c r="H908" s="16"/>
      <c r="I908" s="16"/>
      <c r="J908" s="16"/>
      <c r="K908" s="16"/>
      <c r="L908" s="16"/>
      <c r="M908" s="16"/>
      <c r="N908" s="34"/>
    </row>
    <row r="909" ht="13.65" customHeight="1">
      <c r="A909" s="32"/>
      <c r="B909" s="16"/>
      <c r="C909" s="16"/>
      <c r="D909" s="16"/>
      <c r="E909" s="16"/>
      <c r="F909" s="16"/>
      <c r="G909" s="16"/>
      <c r="H909" s="16"/>
      <c r="I909" s="16"/>
      <c r="J909" s="16"/>
      <c r="K909" s="16"/>
      <c r="L909" s="16"/>
      <c r="M909" s="16"/>
      <c r="N909" s="34"/>
    </row>
    <row r="910" ht="13.65" customHeight="1">
      <c r="A910" s="32"/>
      <c r="B910" s="16"/>
      <c r="C910" s="16"/>
      <c r="D910" s="16"/>
      <c r="E910" s="16"/>
      <c r="F910" s="16"/>
      <c r="G910" s="16"/>
      <c r="H910" s="16"/>
      <c r="I910" s="16"/>
      <c r="J910" s="16"/>
      <c r="K910" s="16"/>
      <c r="L910" s="16"/>
      <c r="M910" s="16"/>
      <c r="N910" s="34"/>
    </row>
    <row r="911" ht="13.65" customHeight="1">
      <c r="A911" s="32"/>
      <c r="B911" s="16"/>
      <c r="C911" s="16"/>
      <c r="D911" s="16"/>
      <c r="E911" s="16"/>
      <c r="F911" s="16"/>
      <c r="G911" s="16"/>
      <c r="H911" s="16"/>
      <c r="I911" s="16"/>
      <c r="J911" s="16"/>
      <c r="K911" s="16"/>
      <c r="L911" s="16"/>
      <c r="M911" s="16"/>
      <c r="N911" s="34"/>
    </row>
    <row r="912" ht="13.65" customHeight="1">
      <c r="A912" s="32"/>
      <c r="B912" s="16"/>
      <c r="C912" s="16"/>
      <c r="D912" s="16"/>
      <c r="E912" s="16"/>
      <c r="F912" s="16"/>
      <c r="G912" s="16"/>
      <c r="H912" s="16"/>
      <c r="I912" s="16"/>
      <c r="J912" s="16"/>
      <c r="K912" s="16"/>
      <c r="L912" s="16"/>
      <c r="M912" s="16"/>
      <c r="N912" s="34"/>
    </row>
    <row r="913" ht="13.65" customHeight="1">
      <c r="A913" s="32"/>
      <c r="B913" s="16"/>
      <c r="C913" s="16"/>
      <c r="D913" s="16"/>
      <c r="E913" s="16"/>
      <c r="F913" s="16"/>
      <c r="G913" s="16"/>
      <c r="H913" s="16"/>
      <c r="I913" s="16"/>
      <c r="J913" s="16"/>
      <c r="K913" s="16"/>
      <c r="L913" s="16"/>
      <c r="M913" s="16"/>
      <c r="N913" s="34"/>
    </row>
    <row r="914" ht="13.65" customHeight="1">
      <c r="A914" s="32"/>
      <c r="B914" s="16"/>
      <c r="C914" s="16"/>
      <c r="D914" s="16"/>
      <c r="E914" s="16"/>
      <c r="F914" s="16"/>
      <c r="G914" s="16"/>
      <c r="H914" s="16"/>
      <c r="I914" s="16"/>
      <c r="J914" s="16"/>
      <c r="K914" s="16"/>
      <c r="L914" s="16"/>
      <c r="M914" s="16"/>
      <c r="N914" s="34"/>
    </row>
    <row r="915" ht="13.65" customHeight="1">
      <c r="A915" s="32"/>
      <c r="B915" s="16"/>
      <c r="C915" s="16"/>
      <c r="D915" s="16"/>
      <c r="E915" s="16"/>
      <c r="F915" s="16"/>
      <c r="G915" s="16"/>
      <c r="H915" s="16"/>
      <c r="I915" s="16"/>
      <c r="J915" s="16"/>
      <c r="K915" s="16"/>
      <c r="L915" s="16"/>
      <c r="M915" s="16"/>
      <c r="N915" s="34"/>
    </row>
    <row r="916" ht="13.65" customHeight="1">
      <c r="A916" s="32"/>
      <c r="B916" s="16"/>
      <c r="C916" s="16"/>
      <c r="D916" s="16"/>
      <c r="E916" s="16"/>
      <c r="F916" s="16"/>
      <c r="G916" s="16"/>
      <c r="H916" s="16"/>
      <c r="I916" s="16"/>
      <c r="J916" s="16"/>
      <c r="K916" s="16"/>
      <c r="L916" s="16"/>
      <c r="M916" s="16"/>
      <c r="N916" s="34"/>
    </row>
    <row r="917" ht="13.65" customHeight="1">
      <c r="A917" s="32"/>
      <c r="B917" s="16"/>
      <c r="C917" s="16"/>
      <c r="D917" s="16"/>
      <c r="E917" s="16"/>
      <c r="F917" s="16"/>
      <c r="G917" s="16"/>
      <c r="H917" s="16"/>
      <c r="I917" s="16"/>
      <c r="J917" s="16"/>
      <c r="K917" s="16"/>
      <c r="L917" s="16"/>
      <c r="M917" s="16"/>
      <c r="N917" s="34"/>
    </row>
    <row r="918" ht="13.65" customHeight="1">
      <c r="A918" s="32"/>
      <c r="B918" s="16"/>
      <c r="C918" s="16"/>
      <c r="D918" s="16"/>
      <c r="E918" s="16"/>
      <c r="F918" s="16"/>
      <c r="G918" s="16"/>
      <c r="H918" s="16"/>
      <c r="I918" s="16"/>
      <c r="J918" s="16"/>
      <c r="K918" s="16"/>
      <c r="L918" s="16"/>
      <c r="M918" s="16"/>
      <c r="N918" s="34"/>
    </row>
    <row r="919" ht="13.65" customHeight="1">
      <c r="A919" s="32"/>
      <c r="B919" s="16"/>
      <c r="C919" s="16"/>
      <c r="D919" s="16"/>
      <c r="E919" s="16"/>
      <c r="F919" s="16"/>
      <c r="G919" s="16"/>
      <c r="H919" s="16"/>
      <c r="I919" s="16"/>
      <c r="J919" s="16"/>
      <c r="K919" s="16"/>
      <c r="L919" s="16"/>
      <c r="M919" s="16"/>
      <c r="N919" s="34"/>
    </row>
    <row r="920" ht="13.65" customHeight="1">
      <c r="A920" s="32"/>
      <c r="B920" s="16"/>
      <c r="C920" s="16"/>
      <c r="D920" s="16"/>
      <c r="E920" s="16"/>
      <c r="F920" s="16"/>
      <c r="G920" s="16"/>
      <c r="H920" s="16"/>
      <c r="I920" s="16"/>
      <c r="J920" s="16"/>
      <c r="K920" s="16"/>
      <c r="L920" s="16"/>
      <c r="M920" s="16"/>
      <c r="N920" s="34"/>
    </row>
    <row r="921" ht="13.65" customHeight="1">
      <c r="A921" s="32"/>
      <c r="B921" s="16"/>
      <c r="C921" s="16"/>
      <c r="D921" s="16"/>
      <c r="E921" s="16"/>
      <c r="F921" s="16"/>
      <c r="G921" s="16"/>
      <c r="H921" s="16"/>
      <c r="I921" s="16"/>
      <c r="J921" s="16"/>
      <c r="K921" s="16"/>
      <c r="L921" s="16"/>
      <c r="M921" s="16"/>
      <c r="N921" s="34"/>
    </row>
    <row r="922" ht="13.65" customHeight="1">
      <c r="A922" s="32"/>
      <c r="B922" s="16"/>
      <c r="C922" s="16"/>
      <c r="D922" s="16"/>
      <c r="E922" s="16"/>
      <c r="F922" s="16"/>
      <c r="G922" s="16"/>
      <c r="H922" s="16"/>
      <c r="I922" s="16"/>
      <c r="J922" s="16"/>
      <c r="K922" s="16"/>
      <c r="L922" s="16"/>
      <c r="M922" s="16"/>
      <c r="N922" s="34"/>
    </row>
    <row r="923" ht="13.65" customHeight="1">
      <c r="A923" s="32"/>
      <c r="B923" s="16"/>
      <c r="C923" s="16"/>
      <c r="D923" s="16"/>
      <c r="E923" s="16"/>
      <c r="F923" s="16"/>
      <c r="G923" s="16"/>
      <c r="H923" s="16"/>
      <c r="I923" s="16"/>
      <c r="J923" s="16"/>
      <c r="K923" s="16"/>
      <c r="L923" s="16"/>
      <c r="M923" s="16"/>
      <c r="N923" s="34"/>
    </row>
    <row r="924" ht="13.65" customHeight="1">
      <c r="A924" s="32"/>
      <c r="B924" s="16"/>
      <c r="C924" s="16"/>
      <c r="D924" s="16"/>
      <c r="E924" s="16"/>
      <c r="F924" s="16"/>
      <c r="G924" s="16"/>
      <c r="H924" s="16"/>
      <c r="I924" s="16"/>
      <c r="J924" s="16"/>
      <c r="K924" s="16"/>
      <c r="L924" s="16"/>
      <c r="M924" s="16"/>
      <c r="N924" s="34"/>
    </row>
    <row r="925" ht="13.65" customHeight="1">
      <c r="A925" s="32"/>
      <c r="B925" s="16"/>
      <c r="C925" s="16"/>
      <c r="D925" s="16"/>
      <c r="E925" s="16"/>
      <c r="F925" s="16"/>
      <c r="G925" s="16"/>
      <c r="H925" s="16"/>
      <c r="I925" s="16"/>
      <c r="J925" s="16"/>
      <c r="K925" s="16"/>
      <c r="L925" s="16"/>
      <c r="M925" s="16"/>
      <c r="N925" s="34"/>
    </row>
    <row r="926" ht="13.65" customHeight="1">
      <c r="A926" s="32"/>
      <c r="B926" s="16"/>
      <c r="C926" s="16"/>
      <c r="D926" s="16"/>
      <c r="E926" s="16"/>
      <c r="F926" s="16"/>
      <c r="G926" s="16"/>
      <c r="H926" s="16"/>
      <c r="I926" s="16"/>
      <c r="J926" s="16"/>
      <c r="K926" s="16"/>
      <c r="L926" s="16"/>
      <c r="M926" s="16"/>
      <c r="N926" s="34"/>
    </row>
    <row r="927" ht="13.65" customHeight="1">
      <c r="A927" s="32"/>
      <c r="B927" s="16"/>
      <c r="C927" s="16"/>
      <c r="D927" s="16"/>
      <c r="E927" s="16"/>
      <c r="F927" s="16"/>
      <c r="G927" s="16"/>
      <c r="H927" s="16"/>
      <c r="I927" s="16"/>
      <c r="J927" s="16"/>
      <c r="K927" s="16"/>
      <c r="L927" s="16"/>
      <c r="M927" s="16"/>
      <c r="N927" s="34"/>
    </row>
    <row r="928" ht="13.65" customHeight="1">
      <c r="A928" s="32"/>
      <c r="B928" s="16"/>
      <c r="C928" s="16"/>
      <c r="D928" s="16"/>
      <c r="E928" s="16"/>
      <c r="F928" s="16"/>
      <c r="G928" s="16"/>
      <c r="H928" s="16"/>
      <c r="I928" s="16"/>
      <c r="J928" s="16"/>
      <c r="K928" s="16"/>
      <c r="L928" s="16"/>
      <c r="M928" s="16"/>
      <c r="N928" s="34"/>
    </row>
    <row r="929" ht="13.65" customHeight="1">
      <c r="A929" s="32"/>
      <c r="B929" s="16"/>
      <c r="C929" s="16"/>
      <c r="D929" s="16"/>
      <c r="E929" s="16"/>
      <c r="F929" s="16"/>
      <c r="G929" s="16"/>
      <c r="H929" s="16"/>
      <c r="I929" s="16"/>
      <c r="J929" s="16"/>
      <c r="K929" s="16"/>
      <c r="L929" s="16"/>
      <c r="M929" s="16"/>
      <c r="N929" s="34"/>
    </row>
    <row r="930" ht="13.65" customHeight="1">
      <c r="A930" s="32"/>
      <c r="B930" s="16"/>
      <c r="C930" s="16"/>
      <c r="D930" s="16"/>
      <c r="E930" s="16"/>
      <c r="F930" s="16"/>
      <c r="G930" s="16"/>
      <c r="H930" s="16"/>
      <c r="I930" s="16"/>
      <c r="J930" s="16"/>
      <c r="K930" s="16"/>
      <c r="L930" s="16"/>
      <c r="M930" s="16"/>
      <c r="N930" s="34"/>
    </row>
    <row r="931" ht="13.65" customHeight="1">
      <c r="A931" s="32"/>
      <c r="B931" s="16"/>
      <c r="C931" s="16"/>
      <c r="D931" s="16"/>
      <c r="E931" s="16"/>
      <c r="F931" s="16"/>
      <c r="G931" s="16"/>
      <c r="H931" s="16"/>
      <c r="I931" s="16"/>
      <c r="J931" s="16"/>
      <c r="K931" s="16"/>
      <c r="L931" s="16"/>
      <c r="M931" s="16"/>
      <c r="N931" s="34"/>
    </row>
    <row r="932" ht="13.65" customHeight="1">
      <c r="A932" s="32"/>
      <c r="B932" s="16"/>
      <c r="C932" s="16"/>
      <c r="D932" s="16"/>
      <c r="E932" s="16"/>
      <c r="F932" s="16"/>
      <c r="G932" s="16"/>
      <c r="H932" s="16"/>
      <c r="I932" s="16"/>
      <c r="J932" s="16"/>
      <c r="K932" s="16"/>
      <c r="L932" s="16"/>
      <c r="M932" s="16"/>
      <c r="N932" s="34"/>
    </row>
    <row r="933" ht="13.65" customHeight="1">
      <c r="A933" s="32"/>
      <c r="B933" s="16"/>
      <c r="C933" s="16"/>
      <c r="D933" s="16"/>
      <c r="E933" s="16"/>
      <c r="F933" s="16"/>
      <c r="G933" s="16"/>
      <c r="H933" s="16"/>
      <c r="I933" s="16"/>
      <c r="J933" s="16"/>
      <c r="K933" s="16"/>
      <c r="L933" s="16"/>
      <c r="M933" s="16"/>
      <c r="N933" s="34"/>
    </row>
    <row r="934" ht="13.65" customHeight="1">
      <c r="A934" s="32"/>
      <c r="B934" s="16"/>
      <c r="C934" s="16"/>
      <c r="D934" s="16"/>
      <c r="E934" s="16"/>
      <c r="F934" s="16"/>
      <c r="G934" s="16"/>
      <c r="H934" s="16"/>
      <c r="I934" s="16"/>
      <c r="J934" s="16"/>
      <c r="K934" s="16"/>
      <c r="L934" s="16"/>
      <c r="M934" s="16"/>
      <c r="N934" s="34"/>
    </row>
    <row r="935" ht="13.65" customHeight="1">
      <c r="A935" s="32"/>
      <c r="B935" s="16"/>
      <c r="C935" s="16"/>
      <c r="D935" s="16"/>
      <c r="E935" s="16"/>
      <c r="F935" s="16"/>
      <c r="G935" s="16"/>
      <c r="H935" s="16"/>
      <c r="I935" s="16"/>
      <c r="J935" s="16"/>
      <c r="K935" s="16"/>
      <c r="L935" s="16"/>
      <c r="M935" s="16"/>
      <c r="N935" s="34"/>
    </row>
    <row r="936" ht="13.65" customHeight="1">
      <c r="A936" s="32"/>
      <c r="B936" s="16"/>
      <c r="C936" s="16"/>
      <c r="D936" s="16"/>
      <c r="E936" s="16"/>
      <c r="F936" s="16"/>
      <c r="G936" s="16"/>
      <c r="H936" s="16"/>
      <c r="I936" s="16"/>
      <c r="J936" s="16"/>
      <c r="K936" s="16"/>
      <c r="L936" s="16"/>
      <c r="M936" s="16"/>
      <c r="N936" s="34"/>
    </row>
    <row r="937" ht="13.65" customHeight="1">
      <c r="A937" s="32"/>
      <c r="B937" s="16"/>
      <c r="C937" s="16"/>
      <c r="D937" s="16"/>
      <c r="E937" s="16"/>
      <c r="F937" s="16"/>
      <c r="G937" s="16"/>
      <c r="H937" s="16"/>
      <c r="I937" s="16"/>
      <c r="J937" s="16"/>
      <c r="K937" s="16"/>
      <c r="L937" s="16"/>
      <c r="M937" s="16"/>
      <c r="N937" s="34"/>
    </row>
    <row r="938" ht="13.65" customHeight="1">
      <c r="A938" s="32"/>
      <c r="B938" s="16"/>
      <c r="C938" s="16"/>
      <c r="D938" s="16"/>
      <c r="E938" s="16"/>
      <c r="F938" s="16"/>
      <c r="G938" s="16"/>
      <c r="H938" s="16"/>
      <c r="I938" s="16"/>
      <c r="J938" s="16"/>
      <c r="K938" s="16"/>
      <c r="L938" s="16"/>
      <c r="M938" s="16"/>
      <c r="N938" s="34"/>
    </row>
    <row r="939" ht="13.65" customHeight="1">
      <c r="A939" s="32"/>
      <c r="B939" s="16"/>
      <c r="C939" s="16"/>
      <c r="D939" s="16"/>
      <c r="E939" s="16"/>
      <c r="F939" s="16"/>
      <c r="G939" s="16"/>
      <c r="H939" s="16"/>
      <c r="I939" s="16"/>
      <c r="J939" s="16"/>
      <c r="K939" s="16"/>
      <c r="L939" s="16"/>
      <c r="M939" s="16"/>
      <c r="N939" s="34"/>
    </row>
    <row r="940" ht="13.65" customHeight="1">
      <c r="A940" s="32"/>
      <c r="B940" s="16"/>
      <c r="C940" s="16"/>
      <c r="D940" s="16"/>
      <c r="E940" s="16"/>
      <c r="F940" s="16"/>
      <c r="G940" s="16"/>
      <c r="H940" s="16"/>
      <c r="I940" s="16"/>
      <c r="J940" s="16"/>
      <c r="K940" s="16"/>
      <c r="L940" s="16"/>
      <c r="M940" s="16"/>
      <c r="N940" s="34"/>
    </row>
    <row r="941" ht="13.65" customHeight="1">
      <c r="A941" s="32"/>
      <c r="B941" s="16"/>
      <c r="C941" s="16"/>
      <c r="D941" s="16"/>
      <c r="E941" s="16"/>
      <c r="F941" s="16"/>
      <c r="G941" s="16"/>
      <c r="H941" s="16"/>
      <c r="I941" s="16"/>
      <c r="J941" s="16"/>
      <c r="K941" s="16"/>
      <c r="L941" s="16"/>
      <c r="M941" s="16"/>
      <c r="N941" s="34"/>
    </row>
    <row r="942" ht="13.65" customHeight="1">
      <c r="A942" s="32"/>
      <c r="B942" s="16"/>
      <c r="C942" s="16"/>
      <c r="D942" s="16"/>
      <c r="E942" s="16"/>
      <c r="F942" s="16"/>
      <c r="G942" s="16"/>
      <c r="H942" s="16"/>
      <c r="I942" s="16"/>
      <c r="J942" s="16"/>
      <c r="K942" s="16"/>
      <c r="L942" s="16"/>
      <c r="M942" s="16"/>
      <c r="N942" s="34"/>
    </row>
    <row r="943" ht="13.65" customHeight="1">
      <c r="A943" s="32"/>
      <c r="B943" s="16"/>
      <c r="C943" s="16"/>
      <c r="D943" s="16"/>
      <c r="E943" s="16"/>
      <c r="F943" s="16"/>
      <c r="G943" s="16"/>
      <c r="H943" s="16"/>
      <c r="I943" s="16"/>
      <c r="J943" s="16"/>
      <c r="K943" s="16"/>
      <c r="L943" s="16"/>
      <c r="M943" s="16"/>
      <c r="N943" s="34"/>
    </row>
    <row r="944" ht="13.65" customHeight="1">
      <c r="A944" s="32"/>
      <c r="B944" s="16"/>
      <c r="C944" s="16"/>
      <c r="D944" s="16"/>
      <c r="E944" s="16"/>
      <c r="F944" s="16"/>
      <c r="G944" s="16"/>
      <c r="H944" s="16"/>
      <c r="I944" s="16"/>
      <c r="J944" s="16"/>
      <c r="K944" s="16"/>
      <c r="L944" s="16"/>
      <c r="M944" s="16"/>
      <c r="N944" s="34"/>
    </row>
    <row r="945" ht="13.65" customHeight="1">
      <c r="A945" s="32"/>
      <c r="B945" s="16"/>
      <c r="C945" s="16"/>
      <c r="D945" s="16"/>
      <c r="E945" s="16"/>
      <c r="F945" s="16"/>
      <c r="G945" s="16"/>
      <c r="H945" s="16"/>
      <c r="I945" s="16"/>
      <c r="J945" s="16"/>
      <c r="K945" s="16"/>
      <c r="L945" s="16"/>
      <c r="M945" s="16"/>
      <c r="N945" s="34"/>
    </row>
    <row r="946" ht="13.65" customHeight="1">
      <c r="A946" s="32"/>
      <c r="B946" s="16"/>
      <c r="C946" s="16"/>
      <c r="D946" s="16"/>
      <c r="E946" s="16"/>
      <c r="F946" s="16"/>
      <c r="G946" s="16"/>
      <c r="H946" s="16"/>
      <c r="I946" s="16"/>
      <c r="J946" s="16"/>
      <c r="K946" s="16"/>
      <c r="L946" s="16"/>
      <c r="M946" s="16"/>
      <c r="N946" s="34"/>
    </row>
    <row r="947" ht="13.65" customHeight="1">
      <c r="A947" s="32"/>
      <c r="B947" s="16"/>
      <c r="C947" s="16"/>
      <c r="D947" s="16"/>
      <c r="E947" s="16"/>
      <c r="F947" s="16"/>
      <c r="G947" s="16"/>
      <c r="H947" s="16"/>
      <c r="I947" s="16"/>
      <c r="J947" s="16"/>
      <c r="K947" s="16"/>
      <c r="L947" s="16"/>
      <c r="M947" s="16"/>
      <c r="N947" s="34"/>
    </row>
    <row r="948" ht="13.65" customHeight="1">
      <c r="A948" s="32"/>
      <c r="B948" s="16"/>
      <c r="C948" s="16"/>
      <c r="D948" s="16"/>
      <c r="E948" s="16"/>
      <c r="F948" s="16"/>
      <c r="G948" s="16"/>
      <c r="H948" s="16"/>
      <c r="I948" s="16"/>
      <c r="J948" s="16"/>
      <c r="K948" s="16"/>
      <c r="L948" s="16"/>
      <c r="M948" s="16"/>
      <c r="N948" s="34"/>
    </row>
    <row r="949" ht="13.65" customHeight="1">
      <c r="A949" s="32"/>
      <c r="B949" s="16"/>
      <c r="C949" s="16"/>
      <c r="D949" s="16"/>
      <c r="E949" s="16"/>
      <c r="F949" s="16"/>
      <c r="G949" s="16"/>
      <c r="H949" s="16"/>
      <c r="I949" s="16"/>
      <c r="J949" s="16"/>
      <c r="K949" s="16"/>
      <c r="L949" s="16"/>
      <c r="M949" s="16"/>
      <c r="N949" s="34"/>
    </row>
    <row r="950" ht="13.65" customHeight="1">
      <c r="A950" s="32"/>
      <c r="B950" s="16"/>
      <c r="C950" s="16"/>
      <c r="D950" s="16"/>
      <c r="E950" s="16"/>
      <c r="F950" s="16"/>
      <c r="G950" s="16"/>
      <c r="H950" s="16"/>
      <c r="I950" s="16"/>
      <c r="J950" s="16"/>
      <c r="K950" s="16"/>
      <c r="L950" s="16"/>
      <c r="M950" s="16"/>
      <c r="N950" s="34"/>
    </row>
    <row r="951" ht="13.65" customHeight="1">
      <c r="A951" s="32"/>
      <c r="B951" s="16"/>
      <c r="C951" s="16"/>
      <c r="D951" s="16"/>
      <c r="E951" s="16"/>
      <c r="F951" s="16"/>
      <c r="G951" s="16"/>
      <c r="H951" s="16"/>
      <c r="I951" s="16"/>
      <c r="J951" s="16"/>
      <c r="K951" s="16"/>
      <c r="L951" s="16"/>
      <c r="M951" s="16"/>
      <c r="N951" s="34"/>
    </row>
    <row r="952" ht="13.65" customHeight="1">
      <c r="A952" s="32"/>
      <c r="B952" s="16"/>
      <c r="C952" s="16"/>
      <c r="D952" s="16"/>
      <c r="E952" s="16"/>
      <c r="F952" s="16"/>
      <c r="G952" s="16"/>
      <c r="H952" s="16"/>
      <c r="I952" s="16"/>
      <c r="J952" s="16"/>
      <c r="K952" s="16"/>
      <c r="L952" s="16"/>
      <c r="M952" s="16"/>
      <c r="N952" s="34"/>
    </row>
    <row r="953" ht="13.65" customHeight="1">
      <c r="A953" s="32"/>
      <c r="B953" s="16"/>
      <c r="C953" s="16"/>
      <c r="D953" s="16"/>
      <c r="E953" s="16"/>
      <c r="F953" s="16"/>
      <c r="G953" s="16"/>
      <c r="H953" s="16"/>
      <c r="I953" s="16"/>
      <c r="J953" s="16"/>
      <c r="K953" s="16"/>
      <c r="L953" s="16"/>
      <c r="M953" s="16"/>
      <c r="N953" s="34"/>
    </row>
    <row r="954" ht="13.65" customHeight="1">
      <c r="A954" s="32"/>
      <c r="B954" s="16"/>
      <c r="C954" s="16"/>
      <c r="D954" s="16"/>
      <c r="E954" s="16"/>
      <c r="F954" s="16"/>
      <c r="G954" s="16"/>
      <c r="H954" s="16"/>
      <c r="I954" s="16"/>
      <c r="J954" s="16"/>
      <c r="K954" s="16"/>
      <c r="L954" s="16"/>
      <c r="M954" s="16"/>
      <c r="N954" s="34"/>
    </row>
    <row r="955" ht="13.65" customHeight="1">
      <c r="A955" s="32"/>
      <c r="B955" s="16"/>
      <c r="C955" s="16"/>
      <c r="D955" s="16"/>
      <c r="E955" s="16"/>
      <c r="F955" s="16"/>
      <c r="G955" s="16"/>
      <c r="H955" s="16"/>
      <c r="I955" s="16"/>
      <c r="J955" s="16"/>
      <c r="K955" s="16"/>
      <c r="L955" s="16"/>
      <c r="M955" s="16"/>
      <c r="N955" s="34"/>
    </row>
    <row r="956" ht="13.65" customHeight="1">
      <c r="A956" s="32"/>
      <c r="B956" s="16"/>
      <c r="C956" s="16"/>
      <c r="D956" s="16"/>
      <c r="E956" s="16"/>
      <c r="F956" s="16"/>
      <c r="G956" s="16"/>
      <c r="H956" s="16"/>
      <c r="I956" s="16"/>
      <c r="J956" s="16"/>
      <c r="K956" s="16"/>
      <c r="L956" s="16"/>
      <c r="M956" s="16"/>
      <c r="N956" s="34"/>
    </row>
    <row r="957" ht="13.65" customHeight="1">
      <c r="A957" s="32"/>
      <c r="B957" s="16"/>
      <c r="C957" s="16"/>
      <c r="D957" s="16"/>
      <c r="E957" s="16"/>
      <c r="F957" s="16"/>
      <c r="G957" s="16"/>
      <c r="H957" s="16"/>
      <c r="I957" s="16"/>
      <c r="J957" s="16"/>
      <c r="K957" s="16"/>
      <c r="L957" s="16"/>
      <c r="M957" s="16"/>
      <c r="N957" s="34"/>
    </row>
    <row r="958" ht="13.65" customHeight="1">
      <c r="A958" s="32"/>
      <c r="B958" s="16"/>
      <c r="C958" s="16"/>
      <c r="D958" s="16"/>
      <c r="E958" s="16"/>
      <c r="F958" s="16"/>
      <c r="G958" s="16"/>
      <c r="H958" s="16"/>
      <c r="I958" s="16"/>
      <c r="J958" s="16"/>
      <c r="K958" s="16"/>
      <c r="L958" s="16"/>
      <c r="M958" s="16"/>
      <c r="N958" s="34"/>
    </row>
    <row r="959" ht="13.65" customHeight="1">
      <c r="A959" s="32"/>
      <c r="B959" s="16"/>
      <c r="C959" s="16"/>
      <c r="D959" s="16"/>
      <c r="E959" s="16"/>
      <c r="F959" s="16"/>
      <c r="G959" s="16"/>
      <c r="H959" s="16"/>
      <c r="I959" s="16"/>
      <c r="J959" s="16"/>
      <c r="K959" s="16"/>
      <c r="L959" s="16"/>
      <c r="M959" s="16"/>
      <c r="N959" s="34"/>
    </row>
    <row r="960" ht="13.65" customHeight="1">
      <c r="A960" s="32"/>
      <c r="B960" s="16"/>
      <c r="C960" s="16"/>
      <c r="D960" s="16"/>
      <c r="E960" s="16"/>
      <c r="F960" s="16"/>
      <c r="G960" s="16"/>
      <c r="H960" s="16"/>
      <c r="I960" s="16"/>
      <c r="J960" s="16"/>
      <c r="K960" s="16"/>
      <c r="L960" s="16"/>
      <c r="M960" s="16"/>
      <c r="N960" s="34"/>
    </row>
    <row r="961" ht="13.65" customHeight="1">
      <c r="A961" s="32"/>
      <c r="B961" s="16"/>
      <c r="C961" s="16"/>
      <c r="D961" s="16"/>
      <c r="E961" s="16"/>
      <c r="F961" s="16"/>
      <c r="G961" s="16"/>
      <c r="H961" s="16"/>
      <c r="I961" s="16"/>
      <c r="J961" s="16"/>
      <c r="K961" s="16"/>
      <c r="L961" s="16"/>
      <c r="M961" s="16"/>
      <c r="N961" s="34"/>
    </row>
    <row r="962" ht="13.65" customHeight="1">
      <c r="A962" s="32"/>
      <c r="B962" s="16"/>
      <c r="C962" s="16"/>
      <c r="D962" s="16"/>
      <c r="E962" s="16"/>
      <c r="F962" s="16"/>
      <c r="G962" s="16"/>
      <c r="H962" s="16"/>
      <c r="I962" s="16"/>
      <c r="J962" s="16"/>
      <c r="K962" s="16"/>
      <c r="L962" s="16"/>
      <c r="M962" s="16"/>
      <c r="N962" s="34"/>
    </row>
    <row r="963" ht="13.65" customHeight="1">
      <c r="A963" s="32"/>
      <c r="B963" s="16"/>
      <c r="C963" s="16"/>
      <c r="D963" s="16"/>
      <c r="E963" s="16"/>
      <c r="F963" s="16"/>
      <c r="G963" s="16"/>
      <c r="H963" s="16"/>
      <c r="I963" s="16"/>
      <c r="J963" s="16"/>
      <c r="K963" s="16"/>
      <c r="L963" s="16"/>
      <c r="M963" s="16"/>
      <c r="N963" s="34"/>
    </row>
    <row r="964" ht="13.65" customHeight="1">
      <c r="A964" s="32"/>
      <c r="B964" s="16"/>
      <c r="C964" s="16"/>
      <c r="D964" s="16"/>
      <c r="E964" s="16"/>
      <c r="F964" s="16"/>
      <c r="G964" s="16"/>
      <c r="H964" s="16"/>
      <c r="I964" s="16"/>
      <c r="J964" s="16"/>
      <c r="K964" s="16"/>
      <c r="L964" s="16"/>
      <c r="M964" s="16"/>
      <c r="N964" s="34"/>
    </row>
    <row r="965" ht="13.65" customHeight="1">
      <c r="A965" s="32"/>
      <c r="B965" s="16"/>
      <c r="C965" s="16"/>
      <c r="D965" s="16"/>
      <c r="E965" s="16"/>
      <c r="F965" s="16"/>
      <c r="G965" s="16"/>
      <c r="H965" s="16"/>
      <c r="I965" s="16"/>
      <c r="J965" s="16"/>
      <c r="K965" s="16"/>
      <c r="L965" s="16"/>
      <c r="M965" s="16"/>
      <c r="N965" s="34"/>
    </row>
    <row r="966" ht="13.65" customHeight="1">
      <c r="A966" s="32"/>
      <c r="B966" s="16"/>
      <c r="C966" s="16"/>
      <c r="D966" s="16"/>
      <c r="E966" s="16"/>
      <c r="F966" s="16"/>
      <c r="G966" s="16"/>
      <c r="H966" s="16"/>
      <c r="I966" s="16"/>
      <c r="J966" s="16"/>
      <c r="K966" s="16"/>
      <c r="L966" s="16"/>
      <c r="M966" s="16"/>
      <c r="N966" s="34"/>
    </row>
    <row r="967" ht="13.65" customHeight="1">
      <c r="A967" s="32"/>
      <c r="B967" s="16"/>
      <c r="C967" s="16"/>
      <c r="D967" s="16"/>
      <c r="E967" s="16"/>
      <c r="F967" s="16"/>
      <c r="G967" s="16"/>
      <c r="H967" s="16"/>
      <c r="I967" s="16"/>
      <c r="J967" s="16"/>
      <c r="K967" s="16"/>
      <c r="L967" s="16"/>
      <c r="M967" s="16"/>
      <c r="N967" s="34"/>
    </row>
    <row r="968" ht="13.65" customHeight="1">
      <c r="A968" s="32"/>
      <c r="B968" s="16"/>
      <c r="C968" s="16"/>
      <c r="D968" s="16"/>
      <c r="E968" s="16"/>
      <c r="F968" s="16"/>
      <c r="G968" s="16"/>
      <c r="H968" s="16"/>
      <c r="I968" s="16"/>
      <c r="J968" s="16"/>
      <c r="K968" s="16"/>
      <c r="L968" s="16"/>
      <c r="M968" s="16"/>
      <c r="N968" s="34"/>
    </row>
    <row r="969" ht="13.65" customHeight="1">
      <c r="A969" s="32"/>
      <c r="B969" s="16"/>
      <c r="C969" s="16"/>
      <c r="D969" s="16"/>
      <c r="E969" s="16"/>
      <c r="F969" s="16"/>
      <c r="G969" s="16"/>
      <c r="H969" s="16"/>
      <c r="I969" s="16"/>
      <c r="J969" s="16"/>
      <c r="K969" s="16"/>
      <c r="L969" s="16"/>
      <c r="M969" s="16"/>
      <c r="N969" s="34"/>
    </row>
    <row r="970" ht="13.65" customHeight="1">
      <c r="A970" s="32"/>
      <c r="B970" s="16"/>
      <c r="C970" s="16"/>
      <c r="D970" s="16"/>
      <c r="E970" s="16"/>
      <c r="F970" s="16"/>
      <c r="G970" s="16"/>
      <c r="H970" s="16"/>
      <c r="I970" s="16"/>
      <c r="J970" s="16"/>
      <c r="K970" s="16"/>
      <c r="L970" s="16"/>
      <c r="M970" s="16"/>
      <c r="N970" s="34"/>
    </row>
    <row r="971" ht="13.65" customHeight="1">
      <c r="A971" s="32"/>
      <c r="B971" s="16"/>
      <c r="C971" s="16"/>
      <c r="D971" s="16"/>
      <c r="E971" s="16"/>
      <c r="F971" s="16"/>
      <c r="G971" s="16"/>
      <c r="H971" s="16"/>
      <c r="I971" s="16"/>
      <c r="J971" s="16"/>
      <c r="K971" s="16"/>
      <c r="L971" s="16"/>
      <c r="M971" s="16"/>
      <c r="N971" s="34"/>
    </row>
    <row r="972" ht="13.65" customHeight="1">
      <c r="A972" s="32"/>
      <c r="B972" s="16"/>
      <c r="C972" s="16"/>
      <c r="D972" s="16"/>
      <c r="E972" s="16"/>
      <c r="F972" s="16"/>
      <c r="G972" s="16"/>
      <c r="H972" s="16"/>
      <c r="I972" s="16"/>
      <c r="J972" s="16"/>
      <c r="K972" s="16"/>
      <c r="L972" s="16"/>
      <c r="M972" s="16"/>
      <c r="N972" s="34"/>
    </row>
    <row r="973" ht="13.65" customHeight="1">
      <c r="A973" s="32"/>
      <c r="B973" s="16"/>
      <c r="C973" s="16"/>
      <c r="D973" s="16"/>
      <c r="E973" s="16"/>
      <c r="F973" s="16"/>
      <c r="G973" s="16"/>
      <c r="H973" s="16"/>
      <c r="I973" s="16"/>
      <c r="J973" s="16"/>
      <c r="K973" s="16"/>
      <c r="L973" s="16"/>
      <c r="M973" s="16"/>
      <c r="N973" s="34"/>
    </row>
    <row r="974" ht="13.65" customHeight="1">
      <c r="A974" s="32"/>
      <c r="B974" s="16"/>
      <c r="C974" s="16"/>
      <c r="D974" s="16"/>
      <c r="E974" s="16"/>
      <c r="F974" s="16"/>
      <c r="G974" s="16"/>
      <c r="H974" s="16"/>
      <c r="I974" s="16"/>
      <c r="J974" s="16"/>
      <c r="K974" s="16"/>
      <c r="L974" s="16"/>
      <c r="M974" s="16"/>
      <c r="N974" s="34"/>
    </row>
    <row r="975" ht="13.65" customHeight="1">
      <c r="A975" s="32"/>
      <c r="B975" s="16"/>
      <c r="C975" s="16"/>
      <c r="D975" s="16"/>
      <c r="E975" s="16"/>
      <c r="F975" s="16"/>
      <c r="G975" s="16"/>
      <c r="H975" s="16"/>
      <c r="I975" s="16"/>
      <c r="J975" s="16"/>
      <c r="K975" s="16"/>
      <c r="L975" s="16"/>
      <c r="M975" s="16"/>
      <c r="N975" s="34"/>
    </row>
    <row r="976" ht="13.65" customHeight="1">
      <c r="A976" s="32"/>
      <c r="B976" s="16"/>
      <c r="C976" s="16"/>
      <c r="D976" s="16"/>
      <c r="E976" s="16"/>
      <c r="F976" s="16"/>
      <c r="G976" s="16"/>
      <c r="H976" s="16"/>
      <c r="I976" s="16"/>
      <c r="J976" s="16"/>
      <c r="K976" s="16"/>
      <c r="L976" s="16"/>
      <c r="M976" s="16"/>
      <c r="N976" s="34"/>
    </row>
    <row r="977" ht="13.65" customHeight="1">
      <c r="A977" s="32"/>
      <c r="B977" s="16"/>
      <c r="C977" s="16"/>
      <c r="D977" s="16"/>
      <c r="E977" s="16"/>
      <c r="F977" s="16"/>
      <c r="G977" s="16"/>
      <c r="H977" s="16"/>
      <c r="I977" s="16"/>
      <c r="J977" s="16"/>
      <c r="K977" s="16"/>
      <c r="L977" s="16"/>
      <c r="M977" s="16"/>
      <c r="N977" s="34"/>
    </row>
    <row r="978" ht="13.65" customHeight="1">
      <c r="A978" s="32"/>
      <c r="B978" s="16"/>
      <c r="C978" s="16"/>
      <c r="D978" s="16"/>
      <c r="E978" s="16"/>
      <c r="F978" s="16"/>
      <c r="G978" s="16"/>
      <c r="H978" s="16"/>
      <c r="I978" s="16"/>
      <c r="J978" s="16"/>
      <c r="K978" s="16"/>
      <c r="L978" s="16"/>
      <c r="M978" s="16"/>
      <c r="N978" s="34"/>
    </row>
    <row r="979" ht="13.65" customHeight="1">
      <c r="A979" s="32"/>
      <c r="B979" s="16"/>
      <c r="C979" s="16"/>
      <c r="D979" s="16"/>
      <c r="E979" s="16"/>
      <c r="F979" s="16"/>
      <c r="G979" s="16"/>
      <c r="H979" s="16"/>
      <c r="I979" s="16"/>
      <c r="J979" s="16"/>
      <c r="K979" s="16"/>
      <c r="L979" s="16"/>
      <c r="M979" s="16"/>
      <c r="N979" s="34"/>
    </row>
    <row r="980" ht="13.65" customHeight="1">
      <c r="A980" s="32"/>
      <c r="B980" s="16"/>
      <c r="C980" s="16"/>
      <c r="D980" s="16"/>
      <c r="E980" s="16"/>
      <c r="F980" s="16"/>
      <c r="G980" s="16"/>
      <c r="H980" s="16"/>
      <c r="I980" s="16"/>
      <c r="J980" s="16"/>
      <c r="K980" s="16"/>
      <c r="L980" s="16"/>
      <c r="M980" s="16"/>
      <c r="N980" s="34"/>
    </row>
    <row r="981" ht="13.65" customHeight="1">
      <c r="A981" s="32"/>
      <c r="B981" s="16"/>
      <c r="C981" s="16"/>
      <c r="D981" s="16"/>
      <c r="E981" s="16"/>
      <c r="F981" s="16"/>
      <c r="G981" s="16"/>
      <c r="H981" s="16"/>
      <c r="I981" s="16"/>
      <c r="J981" s="16"/>
      <c r="K981" s="16"/>
      <c r="L981" s="16"/>
      <c r="M981" s="16"/>
      <c r="N981" s="34"/>
    </row>
    <row r="982" ht="13.65" customHeight="1">
      <c r="A982" s="32"/>
      <c r="B982" s="16"/>
      <c r="C982" s="16"/>
      <c r="D982" s="16"/>
      <c r="E982" s="16"/>
      <c r="F982" s="16"/>
      <c r="G982" s="16"/>
      <c r="H982" s="16"/>
      <c r="I982" s="16"/>
      <c r="J982" s="16"/>
      <c r="K982" s="16"/>
      <c r="L982" s="16"/>
      <c r="M982" s="16"/>
      <c r="N982" s="34"/>
    </row>
    <row r="983" ht="13.65" customHeight="1">
      <c r="A983" s="32"/>
      <c r="B983" s="16"/>
      <c r="C983" s="16"/>
      <c r="D983" s="16"/>
      <c r="E983" s="16"/>
      <c r="F983" s="16"/>
      <c r="G983" s="16"/>
      <c r="H983" s="16"/>
      <c r="I983" s="16"/>
      <c r="J983" s="16"/>
      <c r="K983" s="16"/>
      <c r="L983" s="16"/>
      <c r="M983" s="16"/>
      <c r="N983" s="34"/>
    </row>
    <row r="984" ht="13.65" customHeight="1">
      <c r="A984" s="32"/>
      <c r="B984" s="16"/>
      <c r="C984" s="16"/>
      <c r="D984" s="16"/>
      <c r="E984" s="16"/>
      <c r="F984" s="16"/>
      <c r="G984" s="16"/>
      <c r="H984" s="16"/>
      <c r="I984" s="16"/>
      <c r="J984" s="16"/>
      <c r="K984" s="16"/>
      <c r="L984" s="16"/>
      <c r="M984" s="16"/>
      <c r="N984" s="34"/>
    </row>
    <row r="985" ht="13.65" customHeight="1">
      <c r="A985" s="32"/>
      <c r="B985" s="16"/>
      <c r="C985" s="16"/>
      <c r="D985" s="16"/>
      <c r="E985" s="16"/>
      <c r="F985" s="16"/>
      <c r="G985" s="16"/>
      <c r="H985" s="16"/>
      <c r="I985" s="16"/>
      <c r="J985" s="16"/>
      <c r="K985" s="16"/>
      <c r="L985" s="16"/>
      <c r="M985" s="16"/>
      <c r="N985" s="34"/>
    </row>
    <row r="986" ht="13.65" customHeight="1">
      <c r="A986" s="32"/>
      <c r="B986" s="16"/>
      <c r="C986" s="16"/>
      <c r="D986" s="16"/>
      <c r="E986" s="16"/>
      <c r="F986" s="16"/>
      <c r="G986" s="16"/>
      <c r="H986" s="16"/>
      <c r="I986" s="16"/>
      <c r="J986" s="16"/>
      <c r="K986" s="16"/>
      <c r="L986" s="16"/>
      <c r="M986" s="16"/>
      <c r="N986" s="34"/>
    </row>
    <row r="987" ht="13.65" customHeight="1">
      <c r="A987" s="32"/>
      <c r="B987" s="16"/>
      <c r="C987" s="16"/>
      <c r="D987" s="16"/>
      <c r="E987" s="16"/>
      <c r="F987" s="16"/>
      <c r="G987" s="16"/>
      <c r="H987" s="16"/>
      <c r="I987" s="16"/>
      <c r="J987" s="16"/>
      <c r="K987" s="16"/>
      <c r="L987" s="16"/>
      <c r="M987" s="16"/>
      <c r="N987" s="34"/>
    </row>
    <row r="988" ht="13.65" customHeight="1">
      <c r="A988" s="32"/>
      <c r="B988" s="16"/>
      <c r="C988" s="16"/>
      <c r="D988" s="16"/>
      <c r="E988" s="16"/>
      <c r="F988" s="16"/>
      <c r="G988" s="16"/>
      <c r="H988" s="16"/>
      <c r="I988" s="16"/>
      <c r="J988" s="16"/>
      <c r="K988" s="16"/>
      <c r="L988" s="16"/>
      <c r="M988" s="16"/>
      <c r="N988" s="34"/>
    </row>
    <row r="989" ht="13.65" customHeight="1">
      <c r="A989" s="32"/>
      <c r="B989" s="16"/>
      <c r="C989" s="16"/>
      <c r="D989" s="16"/>
      <c r="E989" s="16"/>
      <c r="F989" s="16"/>
      <c r="G989" s="16"/>
      <c r="H989" s="16"/>
      <c r="I989" s="16"/>
      <c r="J989" s="16"/>
      <c r="K989" s="16"/>
      <c r="L989" s="16"/>
      <c r="M989" s="16"/>
      <c r="N989" s="34"/>
    </row>
    <row r="990" ht="13.65" customHeight="1">
      <c r="A990" s="32"/>
      <c r="B990" s="16"/>
      <c r="C990" s="16"/>
      <c r="D990" s="16"/>
      <c r="E990" s="16"/>
      <c r="F990" s="16"/>
      <c r="G990" s="16"/>
      <c r="H990" s="16"/>
      <c r="I990" s="16"/>
      <c r="J990" s="16"/>
      <c r="K990" s="16"/>
      <c r="L990" s="16"/>
      <c r="M990" s="16"/>
      <c r="N990" s="34"/>
    </row>
    <row r="991" ht="13.65" customHeight="1">
      <c r="A991" s="32"/>
      <c r="B991" s="16"/>
      <c r="C991" s="16"/>
      <c r="D991" s="16"/>
      <c r="E991" s="16"/>
      <c r="F991" s="16"/>
      <c r="G991" s="16"/>
      <c r="H991" s="16"/>
      <c r="I991" s="16"/>
      <c r="J991" s="16"/>
      <c r="K991" s="16"/>
      <c r="L991" s="16"/>
      <c r="M991" s="16"/>
      <c r="N991" s="34"/>
    </row>
    <row r="992" ht="13.65" customHeight="1">
      <c r="A992" s="32"/>
      <c r="B992" s="16"/>
      <c r="C992" s="16"/>
      <c r="D992" s="16"/>
      <c r="E992" s="16"/>
      <c r="F992" s="16"/>
      <c r="G992" s="16"/>
      <c r="H992" s="16"/>
      <c r="I992" s="16"/>
      <c r="J992" s="16"/>
      <c r="K992" s="16"/>
      <c r="L992" s="16"/>
      <c r="M992" s="16"/>
      <c r="N992" s="34"/>
    </row>
    <row r="993" ht="13.65" customHeight="1">
      <c r="A993" s="32"/>
      <c r="B993" s="16"/>
      <c r="C993" s="16"/>
      <c r="D993" s="16"/>
      <c r="E993" s="16"/>
      <c r="F993" s="16"/>
      <c r="G993" s="16"/>
      <c r="H993" s="16"/>
      <c r="I993" s="16"/>
      <c r="J993" s="16"/>
      <c r="K993" s="16"/>
      <c r="L993" s="16"/>
      <c r="M993" s="16"/>
      <c r="N993" s="34"/>
    </row>
    <row r="994" ht="13.65" customHeight="1">
      <c r="A994" s="32"/>
      <c r="B994" s="16"/>
      <c r="C994" s="16"/>
      <c r="D994" s="16"/>
      <c r="E994" s="16"/>
      <c r="F994" s="16"/>
      <c r="G994" s="16"/>
      <c r="H994" s="16"/>
      <c r="I994" s="16"/>
      <c r="J994" s="16"/>
      <c r="K994" s="16"/>
      <c r="L994" s="16"/>
      <c r="M994" s="16"/>
      <c r="N994" s="34"/>
    </row>
    <row r="995" ht="13.65" customHeight="1">
      <c r="A995" s="32"/>
      <c r="B995" s="16"/>
      <c r="C995" s="16"/>
      <c r="D995" s="16"/>
      <c r="E995" s="16"/>
      <c r="F995" s="16"/>
      <c r="G995" s="16"/>
      <c r="H995" s="16"/>
      <c r="I995" s="16"/>
      <c r="J995" s="16"/>
      <c r="K995" s="16"/>
      <c r="L995" s="16"/>
      <c r="M995" s="16"/>
      <c r="N995" s="34"/>
    </row>
    <row r="996" ht="13.65" customHeight="1">
      <c r="A996" s="32"/>
      <c r="B996" s="16"/>
      <c r="C996" s="16"/>
      <c r="D996" s="16"/>
      <c r="E996" s="16"/>
      <c r="F996" s="16"/>
      <c r="G996" s="16"/>
      <c r="H996" s="16"/>
      <c r="I996" s="16"/>
      <c r="J996" s="16"/>
      <c r="K996" s="16"/>
      <c r="L996" s="16"/>
      <c r="M996" s="16"/>
      <c r="N996" s="34"/>
    </row>
    <row r="997" ht="13.65" customHeight="1">
      <c r="A997" s="32"/>
      <c r="B997" s="16"/>
      <c r="C997" s="16"/>
      <c r="D997" s="16"/>
      <c r="E997" s="16"/>
      <c r="F997" s="16"/>
      <c r="G997" s="16"/>
      <c r="H997" s="16"/>
      <c r="I997" s="16"/>
      <c r="J997" s="16"/>
      <c r="K997" s="16"/>
      <c r="L997" s="16"/>
      <c r="M997" s="16"/>
      <c r="N997" s="34"/>
    </row>
    <row r="998" ht="13.65" customHeight="1">
      <c r="A998" s="32"/>
      <c r="B998" s="16"/>
      <c r="C998" s="16"/>
      <c r="D998" s="16"/>
      <c r="E998" s="16"/>
      <c r="F998" s="16"/>
      <c r="G998" s="16"/>
      <c r="H998" s="16"/>
      <c r="I998" s="16"/>
      <c r="J998" s="16"/>
      <c r="K998" s="16"/>
      <c r="L998" s="16"/>
      <c r="M998" s="16"/>
      <c r="N998" s="34"/>
    </row>
    <row r="999" ht="13.65" customHeight="1">
      <c r="A999" s="32"/>
      <c r="B999" s="16"/>
      <c r="C999" s="16"/>
      <c r="D999" s="16"/>
      <c r="E999" s="16"/>
      <c r="F999" s="16"/>
      <c r="G999" s="16"/>
      <c r="H999" s="16"/>
      <c r="I999" s="16"/>
      <c r="J999" s="16"/>
      <c r="K999" s="16"/>
      <c r="L999" s="16"/>
      <c r="M999" s="16"/>
      <c r="N999" s="34"/>
    </row>
    <row r="1000" ht="13.65" customHeight="1">
      <c r="A1000" s="40"/>
      <c r="B1000" s="22"/>
      <c r="C1000" s="22"/>
      <c r="D1000" s="22"/>
      <c r="E1000" s="22"/>
      <c r="F1000" s="22"/>
      <c r="G1000" s="22"/>
      <c r="H1000" s="22"/>
      <c r="I1000" s="22"/>
      <c r="J1000" s="22"/>
      <c r="K1000" s="22"/>
      <c r="L1000" s="22"/>
      <c r="M1000" s="22"/>
      <c r="N1000" s="4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L1000"/>
  <sheetViews>
    <sheetView workbookViewId="0" showGridLines="0" defaultGridColor="1"/>
  </sheetViews>
  <sheetFormatPr defaultColWidth="12.6667" defaultRowHeight="15.75" customHeight="1" outlineLevelRow="0" outlineLevelCol="0"/>
  <cols>
    <col min="1" max="1" width="12.6719" style="42" customWidth="1"/>
    <col min="2" max="12" width="11.3516" style="42" customWidth="1"/>
    <col min="13" max="16384" width="12.6719" style="42" customWidth="1"/>
  </cols>
  <sheetData>
    <row r="1" ht="13.65" customHeight="1">
      <c r="A1" s="29"/>
      <c r="B1" s="11"/>
      <c r="C1" s="11"/>
      <c r="D1" s="11"/>
      <c r="E1" s="11"/>
      <c r="F1" s="11"/>
      <c r="G1" s="11"/>
      <c r="H1" s="11"/>
      <c r="I1" s="11"/>
      <c r="J1" s="11"/>
      <c r="K1" s="11"/>
      <c r="L1" s="12"/>
    </row>
    <row r="2" ht="13.65" customHeight="1">
      <c r="A2" s="32"/>
      <c r="B2" s="16"/>
      <c r="C2" s="16"/>
      <c r="D2" s="16"/>
      <c r="E2" s="16"/>
      <c r="F2" s="16"/>
      <c r="G2" s="16"/>
      <c r="H2" s="16"/>
      <c r="I2" s="16"/>
      <c r="J2" s="16"/>
      <c r="K2" s="16"/>
      <c r="L2" s="17"/>
    </row>
    <row r="3" ht="13.65" customHeight="1">
      <c r="A3" s="32"/>
      <c r="B3" s="16"/>
      <c r="C3" s="16"/>
      <c r="D3" s="16"/>
      <c r="E3" s="16"/>
      <c r="F3" s="16"/>
      <c r="G3" s="16"/>
      <c r="H3" s="16"/>
      <c r="I3" s="16"/>
      <c r="J3" s="16"/>
      <c r="K3" s="16"/>
      <c r="L3" s="17"/>
    </row>
    <row r="4" ht="13.65" customHeight="1">
      <c r="A4" s="36"/>
      <c r="B4" s="37"/>
      <c r="C4" s="37"/>
      <c r="D4" s="37"/>
      <c r="E4" s="37"/>
      <c r="F4" s="37"/>
      <c r="G4" s="37"/>
      <c r="H4" s="37"/>
      <c r="I4" s="16"/>
      <c r="J4" s="16"/>
      <c r="K4" s="16"/>
      <c r="L4" s="17"/>
    </row>
    <row r="5" ht="13.65" customHeight="1">
      <c r="A5" s="32"/>
      <c r="B5" s="16"/>
      <c r="C5" s="16"/>
      <c r="D5" s="16"/>
      <c r="E5" s="16"/>
      <c r="F5" s="16"/>
      <c r="G5" s="16"/>
      <c r="H5" s="16"/>
      <c r="I5" s="16"/>
      <c r="J5" s="16"/>
      <c r="K5" s="16"/>
      <c r="L5" s="17"/>
    </row>
    <row r="6" ht="13.65" customHeight="1">
      <c r="A6" s="36"/>
      <c r="B6" s="37"/>
      <c r="C6" s="37"/>
      <c r="D6" s="37"/>
      <c r="E6" s="37"/>
      <c r="F6" s="37"/>
      <c r="G6" s="37"/>
      <c r="H6" s="37"/>
      <c r="I6" s="16"/>
      <c r="J6" s="16"/>
      <c r="K6" s="16"/>
      <c r="L6" s="17"/>
    </row>
    <row r="7" ht="13.65" customHeight="1">
      <c r="A7" s="32"/>
      <c r="B7" s="16"/>
      <c r="C7" s="16"/>
      <c r="D7" s="16"/>
      <c r="E7" s="16"/>
      <c r="F7" s="16"/>
      <c r="G7" s="16"/>
      <c r="H7" s="16"/>
      <c r="I7" s="16"/>
      <c r="J7" s="16"/>
      <c r="K7" s="16"/>
      <c r="L7" s="17"/>
    </row>
    <row r="8" ht="13.65" customHeight="1">
      <c r="A8" s="36"/>
      <c r="B8" s="37"/>
      <c r="C8" s="37"/>
      <c r="D8" s="37"/>
      <c r="E8" s="37"/>
      <c r="F8" s="37"/>
      <c r="G8" s="37"/>
      <c r="H8" s="37"/>
      <c r="I8" s="16"/>
      <c r="J8" s="16"/>
      <c r="K8" s="16"/>
      <c r="L8" s="17"/>
    </row>
    <row r="9" ht="13.65" customHeight="1">
      <c r="A9" s="32"/>
      <c r="B9" s="16"/>
      <c r="C9" s="16"/>
      <c r="D9" s="16"/>
      <c r="E9" s="16"/>
      <c r="F9" s="16"/>
      <c r="G9" s="16"/>
      <c r="H9" s="16"/>
      <c r="I9" s="16"/>
      <c r="J9" s="16"/>
      <c r="K9" s="16"/>
      <c r="L9" s="17"/>
    </row>
    <row r="10" ht="13.65" customHeight="1">
      <c r="A10" s="36"/>
      <c r="B10" s="37"/>
      <c r="C10" s="37"/>
      <c r="D10" s="37"/>
      <c r="E10" s="37"/>
      <c r="F10" s="37"/>
      <c r="G10" s="37"/>
      <c r="H10" s="37"/>
      <c r="I10" s="16"/>
      <c r="J10" s="16"/>
      <c r="K10" s="16"/>
      <c r="L10" s="17"/>
    </row>
    <row r="11" ht="13.65" customHeight="1">
      <c r="A11" s="32"/>
      <c r="B11" s="16"/>
      <c r="C11" s="16"/>
      <c r="D11" s="16"/>
      <c r="E11" s="16"/>
      <c r="F11" s="16"/>
      <c r="G11" s="16"/>
      <c r="H11" s="16"/>
      <c r="I11" s="16"/>
      <c r="J11" s="16"/>
      <c r="K11" s="16"/>
      <c r="L11" s="17"/>
    </row>
    <row r="12" ht="13.65" customHeight="1">
      <c r="A12" s="36"/>
      <c r="B12" s="37"/>
      <c r="C12" s="37"/>
      <c r="D12" s="37"/>
      <c r="E12" s="37"/>
      <c r="F12" s="37"/>
      <c r="G12" s="37"/>
      <c r="H12" s="37"/>
      <c r="I12" s="16"/>
      <c r="J12" s="16"/>
      <c r="K12" s="16"/>
      <c r="L12" s="17"/>
    </row>
    <row r="13" ht="13.65" customHeight="1">
      <c r="A13" s="32"/>
      <c r="B13" s="16"/>
      <c r="C13" s="16"/>
      <c r="D13" s="16"/>
      <c r="E13" s="16"/>
      <c r="F13" s="16"/>
      <c r="G13" s="16"/>
      <c r="H13" s="16"/>
      <c r="I13" s="16"/>
      <c r="J13" s="16"/>
      <c r="K13" s="16"/>
      <c r="L13" s="17"/>
    </row>
    <row r="14" ht="13.65" customHeight="1">
      <c r="A14" s="36"/>
      <c r="B14" s="37"/>
      <c r="C14" s="37"/>
      <c r="D14" s="37"/>
      <c r="E14" s="37"/>
      <c r="F14" s="37"/>
      <c r="G14" s="37"/>
      <c r="H14" s="37"/>
      <c r="I14" s="16"/>
      <c r="J14" s="16"/>
      <c r="K14" s="16"/>
      <c r="L14" s="17"/>
    </row>
    <row r="15" ht="13.65" customHeight="1">
      <c r="A15" s="32"/>
      <c r="B15" s="16"/>
      <c r="C15" s="16"/>
      <c r="D15" s="16"/>
      <c r="E15" s="16"/>
      <c r="F15" s="16"/>
      <c r="G15" s="16"/>
      <c r="H15" s="16"/>
      <c r="I15" s="16"/>
      <c r="J15" s="16"/>
      <c r="K15" s="16"/>
      <c r="L15" s="17"/>
    </row>
    <row r="16" ht="13.65" customHeight="1">
      <c r="A16" s="36"/>
      <c r="B16" s="37"/>
      <c r="C16" s="37"/>
      <c r="D16" s="37"/>
      <c r="E16" s="37"/>
      <c r="F16" s="37"/>
      <c r="G16" s="37"/>
      <c r="H16" s="37"/>
      <c r="I16" s="16"/>
      <c r="J16" s="16"/>
      <c r="K16" s="16"/>
      <c r="L16" s="17"/>
    </row>
    <row r="17" ht="13.65" customHeight="1">
      <c r="A17" s="32"/>
      <c r="B17" s="16"/>
      <c r="C17" s="16"/>
      <c r="D17" s="16"/>
      <c r="E17" s="16"/>
      <c r="F17" s="16"/>
      <c r="G17" s="16"/>
      <c r="H17" s="16"/>
      <c r="I17" s="16"/>
      <c r="J17" s="16"/>
      <c r="K17" s="16"/>
      <c r="L17" s="17"/>
    </row>
    <row r="18" ht="13.65" customHeight="1">
      <c r="A18" s="36"/>
      <c r="B18" s="37"/>
      <c r="C18" s="37"/>
      <c r="D18" s="37"/>
      <c r="E18" s="37"/>
      <c r="F18" s="37"/>
      <c r="G18" s="37"/>
      <c r="H18" s="37"/>
      <c r="I18" s="16"/>
      <c r="J18" s="16"/>
      <c r="K18" s="16"/>
      <c r="L18" s="17"/>
    </row>
    <row r="19" ht="13.65" customHeight="1">
      <c r="A19" s="32"/>
      <c r="B19" s="16"/>
      <c r="C19" s="16"/>
      <c r="D19" s="16"/>
      <c r="E19" s="16"/>
      <c r="F19" s="16"/>
      <c r="G19" s="16"/>
      <c r="H19" s="16"/>
      <c r="I19" s="16"/>
      <c r="J19" s="16"/>
      <c r="K19" s="16"/>
      <c r="L19" s="17"/>
    </row>
    <row r="20" ht="13.65" customHeight="1">
      <c r="A20" s="36"/>
      <c r="B20" s="37"/>
      <c r="C20" s="37"/>
      <c r="D20" s="37"/>
      <c r="E20" s="37"/>
      <c r="F20" s="37"/>
      <c r="G20" s="37"/>
      <c r="H20" s="37"/>
      <c r="I20" s="16"/>
      <c r="J20" s="16"/>
      <c r="K20" s="16"/>
      <c r="L20" s="17"/>
    </row>
    <row r="21" ht="13.65" customHeight="1">
      <c r="A21" s="32"/>
      <c r="B21" s="16"/>
      <c r="C21" s="16"/>
      <c r="D21" s="16"/>
      <c r="E21" s="16"/>
      <c r="F21" s="16"/>
      <c r="G21" s="16"/>
      <c r="H21" s="16"/>
      <c r="I21" s="16"/>
      <c r="J21" s="16"/>
      <c r="K21" s="16"/>
      <c r="L21" s="17"/>
    </row>
    <row r="22" ht="13.65" customHeight="1">
      <c r="A22" s="36"/>
      <c r="B22" s="37"/>
      <c r="C22" s="37"/>
      <c r="D22" s="37"/>
      <c r="E22" s="37"/>
      <c r="F22" s="37"/>
      <c r="G22" s="37"/>
      <c r="H22" s="37"/>
      <c r="I22" s="16"/>
      <c r="J22" s="16"/>
      <c r="K22" s="16"/>
      <c r="L22" s="17"/>
    </row>
    <row r="23" ht="13.65" customHeight="1">
      <c r="A23" s="32"/>
      <c r="B23" s="16"/>
      <c r="C23" s="16"/>
      <c r="D23" s="16"/>
      <c r="E23" s="16"/>
      <c r="F23" s="16"/>
      <c r="G23" s="16"/>
      <c r="H23" s="16"/>
      <c r="I23" s="16"/>
      <c r="J23" s="16"/>
      <c r="K23" s="16"/>
      <c r="L23" s="17"/>
    </row>
    <row r="24" ht="13.65" customHeight="1">
      <c r="A24" s="36"/>
      <c r="B24" s="37"/>
      <c r="C24" s="37"/>
      <c r="D24" s="37"/>
      <c r="E24" s="37"/>
      <c r="F24" s="37"/>
      <c r="G24" s="37"/>
      <c r="H24" s="37"/>
      <c r="I24" s="16"/>
      <c r="J24" s="16"/>
      <c r="K24" s="16"/>
      <c r="L24" s="17"/>
    </row>
    <row r="25" ht="13.65" customHeight="1">
      <c r="A25" s="32"/>
      <c r="B25" s="16"/>
      <c r="C25" s="16"/>
      <c r="D25" s="16"/>
      <c r="E25" s="16"/>
      <c r="F25" s="16"/>
      <c r="G25" s="16"/>
      <c r="H25" s="16"/>
      <c r="I25" s="16"/>
      <c r="J25" s="16"/>
      <c r="K25" s="16"/>
      <c r="L25" s="17"/>
    </row>
    <row r="26" ht="13.65" customHeight="1">
      <c r="A26" s="36"/>
      <c r="B26" s="37"/>
      <c r="C26" s="37"/>
      <c r="D26" s="37"/>
      <c r="E26" s="37"/>
      <c r="F26" s="37"/>
      <c r="G26" s="37"/>
      <c r="H26" s="37"/>
      <c r="I26" s="16"/>
      <c r="J26" s="16"/>
      <c r="K26" s="16"/>
      <c r="L26" s="17"/>
    </row>
    <row r="27" ht="13.65" customHeight="1">
      <c r="A27" s="32"/>
      <c r="B27" s="16"/>
      <c r="C27" s="16"/>
      <c r="D27" s="16"/>
      <c r="E27" s="16"/>
      <c r="F27" s="16"/>
      <c r="G27" s="16"/>
      <c r="H27" s="16"/>
      <c r="I27" s="16"/>
      <c r="J27" s="16"/>
      <c r="K27" s="16"/>
      <c r="L27" s="17"/>
    </row>
    <row r="28" ht="13.65" customHeight="1">
      <c r="A28" s="36"/>
      <c r="B28" s="37"/>
      <c r="C28" s="37"/>
      <c r="D28" s="37"/>
      <c r="E28" s="37"/>
      <c r="F28" s="37"/>
      <c r="G28" s="37"/>
      <c r="H28" s="37"/>
      <c r="I28" s="16"/>
      <c r="J28" s="16"/>
      <c r="K28" s="16"/>
      <c r="L28" s="17"/>
    </row>
    <row r="29" ht="13.65" customHeight="1">
      <c r="A29" s="32"/>
      <c r="B29" s="16"/>
      <c r="C29" s="16"/>
      <c r="D29" s="16"/>
      <c r="E29" s="16"/>
      <c r="F29" s="16"/>
      <c r="G29" s="16"/>
      <c r="H29" s="16"/>
      <c r="I29" s="16"/>
      <c r="J29" s="16"/>
      <c r="K29" s="16"/>
      <c r="L29" s="17"/>
    </row>
    <row r="30" ht="13.65" customHeight="1">
      <c r="A30" s="36"/>
      <c r="B30" s="37"/>
      <c r="C30" s="37"/>
      <c r="D30" s="37"/>
      <c r="E30" s="37"/>
      <c r="F30" s="37"/>
      <c r="G30" s="37"/>
      <c r="H30" s="37"/>
      <c r="I30" s="16"/>
      <c r="J30" s="16"/>
      <c r="K30" s="16"/>
      <c r="L30" s="17"/>
    </row>
    <row r="31" ht="13.65" customHeight="1">
      <c r="A31" s="32"/>
      <c r="B31" s="16"/>
      <c r="C31" s="16"/>
      <c r="D31" s="16"/>
      <c r="E31" s="16"/>
      <c r="F31" s="16"/>
      <c r="G31" s="16"/>
      <c r="H31" s="16"/>
      <c r="I31" s="16"/>
      <c r="J31" s="16"/>
      <c r="K31" s="16"/>
      <c r="L31" s="17"/>
    </row>
    <row r="32" ht="13.65" customHeight="1">
      <c r="A32" s="36"/>
      <c r="B32" s="37"/>
      <c r="C32" s="37"/>
      <c r="D32" s="37"/>
      <c r="E32" s="37"/>
      <c r="F32" s="37"/>
      <c r="G32" s="37"/>
      <c r="H32" s="37"/>
      <c r="I32" s="16"/>
      <c r="J32" s="16"/>
      <c r="K32" s="16"/>
      <c r="L32" s="17"/>
    </row>
    <row r="33" ht="13.65" customHeight="1">
      <c r="A33" s="32"/>
      <c r="B33" s="16"/>
      <c r="C33" s="16"/>
      <c r="D33" s="16"/>
      <c r="E33" s="16"/>
      <c r="F33" s="16"/>
      <c r="G33" s="16"/>
      <c r="H33" s="16"/>
      <c r="I33" s="16"/>
      <c r="J33" s="16"/>
      <c r="K33" s="16"/>
      <c r="L33" s="17"/>
    </row>
    <row r="34" ht="13.65" customHeight="1">
      <c r="A34" s="32"/>
      <c r="B34" s="16"/>
      <c r="C34" s="16"/>
      <c r="D34" s="16"/>
      <c r="E34" s="16"/>
      <c r="F34" s="16"/>
      <c r="G34" s="16"/>
      <c r="H34" s="16"/>
      <c r="I34" s="16"/>
      <c r="J34" s="16"/>
      <c r="K34" s="16"/>
      <c r="L34" s="17"/>
    </row>
    <row r="35" ht="13.65" customHeight="1">
      <c r="A35" s="32"/>
      <c r="B35" s="16"/>
      <c r="C35" s="16"/>
      <c r="D35" s="16"/>
      <c r="E35" s="16"/>
      <c r="F35" s="16"/>
      <c r="G35" s="16"/>
      <c r="H35" s="16"/>
      <c r="I35" s="16"/>
      <c r="J35" s="16"/>
      <c r="K35" s="16"/>
      <c r="L35" s="17"/>
    </row>
    <row r="36" ht="13.65" customHeight="1">
      <c r="A36" s="32"/>
      <c r="B36" s="16"/>
      <c r="C36" s="16"/>
      <c r="D36" s="16"/>
      <c r="E36" s="16"/>
      <c r="F36" s="16"/>
      <c r="G36" s="16"/>
      <c r="H36" s="16"/>
      <c r="I36" s="16"/>
      <c r="J36" s="16"/>
      <c r="K36" s="16"/>
      <c r="L36" s="17"/>
    </row>
    <row r="37" ht="13.65" customHeight="1">
      <c r="A37" s="32"/>
      <c r="B37" s="16"/>
      <c r="C37" s="16"/>
      <c r="D37" s="16"/>
      <c r="E37" s="16"/>
      <c r="F37" s="16"/>
      <c r="G37" s="16"/>
      <c r="H37" s="16"/>
      <c r="I37" s="16"/>
      <c r="J37" s="16"/>
      <c r="K37" s="16"/>
      <c r="L37" s="17"/>
    </row>
    <row r="38" ht="13.65" customHeight="1">
      <c r="A38" s="32"/>
      <c r="B38" s="16"/>
      <c r="C38" s="16"/>
      <c r="D38" s="16"/>
      <c r="E38" s="16"/>
      <c r="F38" s="16"/>
      <c r="G38" s="16"/>
      <c r="H38" s="16"/>
      <c r="I38" s="16"/>
      <c r="J38" s="16"/>
      <c r="K38" s="16"/>
      <c r="L38" s="17"/>
    </row>
    <row r="39" ht="13.65" customHeight="1">
      <c r="A39" s="32"/>
      <c r="B39" s="16"/>
      <c r="C39" s="16"/>
      <c r="D39" s="16"/>
      <c r="E39" s="16"/>
      <c r="F39" s="16"/>
      <c r="G39" s="16"/>
      <c r="H39" s="16"/>
      <c r="I39" s="16"/>
      <c r="J39" s="16"/>
      <c r="K39" s="16"/>
      <c r="L39" s="17"/>
    </row>
    <row r="40" ht="13.65" customHeight="1">
      <c r="A40" s="32"/>
      <c r="B40" s="16"/>
      <c r="C40" s="16"/>
      <c r="D40" s="16"/>
      <c r="E40" s="16"/>
      <c r="F40" s="16"/>
      <c r="G40" s="16"/>
      <c r="H40" s="16"/>
      <c r="I40" s="16"/>
      <c r="J40" s="16"/>
      <c r="K40" s="16"/>
      <c r="L40" s="17"/>
    </row>
    <row r="41" ht="13.65" customHeight="1">
      <c r="A41" s="32"/>
      <c r="B41" s="16"/>
      <c r="C41" s="16"/>
      <c r="D41" s="16"/>
      <c r="E41" s="16"/>
      <c r="F41" s="16"/>
      <c r="G41" s="16"/>
      <c r="H41" s="16"/>
      <c r="I41" s="16"/>
      <c r="J41" s="16"/>
      <c r="K41" s="16"/>
      <c r="L41" s="17"/>
    </row>
    <row r="42" ht="13.65" customHeight="1">
      <c r="A42" s="32"/>
      <c r="B42" s="16"/>
      <c r="C42" s="16"/>
      <c r="D42" s="16"/>
      <c r="E42" s="16"/>
      <c r="F42" s="16"/>
      <c r="G42" s="16"/>
      <c r="H42" s="16"/>
      <c r="I42" s="16"/>
      <c r="J42" s="16"/>
      <c r="K42" s="16"/>
      <c r="L42" s="17"/>
    </row>
    <row r="43" ht="13.65" customHeight="1">
      <c r="A43" s="32"/>
      <c r="B43" s="16"/>
      <c r="C43" s="16"/>
      <c r="D43" s="16"/>
      <c r="E43" s="16"/>
      <c r="F43" s="16"/>
      <c r="G43" s="16"/>
      <c r="H43" s="16"/>
      <c r="I43" s="16"/>
      <c r="J43" s="16"/>
      <c r="K43" s="16"/>
      <c r="L43" s="17"/>
    </row>
    <row r="44" ht="13.65" customHeight="1">
      <c r="A44" s="32"/>
      <c r="B44" s="16"/>
      <c r="C44" s="16"/>
      <c r="D44" s="16"/>
      <c r="E44" s="16"/>
      <c r="F44" s="16"/>
      <c r="G44" s="16"/>
      <c r="H44" s="16"/>
      <c r="I44" s="16"/>
      <c r="J44" s="16"/>
      <c r="K44" s="16"/>
      <c r="L44" s="17"/>
    </row>
    <row r="45" ht="13.65" customHeight="1">
      <c r="A45" s="32"/>
      <c r="B45" s="16"/>
      <c r="C45" s="16"/>
      <c r="D45" s="16"/>
      <c r="E45" s="16"/>
      <c r="F45" s="16"/>
      <c r="G45" s="16"/>
      <c r="H45" s="16"/>
      <c r="I45" s="16"/>
      <c r="J45" s="16"/>
      <c r="K45" s="16"/>
      <c r="L45" s="17"/>
    </row>
    <row r="46" ht="13.65" customHeight="1">
      <c r="A46" s="32"/>
      <c r="B46" s="16"/>
      <c r="C46" s="16"/>
      <c r="D46" s="16"/>
      <c r="E46" s="16"/>
      <c r="F46" s="16"/>
      <c r="G46" s="16"/>
      <c r="H46" s="16"/>
      <c r="I46" s="16"/>
      <c r="J46" s="16"/>
      <c r="K46" s="16"/>
      <c r="L46" s="17"/>
    </row>
    <row r="47" ht="13.65" customHeight="1">
      <c r="A47" s="32"/>
      <c r="B47" s="16"/>
      <c r="C47" s="16"/>
      <c r="D47" s="16"/>
      <c r="E47" s="16"/>
      <c r="F47" s="16"/>
      <c r="G47" s="16"/>
      <c r="H47" s="16"/>
      <c r="I47" s="16"/>
      <c r="J47" s="16"/>
      <c r="K47" s="16"/>
      <c r="L47" s="17"/>
    </row>
    <row r="48" ht="13.65" customHeight="1">
      <c r="A48" s="32"/>
      <c r="B48" s="16"/>
      <c r="C48" s="16"/>
      <c r="D48" s="16"/>
      <c r="E48" s="16"/>
      <c r="F48" s="16"/>
      <c r="G48" s="16"/>
      <c r="H48" s="16"/>
      <c r="I48" s="16"/>
      <c r="J48" s="16"/>
      <c r="K48" s="16"/>
      <c r="L48" s="17"/>
    </row>
    <row r="49" ht="13.65" customHeight="1">
      <c r="A49" s="32"/>
      <c r="B49" s="16"/>
      <c r="C49" s="16"/>
      <c r="D49" s="16"/>
      <c r="E49" s="16"/>
      <c r="F49" s="16"/>
      <c r="G49" s="16"/>
      <c r="H49" s="16"/>
      <c r="I49" s="16"/>
      <c r="J49" s="16"/>
      <c r="K49" s="16"/>
      <c r="L49" s="17"/>
    </row>
    <row r="50" ht="13.65" customHeight="1">
      <c r="A50" s="32"/>
      <c r="B50" s="16"/>
      <c r="C50" s="16"/>
      <c r="D50" s="16"/>
      <c r="E50" s="16"/>
      <c r="F50" s="16"/>
      <c r="G50" s="16"/>
      <c r="H50" s="16"/>
      <c r="I50" s="16"/>
      <c r="J50" s="16"/>
      <c r="K50" s="16"/>
      <c r="L50" s="17"/>
    </row>
    <row r="51" ht="13.65" customHeight="1">
      <c r="A51" s="32"/>
      <c r="B51" s="16"/>
      <c r="C51" s="16"/>
      <c r="D51" s="16"/>
      <c r="E51" s="16"/>
      <c r="F51" s="16"/>
      <c r="G51" s="16"/>
      <c r="H51" s="16"/>
      <c r="I51" s="16"/>
      <c r="J51" s="16"/>
      <c r="K51" s="16"/>
      <c r="L51" s="17"/>
    </row>
    <row r="52" ht="13.65" customHeight="1">
      <c r="A52" s="32"/>
      <c r="B52" s="16"/>
      <c r="C52" s="16"/>
      <c r="D52" s="16"/>
      <c r="E52" s="16"/>
      <c r="F52" s="16"/>
      <c r="G52" s="16"/>
      <c r="H52" s="16"/>
      <c r="I52" s="16"/>
      <c r="J52" s="16"/>
      <c r="K52" s="16"/>
      <c r="L52" s="17"/>
    </row>
    <row r="53" ht="13.65" customHeight="1">
      <c r="A53" s="32"/>
      <c r="B53" s="16"/>
      <c r="C53" s="16"/>
      <c r="D53" s="16"/>
      <c r="E53" s="16"/>
      <c r="F53" s="16"/>
      <c r="G53" s="16"/>
      <c r="H53" s="16"/>
      <c r="I53" s="16"/>
      <c r="J53" s="16"/>
      <c r="K53" s="16"/>
      <c r="L53" s="17"/>
    </row>
    <row r="54" ht="13.65" customHeight="1">
      <c r="A54" s="32"/>
      <c r="B54" s="16"/>
      <c r="C54" s="16"/>
      <c r="D54" s="16"/>
      <c r="E54" s="16"/>
      <c r="F54" s="16"/>
      <c r="G54" s="16"/>
      <c r="H54" s="16"/>
      <c r="I54" s="16"/>
      <c r="J54" s="16"/>
      <c r="K54" s="16"/>
      <c r="L54" s="17"/>
    </row>
    <row r="55" ht="13.65" customHeight="1">
      <c r="A55" s="32"/>
      <c r="B55" s="16"/>
      <c r="C55" s="16"/>
      <c r="D55" s="16"/>
      <c r="E55" s="16"/>
      <c r="F55" s="16"/>
      <c r="G55" s="16"/>
      <c r="H55" s="16"/>
      <c r="I55" s="16"/>
      <c r="J55" s="16"/>
      <c r="K55" s="16"/>
      <c r="L55" s="17"/>
    </row>
    <row r="56" ht="13.65" customHeight="1">
      <c r="A56" s="32"/>
      <c r="B56" s="16"/>
      <c r="C56" s="16"/>
      <c r="D56" s="16"/>
      <c r="E56" s="16"/>
      <c r="F56" s="16"/>
      <c r="G56" s="16"/>
      <c r="H56" s="16"/>
      <c r="I56" s="16"/>
      <c r="J56" s="16"/>
      <c r="K56" s="16"/>
      <c r="L56" s="17"/>
    </row>
    <row r="57" ht="13.65" customHeight="1">
      <c r="A57" s="32"/>
      <c r="B57" s="16"/>
      <c r="C57" s="16"/>
      <c r="D57" s="16"/>
      <c r="E57" s="16"/>
      <c r="F57" s="16"/>
      <c r="G57" s="16"/>
      <c r="H57" s="16"/>
      <c r="I57" s="16"/>
      <c r="J57" s="16"/>
      <c r="K57" s="16"/>
      <c r="L57" s="17"/>
    </row>
    <row r="58" ht="13.65" customHeight="1">
      <c r="A58" s="32"/>
      <c r="B58" s="16"/>
      <c r="C58" s="16"/>
      <c r="D58" s="16"/>
      <c r="E58" s="16"/>
      <c r="F58" s="16"/>
      <c r="G58" s="16"/>
      <c r="H58" s="16"/>
      <c r="I58" s="16"/>
      <c r="J58" s="16"/>
      <c r="K58" s="16"/>
      <c r="L58" s="17"/>
    </row>
    <row r="59" ht="13.65" customHeight="1">
      <c r="A59" s="32"/>
      <c r="B59" s="16"/>
      <c r="C59" s="16"/>
      <c r="D59" s="16"/>
      <c r="E59" s="16"/>
      <c r="F59" s="16"/>
      <c r="G59" s="16"/>
      <c r="H59" s="16"/>
      <c r="I59" s="16"/>
      <c r="J59" s="16"/>
      <c r="K59" s="16"/>
      <c r="L59" s="17"/>
    </row>
    <row r="60" ht="13.65" customHeight="1">
      <c r="A60" s="32"/>
      <c r="B60" s="16"/>
      <c r="C60" s="16"/>
      <c r="D60" s="16"/>
      <c r="E60" s="16"/>
      <c r="F60" s="16"/>
      <c r="G60" s="16"/>
      <c r="H60" s="16"/>
      <c r="I60" s="16"/>
      <c r="J60" s="16"/>
      <c r="K60" s="16"/>
      <c r="L60" s="17"/>
    </row>
    <row r="61" ht="13.65" customHeight="1">
      <c r="A61" s="32"/>
      <c r="B61" s="16"/>
      <c r="C61" s="16"/>
      <c r="D61" s="16"/>
      <c r="E61" s="16"/>
      <c r="F61" s="16"/>
      <c r="G61" s="16"/>
      <c r="H61" s="16"/>
      <c r="I61" s="16"/>
      <c r="J61" s="16"/>
      <c r="K61" s="16"/>
      <c r="L61" s="17"/>
    </row>
    <row r="62" ht="13.65" customHeight="1">
      <c r="A62" s="32"/>
      <c r="B62" s="16"/>
      <c r="C62" s="16"/>
      <c r="D62" s="16"/>
      <c r="E62" s="16"/>
      <c r="F62" s="16"/>
      <c r="G62" s="16"/>
      <c r="H62" s="16"/>
      <c r="I62" s="16"/>
      <c r="J62" s="16"/>
      <c r="K62" s="16"/>
      <c r="L62" s="17"/>
    </row>
    <row r="63" ht="13.65" customHeight="1">
      <c r="A63" s="32"/>
      <c r="B63" s="16"/>
      <c r="C63" s="16"/>
      <c r="D63" s="16"/>
      <c r="E63" s="16"/>
      <c r="F63" s="16"/>
      <c r="G63" s="16"/>
      <c r="H63" s="16"/>
      <c r="I63" s="16"/>
      <c r="J63" s="16"/>
      <c r="K63" s="16"/>
      <c r="L63" s="17"/>
    </row>
    <row r="64" ht="13.65" customHeight="1">
      <c r="A64" s="32"/>
      <c r="B64" s="16"/>
      <c r="C64" s="16"/>
      <c r="D64" s="16"/>
      <c r="E64" s="16"/>
      <c r="F64" s="16"/>
      <c r="G64" s="16"/>
      <c r="H64" s="16"/>
      <c r="I64" s="16"/>
      <c r="J64" s="16"/>
      <c r="K64" s="16"/>
      <c r="L64" s="17"/>
    </row>
    <row r="65" ht="13.65" customHeight="1">
      <c r="A65" s="32"/>
      <c r="B65" s="16"/>
      <c r="C65" s="16"/>
      <c r="D65" s="16"/>
      <c r="E65" s="16"/>
      <c r="F65" s="16"/>
      <c r="G65" s="16"/>
      <c r="H65" s="16"/>
      <c r="I65" s="16"/>
      <c r="J65" s="16"/>
      <c r="K65" s="16"/>
      <c r="L65" s="17"/>
    </row>
    <row r="66" ht="13.65" customHeight="1">
      <c r="A66" s="32"/>
      <c r="B66" s="16"/>
      <c r="C66" s="16"/>
      <c r="D66" s="16"/>
      <c r="E66" s="16"/>
      <c r="F66" s="16"/>
      <c r="G66" s="16"/>
      <c r="H66" s="16"/>
      <c r="I66" s="16"/>
      <c r="J66" s="16"/>
      <c r="K66" s="16"/>
      <c r="L66" s="17"/>
    </row>
    <row r="67" ht="13.65" customHeight="1">
      <c r="A67" s="32"/>
      <c r="B67" s="16"/>
      <c r="C67" s="16"/>
      <c r="D67" s="16"/>
      <c r="E67" s="16"/>
      <c r="F67" s="16"/>
      <c r="G67" s="16"/>
      <c r="H67" s="16"/>
      <c r="I67" s="16"/>
      <c r="J67" s="16"/>
      <c r="K67" s="16"/>
      <c r="L67" s="17"/>
    </row>
    <row r="68" ht="13.65" customHeight="1">
      <c r="A68" s="32"/>
      <c r="B68" s="16"/>
      <c r="C68" s="16"/>
      <c r="D68" s="16"/>
      <c r="E68" s="16"/>
      <c r="F68" s="16"/>
      <c r="G68" s="16"/>
      <c r="H68" s="16"/>
      <c r="I68" s="16"/>
      <c r="J68" s="16"/>
      <c r="K68" s="16"/>
      <c r="L68" s="17"/>
    </row>
    <row r="69" ht="13.65" customHeight="1">
      <c r="A69" s="32"/>
      <c r="B69" s="16"/>
      <c r="C69" s="16"/>
      <c r="D69" s="16"/>
      <c r="E69" s="16"/>
      <c r="F69" s="16"/>
      <c r="G69" s="16"/>
      <c r="H69" s="16"/>
      <c r="I69" s="16"/>
      <c r="J69" s="16"/>
      <c r="K69" s="16"/>
      <c r="L69" s="17"/>
    </row>
    <row r="70" ht="13.65" customHeight="1">
      <c r="A70" s="32"/>
      <c r="B70" s="16"/>
      <c r="C70" s="16"/>
      <c r="D70" s="16"/>
      <c r="E70" s="16"/>
      <c r="F70" s="16"/>
      <c r="G70" s="16"/>
      <c r="H70" s="16"/>
      <c r="I70" s="16"/>
      <c r="J70" s="16"/>
      <c r="K70" s="16"/>
      <c r="L70" s="17"/>
    </row>
    <row r="71" ht="13.65" customHeight="1">
      <c r="A71" s="32"/>
      <c r="B71" s="16"/>
      <c r="C71" s="16"/>
      <c r="D71" s="16"/>
      <c r="E71" s="16"/>
      <c r="F71" s="16"/>
      <c r="G71" s="16"/>
      <c r="H71" s="16"/>
      <c r="I71" s="16"/>
      <c r="J71" s="16"/>
      <c r="K71" s="16"/>
      <c r="L71" s="17"/>
    </row>
    <row r="72" ht="13.65" customHeight="1">
      <c r="A72" s="32"/>
      <c r="B72" s="16"/>
      <c r="C72" s="16"/>
      <c r="D72" s="16"/>
      <c r="E72" s="16"/>
      <c r="F72" s="16"/>
      <c r="G72" s="16"/>
      <c r="H72" s="16"/>
      <c r="I72" s="16"/>
      <c r="J72" s="16"/>
      <c r="K72" s="16"/>
      <c r="L72" s="17"/>
    </row>
    <row r="73" ht="13.65" customHeight="1">
      <c r="A73" s="32"/>
      <c r="B73" s="16"/>
      <c r="C73" s="16"/>
      <c r="D73" s="16"/>
      <c r="E73" s="16"/>
      <c r="F73" s="16"/>
      <c r="G73" s="16"/>
      <c r="H73" s="16"/>
      <c r="I73" s="16"/>
      <c r="J73" s="16"/>
      <c r="K73" s="16"/>
      <c r="L73" s="17"/>
    </row>
    <row r="74" ht="13.65" customHeight="1">
      <c r="A74" s="32"/>
      <c r="B74" s="16"/>
      <c r="C74" s="16"/>
      <c r="D74" s="16"/>
      <c r="E74" s="16"/>
      <c r="F74" s="16"/>
      <c r="G74" s="16"/>
      <c r="H74" s="16"/>
      <c r="I74" s="16"/>
      <c r="J74" s="16"/>
      <c r="K74" s="16"/>
      <c r="L74" s="17"/>
    </row>
    <row r="75" ht="13.65" customHeight="1">
      <c r="A75" s="32"/>
      <c r="B75" s="16"/>
      <c r="C75" s="16"/>
      <c r="D75" s="16"/>
      <c r="E75" s="16"/>
      <c r="F75" s="16"/>
      <c r="G75" s="16"/>
      <c r="H75" s="16"/>
      <c r="I75" s="16"/>
      <c r="J75" s="16"/>
      <c r="K75" s="16"/>
      <c r="L75" s="17"/>
    </row>
    <row r="76" ht="13.65" customHeight="1">
      <c r="A76" s="32"/>
      <c r="B76" s="16"/>
      <c r="C76" s="16"/>
      <c r="D76" s="16"/>
      <c r="E76" s="16"/>
      <c r="F76" s="16"/>
      <c r="G76" s="16"/>
      <c r="H76" s="16"/>
      <c r="I76" s="16"/>
      <c r="J76" s="16"/>
      <c r="K76" s="16"/>
      <c r="L76" s="17"/>
    </row>
    <row r="77" ht="13.65" customHeight="1">
      <c r="A77" s="32"/>
      <c r="B77" s="16"/>
      <c r="C77" s="16"/>
      <c r="D77" s="16"/>
      <c r="E77" s="16"/>
      <c r="F77" s="16"/>
      <c r="G77" s="16"/>
      <c r="H77" s="16"/>
      <c r="I77" s="16"/>
      <c r="J77" s="16"/>
      <c r="K77" s="16"/>
      <c r="L77" s="17"/>
    </row>
    <row r="78" ht="13.65" customHeight="1">
      <c r="A78" s="32"/>
      <c r="B78" s="16"/>
      <c r="C78" s="16"/>
      <c r="D78" s="16"/>
      <c r="E78" s="16"/>
      <c r="F78" s="16"/>
      <c r="G78" s="16"/>
      <c r="H78" s="16"/>
      <c r="I78" s="16"/>
      <c r="J78" s="16"/>
      <c r="K78" s="16"/>
      <c r="L78" s="17"/>
    </row>
    <row r="79" ht="13.65" customHeight="1">
      <c r="A79" s="32"/>
      <c r="B79" s="16"/>
      <c r="C79" s="16"/>
      <c r="D79" s="16"/>
      <c r="E79" s="16"/>
      <c r="F79" s="16"/>
      <c r="G79" s="16"/>
      <c r="H79" s="16"/>
      <c r="I79" s="16"/>
      <c r="J79" s="16"/>
      <c r="K79" s="16"/>
      <c r="L79" s="17"/>
    </row>
    <row r="80" ht="13.65" customHeight="1">
      <c r="A80" s="32"/>
      <c r="B80" s="16"/>
      <c r="C80" s="16"/>
      <c r="D80" s="16"/>
      <c r="E80" s="16"/>
      <c r="F80" s="16"/>
      <c r="G80" s="16"/>
      <c r="H80" s="16"/>
      <c r="I80" s="16"/>
      <c r="J80" s="16"/>
      <c r="K80" s="16"/>
      <c r="L80" s="17"/>
    </row>
    <row r="81" ht="13.65" customHeight="1">
      <c r="A81" s="32"/>
      <c r="B81" s="16"/>
      <c r="C81" s="16"/>
      <c r="D81" s="16"/>
      <c r="E81" s="16"/>
      <c r="F81" s="16"/>
      <c r="G81" s="16"/>
      <c r="H81" s="16"/>
      <c r="I81" s="16"/>
      <c r="J81" s="16"/>
      <c r="K81" s="16"/>
      <c r="L81" s="17"/>
    </row>
    <row r="82" ht="13.65" customHeight="1">
      <c r="A82" s="32"/>
      <c r="B82" s="16"/>
      <c r="C82" s="16"/>
      <c r="D82" s="16"/>
      <c r="E82" s="16"/>
      <c r="F82" s="16"/>
      <c r="G82" s="16"/>
      <c r="H82" s="16"/>
      <c r="I82" s="16"/>
      <c r="J82" s="16"/>
      <c r="K82" s="16"/>
      <c r="L82" s="17"/>
    </row>
    <row r="83" ht="13.65" customHeight="1">
      <c r="A83" s="32"/>
      <c r="B83" s="16"/>
      <c r="C83" s="16"/>
      <c r="D83" s="16"/>
      <c r="E83" s="16"/>
      <c r="F83" s="16"/>
      <c r="G83" s="16"/>
      <c r="H83" s="16"/>
      <c r="I83" s="16"/>
      <c r="J83" s="16"/>
      <c r="K83" s="16"/>
      <c r="L83" s="17"/>
    </row>
    <row r="84" ht="13.65" customHeight="1">
      <c r="A84" s="32"/>
      <c r="B84" s="16"/>
      <c r="C84" s="16"/>
      <c r="D84" s="16"/>
      <c r="E84" s="16"/>
      <c r="F84" s="16"/>
      <c r="G84" s="16"/>
      <c r="H84" s="16"/>
      <c r="I84" s="16"/>
      <c r="J84" s="16"/>
      <c r="K84" s="16"/>
      <c r="L84" s="17"/>
    </row>
    <row r="85" ht="13.65" customHeight="1">
      <c r="A85" s="32"/>
      <c r="B85" s="16"/>
      <c r="C85" s="16"/>
      <c r="D85" s="16"/>
      <c r="E85" s="16"/>
      <c r="F85" s="16"/>
      <c r="G85" s="16"/>
      <c r="H85" s="16"/>
      <c r="I85" s="16"/>
      <c r="J85" s="16"/>
      <c r="K85" s="16"/>
      <c r="L85" s="17"/>
    </row>
    <row r="86" ht="13.65" customHeight="1">
      <c r="A86" s="32"/>
      <c r="B86" s="16"/>
      <c r="C86" s="16"/>
      <c r="D86" s="16"/>
      <c r="E86" s="16"/>
      <c r="F86" s="16"/>
      <c r="G86" s="16"/>
      <c r="H86" s="16"/>
      <c r="I86" s="16"/>
      <c r="J86" s="16"/>
      <c r="K86" s="16"/>
      <c r="L86" s="17"/>
    </row>
    <row r="87" ht="13.65" customHeight="1">
      <c r="A87" s="32"/>
      <c r="B87" s="16"/>
      <c r="C87" s="16"/>
      <c r="D87" s="16"/>
      <c r="E87" s="16"/>
      <c r="F87" s="16"/>
      <c r="G87" s="16"/>
      <c r="H87" s="16"/>
      <c r="I87" s="16"/>
      <c r="J87" s="16"/>
      <c r="K87" s="16"/>
      <c r="L87" s="17"/>
    </row>
    <row r="88" ht="13.65" customHeight="1">
      <c r="A88" s="32"/>
      <c r="B88" s="16"/>
      <c r="C88" s="16"/>
      <c r="D88" s="16"/>
      <c r="E88" s="16"/>
      <c r="F88" s="16"/>
      <c r="G88" s="16"/>
      <c r="H88" s="16"/>
      <c r="I88" s="16"/>
      <c r="J88" s="16"/>
      <c r="K88" s="16"/>
      <c r="L88" s="17"/>
    </row>
    <row r="89" ht="13.65" customHeight="1">
      <c r="A89" s="32"/>
      <c r="B89" s="16"/>
      <c r="C89" s="16"/>
      <c r="D89" s="16"/>
      <c r="E89" s="16"/>
      <c r="F89" s="16"/>
      <c r="G89" s="16"/>
      <c r="H89" s="16"/>
      <c r="I89" s="16"/>
      <c r="J89" s="16"/>
      <c r="K89" s="16"/>
      <c r="L89" s="17"/>
    </row>
    <row r="90" ht="13.65" customHeight="1">
      <c r="A90" s="32"/>
      <c r="B90" s="16"/>
      <c r="C90" s="16"/>
      <c r="D90" s="16"/>
      <c r="E90" s="16"/>
      <c r="F90" s="16"/>
      <c r="G90" s="16"/>
      <c r="H90" s="16"/>
      <c r="I90" s="16"/>
      <c r="J90" s="16"/>
      <c r="K90" s="16"/>
      <c r="L90" s="17"/>
    </row>
    <row r="91" ht="13.65" customHeight="1">
      <c r="A91" s="32"/>
      <c r="B91" s="16"/>
      <c r="C91" s="16"/>
      <c r="D91" s="16"/>
      <c r="E91" s="16"/>
      <c r="F91" s="16"/>
      <c r="G91" s="16"/>
      <c r="H91" s="16"/>
      <c r="I91" s="16"/>
      <c r="J91" s="16"/>
      <c r="K91" s="16"/>
      <c r="L91" s="17"/>
    </row>
    <row r="92" ht="13.65" customHeight="1">
      <c r="A92" s="32"/>
      <c r="B92" s="16"/>
      <c r="C92" s="16"/>
      <c r="D92" s="16"/>
      <c r="E92" s="16"/>
      <c r="F92" s="16"/>
      <c r="G92" s="16"/>
      <c r="H92" s="16"/>
      <c r="I92" s="16"/>
      <c r="J92" s="16"/>
      <c r="K92" s="16"/>
      <c r="L92" s="17"/>
    </row>
    <row r="93" ht="13.65" customHeight="1">
      <c r="A93" s="32"/>
      <c r="B93" s="16"/>
      <c r="C93" s="16"/>
      <c r="D93" s="16"/>
      <c r="E93" s="16"/>
      <c r="F93" s="16"/>
      <c r="G93" s="16"/>
      <c r="H93" s="16"/>
      <c r="I93" s="16"/>
      <c r="J93" s="16"/>
      <c r="K93" s="16"/>
      <c r="L93" s="17"/>
    </row>
    <row r="94" ht="13.65" customHeight="1">
      <c r="A94" s="32"/>
      <c r="B94" s="16"/>
      <c r="C94" s="16"/>
      <c r="D94" s="16"/>
      <c r="E94" s="16"/>
      <c r="F94" s="16"/>
      <c r="G94" s="16"/>
      <c r="H94" s="16"/>
      <c r="I94" s="16"/>
      <c r="J94" s="16"/>
      <c r="K94" s="16"/>
      <c r="L94" s="17"/>
    </row>
    <row r="95" ht="13.65" customHeight="1">
      <c r="A95" s="32"/>
      <c r="B95" s="16"/>
      <c r="C95" s="16"/>
      <c r="D95" s="16"/>
      <c r="E95" s="16"/>
      <c r="F95" s="16"/>
      <c r="G95" s="16"/>
      <c r="H95" s="16"/>
      <c r="I95" s="16"/>
      <c r="J95" s="16"/>
      <c r="K95" s="16"/>
      <c r="L95" s="17"/>
    </row>
    <row r="96" ht="13.65" customHeight="1">
      <c r="A96" s="32"/>
      <c r="B96" s="16"/>
      <c r="C96" s="16"/>
      <c r="D96" s="16"/>
      <c r="E96" s="16"/>
      <c r="F96" s="16"/>
      <c r="G96" s="16"/>
      <c r="H96" s="16"/>
      <c r="I96" s="16"/>
      <c r="J96" s="16"/>
      <c r="K96" s="16"/>
      <c r="L96" s="17"/>
    </row>
    <row r="97" ht="13.65" customHeight="1">
      <c r="A97" s="32"/>
      <c r="B97" s="16"/>
      <c r="C97" s="16"/>
      <c r="D97" s="16"/>
      <c r="E97" s="16"/>
      <c r="F97" s="16"/>
      <c r="G97" s="16"/>
      <c r="H97" s="16"/>
      <c r="I97" s="16"/>
      <c r="J97" s="16"/>
      <c r="K97" s="16"/>
      <c r="L97" s="17"/>
    </row>
    <row r="98" ht="13.65" customHeight="1">
      <c r="A98" s="32"/>
      <c r="B98" s="16"/>
      <c r="C98" s="16"/>
      <c r="D98" s="16"/>
      <c r="E98" s="16"/>
      <c r="F98" s="16"/>
      <c r="G98" s="16"/>
      <c r="H98" s="16"/>
      <c r="I98" s="16"/>
      <c r="J98" s="16"/>
      <c r="K98" s="16"/>
      <c r="L98" s="17"/>
    </row>
    <row r="99" ht="13.65" customHeight="1">
      <c r="A99" s="32"/>
      <c r="B99" s="16"/>
      <c r="C99" s="16"/>
      <c r="D99" s="16"/>
      <c r="E99" s="16"/>
      <c r="F99" s="16"/>
      <c r="G99" s="16"/>
      <c r="H99" s="16"/>
      <c r="I99" s="16"/>
      <c r="J99" s="16"/>
      <c r="K99" s="16"/>
      <c r="L99" s="17"/>
    </row>
    <row r="100" ht="13.65" customHeight="1">
      <c r="A100" s="32"/>
      <c r="B100" s="16"/>
      <c r="C100" s="16"/>
      <c r="D100" s="16"/>
      <c r="E100" s="16"/>
      <c r="F100" s="16"/>
      <c r="G100" s="16"/>
      <c r="H100" s="16"/>
      <c r="I100" s="16"/>
      <c r="J100" s="16"/>
      <c r="K100" s="16"/>
      <c r="L100" s="17"/>
    </row>
    <row r="101" ht="13.65" customHeight="1">
      <c r="A101" s="32"/>
      <c r="B101" s="16"/>
      <c r="C101" s="16"/>
      <c r="D101" s="16"/>
      <c r="E101" s="16"/>
      <c r="F101" s="16"/>
      <c r="G101" s="16"/>
      <c r="H101" s="16"/>
      <c r="I101" s="16"/>
      <c r="J101" s="16"/>
      <c r="K101" s="16"/>
      <c r="L101" s="17"/>
    </row>
    <row r="102" ht="13.65" customHeight="1">
      <c r="A102" s="32"/>
      <c r="B102" s="16"/>
      <c r="C102" s="16"/>
      <c r="D102" s="16"/>
      <c r="E102" s="16"/>
      <c r="F102" s="16"/>
      <c r="G102" s="16"/>
      <c r="H102" s="16"/>
      <c r="I102" s="16"/>
      <c r="J102" s="16"/>
      <c r="K102" s="16"/>
      <c r="L102" s="17"/>
    </row>
    <row r="103" ht="13.65" customHeight="1">
      <c r="A103" s="32"/>
      <c r="B103" s="16"/>
      <c r="C103" s="16"/>
      <c r="D103" s="16"/>
      <c r="E103" s="16"/>
      <c r="F103" s="16"/>
      <c r="G103" s="16"/>
      <c r="H103" s="16"/>
      <c r="I103" s="16"/>
      <c r="J103" s="16"/>
      <c r="K103" s="16"/>
      <c r="L103" s="17"/>
    </row>
    <row r="104" ht="13.65" customHeight="1">
      <c r="A104" s="32"/>
      <c r="B104" s="16"/>
      <c r="C104" s="16"/>
      <c r="D104" s="16"/>
      <c r="E104" s="16"/>
      <c r="F104" s="16"/>
      <c r="G104" s="16"/>
      <c r="H104" s="16"/>
      <c r="I104" s="16"/>
      <c r="J104" s="16"/>
      <c r="K104" s="16"/>
      <c r="L104" s="17"/>
    </row>
    <row r="105" ht="13.65" customHeight="1">
      <c r="A105" s="32"/>
      <c r="B105" s="16"/>
      <c r="C105" s="16"/>
      <c r="D105" s="16"/>
      <c r="E105" s="16"/>
      <c r="F105" s="16"/>
      <c r="G105" s="16"/>
      <c r="H105" s="16"/>
      <c r="I105" s="16"/>
      <c r="J105" s="16"/>
      <c r="K105" s="16"/>
      <c r="L105" s="17"/>
    </row>
    <row r="106" ht="13.65" customHeight="1">
      <c r="A106" s="32"/>
      <c r="B106" s="16"/>
      <c r="C106" s="16"/>
      <c r="D106" s="16"/>
      <c r="E106" s="16"/>
      <c r="F106" s="16"/>
      <c r="G106" s="16"/>
      <c r="H106" s="16"/>
      <c r="I106" s="16"/>
      <c r="J106" s="16"/>
      <c r="K106" s="16"/>
      <c r="L106" s="17"/>
    </row>
    <row r="107" ht="13.65" customHeight="1">
      <c r="A107" s="32"/>
      <c r="B107" s="16"/>
      <c r="C107" s="16"/>
      <c r="D107" s="16"/>
      <c r="E107" s="16"/>
      <c r="F107" s="16"/>
      <c r="G107" s="16"/>
      <c r="H107" s="16"/>
      <c r="I107" s="16"/>
      <c r="J107" s="16"/>
      <c r="K107" s="16"/>
      <c r="L107" s="17"/>
    </row>
    <row r="108" ht="13.65" customHeight="1">
      <c r="A108" s="32"/>
      <c r="B108" s="16"/>
      <c r="C108" s="16"/>
      <c r="D108" s="16"/>
      <c r="E108" s="16"/>
      <c r="F108" s="16"/>
      <c r="G108" s="16"/>
      <c r="H108" s="16"/>
      <c r="I108" s="16"/>
      <c r="J108" s="16"/>
      <c r="K108" s="16"/>
      <c r="L108" s="17"/>
    </row>
    <row r="109" ht="13.65" customHeight="1">
      <c r="A109" s="32"/>
      <c r="B109" s="16"/>
      <c r="C109" s="16"/>
      <c r="D109" s="16"/>
      <c r="E109" s="16"/>
      <c r="F109" s="16"/>
      <c r="G109" s="16"/>
      <c r="H109" s="16"/>
      <c r="I109" s="16"/>
      <c r="J109" s="16"/>
      <c r="K109" s="16"/>
      <c r="L109" s="17"/>
    </row>
    <row r="110" ht="13.65" customHeight="1">
      <c r="A110" s="32"/>
      <c r="B110" s="16"/>
      <c r="C110" s="16"/>
      <c r="D110" s="16"/>
      <c r="E110" s="16"/>
      <c r="F110" s="16"/>
      <c r="G110" s="16"/>
      <c r="H110" s="16"/>
      <c r="I110" s="16"/>
      <c r="J110" s="16"/>
      <c r="K110" s="16"/>
      <c r="L110" s="17"/>
    </row>
    <row r="111" ht="13.65" customHeight="1">
      <c r="A111" s="32"/>
      <c r="B111" s="16"/>
      <c r="C111" s="16"/>
      <c r="D111" s="16"/>
      <c r="E111" s="16"/>
      <c r="F111" s="16"/>
      <c r="G111" s="16"/>
      <c r="H111" s="16"/>
      <c r="I111" s="16"/>
      <c r="J111" s="16"/>
      <c r="K111" s="16"/>
      <c r="L111" s="17"/>
    </row>
    <row r="112" ht="13.65" customHeight="1">
      <c r="A112" s="32"/>
      <c r="B112" s="16"/>
      <c r="C112" s="16"/>
      <c r="D112" s="16"/>
      <c r="E112" s="16"/>
      <c r="F112" s="16"/>
      <c r="G112" s="16"/>
      <c r="H112" s="16"/>
      <c r="I112" s="16"/>
      <c r="J112" s="16"/>
      <c r="K112" s="16"/>
      <c r="L112" s="17"/>
    </row>
    <row r="113" ht="13.65" customHeight="1">
      <c r="A113" s="32"/>
      <c r="B113" s="16"/>
      <c r="C113" s="16"/>
      <c r="D113" s="16"/>
      <c r="E113" s="16"/>
      <c r="F113" s="16"/>
      <c r="G113" s="16"/>
      <c r="H113" s="16"/>
      <c r="I113" s="16"/>
      <c r="J113" s="16"/>
      <c r="K113" s="16"/>
      <c r="L113" s="17"/>
    </row>
    <row r="114" ht="13.65" customHeight="1">
      <c r="A114" s="32"/>
      <c r="B114" s="16"/>
      <c r="C114" s="16"/>
      <c r="D114" s="16"/>
      <c r="E114" s="16"/>
      <c r="F114" s="16"/>
      <c r="G114" s="16"/>
      <c r="H114" s="16"/>
      <c r="I114" s="16"/>
      <c r="J114" s="16"/>
      <c r="K114" s="16"/>
      <c r="L114" s="17"/>
    </row>
    <row r="115" ht="13.65" customHeight="1">
      <c r="A115" s="32"/>
      <c r="B115" s="16"/>
      <c r="C115" s="16"/>
      <c r="D115" s="16"/>
      <c r="E115" s="16"/>
      <c r="F115" s="16"/>
      <c r="G115" s="16"/>
      <c r="H115" s="16"/>
      <c r="I115" s="16"/>
      <c r="J115" s="16"/>
      <c r="K115" s="16"/>
      <c r="L115" s="17"/>
    </row>
    <row r="116" ht="13.65" customHeight="1">
      <c r="A116" s="32"/>
      <c r="B116" s="16"/>
      <c r="C116" s="16"/>
      <c r="D116" s="16"/>
      <c r="E116" s="16"/>
      <c r="F116" s="16"/>
      <c r="G116" s="16"/>
      <c r="H116" s="16"/>
      <c r="I116" s="16"/>
      <c r="J116" s="16"/>
      <c r="K116" s="16"/>
      <c r="L116" s="17"/>
    </row>
    <row r="117" ht="13.65" customHeight="1">
      <c r="A117" s="32"/>
      <c r="B117" s="16"/>
      <c r="C117" s="16"/>
      <c r="D117" s="16"/>
      <c r="E117" s="16"/>
      <c r="F117" s="16"/>
      <c r="G117" s="16"/>
      <c r="H117" s="16"/>
      <c r="I117" s="16"/>
      <c r="J117" s="16"/>
      <c r="K117" s="16"/>
      <c r="L117" s="17"/>
    </row>
    <row r="118" ht="13.65" customHeight="1">
      <c r="A118" s="32"/>
      <c r="B118" s="16"/>
      <c r="C118" s="16"/>
      <c r="D118" s="16"/>
      <c r="E118" s="16"/>
      <c r="F118" s="16"/>
      <c r="G118" s="16"/>
      <c r="H118" s="16"/>
      <c r="I118" s="16"/>
      <c r="J118" s="16"/>
      <c r="K118" s="16"/>
      <c r="L118" s="17"/>
    </row>
    <row r="119" ht="13.65" customHeight="1">
      <c r="A119" s="32"/>
      <c r="B119" s="16"/>
      <c r="C119" s="16"/>
      <c r="D119" s="16"/>
      <c r="E119" s="16"/>
      <c r="F119" s="16"/>
      <c r="G119" s="16"/>
      <c r="H119" s="16"/>
      <c r="I119" s="16"/>
      <c r="J119" s="16"/>
      <c r="K119" s="16"/>
      <c r="L119" s="17"/>
    </row>
    <row r="120" ht="13.65" customHeight="1">
      <c r="A120" s="32"/>
      <c r="B120" s="16"/>
      <c r="C120" s="16"/>
      <c r="D120" s="16"/>
      <c r="E120" s="16"/>
      <c r="F120" s="16"/>
      <c r="G120" s="16"/>
      <c r="H120" s="16"/>
      <c r="I120" s="16"/>
      <c r="J120" s="16"/>
      <c r="K120" s="16"/>
      <c r="L120" s="17"/>
    </row>
    <row r="121" ht="13.65" customHeight="1">
      <c r="A121" s="32"/>
      <c r="B121" s="16"/>
      <c r="C121" s="16"/>
      <c r="D121" s="16"/>
      <c r="E121" s="16"/>
      <c r="F121" s="16"/>
      <c r="G121" s="16"/>
      <c r="H121" s="16"/>
      <c r="I121" s="16"/>
      <c r="J121" s="16"/>
      <c r="K121" s="16"/>
      <c r="L121" s="17"/>
    </row>
    <row r="122" ht="13.65" customHeight="1">
      <c r="A122" s="32"/>
      <c r="B122" s="16"/>
      <c r="C122" s="16"/>
      <c r="D122" s="16"/>
      <c r="E122" s="16"/>
      <c r="F122" s="16"/>
      <c r="G122" s="16"/>
      <c r="H122" s="16"/>
      <c r="I122" s="16"/>
      <c r="J122" s="16"/>
      <c r="K122" s="16"/>
      <c r="L122" s="17"/>
    </row>
    <row r="123" ht="13.65" customHeight="1">
      <c r="A123" s="32"/>
      <c r="B123" s="16"/>
      <c r="C123" s="16"/>
      <c r="D123" s="16"/>
      <c r="E123" s="16"/>
      <c r="F123" s="16"/>
      <c r="G123" s="16"/>
      <c r="H123" s="16"/>
      <c r="I123" s="16"/>
      <c r="J123" s="16"/>
      <c r="K123" s="16"/>
      <c r="L123" s="17"/>
    </row>
    <row r="124" ht="13.65" customHeight="1">
      <c r="A124" s="32"/>
      <c r="B124" s="16"/>
      <c r="C124" s="16"/>
      <c r="D124" s="16"/>
      <c r="E124" s="16"/>
      <c r="F124" s="16"/>
      <c r="G124" s="16"/>
      <c r="H124" s="16"/>
      <c r="I124" s="16"/>
      <c r="J124" s="16"/>
      <c r="K124" s="16"/>
      <c r="L124" s="17"/>
    </row>
    <row r="125" ht="13.65" customHeight="1">
      <c r="A125" s="32"/>
      <c r="B125" s="16"/>
      <c r="C125" s="16"/>
      <c r="D125" s="16"/>
      <c r="E125" s="16"/>
      <c r="F125" s="16"/>
      <c r="G125" s="16"/>
      <c r="H125" s="16"/>
      <c r="I125" s="16"/>
      <c r="J125" s="16"/>
      <c r="K125" s="16"/>
      <c r="L125" s="17"/>
    </row>
    <row r="126" ht="13.65" customHeight="1">
      <c r="A126" s="32"/>
      <c r="B126" s="16"/>
      <c r="C126" s="16"/>
      <c r="D126" s="16"/>
      <c r="E126" s="16"/>
      <c r="F126" s="16"/>
      <c r="G126" s="16"/>
      <c r="H126" s="16"/>
      <c r="I126" s="16"/>
      <c r="J126" s="16"/>
      <c r="K126" s="16"/>
      <c r="L126" s="17"/>
    </row>
    <row r="127" ht="13.65" customHeight="1">
      <c r="A127" s="32"/>
      <c r="B127" s="16"/>
      <c r="C127" s="16"/>
      <c r="D127" s="16"/>
      <c r="E127" s="16"/>
      <c r="F127" s="16"/>
      <c r="G127" s="16"/>
      <c r="H127" s="16"/>
      <c r="I127" s="16"/>
      <c r="J127" s="16"/>
      <c r="K127" s="16"/>
      <c r="L127" s="17"/>
    </row>
    <row r="128" ht="13.65" customHeight="1">
      <c r="A128" s="32"/>
      <c r="B128" s="16"/>
      <c r="C128" s="16"/>
      <c r="D128" s="16"/>
      <c r="E128" s="16"/>
      <c r="F128" s="16"/>
      <c r="G128" s="16"/>
      <c r="H128" s="16"/>
      <c r="I128" s="16"/>
      <c r="J128" s="16"/>
      <c r="K128" s="16"/>
      <c r="L128" s="17"/>
    </row>
    <row r="129" ht="13.65" customHeight="1">
      <c r="A129" s="32"/>
      <c r="B129" s="16"/>
      <c r="C129" s="16"/>
      <c r="D129" s="16"/>
      <c r="E129" s="16"/>
      <c r="F129" s="16"/>
      <c r="G129" s="16"/>
      <c r="H129" s="16"/>
      <c r="I129" s="16"/>
      <c r="J129" s="16"/>
      <c r="K129" s="16"/>
      <c r="L129" s="17"/>
    </row>
    <row r="130" ht="13.65" customHeight="1">
      <c r="A130" s="32"/>
      <c r="B130" s="16"/>
      <c r="C130" s="16"/>
      <c r="D130" s="16"/>
      <c r="E130" s="16"/>
      <c r="F130" s="16"/>
      <c r="G130" s="16"/>
      <c r="H130" s="16"/>
      <c r="I130" s="16"/>
      <c r="J130" s="16"/>
      <c r="K130" s="16"/>
      <c r="L130" s="17"/>
    </row>
    <row r="131" ht="13.65" customHeight="1">
      <c r="A131" s="32"/>
      <c r="B131" s="16"/>
      <c r="C131" s="16"/>
      <c r="D131" s="16"/>
      <c r="E131" s="16"/>
      <c r="F131" s="16"/>
      <c r="G131" s="16"/>
      <c r="H131" s="16"/>
      <c r="I131" s="16"/>
      <c r="J131" s="16"/>
      <c r="K131" s="16"/>
      <c r="L131" s="17"/>
    </row>
    <row r="132" ht="13.65" customHeight="1">
      <c r="A132" s="32"/>
      <c r="B132" s="16"/>
      <c r="C132" s="16"/>
      <c r="D132" s="16"/>
      <c r="E132" s="16"/>
      <c r="F132" s="16"/>
      <c r="G132" s="16"/>
      <c r="H132" s="16"/>
      <c r="I132" s="16"/>
      <c r="J132" s="16"/>
      <c r="K132" s="16"/>
      <c r="L132" s="17"/>
    </row>
    <row r="133" ht="13.65" customHeight="1">
      <c r="A133" s="32"/>
      <c r="B133" s="16"/>
      <c r="C133" s="16"/>
      <c r="D133" s="16"/>
      <c r="E133" s="16"/>
      <c r="F133" s="16"/>
      <c r="G133" s="16"/>
      <c r="H133" s="16"/>
      <c r="I133" s="16"/>
      <c r="J133" s="16"/>
      <c r="K133" s="16"/>
      <c r="L133" s="17"/>
    </row>
    <row r="134" ht="13.65" customHeight="1">
      <c r="A134" s="32"/>
      <c r="B134" s="16"/>
      <c r="C134" s="16"/>
      <c r="D134" s="16"/>
      <c r="E134" s="16"/>
      <c r="F134" s="16"/>
      <c r="G134" s="16"/>
      <c r="H134" s="16"/>
      <c r="I134" s="16"/>
      <c r="J134" s="16"/>
      <c r="K134" s="16"/>
      <c r="L134" s="17"/>
    </row>
    <row r="135" ht="13.65" customHeight="1">
      <c r="A135" s="32"/>
      <c r="B135" s="16"/>
      <c r="C135" s="16"/>
      <c r="D135" s="16"/>
      <c r="E135" s="16"/>
      <c r="F135" s="16"/>
      <c r="G135" s="16"/>
      <c r="H135" s="16"/>
      <c r="I135" s="16"/>
      <c r="J135" s="16"/>
      <c r="K135" s="16"/>
      <c r="L135" s="17"/>
    </row>
    <row r="136" ht="13.65" customHeight="1">
      <c r="A136" s="32"/>
      <c r="B136" s="16"/>
      <c r="C136" s="16"/>
      <c r="D136" s="16"/>
      <c r="E136" s="16"/>
      <c r="F136" s="16"/>
      <c r="G136" s="16"/>
      <c r="H136" s="16"/>
      <c r="I136" s="16"/>
      <c r="J136" s="16"/>
      <c r="K136" s="16"/>
      <c r="L136" s="17"/>
    </row>
    <row r="137" ht="13.65" customHeight="1">
      <c r="A137" s="32"/>
      <c r="B137" s="16"/>
      <c r="C137" s="16"/>
      <c r="D137" s="16"/>
      <c r="E137" s="16"/>
      <c r="F137" s="16"/>
      <c r="G137" s="16"/>
      <c r="H137" s="16"/>
      <c r="I137" s="16"/>
      <c r="J137" s="16"/>
      <c r="K137" s="16"/>
      <c r="L137" s="17"/>
    </row>
    <row r="138" ht="13.65" customHeight="1">
      <c r="A138" s="32"/>
      <c r="B138" s="16"/>
      <c r="C138" s="16"/>
      <c r="D138" s="16"/>
      <c r="E138" s="16"/>
      <c r="F138" s="16"/>
      <c r="G138" s="16"/>
      <c r="H138" s="16"/>
      <c r="I138" s="16"/>
      <c r="J138" s="16"/>
      <c r="K138" s="16"/>
      <c r="L138" s="17"/>
    </row>
    <row r="139" ht="13.65" customHeight="1">
      <c r="A139" s="32"/>
      <c r="B139" s="16"/>
      <c r="C139" s="16"/>
      <c r="D139" s="16"/>
      <c r="E139" s="16"/>
      <c r="F139" s="16"/>
      <c r="G139" s="16"/>
      <c r="H139" s="16"/>
      <c r="I139" s="16"/>
      <c r="J139" s="16"/>
      <c r="K139" s="16"/>
      <c r="L139" s="17"/>
    </row>
    <row r="140" ht="13.65" customHeight="1">
      <c r="A140" s="32"/>
      <c r="B140" s="16"/>
      <c r="C140" s="16"/>
      <c r="D140" s="16"/>
      <c r="E140" s="16"/>
      <c r="F140" s="16"/>
      <c r="G140" s="16"/>
      <c r="H140" s="16"/>
      <c r="I140" s="16"/>
      <c r="J140" s="16"/>
      <c r="K140" s="16"/>
      <c r="L140" s="17"/>
    </row>
    <row r="141" ht="13.65" customHeight="1">
      <c r="A141" s="32"/>
      <c r="B141" s="16"/>
      <c r="C141" s="16"/>
      <c r="D141" s="16"/>
      <c r="E141" s="16"/>
      <c r="F141" s="16"/>
      <c r="G141" s="16"/>
      <c r="H141" s="16"/>
      <c r="I141" s="16"/>
      <c r="J141" s="16"/>
      <c r="K141" s="16"/>
      <c r="L141" s="17"/>
    </row>
    <row r="142" ht="13.65" customHeight="1">
      <c r="A142" s="32"/>
      <c r="B142" s="16"/>
      <c r="C142" s="16"/>
      <c r="D142" s="16"/>
      <c r="E142" s="16"/>
      <c r="F142" s="16"/>
      <c r="G142" s="16"/>
      <c r="H142" s="16"/>
      <c r="I142" s="16"/>
      <c r="J142" s="16"/>
      <c r="K142" s="16"/>
      <c r="L142" s="17"/>
    </row>
    <row r="143" ht="13.65" customHeight="1">
      <c r="A143" s="32"/>
      <c r="B143" s="16"/>
      <c r="C143" s="16"/>
      <c r="D143" s="16"/>
      <c r="E143" s="16"/>
      <c r="F143" s="16"/>
      <c r="G143" s="16"/>
      <c r="H143" s="16"/>
      <c r="I143" s="16"/>
      <c r="J143" s="16"/>
      <c r="K143" s="16"/>
      <c r="L143" s="17"/>
    </row>
    <row r="144" ht="13.65" customHeight="1">
      <c r="A144" s="32"/>
      <c r="B144" s="16"/>
      <c r="C144" s="16"/>
      <c r="D144" s="16"/>
      <c r="E144" s="16"/>
      <c r="F144" s="16"/>
      <c r="G144" s="16"/>
      <c r="H144" s="16"/>
      <c r="I144" s="16"/>
      <c r="J144" s="16"/>
      <c r="K144" s="16"/>
      <c r="L144" s="17"/>
    </row>
    <row r="145" ht="13.65" customHeight="1">
      <c r="A145" s="32"/>
      <c r="B145" s="16"/>
      <c r="C145" s="16"/>
      <c r="D145" s="16"/>
      <c r="E145" s="16"/>
      <c r="F145" s="16"/>
      <c r="G145" s="16"/>
      <c r="H145" s="16"/>
      <c r="I145" s="16"/>
      <c r="J145" s="16"/>
      <c r="K145" s="16"/>
      <c r="L145" s="17"/>
    </row>
    <row r="146" ht="13.65" customHeight="1">
      <c r="A146" s="32"/>
      <c r="B146" s="16"/>
      <c r="C146" s="16"/>
      <c r="D146" s="16"/>
      <c r="E146" s="16"/>
      <c r="F146" s="16"/>
      <c r="G146" s="16"/>
      <c r="H146" s="16"/>
      <c r="I146" s="16"/>
      <c r="J146" s="16"/>
      <c r="K146" s="16"/>
      <c r="L146" s="17"/>
    </row>
    <row r="147" ht="13.65" customHeight="1">
      <c r="A147" s="32"/>
      <c r="B147" s="16"/>
      <c r="C147" s="16"/>
      <c r="D147" s="16"/>
      <c r="E147" s="16"/>
      <c r="F147" s="16"/>
      <c r="G147" s="16"/>
      <c r="H147" s="16"/>
      <c r="I147" s="16"/>
      <c r="J147" s="16"/>
      <c r="K147" s="16"/>
      <c r="L147" s="17"/>
    </row>
    <row r="148" ht="13.65" customHeight="1">
      <c r="A148" s="32"/>
      <c r="B148" s="16"/>
      <c r="C148" s="16"/>
      <c r="D148" s="16"/>
      <c r="E148" s="16"/>
      <c r="F148" s="16"/>
      <c r="G148" s="16"/>
      <c r="H148" s="16"/>
      <c r="I148" s="16"/>
      <c r="J148" s="16"/>
      <c r="K148" s="16"/>
      <c r="L148" s="17"/>
    </row>
    <row r="149" ht="13.65" customHeight="1">
      <c r="A149" s="32"/>
      <c r="B149" s="16"/>
      <c r="C149" s="16"/>
      <c r="D149" s="16"/>
      <c r="E149" s="16"/>
      <c r="F149" s="16"/>
      <c r="G149" s="16"/>
      <c r="H149" s="16"/>
      <c r="I149" s="16"/>
      <c r="J149" s="16"/>
      <c r="K149" s="16"/>
      <c r="L149" s="17"/>
    </row>
    <row r="150" ht="13.65" customHeight="1">
      <c r="A150" s="32"/>
      <c r="B150" s="16"/>
      <c r="C150" s="16"/>
      <c r="D150" s="16"/>
      <c r="E150" s="16"/>
      <c r="F150" s="16"/>
      <c r="G150" s="16"/>
      <c r="H150" s="16"/>
      <c r="I150" s="16"/>
      <c r="J150" s="16"/>
      <c r="K150" s="16"/>
      <c r="L150" s="17"/>
    </row>
    <row r="151" ht="13.65" customHeight="1">
      <c r="A151" s="32"/>
      <c r="B151" s="16"/>
      <c r="C151" s="16"/>
      <c r="D151" s="16"/>
      <c r="E151" s="16"/>
      <c r="F151" s="16"/>
      <c r="G151" s="16"/>
      <c r="H151" s="16"/>
      <c r="I151" s="16"/>
      <c r="J151" s="16"/>
      <c r="K151" s="16"/>
      <c r="L151" s="17"/>
    </row>
    <row r="152" ht="13.65" customHeight="1">
      <c r="A152" s="32"/>
      <c r="B152" s="16"/>
      <c r="C152" s="16"/>
      <c r="D152" s="16"/>
      <c r="E152" s="16"/>
      <c r="F152" s="16"/>
      <c r="G152" s="16"/>
      <c r="H152" s="16"/>
      <c r="I152" s="16"/>
      <c r="J152" s="16"/>
      <c r="K152" s="16"/>
      <c r="L152" s="17"/>
    </row>
    <row r="153" ht="13.65" customHeight="1">
      <c r="A153" s="32"/>
      <c r="B153" s="16"/>
      <c r="C153" s="16"/>
      <c r="D153" s="16"/>
      <c r="E153" s="16"/>
      <c r="F153" s="16"/>
      <c r="G153" s="16"/>
      <c r="H153" s="16"/>
      <c r="I153" s="16"/>
      <c r="J153" s="16"/>
      <c r="K153" s="16"/>
      <c r="L153" s="17"/>
    </row>
    <row r="154" ht="13.65" customHeight="1">
      <c r="A154" s="32"/>
      <c r="B154" s="16"/>
      <c r="C154" s="16"/>
      <c r="D154" s="16"/>
      <c r="E154" s="16"/>
      <c r="F154" s="16"/>
      <c r="G154" s="16"/>
      <c r="H154" s="16"/>
      <c r="I154" s="16"/>
      <c r="J154" s="16"/>
      <c r="K154" s="16"/>
      <c r="L154" s="17"/>
    </row>
    <row r="155" ht="13.65" customHeight="1">
      <c r="A155" s="32"/>
      <c r="B155" s="16"/>
      <c r="C155" s="16"/>
      <c r="D155" s="16"/>
      <c r="E155" s="16"/>
      <c r="F155" s="16"/>
      <c r="G155" s="16"/>
      <c r="H155" s="16"/>
      <c r="I155" s="16"/>
      <c r="J155" s="16"/>
      <c r="K155" s="16"/>
      <c r="L155" s="17"/>
    </row>
    <row r="156" ht="13.65" customHeight="1">
      <c r="A156" s="32"/>
      <c r="B156" s="16"/>
      <c r="C156" s="16"/>
      <c r="D156" s="16"/>
      <c r="E156" s="16"/>
      <c r="F156" s="16"/>
      <c r="G156" s="16"/>
      <c r="H156" s="16"/>
      <c r="I156" s="16"/>
      <c r="J156" s="16"/>
      <c r="K156" s="16"/>
      <c r="L156" s="17"/>
    </row>
    <row r="157" ht="13.65" customHeight="1">
      <c r="A157" s="32"/>
      <c r="B157" s="16"/>
      <c r="C157" s="16"/>
      <c r="D157" s="16"/>
      <c r="E157" s="16"/>
      <c r="F157" s="16"/>
      <c r="G157" s="16"/>
      <c r="H157" s="16"/>
      <c r="I157" s="16"/>
      <c r="J157" s="16"/>
      <c r="K157" s="16"/>
      <c r="L157" s="17"/>
    </row>
    <row r="158" ht="13.65" customHeight="1">
      <c r="A158" s="32"/>
      <c r="B158" s="16"/>
      <c r="C158" s="16"/>
      <c r="D158" s="16"/>
      <c r="E158" s="16"/>
      <c r="F158" s="16"/>
      <c r="G158" s="16"/>
      <c r="H158" s="16"/>
      <c r="I158" s="16"/>
      <c r="J158" s="16"/>
      <c r="K158" s="16"/>
      <c r="L158" s="17"/>
    </row>
    <row r="159" ht="13.65" customHeight="1">
      <c r="A159" s="32"/>
      <c r="B159" s="16"/>
      <c r="C159" s="16"/>
      <c r="D159" s="16"/>
      <c r="E159" s="16"/>
      <c r="F159" s="16"/>
      <c r="G159" s="16"/>
      <c r="H159" s="16"/>
      <c r="I159" s="16"/>
      <c r="J159" s="16"/>
      <c r="K159" s="16"/>
      <c r="L159" s="17"/>
    </row>
    <row r="160" ht="13.65" customHeight="1">
      <c r="A160" s="32"/>
      <c r="B160" s="16"/>
      <c r="C160" s="16"/>
      <c r="D160" s="16"/>
      <c r="E160" s="16"/>
      <c r="F160" s="16"/>
      <c r="G160" s="16"/>
      <c r="H160" s="16"/>
      <c r="I160" s="16"/>
      <c r="J160" s="16"/>
      <c r="K160" s="16"/>
      <c r="L160" s="17"/>
    </row>
    <row r="161" ht="13.65" customHeight="1">
      <c r="A161" s="32"/>
      <c r="B161" s="16"/>
      <c r="C161" s="16"/>
      <c r="D161" s="16"/>
      <c r="E161" s="16"/>
      <c r="F161" s="16"/>
      <c r="G161" s="16"/>
      <c r="H161" s="16"/>
      <c r="I161" s="16"/>
      <c r="J161" s="16"/>
      <c r="K161" s="16"/>
      <c r="L161" s="17"/>
    </row>
    <row r="162" ht="13.65" customHeight="1">
      <c r="A162" s="32"/>
      <c r="B162" s="16"/>
      <c r="C162" s="16"/>
      <c r="D162" s="16"/>
      <c r="E162" s="16"/>
      <c r="F162" s="16"/>
      <c r="G162" s="16"/>
      <c r="H162" s="16"/>
      <c r="I162" s="16"/>
      <c r="J162" s="16"/>
      <c r="K162" s="16"/>
      <c r="L162" s="17"/>
    </row>
    <row r="163" ht="13.65" customHeight="1">
      <c r="A163" s="32"/>
      <c r="B163" s="16"/>
      <c r="C163" s="16"/>
      <c r="D163" s="16"/>
      <c r="E163" s="16"/>
      <c r="F163" s="16"/>
      <c r="G163" s="16"/>
      <c r="H163" s="16"/>
      <c r="I163" s="16"/>
      <c r="J163" s="16"/>
      <c r="K163" s="16"/>
      <c r="L163" s="17"/>
    </row>
    <row r="164" ht="13.65" customHeight="1">
      <c r="A164" s="32"/>
      <c r="B164" s="16"/>
      <c r="C164" s="16"/>
      <c r="D164" s="16"/>
      <c r="E164" s="16"/>
      <c r="F164" s="16"/>
      <c r="G164" s="16"/>
      <c r="H164" s="16"/>
      <c r="I164" s="16"/>
      <c r="J164" s="16"/>
      <c r="K164" s="16"/>
      <c r="L164" s="17"/>
    </row>
    <row r="165" ht="13.65" customHeight="1">
      <c r="A165" s="32"/>
      <c r="B165" s="16"/>
      <c r="C165" s="16"/>
      <c r="D165" s="16"/>
      <c r="E165" s="16"/>
      <c r="F165" s="16"/>
      <c r="G165" s="16"/>
      <c r="H165" s="16"/>
      <c r="I165" s="16"/>
      <c r="J165" s="16"/>
      <c r="K165" s="16"/>
      <c r="L165" s="17"/>
    </row>
    <row r="166" ht="13.65" customHeight="1">
      <c r="A166" s="32"/>
      <c r="B166" s="16"/>
      <c r="C166" s="16"/>
      <c r="D166" s="16"/>
      <c r="E166" s="16"/>
      <c r="F166" s="16"/>
      <c r="G166" s="16"/>
      <c r="H166" s="16"/>
      <c r="I166" s="16"/>
      <c r="J166" s="16"/>
      <c r="K166" s="16"/>
      <c r="L166" s="17"/>
    </row>
    <row r="167" ht="13.65" customHeight="1">
      <c r="A167" s="32"/>
      <c r="B167" s="16"/>
      <c r="C167" s="16"/>
      <c r="D167" s="16"/>
      <c r="E167" s="16"/>
      <c r="F167" s="16"/>
      <c r="G167" s="16"/>
      <c r="H167" s="16"/>
      <c r="I167" s="16"/>
      <c r="J167" s="16"/>
      <c r="K167" s="16"/>
      <c r="L167" s="17"/>
    </row>
    <row r="168" ht="13.65" customHeight="1">
      <c r="A168" s="32"/>
      <c r="B168" s="16"/>
      <c r="C168" s="16"/>
      <c r="D168" s="16"/>
      <c r="E168" s="16"/>
      <c r="F168" s="16"/>
      <c r="G168" s="16"/>
      <c r="H168" s="16"/>
      <c r="I168" s="16"/>
      <c r="J168" s="16"/>
      <c r="K168" s="16"/>
      <c r="L168" s="17"/>
    </row>
    <row r="169" ht="13.65" customHeight="1">
      <c r="A169" s="32"/>
      <c r="B169" s="16"/>
      <c r="C169" s="16"/>
      <c r="D169" s="16"/>
      <c r="E169" s="16"/>
      <c r="F169" s="16"/>
      <c r="G169" s="16"/>
      <c r="H169" s="16"/>
      <c r="I169" s="16"/>
      <c r="J169" s="16"/>
      <c r="K169" s="16"/>
      <c r="L169" s="17"/>
    </row>
    <row r="170" ht="13.65" customHeight="1">
      <c r="A170" s="32"/>
      <c r="B170" s="16"/>
      <c r="C170" s="16"/>
      <c r="D170" s="16"/>
      <c r="E170" s="16"/>
      <c r="F170" s="16"/>
      <c r="G170" s="16"/>
      <c r="H170" s="16"/>
      <c r="I170" s="16"/>
      <c r="J170" s="16"/>
      <c r="K170" s="16"/>
      <c r="L170" s="17"/>
    </row>
    <row r="171" ht="13.65" customHeight="1">
      <c r="A171" s="32"/>
      <c r="B171" s="16"/>
      <c r="C171" s="16"/>
      <c r="D171" s="16"/>
      <c r="E171" s="16"/>
      <c r="F171" s="16"/>
      <c r="G171" s="16"/>
      <c r="H171" s="16"/>
      <c r="I171" s="16"/>
      <c r="J171" s="16"/>
      <c r="K171" s="16"/>
      <c r="L171" s="17"/>
    </row>
    <row r="172" ht="13.65" customHeight="1">
      <c r="A172" s="32"/>
      <c r="B172" s="16"/>
      <c r="C172" s="16"/>
      <c r="D172" s="16"/>
      <c r="E172" s="16"/>
      <c r="F172" s="16"/>
      <c r="G172" s="16"/>
      <c r="H172" s="16"/>
      <c r="I172" s="16"/>
      <c r="J172" s="16"/>
      <c r="K172" s="16"/>
      <c r="L172" s="17"/>
    </row>
    <row r="173" ht="13.65" customHeight="1">
      <c r="A173" s="32"/>
      <c r="B173" s="16"/>
      <c r="C173" s="16"/>
      <c r="D173" s="16"/>
      <c r="E173" s="16"/>
      <c r="F173" s="16"/>
      <c r="G173" s="16"/>
      <c r="H173" s="16"/>
      <c r="I173" s="16"/>
      <c r="J173" s="16"/>
      <c r="K173" s="16"/>
      <c r="L173" s="17"/>
    </row>
    <row r="174" ht="13.65" customHeight="1">
      <c r="A174" s="32"/>
      <c r="B174" s="16"/>
      <c r="C174" s="16"/>
      <c r="D174" s="16"/>
      <c r="E174" s="16"/>
      <c r="F174" s="16"/>
      <c r="G174" s="16"/>
      <c r="H174" s="16"/>
      <c r="I174" s="16"/>
      <c r="J174" s="16"/>
      <c r="K174" s="16"/>
      <c r="L174" s="17"/>
    </row>
    <row r="175" ht="13.65" customHeight="1">
      <c r="A175" s="32"/>
      <c r="B175" s="16"/>
      <c r="C175" s="16"/>
      <c r="D175" s="16"/>
      <c r="E175" s="16"/>
      <c r="F175" s="16"/>
      <c r="G175" s="16"/>
      <c r="H175" s="16"/>
      <c r="I175" s="16"/>
      <c r="J175" s="16"/>
      <c r="K175" s="16"/>
      <c r="L175" s="17"/>
    </row>
    <row r="176" ht="13.65" customHeight="1">
      <c r="A176" s="32"/>
      <c r="B176" s="16"/>
      <c r="C176" s="16"/>
      <c r="D176" s="16"/>
      <c r="E176" s="16"/>
      <c r="F176" s="16"/>
      <c r="G176" s="16"/>
      <c r="H176" s="16"/>
      <c r="I176" s="16"/>
      <c r="J176" s="16"/>
      <c r="K176" s="16"/>
      <c r="L176" s="17"/>
    </row>
    <row r="177" ht="13.65" customHeight="1">
      <c r="A177" s="32"/>
      <c r="B177" s="16"/>
      <c r="C177" s="16"/>
      <c r="D177" s="16"/>
      <c r="E177" s="16"/>
      <c r="F177" s="16"/>
      <c r="G177" s="16"/>
      <c r="H177" s="16"/>
      <c r="I177" s="16"/>
      <c r="J177" s="16"/>
      <c r="K177" s="16"/>
      <c r="L177" s="17"/>
    </row>
    <row r="178" ht="13.65" customHeight="1">
      <c r="A178" s="32"/>
      <c r="B178" s="16"/>
      <c r="C178" s="16"/>
      <c r="D178" s="16"/>
      <c r="E178" s="16"/>
      <c r="F178" s="16"/>
      <c r="G178" s="16"/>
      <c r="H178" s="16"/>
      <c r="I178" s="16"/>
      <c r="J178" s="16"/>
      <c r="K178" s="16"/>
      <c r="L178" s="17"/>
    </row>
    <row r="179" ht="13.65" customHeight="1">
      <c r="A179" s="32"/>
      <c r="B179" s="16"/>
      <c r="C179" s="16"/>
      <c r="D179" s="16"/>
      <c r="E179" s="16"/>
      <c r="F179" s="16"/>
      <c r="G179" s="16"/>
      <c r="H179" s="16"/>
      <c r="I179" s="16"/>
      <c r="J179" s="16"/>
      <c r="K179" s="16"/>
      <c r="L179" s="17"/>
    </row>
    <row r="180" ht="13.65" customHeight="1">
      <c r="A180" s="32"/>
      <c r="B180" s="16"/>
      <c r="C180" s="16"/>
      <c r="D180" s="16"/>
      <c r="E180" s="16"/>
      <c r="F180" s="16"/>
      <c r="G180" s="16"/>
      <c r="H180" s="16"/>
      <c r="I180" s="16"/>
      <c r="J180" s="16"/>
      <c r="K180" s="16"/>
      <c r="L180" s="17"/>
    </row>
    <row r="181" ht="13.65" customHeight="1">
      <c r="A181" s="32"/>
      <c r="B181" s="16"/>
      <c r="C181" s="16"/>
      <c r="D181" s="16"/>
      <c r="E181" s="16"/>
      <c r="F181" s="16"/>
      <c r="G181" s="16"/>
      <c r="H181" s="16"/>
      <c r="I181" s="16"/>
      <c r="J181" s="16"/>
      <c r="K181" s="16"/>
      <c r="L181" s="17"/>
    </row>
    <row r="182" ht="13.65" customHeight="1">
      <c r="A182" s="32"/>
      <c r="B182" s="16"/>
      <c r="C182" s="16"/>
      <c r="D182" s="16"/>
      <c r="E182" s="16"/>
      <c r="F182" s="16"/>
      <c r="G182" s="16"/>
      <c r="H182" s="16"/>
      <c r="I182" s="16"/>
      <c r="J182" s="16"/>
      <c r="K182" s="16"/>
      <c r="L182" s="17"/>
    </row>
    <row r="183" ht="13.65" customHeight="1">
      <c r="A183" s="32"/>
      <c r="B183" s="16"/>
      <c r="C183" s="16"/>
      <c r="D183" s="16"/>
      <c r="E183" s="16"/>
      <c r="F183" s="16"/>
      <c r="G183" s="16"/>
      <c r="H183" s="16"/>
      <c r="I183" s="16"/>
      <c r="J183" s="16"/>
      <c r="K183" s="16"/>
      <c r="L183" s="17"/>
    </row>
    <row r="184" ht="13.65" customHeight="1">
      <c r="A184" s="32"/>
      <c r="B184" s="16"/>
      <c r="C184" s="16"/>
      <c r="D184" s="16"/>
      <c r="E184" s="16"/>
      <c r="F184" s="16"/>
      <c r="G184" s="16"/>
      <c r="H184" s="16"/>
      <c r="I184" s="16"/>
      <c r="J184" s="16"/>
      <c r="K184" s="16"/>
      <c r="L184" s="17"/>
    </row>
    <row r="185" ht="13.65" customHeight="1">
      <c r="A185" s="32"/>
      <c r="B185" s="16"/>
      <c r="C185" s="16"/>
      <c r="D185" s="16"/>
      <c r="E185" s="16"/>
      <c r="F185" s="16"/>
      <c r="G185" s="16"/>
      <c r="H185" s="16"/>
      <c r="I185" s="16"/>
      <c r="J185" s="16"/>
      <c r="K185" s="16"/>
      <c r="L185" s="17"/>
    </row>
    <row r="186" ht="13.65" customHeight="1">
      <c r="A186" s="32"/>
      <c r="B186" s="16"/>
      <c r="C186" s="16"/>
      <c r="D186" s="16"/>
      <c r="E186" s="16"/>
      <c r="F186" s="16"/>
      <c r="G186" s="16"/>
      <c r="H186" s="16"/>
      <c r="I186" s="16"/>
      <c r="J186" s="16"/>
      <c r="K186" s="16"/>
      <c r="L186" s="17"/>
    </row>
    <row r="187" ht="13.65" customHeight="1">
      <c r="A187" s="32"/>
      <c r="B187" s="16"/>
      <c r="C187" s="16"/>
      <c r="D187" s="16"/>
      <c r="E187" s="16"/>
      <c r="F187" s="16"/>
      <c r="G187" s="16"/>
      <c r="H187" s="16"/>
      <c r="I187" s="16"/>
      <c r="J187" s="16"/>
      <c r="K187" s="16"/>
      <c r="L187" s="17"/>
    </row>
    <row r="188" ht="13.65" customHeight="1">
      <c r="A188" s="32"/>
      <c r="B188" s="16"/>
      <c r="C188" s="16"/>
      <c r="D188" s="16"/>
      <c r="E188" s="16"/>
      <c r="F188" s="16"/>
      <c r="G188" s="16"/>
      <c r="H188" s="16"/>
      <c r="I188" s="16"/>
      <c r="J188" s="16"/>
      <c r="K188" s="16"/>
      <c r="L188" s="17"/>
    </row>
    <row r="189" ht="13.65" customHeight="1">
      <c r="A189" s="32"/>
      <c r="B189" s="16"/>
      <c r="C189" s="16"/>
      <c r="D189" s="16"/>
      <c r="E189" s="16"/>
      <c r="F189" s="16"/>
      <c r="G189" s="16"/>
      <c r="H189" s="16"/>
      <c r="I189" s="16"/>
      <c r="J189" s="16"/>
      <c r="K189" s="16"/>
      <c r="L189" s="17"/>
    </row>
    <row r="190" ht="13.65" customHeight="1">
      <c r="A190" s="32"/>
      <c r="B190" s="16"/>
      <c r="C190" s="16"/>
      <c r="D190" s="16"/>
      <c r="E190" s="16"/>
      <c r="F190" s="16"/>
      <c r="G190" s="16"/>
      <c r="H190" s="16"/>
      <c r="I190" s="16"/>
      <c r="J190" s="16"/>
      <c r="K190" s="16"/>
      <c r="L190" s="17"/>
    </row>
    <row r="191" ht="13.65" customHeight="1">
      <c r="A191" s="32"/>
      <c r="B191" s="16"/>
      <c r="C191" s="16"/>
      <c r="D191" s="16"/>
      <c r="E191" s="16"/>
      <c r="F191" s="16"/>
      <c r="G191" s="16"/>
      <c r="H191" s="16"/>
      <c r="I191" s="16"/>
      <c r="J191" s="16"/>
      <c r="K191" s="16"/>
      <c r="L191" s="17"/>
    </row>
    <row r="192" ht="13.65" customHeight="1">
      <c r="A192" s="32"/>
      <c r="B192" s="16"/>
      <c r="C192" s="16"/>
      <c r="D192" s="16"/>
      <c r="E192" s="16"/>
      <c r="F192" s="16"/>
      <c r="G192" s="16"/>
      <c r="H192" s="16"/>
      <c r="I192" s="16"/>
      <c r="J192" s="16"/>
      <c r="K192" s="16"/>
      <c r="L192" s="17"/>
    </row>
    <row r="193" ht="13.65" customHeight="1">
      <c r="A193" s="32"/>
      <c r="B193" s="16"/>
      <c r="C193" s="16"/>
      <c r="D193" s="16"/>
      <c r="E193" s="16"/>
      <c r="F193" s="16"/>
      <c r="G193" s="16"/>
      <c r="H193" s="16"/>
      <c r="I193" s="16"/>
      <c r="J193" s="16"/>
      <c r="K193" s="16"/>
      <c r="L193" s="17"/>
    </row>
    <row r="194" ht="13.65" customHeight="1">
      <c r="A194" s="32"/>
      <c r="B194" s="16"/>
      <c r="C194" s="16"/>
      <c r="D194" s="16"/>
      <c r="E194" s="16"/>
      <c r="F194" s="16"/>
      <c r="G194" s="16"/>
      <c r="H194" s="16"/>
      <c r="I194" s="16"/>
      <c r="J194" s="16"/>
      <c r="K194" s="16"/>
      <c r="L194" s="17"/>
    </row>
    <row r="195" ht="13.65" customHeight="1">
      <c r="A195" s="32"/>
      <c r="B195" s="16"/>
      <c r="C195" s="16"/>
      <c r="D195" s="16"/>
      <c r="E195" s="16"/>
      <c r="F195" s="16"/>
      <c r="G195" s="16"/>
      <c r="H195" s="16"/>
      <c r="I195" s="16"/>
      <c r="J195" s="16"/>
      <c r="K195" s="16"/>
      <c r="L195" s="17"/>
    </row>
    <row r="196" ht="13.65" customHeight="1">
      <c r="A196" s="32"/>
      <c r="B196" s="16"/>
      <c r="C196" s="16"/>
      <c r="D196" s="16"/>
      <c r="E196" s="16"/>
      <c r="F196" s="16"/>
      <c r="G196" s="16"/>
      <c r="H196" s="16"/>
      <c r="I196" s="16"/>
      <c r="J196" s="16"/>
      <c r="K196" s="16"/>
      <c r="L196" s="17"/>
    </row>
    <row r="197" ht="13.65" customHeight="1">
      <c r="A197" s="32"/>
      <c r="B197" s="16"/>
      <c r="C197" s="16"/>
      <c r="D197" s="16"/>
      <c r="E197" s="16"/>
      <c r="F197" s="16"/>
      <c r="G197" s="16"/>
      <c r="H197" s="16"/>
      <c r="I197" s="16"/>
      <c r="J197" s="16"/>
      <c r="K197" s="16"/>
      <c r="L197" s="17"/>
    </row>
    <row r="198" ht="13.65" customHeight="1">
      <c r="A198" s="32"/>
      <c r="B198" s="16"/>
      <c r="C198" s="16"/>
      <c r="D198" s="16"/>
      <c r="E198" s="16"/>
      <c r="F198" s="16"/>
      <c r="G198" s="16"/>
      <c r="H198" s="16"/>
      <c r="I198" s="16"/>
      <c r="J198" s="16"/>
      <c r="K198" s="16"/>
      <c r="L198" s="17"/>
    </row>
    <row r="199" ht="13.65" customHeight="1">
      <c r="A199" s="32"/>
      <c r="B199" s="16"/>
      <c r="C199" s="16"/>
      <c r="D199" s="16"/>
      <c r="E199" s="16"/>
      <c r="F199" s="16"/>
      <c r="G199" s="16"/>
      <c r="H199" s="16"/>
      <c r="I199" s="16"/>
      <c r="J199" s="16"/>
      <c r="K199" s="16"/>
      <c r="L199" s="17"/>
    </row>
    <row r="200" ht="13.65" customHeight="1">
      <c r="A200" s="32"/>
      <c r="B200" s="16"/>
      <c r="C200" s="16"/>
      <c r="D200" s="16"/>
      <c r="E200" s="16"/>
      <c r="F200" s="16"/>
      <c r="G200" s="16"/>
      <c r="H200" s="16"/>
      <c r="I200" s="16"/>
      <c r="J200" s="16"/>
      <c r="K200" s="16"/>
      <c r="L200" s="17"/>
    </row>
    <row r="201" ht="13.65" customHeight="1">
      <c r="A201" s="32"/>
      <c r="B201" s="16"/>
      <c r="C201" s="16"/>
      <c r="D201" s="16"/>
      <c r="E201" s="16"/>
      <c r="F201" s="16"/>
      <c r="G201" s="16"/>
      <c r="H201" s="16"/>
      <c r="I201" s="16"/>
      <c r="J201" s="16"/>
      <c r="K201" s="16"/>
      <c r="L201" s="17"/>
    </row>
    <row r="202" ht="13.65" customHeight="1">
      <c r="A202" s="32"/>
      <c r="B202" s="16"/>
      <c r="C202" s="16"/>
      <c r="D202" s="16"/>
      <c r="E202" s="16"/>
      <c r="F202" s="16"/>
      <c r="G202" s="16"/>
      <c r="H202" s="16"/>
      <c r="I202" s="16"/>
      <c r="J202" s="16"/>
      <c r="K202" s="16"/>
      <c r="L202" s="17"/>
    </row>
    <row r="203" ht="13.65" customHeight="1">
      <c r="A203" s="32"/>
      <c r="B203" s="16"/>
      <c r="C203" s="16"/>
      <c r="D203" s="16"/>
      <c r="E203" s="16"/>
      <c r="F203" s="16"/>
      <c r="G203" s="16"/>
      <c r="H203" s="16"/>
      <c r="I203" s="16"/>
      <c r="J203" s="16"/>
      <c r="K203" s="16"/>
      <c r="L203" s="17"/>
    </row>
    <row r="204" ht="13.65" customHeight="1">
      <c r="A204" s="32"/>
      <c r="B204" s="16"/>
      <c r="C204" s="16"/>
      <c r="D204" s="16"/>
      <c r="E204" s="16"/>
      <c r="F204" s="16"/>
      <c r="G204" s="16"/>
      <c r="H204" s="16"/>
      <c r="I204" s="16"/>
      <c r="J204" s="16"/>
      <c r="K204" s="16"/>
      <c r="L204" s="17"/>
    </row>
    <row r="205" ht="13.65" customHeight="1">
      <c r="A205" s="32"/>
      <c r="B205" s="16"/>
      <c r="C205" s="16"/>
      <c r="D205" s="16"/>
      <c r="E205" s="16"/>
      <c r="F205" s="16"/>
      <c r="G205" s="16"/>
      <c r="H205" s="16"/>
      <c r="I205" s="16"/>
      <c r="J205" s="16"/>
      <c r="K205" s="16"/>
      <c r="L205" s="17"/>
    </row>
    <row r="206" ht="13.65" customHeight="1">
      <c r="A206" s="32"/>
      <c r="B206" s="16"/>
      <c r="C206" s="16"/>
      <c r="D206" s="16"/>
      <c r="E206" s="16"/>
      <c r="F206" s="16"/>
      <c r="G206" s="16"/>
      <c r="H206" s="16"/>
      <c r="I206" s="16"/>
      <c r="J206" s="16"/>
      <c r="K206" s="16"/>
      <c r="L206" s="17"/>
    </row>
    <row r="207" ht="13.65" customHeight="1">
      <c r="A207" s="32"/>
      <c r="B207" s="16"/>
      <c r="C207" s="16"/>
      <c r="D207" s="16"/>
      <c r="E207" s="16"/>
      <c r="F207" s="16"/>
      <c r="G207" s="16"/>
      <c r="H207" s="16"/>
      <c r="I207" s="16"/>
      <c r="J207" s="16"/>
      <c r="K207" s="16"/>
      <c r="L207" s="17"/>
    </row>
    <row r="208" ht="13.65" customHeight="1">
      <c r="A208" s="32"/>
      <c r="B208" s="16"/>
      <c r="C208" s="16"/>
      <c r="D208" s="16"/>
      <c r="E208" s="16"/>
      <c r="F208" s="16"/>
      <c r="G208" s="16"/>
      <c r="H208" s="16"/>
      <c r="I208" s="16"/>
      <c r="J208" s="16"/>
      <c r="K208" s="16"/>
      <c r="L208" s="17"/>
    </row>
    <row r="209" ht="13.65" customHeight="1">
      <c r="A209" s="32"/>
      <c r="B209" s="16"/>
      <c r="C209" s="16"/>
      <c r="D209" s="16"/>
      <c r="E209" s="16"/>
      <c r="F209" s="16"/>
      <c r="G209" s="16"/>
      <c r="H209" s="16"/>
      <c r="I209" s="16"/>
      <c r="J209" s="16"/>
      <c r="K209" s="16"/>
      <c r="L209" s="17"/>
    </row>
    <row r="210" ht="13.65" customHeight="1">
      <c r="A210" s="32"/>
      <c r="B210" s="16"/>
      <c r="C210" s="16"/>
      <c r="D210" s="16"/>
      <c r="E210" s="16"/>
      <c r="F210" s="16"/>
      <c r="G210" s="16"/>
      <c r="H210" s="16"/>
      <c r="I210" s="16"/>
      <c r="J210" s="16"/>
      <c r="K210" s="16"/>
      <c r="L210" s="17"/>
    </row>
    <row r="211" ht="13.65" customHeight="1">
      <c r="A211" s="32"/>
      <c r="B211" s="16"/>
      <c r="C211" s="16"/>
      <c r="D211" s="16"/>
      <c r="E211" s="16"/>
      <c r="F211" s="16"/>
      <c r="G211" s="16"/>
      <c r="H211" s="16"/>
      <c r="I211" s="16"/>
      <c r="J211" s="16"/>
      <c r="K211" s="16"/>
      <c r="L211" s="17"/>
    </row>
    <row r="212" ht="13.65" customHeight="1">
      <c r="A212" s="32"/>
      <c r="B212" s="16"/>
      <c r="C212" s="16"/>
      <c r="D212" s="16"/>
      <c r="E212" s="16"/>
      <c r="F212" s="16"/>
      <c r="G212" s="16"/>
      <c r="H212" s="16"/>
      <c r="I212" s="16"/>
      <c r="J212" s="16"/>
      <c r="K212" s="16"/>
      <c r="L212" s="17"/>
    </row>
    <row r="213" ht="13.65" customHeight="1">
      <c r="A213" s="32"/>
      <c r="B213" s="16"/>
      <c r="C213" s="16"/>
      <c r="D213" s="16"/>
      <c r="E213" s="16"/>
      <c r="F213" s="16"/>
      <c r="G213" s="16"/>
      <c r="H213" s="16"/>
      <c r="I213" s="16"/>
      <c r="J213" s="16"/>
      <c r="K213" s="16"/>
      <c r="L213" s="17"/>
    </row>
    <row r="214" ht="13.65" customHeight="1">
      <c r="A214" s="32"/>
      <c r="B214" s="16"/>
      <c r="C214" s="16"/>
      <c r="D214" s="16"/>
      <c r="E214" s="16"/>
      <c r="F214" s="16"/>
      <c r="G214" s="16"/>
      <c r="H214" s="16"/>
      <c r="I214" s="16"/>
      <c r="J214" s="16"/>
      <c r="K214" s="16"/>
      <c r="L214" s="17"/>
    </row>
    <row r="215" ht="13.65" customHeight="1">
      <c r="A215" s="32"/>
      <c r="B215" s="16"/>
      <c r="C215" s="16"/>
      <c r="D215" s="16"/>
      <c r="E215" s="16"/>
      <c r="F215" s="16"/>
      <c r="G215" s="16"/>
      <c r="H215" s="16"/>
      <c r="I215" s="16"/>
      <c r="J215" s="16"/>
      <c r="K215" s="16"/>
      <c r="L215" s="17"/>
    </row>
    <row r="216" ht="13.65" customHeight="1">
      <c r="A216" s="32"/>
      <c r="B216" s="16"/>
      <c r="C216" s="16"/>
      <c r="D216" s="16"/>
      <c r="E216" s="16"/>
      <c r="F216" s="16"/>
      <c r="G216" s="16"/>
      <c r="H216" s="16"/>
      <c r="I216" s="16"/>
      <c r="J216" s="16"/>
      <c r="K216" s="16"/>
      <c r="L216" s="17"/>
    </row>
    <row r="217" ht="13.65" customHeight="1">
      <c r="A217" s="32"/>
      <c r="B217" s="16"/>
      <c r="C217" s="16"/>
      <c r="D217" s="16"/>
      <c r="E217" s="16"/>
      <c r="F217" s="16"/>
      <c r="G217" s="16"/>
      <c r="H217" s="16"/>
      <c r="I217" s="16"/>
      <c r="J217" s="16"/>
      <c r="K217" s="16"/>
      <c r="L217" s="17"/>
    </row>
    <row r="218" ht="13.65" customHeight="1">
      <c r="A218" s="32"/>
      <c r="B218" s="16"/>
      <c r="C218" s="16"/>
      <c r="D218" s="16"/>
      <c r="E218" s="16"/>
      <c r="F218" s="16"/>
      <c r="G218" s="16"/>
      <c r="H218" s="16"/>
      <c r="I218" s="16"/>
      <c r="J218" s="16"/>
      <c r="K218" s="16"/>
      <c r="L218" s="17"/>
    </row>
    <row r="219" ht="13.65" customHeight="1">
      <c r="A219" s="32"/>
      <c r="B219" s="16"/>
      <c r="C219" s="16"/>
      <c r="D219" s="16"/>
      <c r="E219" s="16"/>
      <c r="F219" s="16"/>
      <c r="G219" s="16"/>
      <c r="H219" s="16"/>
      <c r="I219" s="16"/>
      <c r="J219" s="16"/>
      <c r="K219" s="16"/>
      <c r="L219" s="17"/>
    </row>
    <row r="220" ht="13.65" customHeight="1">
      <c r="A220" s="32"/>
      <c r="B220" s="16"/>
      <c r="C220" s="16"/>
      <c r="D220" s="16"/>
      <c r="E220" s="16"/>
      <c r="F220" s="16"/>
      <c r="G220" s="16"/>
      <c r="H220" s="16"/>
      <c r="I220" s="16"/>
      <c r="J220" s="16"/>
      <c r="K220" s="16"/>
      <c r="L220" s="17"/>
    </row>
    <row r="221" ht="13.65" customHeight="1">
      <c r="A221" s="32"/>
      <c r="B221" s="16"/>
      <c r="C221" s="16"/>
      <c r="D221" s="16"/>
      <c r="E221" s="16"/>
      <c r="F221" s="16"/>
      <c r="G221" s="16"/>
      <c r="H221" s="16"/>
      <c r="I221" s="16"/>
      <c r="J221" s="16"/>
      <c r="K221" s="16"/>
      <c r="L221" s="17"/>
    </row>
    <row r="222" ht="13.65" customHeight="1">
      <c r="A222" s="32"/>
      <c r="B222" s="16"/>
      <c r="C222" s="16"/>
      <c r="D222" s="16"/>
      <c r="E222" s="16"/>
      <c r="F222" s="16"/>
      <c r="G222" s="16"/>
      <c r="H222" s="16"/>
      <c r="I222" s="16"/>
      <c r="J222" s="16"/>
      <c r="K222" s="16"/>
      <c r="L222" s="17"/>
    </row>
    <row r="223" ht="13.65" customHeight="1">
      <c r="A223" s="32"/>
      <c r="B223" s="16"/>
      <c r="C223" s="16"/>
      <c r="D223" s="16"/>
      <c r="E223" s="16"/>
      <c r="F223" s="16"/>
      <c r="G223" s="16"/>
      <c r="H223" s="16"/>
      <c r="I223" s="16"/>
      <c r="J223" s="16"/>
      <c r="K223" s="16"/>
      <c r="L223" s="17"/>
    </row>
    <row r="224" ht="13.65" customHeight="1">
      <c r="A224" s="32"/>
      <c r="B224" s="16"/>
      <c r="C224" s="16"/>
      <c r="D224" s="16"/>
      <c r="E224" s="16"/>
      <c r="F224" s="16"/>
      <c r="G224" s="16"/>
      <c r="H224" s="16"/>
      <c r="I224" s="16"/>
      <c r="J224" s="16"/>
      <c r="K224" s="16"/>
      <c r="L224" s="17"/>
    </row>
    <row r="225" ht="13.65" customHeight="1">
      <c r="A225" s="32"/>
      <c r="B225" s="16"/>
      <c r="C225" s="16"/>
      <c r="D225" s="16"/>
      <c r="E225" s="16"/>
      <c r="F225" s="16"/>
      <c r="G225" s="16"/>
      <c r="H225" s="16"/>
      <c r="I225" s="16"/>
      <c r="J225" s="16"/>
      <c r="K225" s="16"/>
      <c r="L225" s="17"/>
    </row>
    <row r="226" ht="13.65" customHeight="1">
      <c r="A226" s="32"/>
      <c r="B226" s="16"/>
      <c r="C226" s="16"/>
      <c r="D226" s="16"/>
      <c r="E226" s="16"/>
      <c r="F226" s="16"/>
      <c r="G226" s="16"/>
      <c r="H226" s="16"/>
      <c r="I226" s="16"/>
      <c r="J226" s="16"/>
      <c r="K226" s="16"/>
      <c r="L226" s="17"/>
    </row>
    <row r="227" ht="13.65" customHeight="1">
      <c r="A227" s="32"/>
      <c r="B227" s="16"/>
      <c r="C227" s="16"/>
      <c r="D227" s="16"/>
      <c r="E227" s="16"/>
      <c r="F227" s="16"/>
      <c r="G227" s="16"/>
      <c r="H227" s="16"/>
      <c r="I227" s="16"/>
      <c r="J227" s="16"/>
      <c r="K227" s="16"/>
      <c r="L227" s="17"/>
    </row>
    <row r="228" ht="13.65" customHeight="1">
      <c r="A228" s="32"/>
      <c r="B228" s="16"/>
      <c r="C228" s="16"/>
      <c r="D228" s="16"/>
      <c r="E228" s="16"/>
      <c r="F228" s="16"/>
      <c r="G228" s="16"/>
      <c r="H228" s="16"/>
      <c r="I228" s="16"/>
      <c r="J228" s="16"/>
      <c r="K228" s="16"/>
      <c r="L228" s="17"/>
    </row>
    <row r="229" ht="13.65" customHeight="1">
      <c r="A229" s="32"/>
      <c r="B229" s="16"/>
      <c r="C229" s="16"/>
      <c r="D229" s="16"/>
      <c r="E229" s="16"/>
      <c r="F229" s="16"/>
      <c r="G229" s="16"/>
      <c r="H229" s="16"/>
      <c r="I229" s="16"/>
      <c r="J229" s="16"/>
      <c r="K229" s="16"/>
      <c r="L229" s="17"/>
    </row>
    <row r="230" ht="13.65" customHeight="1">
      <c r="A230" s="32"/>
      <c r="B230" s="16"/>
      <c r="C230" s="16"/>
      <c r="D230" s="16"/>
      <c r="E230" s="16"/>
      <c r="F230" s="16"/>
      <c r="G230" s="16"/>
      <c r="H230" s="16"/>
      <c r="I230" s="16"/>
      <c r="J230" s="16"/>
      <c r="K230" s="16"/>
      <c r="L230" s="17"/>
    </row>
    <row r="231" ht="13.65" customHeight="1">
      <c r="A231" s="32"/>
      <c r="B231" s="16"/>
      <c r="C231" s="16"/>
      <c r="D231" s="16"/>
      <c r="E231" s="16"/>
      <c r="F231" s="16"/>
      <c r="G231" s="16"/>
      <c r="H231" s="16"/>
      <c r="I231" s="16"/>
      <c r="J231" s="16"/>
      <c r="K231" s="16"/>
      <c r="L231" s="17"/>
    </row>
    <row r="232" ht="13.65" customHeight="1">
      <c r="A232" s="32"/>
      <c r="B232" s="16"/>
      <c r="C232" s="16"/>
      <c r="D232" s="16"/>
      <c r="E232" s="16"/>
      <c r="F232" s="16"/>
      <c r="G232" s="16"/>
      <c r="H232" s="16"/>
      <c r="I232" s="16"/>
      <c r="J232" s="16"/>
      <c r="K232" s="16"/>
      <c r="L232" s="17"/>
    </row>
    <row r="233" ht="13.65" customHeight="1">
      <c r="A233" s="32"/>
      <c r="B233" s="16"/>
      <c r="C233" s="16"/>
      <c r="D233" s="16"/>
      <c r="E233" s="16"/>
      <c r="F233" s="16"/>
      <c r="G233" s="16"/>
      <c r="H233" s="16"/>
      <c r="I233" s="16"/>
      <c r="J233" s="16"/>
      <c r="K233" s="16"/>
      <c r="L233" s="17"/>
    </row>
    <row r="234" ht="13.65" customHeight="1">
      <c r="A234" s="32"/>
      <c r="B234" s="16"/>
      <c r="C234" s="16"/>
      <c r="D234" s="16"/>
      <c r="E234" s="16"/>
      <c r="F234" s="16"/>
      <c r="G234" s="16"/>
      <c r="H234" s="16"/>
      <c r="I234" s="16"/>
      <c r="J234" s="16"/>
      <c r="K234" s="16"/>
      <c r="L234" s="17"/>
    </row>
    <row r="235" ht="13.65" customHeight="1">
      <c r="A235" s="32"/>
      <c r="B235" s="16"/>
      <c r="C235" s="16"/>
      <c r="D235" s="16"/>
      <c r="E235" s="16"/>
      <c r="F235" s="16"/>
      <c r="G235" s="16"/>
      <c r="H235" s="16"/>
      <c r="I235" s="16"/>
      <c r="J235" s="16"/>
      <c r="K235" s="16"/>
      <c r="L235" s="17"/>
    </row>
    <row r="236" ht="13.65" customHeight="1">
      <c r="A236" s="32"/>
      <c r="B236" s="16"/>
      <c r="C236" s="16"/>
      <c r="D236" s="16"/>
      <c r="E236" s="16"/>
      <c r="F236" s="16"/>
      <c r="G236" s="16"/>
      <c r="H236" s="16"/>
      <c r="I236" s="16"/>
      <c r="J236" s="16"/>
      <c r="K236" s="16"/>
      <c r="L236" s="17"/>
    </row>
    <row r="237" ht="13.65" customHeight="1">
      <c r="A237" s="32"/>
      <c r="B237" s="16"/>
      <c r="C237" s="16"/>
      <c r="D237" s="16"/>
      <c r="E237" s="16"/>
      <c r="F237" s="16"/>
      <c r="G237" s="16"/>
      <c r="H237" s="16"/>
      <c r="I237" s="16"/>
      <c r="J237" s="16"/>
      <c r="K237" s="16"/>
      <c r="L237" s="17"/>
    </row>
    <row r="238" ht="13.65" customHeight="1">
      <c r="A238" s="32"/>
      <c r="B238" s="16"/>
      <c r="C238" s="16"/>
      <c r="D238" s="16"/>
      <c r="E238" s="16"/>
      <c r="F238" s="16"/>
      <c r="G238" s="16"/>
      <c r="H238" s="16"/>
      <c r="I238" s="16"/>
      <c r="J238" s="16"/>
      <c r="K238" s="16"/>
      <c r="L238" s="17"/>
    </row>
    <row r="239" ht="13.65" customHeight="1">
      <c r="A239" s="32"/>
      <c r="B239" s="16"/>
      <c r="C239" s="16"/>
      <c r="D239" s="16"/>
      <c r="E239" s="16"/>
      <c r="F239" s="16"/>
      <c r="G239" s="16"/>
      <c r="H239" s="16"/>
      <c r="I239" s="16"/>
      <c r="J239" s="16"/>
      <c r="K239" s="16"/>
      <c r="L239" s="17"/>
    </row>
    <row r="240" ht="13.65" customHeight="1">
      <c r="A240" s="32"/>
      <c r="B240" s="16"/>
      <c r="C240" s="16"/>
      <c r="D240" s="16"/>
      <c r="E240" s="16"/>
      <c r="F240" s="16"/>
      <c r="G240" s="16"/>
      <c r="H240" s="16"/>
      <c r="I240" s="16"/>
      <c r="J240" s="16"/>
      <c r="K240" s="16"/>
      <c r="L240" s="17"/>
    </row>
    <row r="241" ht="13.65" customHeight="1">
      <c r="A241" s="32"/>
      <c r="B241" s="16"/>
      <c r="C241" s="16"/>
      <c r="D241" s="16"/>
      <c r="E241" s="16"/>
      <c r="F241" s="16"/>
      <c r="G241" s="16"/>
      <c r="H241" s="16"/>
      <c r="I241" s="16"/>
      <c r="J241" s="16"/>
      <c r="K241" s="16"/>
      <c r="L241" s="17"/>
    </row>
    <row r="242" ht="13.65" customHeight="1">
      <c r="A242" s="32"/>
      <c r="B242" s="16"/>
      <c r="C242" s="16"/>
      <c r="D242" s="16"/>
      <c r="E242" s="16"/>
      <c r="F242" s="16"/>
      <c r="G242" s="16"/>
      <c r="H242" s="16"/>
      <c r="I242" s="16"/>
      <c r="J242" s="16"/>
      <c r="K242" s="16"/>
      <c r="L242" s="17"/>
    </row>
    <row r="243" ht="13.65" customHeight="1">
      <c r="A243" s="32"/>
      <c r="B243" s="16"/>
      <c r="C243" s="16"/>
      <c r="D243" s="16"/>
      <c r="E243" s="16"/>
      <c r="F243" s="16"/>
      <c r="G243" s="16"/>
      <c r="H243" s="16"/>
      <c r="I243" s="16"/>
      <c r="J243" s="16"/>
      <c r="K243" s="16"/>
      <c r="L243" s="17"/>
    </row>
    <row r="244" ht="13.65" customHeight="1">
      <c r="A244" s="32"/>
      <c r="B244" s="16"/>
      <c r="C244" s="16"/>
      <c r="D244" s="16"/>
      <c r="E244" s="16"/>
      <c r="F244" s="16"/>
      <c r="G244" s="16"/>
      <c r="H244" s="16"/>
      <c r="I244" s="16"/>
      <c r="J244" s="16"/>
      <c r="K244" s="16"/>
      <c r="L244" s="17"/>
    </row>
    <row r="245" ht="13.65" customHeight="1">
      <c r="A245" s="32"/>
      <c r="B245" s="16"/>
      <c r="C245" s="16"/>
      <c r="D245" s="16"/>
      <c r="E245" s="16"/>
      <c r="F245" s="16"/>
      <c r="G245" s="16"/>
      <c r="H245" s="16"/>
      <c r="I245" s="16"/>
      <c r="J245" s="16"/>
      <c r="K245" s="16"/>
      <c r="L245" s="17"/>
    </row>
    <row r="246" ht="13.65" customHeight="1">
      <c r="A246" s="32"/>
      <c r="B246" s="16"/>
      <c r="C246" s="16"/>
      <c r="D246" s="16"/>
      <c r="E246" s="16"/>
      <c r="F246" s="16"/>
      <c r="G246" s="16"/>
      <c r="H246" s="16"/>
      <c r="I246" s="16"/>
      <c r="J246" s="16"/>
      <c r="K246" s="16"/>
      <c r="L246" s="17"/>
    </row>
    <row r="247" ht="13.65" customHeight="1">
      <c r="A247" s="32"/>
      <c r="B247" s="16"/>
      <c r="C247" s="16"/>
      <c r="D247" s="16"/>
      <c r="E247" s="16"/>
      <c r="F247" s="16"/>
      <c r="G247" s="16"/>
      <c r="H247" s="16"/>
      <c r="I247" s="16"/>
      <c r="J247" s="16"/>
      <c r="K247" s="16"/>
      <c r="L247" s="17"/>
    </row>
    <row r="248" ht="13.65" customHeight="1">
      <c r="A248" s="32"/>
      <c r="B248" s="16"/>
      <c r="C248" s="16"/>
      <c r="D248" s="16"/>
      <c r="E248" s="16"/>
      <c r="F248" s="16"/>
      <c r="G248" s="16"/>
      <c r="H248" s="16"/>
      <c r="I248" s="16"/>
      <c r="J248" s="16"/>
      <c r="K248" s="16"/>
      <c r="L248" s="17"/>
    </row>
    <row r="249" ht="13.65" customHeight="1">
      <c r="A249" s="32"/>
      <c r="B249" s="16"/>
      <c r="C249" s="16"/>
      <c r="D249" s="16"/>
      <c r="E249" s="16"/>
      <c r="F249" s="16"/>
      <c r="G249" s="16"/>
      <c r="H249" s="16"/>
      <c r="I249" s="16"/>
      <c r="J249" s="16"/>
      <c r="K249" s="16"/>
      <c r="L249" s="17"/>
    </row>
    <row r="250" ht="13.65" customHeight="1">
      <c r="A250" s="32"/>
      <c r="B250" s="16"/>
      <c r="C250" s="16"/>
      <c r="D250" s="16"/>
      <c r="E250" s="16"/>
      <c r="F250" s="16"/>
      <c r="G250" s="16"/>
      <c r="H250" s="16"/>
      <c r="I250" s="16"/>
      <c r="J250" s="16"/>
      <c r="K250" s="16"/>
      <c r="L250" s="17"/>
    </row>
    <row r="251" ht="13.65" customHeight="1">
      <c r="A251" s="32"/>
      <c r="B251" s="16"/>
      <c r="C251" s="16"/>
      <c r="D251" s="16"/>
      <c r="E251" s="16"/>
      <c r="F251" s="16"/>
      <c r="G251" s="16"/>
      <c r="H251" s="16"/>
      <c r="I251" s="16"/>
      <c r="J251" s="16"/>
      <c r="K251" s="16"/>
      <c r="L251" s="17"/>
    </row>
    <row r="252" ht="13.65" customHeight="1">
      <c r="A252" s="32"/>
      <c r="B252" s="16"/>
      <c r="C252" s="16"/>
      <c r="D252" s="16"/>
      <c r="E252" s="16"/>
      <c r="F252" s="16"/>
      <c r="G252" s="16"/>
      <c r="H252" s="16"/>
      <c r="I252" s="16"/>
      <c r="J252" s="16"/>
      <c r="K252" s="16"/>
      <c r="L252" s="17"/>
    </row>
    <row r="253" ht="13.65" customHeight="1">
      <c r="A253" s="32"/>
      <c r="B253" s="16"/>
      <c r="C253" s="16"/>
      <c r="D253" s="16"/>
      <c r="E253" s="16"/>
      <c r="F253" s="16"/>
      <c r="G253" s="16"/>
      <c r="H253" s="16"/>
      <c r="I253" s="16"/>
      <c r="J253" s="16"/>
      <c r="K253" s="16"/>
      <c r="L253" s="17"/>
    </row>
    <row r="254" ht="13.65" customHeight="1">
      <c r="A254" s="32"/>
      <c r="B254" s="16"/>
      <c r="C254" s="16"/>
      <c r="D254" s="16"/>
      <c r="E254" s="16"/>
      <c r="F254" s="16"/>
      <c r="G254" s="16"/>
      <c r="H254" s="16"/>
      <c r="I254" s="16"/>
      <c r="J254" s="16"/>
      <c r="K254" s="16"/>
      <c r="L254" s="17"/>
    </row>
    <row r="255" ht="13.65" customHeight="1">
      <c r="A255" s="32"/>
      <c r="B255" s="16"/>
      <c r="C255" s="16"/>
      <c r="D255" s="16"/>
      <c r="E255" s="16"/>
      <c r="F255" s="16"/>
      <c r="G255" s="16"/>
      <c r="H255" s="16"/>
      <c r="I255" s="16"/>
      <c r="J255" s="16"/>
      <c r="K255" s="16"/>
      <c r="L255" s="17"/>
    </row>
    <row r="256" ht="13.65" customHeight="1">
      <c r="A256" s="32"/>
      <c r="B256" s="16"/>
      <c r="C256" s="16"/>
      <c r="D256" s="16"/>
      <c r="E256" s="16"/>
      <c r="F256" s="16"/>
      <c r="G256" s="16"/>
      <c r="H256" s="16"/>
      <c r="I256" s="16"/>
      <c r="J256" s="16"/>
      <c r="K256" s="16"/>
      <c r="L256" s="17"/>
    </row>
    <row r="257" ht="13.65" customHeight="1">
      <c r="A257" s="32"/>
      <c r="B257" s="16"/>
      <c r="C257" s="16"/>
      <c r="D257" s="16"/>
      <c r="E257" s="16"/>
      <c r="F257" s="16"/>
      <c r="G257" s="16"/>
      <c r="H257" s="16"/>
      <c r="I257" s="16"/>
      <c r="J257" s="16"/>
      <c r="K257" s="16"/>
      <c r="L257" s="17"/>
    </row>
    <row r="258" ht="13.65" customHeight="1">
      <c r="A258" s="32"/>
      <c r="B258" s="16"/>
      <c r="C258" s="16"/>
      <c r="D258" s="16"/>
      <c r="E258" s="16"/>
      <c r="F258" s="16"/>
      <c r="G258" s="16"/>
      <c r="H258" s="16"/>
      <c r="I258" s="16"/>
      <c r="J258" s="16"/>
      <c r="K258" s="16"/>
      <c r="L258" s="17"/>
    </row>
    <row r="259" ht="13.65" customHeight="1">
      <c r="A259" s="32"/>
      <c r="B259" s="16"/>
      <c r="C259" s="16"/>
      <c r="D259" s="16"/>
      <c r="E259" s="16"/>
      <c r="F259" s="16"/>
      <c r="G259" s="16"/>
      <c r="H259" s="16"/>
      <c r="I259" s="16"/>
      <c r="J259" s="16"/>
      <c r="K259" s="16"/>
      <c r="L259" s="17"/>
    </row>
    <row r="260" ht="13.65" customHeight="1">
      <c r="A260" s="32"/>
      <c r="B260" s="16"/>
      <c r="C260" s="16"/>
      <c r="D260" s="16"/>
      <c r="E260" s="16"/>
      <c r="F260" s="16"/>
      <c r="G260" s="16"/>
      <c r="H260" s="16"/>
      <c r="I260" s="16"/>
      <c r="J260" s="16"/>
      <c r="K260" s="16"/>
      <c r="L260" s="17"/>
    </row>
    <row r="261" ht="13.65" customHeight="1">
      <c r="A261" s="32"/>
      <c r="B261" s="16"/>
      <c r="C261" s="16"/>
      <c r="D261" s="16"/>
      <c r="E261" s="16"/>
      <c r="F261" s="16"/>
      <c r="G261" s="16"/>
      <c r="H261" s="16"/>
      <c r="I261" s="16"/>
      <c r="J261" s="16"/>
      <c r="K261" s="16"/>
      <c r="L261" s="17"/>
    </row>
    <row r="262" ht="13.65" customHeight="1">
      <c r="A262" s="32"/>
      <c r="B262" s="16"/>
      <c r="C262" s="16"/>
      <c r="D262" s="16"/>
      <c r="E262" s="16"/>
      <c r="F262" s="16"/>
      <c r="G262" s="16"/>
      <c r="H262" s="16"/>
      <c r="I262" s="16"/>
      <c r="J262" s="16"/>
      <c r="K262" s="16"/>
      <c r="L262" s="17"/>
    </row>
    <row r="263" ht="13.65" customHeight="1">
      <c r="A263" s="32"/>
      <c r="B263" s="16"/>
      <c r="C263" s="16"/>
      <c r="D263" s="16"/>
      <c r="E263" s="16"/>
      <c r="F263" s="16"/>
      <c r="G263" s="16"/>
      <c r="H263" s="16"/>
      <c r="I263" s="16"/>
      <c r="J263" s="16"/>
      <c r="K263" s="16"/>
      <c r="L263" s="17"/>
    </row>
    <row r="264" ht="13.65" customHeight="1">
      <c r="A264" s="32"/>
      <c r="B264" s="16"/>
      <c r="C264" s="16"/>
      <c r="D264" s="16"/>
      <c r="E264" s="16"/>
      <c r="F264" s="16"/>
      <c r="G264" s="16"/>
      <c r="H264" s="16"/>
      <c r="I264" s="16"/>
      <c r="J264" s="16"/>
      <c r="K264" s="16"/>
      <c r="L264" s="17"/>
    </row>
    <row r="265" ht="13.65" customHeight="1">
      <c r="A265" s="32"/>
      <c r="B265" s="16"/>
      <c r="C265" s="16"/>
      <c r="D265" s="16"/>
      <c r="E265" s="16"/>
      <c r="F265" s="16"/>
      <c r="G265" s="16"/>
      <c r="H265" s="16"/>
      <c r="I265" s="16"/>
      <c r="J265" s="16"/>
      <c r="K265" s="16"/>
      <c r="L265" s="17"/>
    </row>
    <row r="266" ht="13.65" customHeight="1">
      <c r="A266" s="32"/>
      <c r="B266" s="16"/>
      <c r="C266" s="16"/>
      <c r="D266" s="16"/>
      <c r="E266" s="16"/>
      <c r="F266" s="16"/>
      <c r="G266" s="16"/>
      <c r="H266" s="16"/>
      <c r="I266" s="16"/>
      <c r="J266" s="16"/>
      <c r="K266" s="16"/>
      <c r="L266" s="17"/>
    </row>
    <row r="267" ht="13.65" customHeight="1">
      <c r="A267" s="32"/>
      <c r="B267" s="16"/>
      <c r="C267" s="16"/>
      <c r="D267" s="16"/>
      <c r="E267" s="16"/>
      <c r="F267" s="16"/>
      <c r="G267" s="16"/>
      <c r="H267" s="16"/>
      <c r="I267" s="16"/>
      <c r="J267" s="16"/>
      <c r="K267" s="16"/>
      <c r="L267" s="17"/>
    </row>
    <row r="268" ht="13.65" customHeight="1">
      <c r="A268" s="32"/>
      <c r="B268" s="16"/>
      <c r="C268" s="16"/>
      <c r="D268" s="16"/>
      <c r="E268" s="16"/>
      <c r="F268" s="16"/>
      <c r="G268" s="16"/>
      <c r="H268" s="16"/>
      <c r="I268" s="16"/>
      <c r="J268" s="16"/>
      <c r="K268" s="16"/>
      <c r="L268" s="17"/>
    </row>
    <row r="269" ht="13.65" customHeight="1">
      <c r="A269" s="32"/>
      <c r="B269" s="16"/>
      <c r="C269" s="16"/>
      <c r="D269" s="16"/>
      <c r="E269" s="16"/>
      <c r="F269" s="16"/>
      <c r="G269" s="16"/>
      <c r="H269" s="16"/>
      <c r="I269" s="16"/>
      <c r="J269" s="16"/>
      <c r="K269" s="16"/>
      <c r="L269" s="17"/>
    </row>
    <row r="270" ht="13.65" customHeight="1">
      <c r="A270" s="32"/>
      <c r="B270" s="16"/>
      <c r="C270" s="16"/>
      <c r="D270" s="16"/>
      <c r="E270" s="16"/>
      <c r="F270" s="16"/>
      <c r="G270" s="16"/>
      <c r="H270" s="16"/>
      <c r="I270" s="16"/>
      <c r="J270" s="16"/>
      <c r="K270" s="16"/>
      <c r="L270" s="17"/>
    </row>
    <row r="271" ht="13.65" customHeight="1">
      <c r="A271" s="32"/>
      <c r="B271" s="16"/>
      <c r="C271" s="16"/>
      <c r="D271" s="16"/>
      <c r="E271" s="16"/>
      <c r="F271" s="16"/>
      <c r="G271" s="16"/>
      <c r="H271" s="16"/>
      <c r="I271" s="16"/>
      <c r="J271" s="16"/>
      <c r="K271" s="16"/>
      <c r="L271" s="17"/>
    </row>
    <row r="272" ht="13.65" customHeight="1">
      <c r="A272" s="32"/>
      <c r="B272" s="16"/>
      <c r="C272" s="16"/>
      <c r="D272" s="16"/>
      <c r="E272" s="16"/>
      <c r="F272" s="16"/>
      <c r="G272" s="16"/>
      <c r="H272" s="16"/>
      <c r="I272" s="16"/>
      <c r="J272" s="16"/>
      <c r="K272" s="16"/>
      <c r="L272" s="17"/>
    </row>
    <row r="273" ht="13.65" customHeight="1">
      <c r="A273" s="32"/>
      <c r="B273" s="16"/>
      <c r="C273" s="16"/>
      <c r="D273" s="16"/>
      <c r="E273" s="16"/>
      <c r="F273" s="16"/>
      <c r="G273" s="16"/>
      <c r="H273" s="16"/>
      <c r="I273" s="16"/>
      <c r="J273" s="16"/>
      <c r="K273" s="16"/>
      <c r="L273" s="17"/>
    </row>
    <row r="274" ht="13.65" customHeight="1">
      <c r="A274" s="32"/>
      <c r="B274" s="16"/>
      <c r="C274" s="16"/>
      <c r="D274" s="16"/>
      <c r="E274" s="16"/>
      <c r="F274" s="16"/>
      <c r="G274" s="16"/>
      <c r="H274" s="16"/>
      <c r="I274" s="16"/>
      <c r="J274" s="16"/>
      <c r="K274" s="16"/>
      <c r="L274" s="17"/>
    </row>
    <row r="275" ht="13.65" customHeight="1">
      <c r="A275" s="32"/>
      <c r="B275" s="16"/>
      <c r="C275" s="16"/>
      <c r="D275" s="16"/>
      <c r="E275" s="16"/>
      <c r="F275" s="16"/>
      <c r="G275" s="16"/>
      <c r="H275" s="16"/>
      <c r="I275" s="16"/>
      <c r="J275" s="16"/>
      <c r="K275" s="16"/>
      <c r="L275" s="17"/>
    </row>
    <row r="276" ht="13.65" customHeight="1">
      <c r="A276" s="32"/>
      <c r="B276" s="16"/>
      <c r="C276" s="16"/>
      <c r="D276" s="16"/>
      <c r="E276" s="16"/>
      <c r="F276" s="16"/>
      <c r="G276" s="16"/>
      <c r="H276" s="16"/>
      <c r="I276" s="16"/>
      <c r="J276" s="16"/>
      <c r="K276" s="16"/>
      <c r="L276" s="17"/>
    </row>
    <row r="277" ht="13.65" customHeight="1">
      <c r="A277" s="32"/>
      <c r="B277" s="16"/>
      <c r="C277" s="16"/>
      <c r="D277" s="16"/>
      <c r="E277" s="16"/>
      <c r="F277" s="16"/>
      <c r="G277" s="16"/>
      <c r="H277" s="16"/>
      <c r="I277" s="16"/>
      <c r="J277" s="16"/>
      <c r="K277" s="16"/>
      <c r="L277" s="17"/>
    </row>
    <row r="278" ht="13.65" customHeight="1">
      <c r="A278" s="32"/>
      <c r="B278" s="16"/>
      <c r="C278" s="16"/>
      <c r="D278" s="16"/>
      <c r="E278" s="16"/>
      <c r="F278" s="16"/>
      <c r="G278" s="16"/>
      <c r="H278" s="16"/>
      <c r="I278" s="16"/>
      <c r="J278" s="16"/>
      <c r="K278" s="16"/>
      <c r="L278" s="17"/>
    </row>
    <row r="279" ht="13.65" customHeight="1">
      <c r="A279" s="32"/>
      <c r="B279" s="16"/>
      <c r="C279" s="16"/>
      <c r="D279" s="16"/>
      <c r="E279" s="16"/>
      <c r="F279" s="16"/>
      <c r="G279" s="16"/>
      <c r="H279" s="16"/>
      <c r="I279" s="16"/>
      <c r="J279" s="16"/>
      <c r="K279" s="16"/>
      <c r="L279" s="17"/>
    </row>
    <row r="280" ht="13.65" customHeight="1">
      <c r="A280" s="32"/>
      <c r="B280" s="16"/>
      <c r="C280" s="16"/>
      <c r="D280" s="16"/>
      <c r="E280" s="16"/>
      <c r="F280" s="16"/>
      <c r="G280" s="16"/>
      <c r="H280" s="16"/>
      <c r="I280" s="16"/>
      <c r="J280" s="16"/>
      <c r="K280" s="16"/>
      <c r="L280" s="17"/>
    </row>
    <row r="281" ht="13.65" customHeight="1">
      <c r="A281" s="32"/>
      <c r="B281" s="16"/>
      <c r="C281" s="16"/>
      <c r="D281" s="16"/>
      <c r="E281" s="16"/>
      <c r="F281" s="16"/>
      <c r="G281" s="16"/>
      <c r="H281" s="16"/>
      <c r="I281" s="16"/>
      <c r="J281" s="16"/>
      <c r="K281" s="16"/>
      <c r="L281" s="17"/>
    </row>
    <row r="282" ht="13.65" customHeight="1">
      <c r="A282" s="32"/>
      <c r="B282" s="16"/>
      <c r="C282" s="16"/>
      <c r="D282" s="16"/>
      <c r="E282" s="16"/>
      <c r="F282" s="16"/>
      <c r="G282" s="16"/>
      <c r="H282" s="16"/>
      <c r="I282" s="16"/>
      <c r="J282" s="16"/>
      <c r="K282" s="16"/>
      <c r="L282" s="17"/>
    </row>
    <row r="283" ht="13.65" customHeight="1">
      <c r="A283" s="32"/>
      <c r="B283" s="16"/>
      <c r="C283" s="16"/>
      <c r="D283" s="16"/>
      <c r="E283" s="16"/>
      <c r="F283" s="16"/>
      <c r="G283" s="16"/>
      <c r="H283" s="16"/>
      <c r="I283" s="16"/>
      <c r="J283" s="16"/>
      <c r="K283" s="16"/>
      <c r="L283" s="17"/>
    </row>
    <row r="284" ht="13.65" customHeight="1">
      <c r="A284" s="32"/>
      <c r="B284" s="16"/>
      <c r="C284" s="16"/>
      <c r="D284" s="16"/>
      <c r="E284" s="16"/>
      <c r="F284" s="16"/>
      <c r="G284" s="16"/>
      <c r="H284" s="16"/>
      <c r="I284" s="16"/>
      <c r="J284" s="16"/>
      <c r="K284" s="16"/>
      <c r="L284" s="17"/>
    </row>
    <row r="285" ht="13.65" customHeight="1">
      <c r="A285" s="32"/>
      <c r="B285" s="16"/>
      <c r="C285" s="16"/>
      <c r="D285" s="16"/>
      <c r="E285" s="16"/>
      <c r="F285" s="16"/>
      <c r="G285" s="16"/>
      <c r="H285" s="16"/>
      <c r="I285" s="16"/>
      <c r="J285" s="16"/>
      <c r="K285" s="16"/>
      <c r="L285" s="17"/>
    </row>
    <row r="286" ht="13.65" customHeight="1">
      <c r="A286" s="32"/>
      <c r="B286" s="16"/>
      <c r="C286" s="16"/>
      <c r="D286" s="16"/>
      <c r="E286" s="16"/>
      <c r="F286" s="16"/>
      <c r="G286" s="16"/>
      <c r="H286" s="16"/>
      <c r="I286" s="16"/>
      <c r="J286" s="16"/>
      <c r="K286" s="16"/>
      <c r="L286" s="17"/>
    </row>
    <row r="287" ht="13.65" customHeight="1">
      <c r="A287" s="32"/>
      <c r="B287" s="16"/>
      <c r="C287" s="16"/>
      <c r="D287" s="16"/>
      <c r="E287" s="16"/>
      <c r="F287" s="16"/>
      <c r="G287" s="16"/>
      <c r="H287" s="16"/>
      <c r="I287" s="16"/>
      <c r="J287" s="16"/>
      <c r="K287" s="16"/>
      <c r="L287" s="17"/>
    </row>
    <row r="288" ht="13.65" customHeight="1">
      <c r="A288" s="32"/>
      <c r="B288" s="16"/>
      <c r="C288" s="16"/>
      <c r="D288" s="16"/>
      <c r="E288" s="16"/>
      <c r="F288" s="16"/>
      <c r="G288" s="16"/>
      <c r="H288" s="16"/>
      <c r="I288" s="16"/>
      <c r="J288" s="16"/>
      <c r="K288" s="16"/>
      <c r="L288" s="17"/>
    </row>
    <row r="289" ht="13.65" customHeight="1">
      <c r="A289" s="32"/>
      <c r="B289" s="16"/>
      <c r="C289" s="16"/>
      <c r="D289" s="16"/>
      <c r="E289" s="16"/>
      <c r="F289" s="16"/>
      <c r="G289" s="16"/>
      <c r="H289" s="16"/>
      <c r="I289" s="16"/>
      <c r="J289" s="16"/>
      <c r="K289" s="16"/>
      <c r="L289" s="17"/>
    </row>
    <row r="290" ht="13.65" customHeight="1">
      <c r="A290" s="32"/>
      <c r="B290" s="16"/>
      <c r="C290" s="16"/>
      <c r="D290" s="16"/>
      <c r="E290" s="16"/>
      <c r="F290" s="16"/>
      <c r="G290" s="16"/>
      <c r="H290" s="16"/>
      <c r="I290" s="16"/>
      <c r="J290" s="16"/>
      <c r="K290" s="16"/>
      <c r="L290" s="17"/>
    </row>
    <row r="291" ht="13.65" customHeight="1">
      <c r="A291" s="32"/>
      <c r="B291" s="16"/>
      <c r="C291" s="16"/>
      <c r="D291" s="16"/>
      <c r="E291" s="16"/>
      <c r="F291" s="16"/>
      <c r="G291" s="16"/>
      <c r="H291" s="16"/>
      <c r="I291" s="16"/>
      <c r="J291" s="16"/>
      <c r="K291" s="16"/>
      <c r="L291" s="17"/>
    </row>
    <row r="292" ht="13.65" customHeight="1">
      <c r="A292" s="32"/>
      <c r="B292" s="16"/>
      <c r="C292" s="16"/>
      <c r="D292" s="16"/>
      <c r="E292" s="16"/>
      <c r="F292" s="16"/>
      <c r="G292" s="16"/>
      <c r="H292" s="16"/>
      <c r="I292" s="16"/>
      <c r="J292" s="16"/>
      <c r="K292" s="16"/>
      <c r="L292" s="17"/>
    </row>
    <row r="293" ht="13.65" customHeight="1">
      <c r="A293" s="32"/>
      <c r="B293" s="16"/>
      <c r="C293" s="16"/>
      <c r="D293" s="16"/>
      <c r="E293" s="16"/>
      <c r="F293" s="16"/>
      <c r="G293" s="16"/>
      <c r="H293" s="16"/>
      <c r="I293" s="16"/>
      <c r="J293" s="16"/>
      <c r="K293" s="16"/>
      <c r="L293" s="17"/>
    </row>
    <row r="294" ht="13.65" customHeight="1">
      <c r="A294" s="32"/>
      <c r="B294" s="16"/>
      <c r="C294" s="16"/>
      <c r="D294" s="16"/>
      <c r="E294" s="16"/>
      <c r="F294" s="16"/>
      <c r="G294" s="16"/>
      <c r="H294" s="16"/>
      <c r="I294" s="16"/>
      <c r="J294" s="16"/>
      <c r="K294" s="16"/>
      <c r="L294" s="17"/>
    </row>
    <row r="295" ht="13.65" customHeight="1">
      <c r="A295" s="32"/>
      <c r="B295" s="16"/>
      <c r="C295" s="16"/>
      <c r="D295" s="16"/>
      <c r="E295" s="16"/>
      <c r="F295" s="16"/>
      <c r="G295" s="16"/>
      <c r="H295" s="16"/>
      <c r="I295" s="16"/>
      <c r="J295" s="16"/>
      <c r="K295" s="16"/>
      <c r="L295" s="17"/>
    </row>
    <row r="296" ht="13.65" customHeight="1">
      <c r="A296" s="32"/>
      <c r="B296" s="16"/>
      <c r="C296" s="16"/>
      <c r="D296" s="16"/>
      <c r="E296" s="16"/>
      <c r="F296" s="16"/>
      <c r="G296" s="16"/>
      <c r="H296" s="16"/>
      <c r="I296" s="16"/>
      <c r="J296" s="16"/>
      <c r="K296" s="16"/>
      <c r="L296" s="17"/>
    </row>
    <row r="297" ht="13.65" customHeight="1">
      <c r="A297" s="32"/>
      <c r="B297" s="16"/>
      <c r="C297" s="16"/>
      <c r="D297" s="16"/>
      <c r="E297" s="16"/>
      <c r="F297" s="16"/>
      <c r="G297" s="16"/>
      <c r="H297" s="16"/>
      <c r="I297" s="16"/>
      <c r="J297" s="16"/>
      <c r="K297" s="16"/>
      <c r="L297" s="17"/>
    </row>
    <row r="298" ht="13.65" customHeight="1">
      <c r="A298" s="32"/>
      <c r="B298" s="16"/>
      <c r="C298" s="16"/>
      <c r="D298" s="16"/>
      <c r="E298" s="16"/>
      <c r="F298" s="16"/>
      <c r="G298" s="16"/>
      <c r="H298" s="16"/>
      <c r="I298" s="16"/>
      <c r="J298" s="16"/>
      <c r="K298" s="16"/>
      <c r="L298" s="17"/>
    </row>
    <row r="299" ht="13.65" customHeight="1">
      <c r="A299" s="32"/>
      <c r="B299" s="16"/>
      <c r="C299" s="16"/>
      <c r="D299" s="16"/>
      <c r="E299" s="16"/>
      <c r="F299" s="16"/>
      <c r="G299" s="16"/>
      <c r="H299" s="16"/>
      <c r="I299" s="16"/>
      <c r="J299" s="16"/>
      <c r="K299" s="16"/>
      <c r="L299" s="17"/>
    </row>
    <row r="300" ht="13.65" customHeight="1">
      <c r="A300" s="32"/>
      <c r="B300" s="16"/>
      <c r="C300" s="16"/>
      <c r="D300" s="16"/>
      <c r="E300" s="16"/>
      <c r="F300" s="16"/>
      <c r="G300" s="16"/>
      <c r="H300" s="16"/>
      <c r="I300" s="16"/>
      <c r="J300" s="16"/>
      <c r="K300" s="16"/>
      <c r="L300" s="17"/>
    </row>
    <row r="301" ht="13.65" customHeight="1">
      <c r="A301" s="32"/>
      <c r="B301" s="16"/>
      <c r="C301" s="16"/>
      <c r="D301" s="16"/>
      <c r="E301" s="16"/>
      <c r="F301" s="16"/>
      <c r="G301" s="16"/>
      <c r="H301" s="16"/>
      <c r="I301" s="16"/>
      <c r="J301" s="16"/>
      <c r="K301" s="16"/>
      <c r="L301" s="17"/>
    </row>
    <row r="302" ht="13.65" customHeight="1">
      <c r="A302" s="32"/>
      <c r="B302" s="16"/>
      <c r="C302" s="16"/>
      <c r="D302" s="16"/>
      <c r="E302" s="16"/>
      <c r="F302" s="16"/>
      <c r="G302" s="16"/>
      <c r="H302" s="16"/>
      <c r="I302" s="16"/>
      <c r="J302" s="16"/>
      <c r="K302" s="16"/>
      <c r="L302" s="17"/>
    </row>
    <row r="303" ht="13.65" customHeight="1">
      <c r="A303" s="32"/>
      <c r="B303" s="16"/>
      <c r="C303" s="16"/>
      <c r="D303" s="16"/>
      <c r="E303" s="16"/>
      <c r="F303" s="16"/>
      <c r="G303" s="16"/>
      <c r="H303" s="16"/>
      <c r="I303" s="16"/>
      <c r="J303" s="16"/>
      <c r="K303" s="16"/>
      <c r="L303" s="17"/>
    </row>
    <row r="304" ht="13.65" customHeight="1">
      <c r="A304" s="32"/>
      <c r="B304" s="16"/>
      <c r="C304" s="16"/>
      <c r="D304" s="16"/>
      <c r="E304" s="16"/>
      <c r="F304" s="16"/>
      <c r="G304" s="16"/>
      <c r="H304" s="16"/>
      <c r="I304" s="16"/>
      <c r="J304" s="16"/>
      <c r="K304" s="16"/>
      <c r="L304" s="17"/>
    </row>
    <row r="305" ht="13.65" customHeight="1">
      <c r="A305" s="32"/>
      <c r="B305" s="16"/>
      <c r="C305" s="16"/>
      <c r="D305" s="16"/>
      <c r="E305" s="16"/>
      <c r="F305" s="16"/>
      <c r="G305" s="16"/>
      <c r="H305" s="16"/>
      <c r="I305" s="16"/>
      <c r="J305" s="16"/>
      <c r="K305" s="16"/>
      <c r="L305" s="17"/>
    </row>
    <row r="306" ht="13.65" customHeight="1">
      <c r="A306" s="32"/>
      <c r="B306" s="16"/>
      <c r="C306" s="16"/>
      <c r="D306" s="16"/>
      <c r="E306" s="16"/>
      <c r="F306" s="16"/>
      <c r="G306" s="16"/>
      <c r="H306" s="16"/>
      <c r="I306" s="16"/>
      <c r="J306" s="16"/>
      <c r="K306" s="16"/>
      <c r="L306" s="17"/>
    </row>
    <row r="307" ht="13.65" customHeight="1">
      <c r="A307" s="32"/>
      <c r="B307" s="16"/>
      <c r="C307" s="16"/>
      <c r="D307" s="16"/>
      <c r="E307" s="16"/>
      <c r="F307" s="16"/>
      <c r="G307" s="16"/>
      <c r="H307" s="16"/>
      <c r="I307" s="16"/>
      <c r="J307" s="16"/>
      <c r="K307" s="16"/>
      <c r="L307" s="17"/>
    </row>
    <row r="308" ht="13.65" customHeight="1">
      <c r="A308" s="32"/>
      <c r="B308" s="16"/>
      <c r="C308" s="16"/>
      <c r="D308" s="16"/>
      <c r="E308" s="16"/>
      <c r="F308" s="16"/>
      <c r="G308" s="16"/>
      <c r="H308" s="16"/>
      <c r="I308" s="16"/>
      <c r="J308" s="16"/>
      <c r="K308" s="16"/>
      <c r="L308" s="17"/>
    </row>
    <row r="309" ht="13.65" customHeight="1">
      <c r="A309" s="32"/>
      <c r="B309" s="16"/>
      <c r="C309" s="16"/>
      <c r="D309" s="16"/>
      <c r="E309" s="16"/>
      <c r="F309" s="16"/>
      <c r="G309" s="16"/>
      <c r="H309" s="16"/>
      <c r="I309" s="16"/>
      <c r="J309" s="16"/>
      <c r="K309" s="16"/>
      <c r="L309" s="17"/>
    </row>
    <row r="310" ht="13.65" customHeight="1">
      <c r="A310" s="32"/>
      <c r="B310" s="16"/>
      <c r="C310" s="16"/>
      <c r="D310" s="16"/>
      <c r="E310" s="16"/>
      <c r="F310" s="16"/>
      <c r="G310" s="16"/>
      <c r="H310" s="16"/>
      <c r="I310" s="16"/>
      <c r="J310" s="16"/>
      <c r="K310" s="16"/>
      <c r="L310" s="17"/>
    </row>
    <row r="311" ht="13.65" customHeight="1">
      <c r="A311" s="32"/>
      <c r="B311" s="16"/>
      <c r="C311" s="16"/>
      <c r="D311" s="16"/>
      <c r="E311" s="16"/>
      <c r="F311" s="16"/>
      <c r="G311" s="16"/>
      <c r="H311" s="16"/>
      <c r="I311" s="16"/>
      <c r="J311" s="16"/>
      <c r="K311" s="16"/>
      <c r="L311" s="17"/>
    </row>
    <row r="312" ht="13.65" customHeight="1">
      <c r="A312" s="32"/>
      <c r="B312" s="16"/>
      <c r="C312" s="16"/>
      <c r="D312" s="16"/>
      <c r="E312" s="16"/>
      <c r="F312" s="16"/>
      <c r="G312" s="16"/>
      <c r="H312" s="16"/>
      <c r="I312" s="16"/>
      <c r="J312" s="16"/>
      <c r="K312" s="16"/>
      <c r="L312" s="17"/>
    </row>
    <row r="313" ht="13.65" customHeight="1">
      <c r="A313" s="32"/>
      <c r="B313" s="16"/>
      <c r="C313" s="16"/>
      <c r="D313" s="16"/>
      <c r="E313" s="16"/>
      <c r="F313" s="16"/>
      <c r="G313" s="16"/>
      <c r="H313" s="16"/>
      <c r="I313" s="16"/>
      <c r="J313" s="16"/>
      <c r="K313" s="16"/>
      <c r="L313" s="17"/>
    </row>
    <row r="314" ht="13.65" customHeight="1">
      <c r="A314" s="32"/>
      <c r="B314" s="16"/>
      <c r="C314" s="16"/>
      <c r="D314" s="16"/>
      <c r="E314" s="16"/>
      <c r="F314" s="16"/>
      <c r="G314" s="16"/>
      <c r="H314" s="16"/>
      <c r="I314" s="16"/>
      <c r="J314" s="16"/>
      <c r="K314" s="16"/>
      <c r="L314" s="17"/>
    </row>
    <row r="315" ht="13.65" customHeight="1">
      <c r="A315" s="32"/>
      <c r="B315" s="16"/>
      <c r="C315" s="16"/>
      <c r="D315" s="16"/>
      <c r="E315" s="16"/>
      <c r="F315" s="16"/>
      <c r="G315" s="16"/>
      <c r="H315" s="16"/>
      <c r="I315" s="16"/>
      <c r="J315" s="16"/>
      <c r="K315" s="16"/>
      <c r="L315" s="17"/>
    </row>
    <row r="316" ht="13.65" customHeight="1">
      <c r="A316" s="32"/>
      <c r="B316" s="16"/>
      <c r="C316" s="16"/>
      <c r="D316" s="16"/>
      <c r="E316" s="16"/>
      <c r="F316" s="16"/>
      <c r="G316" s="16"/>
      <c r="H316" s="16"/>
      <c r="I316" s="16"/>
      <c r="J316" s="16"/>
      <c r="K316" s="16"/>
      <c r="L316" s="17"/>
    </row>
    <row r="317" ht="13.65" customHeight="1">
      <c r="A317" s="32"/>
      <c r="B317" s="16"/>
      <c r="C317" s="16"/>
      <c r="D317" s="16"/>
      <c r="E317" s="16"/>
      <c r="F317" s="16"/>
      <c r="G317" s="16"/>
      <c r="H317" s="16"/>
      <c r="I317" s="16"/>
      <c r="J317" s="16"/>
      <c r="K317" s="16"/>
      <c r="L317" s="17"/>
    </row>
    <row r="318" ht="13.65" customHeight="1">
      <c r="A318" s="32"/>
      <c r="B318" s="16"/>
      <c r="C318" s="16"/>
      <c r="D318" s="16"/>
      <c r="E318" s="16"/>
      <c r="F318" s="16"/>
      <c r="G318" s="16"/>
      <c r="H318" s="16"/>
      <c r="I318" s="16"/>
      <c r="J318" s="16"/>
      <c r="K318" s="16"/>
      <c r="L318" s="17"/>
    </row>
    <row r="319" ht="13.65" customHeight="1">
      <c r="A319" s="32"/>
      <c r="B319" s="16"/>
      <c r="C319" s="16"/>
      <c r="D319" s="16"/>
      <c r="E319" s="16"/>
      <c r="F319" s="16"/>
      <c r="G319" s="16"/>
      <c r="H319" s="16"/>
      <c r="I319" s="16"/>
      <c r="J319" s="16"/>
      <c r="K319" s="16"/>
      <c r="L319" s="17"/>
    </row>
    <row r="320" ht="13.65" customHeight="1">
      <c r="A320" s="32"/>
      <c r="B320" s="16"/>
      <c r="C320" s="16"/>
      <c r="D320" s="16"/>
      <c r="E320" s="16"/>
      <c r="F320" s="16"/>
      <c r="G320" s="16"/>
      <c r="H320" s="16"/>
      <c r="I320" s="16"/>
      <c r="J320" s="16"/>
      <c r="K320" s="16"/>
      <c r="L320" s="17"/>
    </row>
    <row r="321" ht="13.65" customHeight="1">
      <c r="A321" s="32"/>
      <c r="B321" s="16"/>
      <c r="C321" s="16"/>
      <c r="D321" s="16"/>
      <c r="E321" s="16"/>
      <c r="F321" s="16"/>
      <c r="G321" s="16"/>
      <c r="H321" s="16"/>
      <c r="I321" s="16"/>
      <c r="J321" s="16"/>
      <c r="K321" s="16"/>
      <c r="L321" s="17"/>
    </row>
    <row r="322" ht="13.65" customHeight="1">
      <c r="A322" s="32"/>
      <c r="B322" s="16"/>
      <c r="C322" s="16"/>
      <c r="D322" s="16"/>
      <c r="E322" s="16"/>
      <c r="F322" s="16"/>
      <c r="G322" s="16"/>
      <c r="H322" s="16"/>
      <c r="I322" s="16"/>
      <c r="J322" s="16"/>
      <c r="K322" s="16"/>
      <c r="L322" s="17"/>
    </row>
    <row r="323" ht="13.65" customHeight="1">
      <c r="A323" s="32"/>
      <c r="B323" s="16"/>
      <c r="C323" s="16"/>
      <c r="D323" s="16"/>
      <c r="E323" s="16"/>
      <c r="F323" s="16"/>
      <c r="G323" s="16"/>
      <c r="H323" s="16"/>
      <c r="I323" s="16"/>
      <c r="J323" s="16"/>
      <c r="K323" s="16"/>
      <c r="L323" s="17"/>
    </row>
    <row r="324" ht="13.65" customHeight="1">
      <c r="A324" s="32"/>
      <c r="B324" s="16"/>
      <c r="C324" s="16"/>
      <c r="D324" s="16"/>
      <c r="E324" s="16"/>
      <c r="F324" s="16"/>
      <c r="G324" s="16"/>
      <c r="H324" s="16"/>
      <c r="I324" s="16"/>
      <c r="J324" s="16"/>
      <c r="K324" s="16"/>
      <c r="L324" s="17"/>
    </row>
    <row r="325" ht="13.65" customHeight="1">
      <c r="A325" s="32"/>
      <c r="B325" s="16"/>
      <c r="C325" s="16"/>
      <c r="D325" s="16"/>
      <c r="E325" s="16"/>
      <c r="F325" s="16"/>
      <c r="G325" s="16"/>
      <c r="H325" s="16"/>
      <c r="I325" s="16"/>
      <c r="J325" s="16"/>
      <c r="K325" s="16"/>
      <c r="L325" s="17"/>
    </row>
    <row r="326" ht="13.65" customHeight="1">
      <c r="A326" s="32"/>
      <c r="B326" s="16"/>
      <c r="C326" s="16"/>
      <c r="D326" s="16"/>
      <c r="E326" s="16"/>
      <c r="F326" s="16"/>
      <c r="G326" s="16"/>
      <c r="H326" s="16"/>
      <c r="I326" s="16"/>
      <c r="J326" s="16"/>
      <c r="K326" s="16"/>
      <c r="L326" s="17"/>
    </row>
    <row r="327" ht="13.65" customHeight="1">
      <c r="A327" s="32"/>
      <c r="B327" s="16"/>
      <c r="C327" s="16"/>
      <c r="D327" s="16"/>
      <c r="E327" s="16"/>
      <c r="F327" s="16"/>
      <c r="G327" s="16"/>
      <c r="H327" s="16"/>
      <c r="I327" s="16"/>
      <c r="J327" s="16"/>
      <c r="K327" s="16"/>
      <c r="L327" s="17"/>
    </row>
    <row r="328" ht="13.65" customHeight="1">
      <c r="A328" s="32"/>
      <c r="B328" s="16"/>
      <c r="C328" s="16"/>
      <c r="D328" s="16"/>
      <c r="E328" s="16"/>
      <c r="F328" s="16"/>
      <c r="G328" s="16"/>
      <c r="H328" s="16"/>
      <c r="I328" s="16"/>
      <c r="J328" s="16"/>
      <c r="K328" s="16"/>
      <c r="L328" s="17"/>
    </row>
    <row r="329" ht="13.65" customHeight="1">
      <c r="A329" s="32"/>
      <c r="B329" s="16"/>
      <c r="C329" s="16"/>
      <c r="D329" s="16"/>
      <c r="E329" s="16"/>
      <c r="F329" s="16"/>
      <c r="G329" s="16"/>
      <c r="H329" s="16"/>
      <c r="I329" s="16"/>
      <c r="J329" s="16"/>
      <c r="K329" s="16"/>
      <c r="L329" s="17"/>
    </row>
    <row r="330" ht="13.65" customHeight="1">
      <c r="A330" s="32"/>
      <c r="B330" s="16"/>
      <c r="C330" s="16"/>
      <c r="D330" s="16"/>
      <c r="E330" s="16"/>
      <c r="F330" s="16"/>
      <c r="G330" s="16"/>
      <c r="H330" s="16"/>
      <c r="I330" s="16"/>
      <c r="J330" s="16"/>
      <c r="K330" s="16"/>
      <c r="L330" s="17"/>
    </row>
    <row r="331" ht="13.65" customHeight="1">
      <c r="A331" s="32"/>
      <c r="B331" s="16"/>
      <c r="C331" s="16"/>
      <c r="D331" s="16"/>
      <c r="E331" s="16"/>
      <c r="F331" s="16"/>
      <c r="G331" s="16"/>
      <c r="H331" s="16"/>
      <c r="I331" s="16"/>
      <c r="J331" s="16"/>
      <c r="K331" s="16"/>
      <c r="L331" s="17"/>
    </row>
    <row r="332" ht="13.65" customHeight="1">
      <c r="A332" s="32"/>
      <c r="B332" s="16"/>
      <c r="C332" s="16"/>
      <c r="D332" s="16"/>
      <c r="E332" s="16"/>
      <c r="F332" s="16"/>
      <c r="G332" s="16"/>
      <c r="H332" s="16"/>
      <c r="I332" s="16"/>
      <c r="J332" s="16"/>
      <c r="K332" s="16"/>
      <c r="L332" s="17"/>
    </row>
    <row r="333" ht="13.65" customHeight="1">
      <c r="A333" s="32"/>
      <c r="B333" s="16"/>
      <c r="C333" s="16"/>
      <c r="D333" s="16"/>
      <c r="E333" s="16"/>
      <c r="F333" s="16"/>
      <c r="G333" s="16"/>
      <c r="H333" s="16"/>
      <c r="I333" s="16"/>
      <c r="J333" s="16"/>
      <c r="K333" s="16"/>
      <c r="L333" s="17"/>
    </row>
    <row r="334" ht="13.65" customHeight="1">
      <c r="A334" s="32"/>
      <c r="B334" s="16"/>
      <c r="C334" s="16"/>
      <c r="D334" s="16"/>
      <c r="E334" s="16"/>
      <c r="F334" s="16"/>
      <c r="G334" s="16"/>
      <c r="H334" s="16"/>
      <c r="I334" s="16"/>
      <c r="J334" s="16"/>
      <c r="K334" s="16"/>
      <c r="L334" s="17"/>
    </row>
    <row r="335" ht="13.65" customHeight="1">
      <c r="A335" s="32"/>
      <c r="B335" s="16"/>
      <c r="C335" s="16"/>
      <c r="D335" s="16"/>
      <c r="E335" s="16"/>
      <c r="F335" s="16"/>
      <c r="G335" s="16"/>
      <c r="H335" s="16"/>
      <c r="I335" s="16"/>
      <c r="J335" s="16"/>
      <c r="K335" s="16"/>
      <c r="L335" s="17"/>
    </row>
    <row r="336" ht="13.65" customHeight="1">
      <c r="A336" s="32"/>
      <c r="B336" s="16"/>
      <c r="C336" s="16"/>
      <c r="D336" s="16"/>
      <c r="E336" s="16"/>
      <c r="F336" s="16"/>
      <c r="G336" s="16"/>
      <c r="H336" s="16"/>
      <c r="I336" s="16"/>
      <c r="J336" s="16"/>
      <c r="K336" s="16"/>
      <c r="L336" s="17"/>
    </row>
    <row r="337" ht="13.65" customHeight="1">
      <c r="A337" s="32"/>
      <c r="B337" s="16"/>
      <c r="C337" s="16"/>
      <c r="D337" s="16"/>
      <c r="E337" s="16"/>
      <c r="F337" s="16"/>
      <c r="G337" s="16"/>
      <c r="H337" s="16"/>
      <c r="I337" s="16"/>
      <c r="J337" s="16"/>
      <c r="K337" s="16"/>
      <c r="L337" s="17"/>
    </row>
    <row r="338" ht="13.65" customHeight="1">
      <c r="A338" s="32"/>
      <c r="B338" s="16"/>
      <c r="C338" s="16"/>
      <c r="D338" s="16"/>
      <c r="E338" s="16"/>
      <c r="F338" s="16"/>
      <c r="G338" s="16"/>
      <c r="H338" s="16"/>
      <c r="I338" s="16"/>
      <c r="J338" s="16"/>
      <c r="K338" s="16"/>
      <c r="L338" s="17"/>
    </row>
    <row r="339" ht="13.65" customHeight="1">
      <c r="A339" s="32"/>
      <c r="B339" s="16"/>
      <c r="C339" s="16"/>
      <c r="D339" s="16"/>
      <c r="E339" s="16"/>
      <c r="F339" s="16"/>
      <c r="G339" s="16"/>
      <c r="H339" s="16"/>
      <c r="I339" s="16"/>
      <c r="J339" s="16"/>
      <c r="K339" s="16"/>
      <c r="L339" s="17"/>
    </row>
    <row r="340" ht="13.65" customHeight="1">
      <c r="A340" s="32"/>
      <c r="B340" s="16"/>
      <c r="C340" s="16"/>
      <c r="D340" s="16"/>
      <c r="E340" s="16"/>
      <c r="F340" s="16"/>
      <c r="G340" s="16"/>
      <c r="H340" s="16"/>
      <c r="I340" s="16"/>
      <c r="J340" s="16"/>
      <c r="K340" s="16"/>
      <c r="L340" s="17"/>
    </row>
    <row r="341" ht="13.65" customHeight="1">
      <c r="A341" s="32"/>
      <c r="B341" s="16"/>
      <c r="C341" s="16"/>
      <c r="D341" s="16"/>
      <c r="E341" s="16"/>
      <c r="F341" s="16"/>
      <c r="G341" s="16"/>
      <c r="H341" s="16"/>
      <c r="I341" s="16"/>
      <c r="J341" s="16"/>
      <c r="K341" s="16"/>
      <c r="L341" s="17"/>
    </row>
    <row r="342" ht="13.65" customHeight="1">
      <c r="A342" s="32"/>
      <c r="B342" s="16"/>
      <c r="C342" s="16"/>
      <c r="D342" s="16"/>
      <c r="E342" s="16"/>
      <c r="F342" s="16"/>
      <c r="G342" s="16"/>
      <c r="H342" s="16"/>
      <c r="I342" s="16"/>
      <c r="J342" s="16"/>
      <c r="K342" s="16"/>
      <c r="L342" s="17"/>
    </row>
    <row r="343" ht="13.65" customHeight="1">
      <c r="A343" s="32"/>
      <c r="B343" s="16"/>
      <c r="C343" s="16"/>
      <c r="D343" s="16"/>
      <c r="E343" s="16"/>
      <c r="F343" s="16"/>
      <c r="G343" s="16"/>
      <c r="H343" s="16"/>
      <c r="I343" s="16"/>
      <c r="J343" s="16"/>
      <c r="K343" s="16"/>
      <c r="L343" s="17"/>
    </row>
    <row r="344" ht="13.65" customHeight="1">
      <c r="A344" s="32"/>
      <c r="B344" s="16"/>
      <c r="C344" s="16"/>
      <c r="D344" s="16"/>
      <c r="E344" s="16"/>
      <c r="F344" s="16"/>
      <c r="G344" s="16"/>
      <c r="H344" s="16"/>
      <c r="I344" s="16"/>
      <c r="J344" s="16"/>
      <c r="K344" s="16"/>
      <c r="L344" s="17"/>
    </row>
    <row r="345" ht="13.65" customHeight="1">
      <c r="A345" s="32"/>
      <c r="B345" s="16"/>
      <c r="C345" s="16"/>
      <c r="D345" s="16"/>
      <c r="E345" s="16"/>
      <c r="F345" s="16"/>
      <c r="G345" s="16"/>
      <c r="H345" s="16"/>
      <c r="I345" s="16"/>
      <c r="J345" s="16"/>
      <c r="K345" s="16"/>
      <c r="L345" s="17"/>
    </row>
    <row r="346" ht="13.65" customHeight="1">
      <c r="A346" s="32"/>
      <c r="B346" s="16"/>
      <c r="C346" s="16"/>
      <c r="D346" s="16"/>
      <c r="E346" s="16"/>
      <c r="F346" s="16"/>
      <c r="G346" s="16"/>
      <c r="H346" s="16"/>
      <c r="I346" s="16"/>
      <c r="J346" s="16"/>
      <c r="K346" s="16"/>
      <c r="L346" s="17"/>
    </row>
    <row r="347" ht="13.65" customHeight="1">
      <c r="A347" s="32"/>
      <c r="B347" s="16"/>
      <c r="C347" s="16"/>
      <c r="D347" s="16"/>
      <c r="E347" s="16"/>
      <c r="F347" s="16"/>
      <c r="G347" s="16"/>
      <c r="H347" s="16"/>
      <c r="I347" s="16"/>
      <c r="J347" s="16"/>
      <c r="K347" s="16"/>
      <c r="L347" s="17"/>
    </row>
    <row r="348" ht="13.65" customHeight="1">
      <c r="A348" s="32"/>
      <c r="B348" s="16"/>
      <c r="C348" s="16"/>
      <c r="D348" s="16"/>
      <c r="E348" s="16"/>
      <c r="F348" s="16"/>
      <c r="G348" s="16"/>
      <c r="H348" s="16"/>
      <c r="I348" s="16"/>
      <c r="J348" s="16"/>
      <c r="K348" s="16"/>
      <c r="L348" s="17"/>
    </row>
    <row r="349" ht="13.65" customHeight="1">
      <c r="A349" s="32"/>
      <c r="B349" s="16"/>
      <c r="C349" s="16"/>
      <c r="D349" s="16"/>
      <c r="E349" s="16"/>
      <c r="F349" s="16"/>
      <c r="G349" s="16"/>
      <c r="H349" s="16"/>
      <c r="I349" s="16"/>
      <c r="J349" s="16"/>
      <c r="K349" s="16"/>
      <c r="L349" s="17"/>
    </row>
    <row r="350" ht="13.65" customHeight="1">
      <c r="A350" s="32"/>
      <c r="B350" s="16"/>
      <c r="C350" s="16"/>
      <c r="D350" s="16"/>
      <c r="E350" s="16"/>
      <c r="F350" s="16"/>
      <c r="G350" s="16"/>
      <c r="H350" s="16"/>
      <c r="I350" s="16"/>
      <c r="J350" s="16"/>
      <c r="K350" s="16"/>
      <c r="L350" s="17"/>
    </row>
    <row r="351" ht="13.65" customHeight="1">
      <c r="A351" s="32"/>
      <c r="B351" s="16"/>
      <c r="C351" s="16"/>
      <c r="D351" s="16"/>
      <c r="E351" s="16"/>
      <c r="F351" s="16"/>
      <c r="G351" s="16"/>
      <c r="H351" s="16"/>
      <c r="I351" s="16"/>
      <c r="J351" s="16"/>
      <c r="K351" s="16"/>
      <c r="L351" s="17"/>
    </row>
    <row r="352" ht="13.65" customHeight="1">
      <c r="A352" s="32"/>
      <c r="B352" s="16"/>
      <c r="C352" s="16"/>
      <c r="D352" s="16"/>
      <c r="E352" s="16"/>
      <c r="F352" s="16"/>
      <c r="G352" s="16"/>
      <c r="H352" s="16"/>
      <c r="I352" s="16"/>
      <c r="J352" s="16"/>
      <c r="K352" s="16"/>
      <c r="L352" s="17"/>
    </row>
    <row r="353" ht="13.65" customHeight="1">
      <c r="A353" s="32"/>
      <c r="B353" s="16"/>
      <c r="C353" s="16"/>
      <c r="D353" s="16"/>
      <c r="E353" s="16"/>
      <c r="F353" s="16"/>
      <c r="G353" s="16"/>
      <c r="H353" s="16"/>
      <c r="I353" s="16"/>
      <c r="J353" s="16"/>
      <c r="K353" s="16"/>
      <c r="L353" s="17"/>
    </row>
    <row r="354" ht="13.65" customHeight="1">
      <c r="A354" s="32"/>
      <c r="B354" s="16"/>
      <c r="C354" s="16"/>
      <c r="D354" s="16"/>
      <c r="E354" s="16"/>
      <c r="F354" s="16"/>
      <c r="G354" s="16"/>
      <c r="H354" s="16"/>
      <c r="I354" s="16"/>
      <c r="J354" s="16"/>
      <c r="K354" s="16"/>
      <c r="L354" s="17"/>
    </row>
    <row r="355" ht="13.65" customHeight="1">
      <c r="A355" s="32"/>
      <c r="B355" s="16"/>
      <c r="C355" s="16"/>
      <c r="D355" s="16"/>
      <c r="E355" s="16"/>
      <c r="F355" s="16"/>
      <c r="G355" s="16"/>
      <c r="H355" s="16"/>
      <c r="I355" s="16"/>
      <c r="J355" s="16"/>
      <c r="K355" s="16"/>
      <c r="L355" s="17"/>
    </row>
    <row r="356" ht="13.65" customHeight="1">
      <c r="A356" s="32"/>
      <c r="B356" s="16"/>
      <c r="C356" s="16"/>
      <c r="D356" s="16"/>
      <c r="E356" s="16"/>
      <c r="F356" s="16"/>
      <c r="G356" s="16"/>
      <c r="H356" s="16"/>
      <c r="I356" s="16"/>
      <c r="J356" s="16"/>
      <c r="K356" s="16"/>
      <c r="L356" s="17"/>
    </row>
    <row r="357" ht="13.65" customHeight="1">
      <c r="A357" s="32"/>
      <c r="B357" s="16"/>
      <c r="C357" s="16"/>
      <c r="D357" s="16"/>
      <c r="E357" s="16"/>
      <c r="F357" s="16"/>
      <c r="G357" s="16"/>
      <c r="H357" s="16"/>
      <c r="I357" s="16"/>
      <c r="J357" s="16"/>
      <c r="K357" s="16"/>
      <c r="L357" s="17"/>
    </row>
    <row r="358" ht="13.65" customHeight="1">
      <c r="A358" s="32"/>
      <c r="B358" s="16"/>
      <c r="C358" s="16"/>
      <c r="D358" s="16"/>
      <c r="E358" s="16"/>
      <c r="F358" s="16"/>
      <c r="G358" s="16"/>
      <c r="H358" s="16"/>
      <c r="I358" s="16"/>
      <c r="J358" s="16"/>
      <c r="K358" s="16"/>
      <c r="L358" s="17"/>
    </row>
    <row r="359" ht="13.65" customHeight="1">
      <c r="A359" s="32"/>
      <c r="B359" s="16"/>
      <c r="C359" s="16"/>
      <c r="D359" s="16"/>
      <c r="E359" s="16"/>
      <c r="F359" s="16"/>
      <c r="G359" s="16"/>
      <c r="H359" s="16"/>
      <c r="I359" s="16"/>
      <c r="J359" s="16"/>
      <c r="K359" s="16"/>
      <c r="L359" s="17"/>
    </row>
    <row r="360" ht="13.65" customHeight="1">
      <c r="A360" s="32"/>
      <c r="B360" s="16"/>
      <c r="C360" s="16"/>
      <c r="D360" s="16"/>
      <c r="E360" s="16"/>
      <c r="F360" s="16"/>
      <c r="G360" s="16"/>
      <c r="H360" s="16"/>
      <c r="I360" s="16"/>
      <c r="J360" s="16"/>
      <c r="K360" s="16"/>
      <c r="L360" s="17"/>
    </row>
    <row r="361" ht="13.65" customHeight="1">
      <c r="A361" s="32"/>
      <c r="B361" s="16"/>
      <c r="C361" s="16"/>
      <c r="D361" s="16"/>
      <c r="E361" s="16"/>
      <c r="F361" s="16"/>
      <c r="G361" s="16"/>
      <c r="H361" s="16"/>
      <c r="I361" s="16"/>
      <c r="J361" s="16"/>
      <c r="K361" s="16"/>
      <c r="L361" s="17"/>
    </row>
    <row r="362" ht="13.65" customHeight="1">
      <c r="A362" s="32"/>
      <c r="B362" s="16"/>
      <c r="C362" s="16"/>
      <c r="D362" s="16"/>
      <c r="E362" s="16"/>
      <c r="F362" s="16"/>
      <c r="G362" s="16"/>
      <c r="H362" s="16"/>
      <c r="I362" s="16"/>
      <c r="J362" s="16"/>
      <c r="K362" s="16"/>
      <c r="L362" s="17"/>
    </row>
    <row r="363" ht="13.65" customHeight="1">
      <c r="A363" s="32"/>
      <c r="B363" s="16"/>
      <c r="C363" s="16"/>
      <c r="D363" s="16"/>
      <c r="E363" s="16"/>
      <c r="F363" s="16"/>
      <c r="G363" s="16"/>
      <c r="H363" s="16"/>
      <c r="I363" s="16"/>
      <c r="J363" s="16"/>
      <c r="K363" s="16"/>
      <c r="L363" s="17"/>
    </row>
    <row r="364" ht="13.65" customHeight="1">
      <c r="A364" s="32"/>
      <c r="B364" s="16"/>
      <c r="C364" s="16"/>
      <c r="D364" s="16"/>
      <c r="E364" s="16"/>
      <c r="F364" s="16"/>
      <c r="G364" s="16"/>
      <c r="H364" s="16"/>
      <c r="I364" s="16"/>
      <c r="J364" s="16"/>
      <c r="K364" s="16"/>
      <c r="L364" s="17"/>
    </row>
    <row r="365" ht="13.65" customHeight="1">
      <c r="A365" s="32"/>
      <c r="B365" s="16"/>
      <c r="C365" s="16"/>
      <c r="D365" s="16"/>
      <c r="E365" s="16"/>
      <c r="F365" s="16"/>
      <c r="G365" s="16"/>
      <c r="H365" s="16"/>
      <c r="I365" s="16"/>
      <c r="J365" s="16"/>
      <c r="K365" s="16"/>
      <c r="L365" s="17"/>
    </row>
    <row r="366" ht="13.65" customHeight="1">
      <c r="A366" s="32"/>
      <c r="B366" s="16"/>
      <c r="C366" s="16"/>
      <c r="D366" s="16"/>
      <c r="E366" s="16"/>
      <c r="F366" s="16"/>
      <c r="G366" s="16"/>
      <c r="H366" s="16"/>
      <c r="I366" s="16"/>
      <c r="J366" s="16"/>
      <c r="K366" s="16"/>
      <c r="L366" s="17"/>
    </row>
    <row r="367" ht="13.65" customHeight="1">
      <c r="A367" s="32"/>
      <c r="B367" s="16"/>
      <c r="C367" s="16"/>
      <c r="D367" s="16"/>
      <c r="E367" s="16"/>
      <c r="F367" s="16"/>
      <c r="G367" s="16"/>
      <c r="H367" s="16"/>
      <c r="I367" s="16"/>
      <c r="J367" s="16"/>
      <c r="K367" s="16"/>
      <c r="L367" s="17"/>
    </row>
    <row r="368" ht="13.65" customHeight="1">
      <c r="A368" s="32"/>
      <c r="B368" s="16"/>
      <c r="C368" s="16"/>
      <c r="D368" s="16"/>
      <c r="E368" s="16"/>
      <c r="F368" s="16"/>
      <c r="G368" s="16"/>
      <c r="H368" s="16"/>
      <c r="I368" s="16"/>
      <c r="J368" s="16"/>
      <c r="K368" s="16"/>
      <c r="L368" s="17"/>
    </row>
    <row r="369" ht="13.65" customHeight="1">
      <c r="A369" s="32"/>
      <c r="B369" s="16"/>
      <c r="C369" s="16"/>
      <c r="D369" s="16"/>
      <c r="E369" s="16"/>
      <c r="F369" s="16"/>
      <c r="G369" s="16"/>
      <c r="H369" s="16"/>
      <c r="I369" s="16"/>
      <c r="J369" s="16"/>
      <c r="K369" s="16"/>
      <c r="L369" s="17"/>
    </row>
    <row r="370" ht="13.65" customHeight="1">
      <c r="A370" s="32"/>
      <c r="B370" s="16"/>
      <c r="C370" s="16"/>
      <c r="D370" s="16"/>
      <c r="E370" s="16"/>
      <c r="F370" s="16"/>
      <c r="G370" s="16"/>
      <c r="H370" s="16"/>
      <c r="I370" s="16"/>
      <c r="J370" s="16"/>
      <c r="K370" s="16"/>
      <c r="L370" s="17"/>
    </row>
    <row r="371" ht="13.65" customHeight="1">
      <c r="A371" s="32"/>
      <c r="B371" s="16"/>
      <c r="C371" s="16"/>
      <c r="D371" s="16"/>
      <c r="E371" s="16"/>
      <c r="F371" s="16"/>
      <c r="G371" s="16"/>
      <c r="H371" s="16"/>
      <c r="I371" s="16"/>
      <c r="J371" s="16"/>
      <c r="K371" s="16"/>
      <c r="L371" s="17"/>
    </row>
    <row r="372" ht="13.65" customHeight="1">
      <c r="A372" s="32"/>
      <c r="B372" s="16"/>
      <c r="C372" s="16"/>
      <c r="D372" s="16"/>
      <c r="E372" s="16"/>
      <c r="F372" s="16"/>
      <c r="G372" s="16"/>
      <c r="H372" s="16"/>
      <c r="I372" s="16"/>
      <c r="J372" s="16"/>
      <c r="K372" s="16"/>
      <c r="L372" s="17"/>
    </row>
    <row r="373" ht="13.65" customHeight="1">
      <c r="A373" s="32"/>
      <c r="B373" s="16"/>
      <c r="C373" s="16"/>
      <c r="D373" s="16"/>
      <c r="E373" s="16"/>
      <c r="F373" s="16"/>
      <c r="G373" s="16"/>
      <c r="H373" s="16"/>
      <c r="I373" s="16"/>
      <c r="J373" s="16"/>
      <c r="K373" s="16"/>
      <c r="L373" s="17"/>
    </row>
    <row r="374" ht="13.65" customHeight="1">
      <c r="A374" s="32"/>
      <c r="B374" s="16"/>
      <c r="C374" s="16"/>
      <c r="D374" s="16"/>
      <c r="E374" s="16"/>
      <c r="F374" s="16"/>
      <c r="G374" s="16"/>
      <c r="H374" s="16"/>
      <c r="I374" s="16"/>
      <c r="J374" s="16"/>
      <c r="K374" s="16"/>
      <c r="L374" s="17"/>
    </row>
    <row r="375" ht="13.65" customHeight="1">
      <c r="A375" s="32"/>
      <c r="B375" s="16"/>
      <c r="C375" s="16"/>
      <c r="D375" s="16"/>
      <c r="E375" s="16"/>
      <c r="F375" s="16"/>
      <c r="G375" s="16"/>
      <c r="H375" s="16"/>
      <c r="I375" s="16"/>
      <c r="J375" s="16"/>
      <c r="K375" s="16"/>
      <c r="L375" s="17"/>
    </row>
    <row r="376" ht="13.65" customHeight="1">
      <c r="A376" s="32"/>
      <c r="B376" s="16"/>
      <c r="C376" s="16"/>
      <c r="D376" s="16"/>
      <c r="E376" s="16"/>
      <c r="F376" s="16"/>
      <c r="G376" s="16"/>
      <c r="H376" s="16"/>
      <c r="I376" s="16"/>
      <c r="J376" s="16"/>
      <c r="K376" s="16"/>
      <c r="L376" s="17"/>
    </row>
    <row r="377" ht="13.65" customHeight="1">
      <c r="A377" s="32"/>
      <c r="B377" s="16"/>
      <c r="C377" s="16"/>
      <c r="D377" s="16"/>
      <c r="E377" s="16"/>
      <c r="F377" s="16"/>
      <c r="G377" s="16"/>
      <c r="H377" s="16"/>
      <c r="I377" s="16"/>
      <c r="J377" s="16"/>
      <c r="K377" s="16"/>
      <c r="L377" s="17"/>
    </row>
    <row r="378" ht="13.65" customHeight="1">
      <c r="A378" s="32"/>
      <c r="B378" s="16"/>
      <c r="C378" s="16"/>
      <c r="D378" s="16"/>
      <c r="E378" s="16"/>
      <c r="F378" s="16"/>
      <c r="G378" s="16"/>
      <c r="H378" s="16"/>
      <c r="I378" s="16"/>
      <c r="J378" s="16"/>
      <c r="K378" s="16"/>
      <c r="L378" s="17"/>
    </row>
    <row r="379" ht="13.65" customHeight="1">
      <c r="A379" s="32"/>
      <c r="B379" s="16"/>
      <c r="C379" s="16"/>
      <c r="D379" s="16"/>
      <c r="E379" s="16"/>
      <c r="F379" s="16"/>
      <c r="G379" s="16"/>
      <c r="H379" s="16"/>
      <c r="I379" s="16"/>
      <c r="J379" s="16"/>
      <c r="K379" s="16"/>
      <c r="L379" s="17"/>
    </row>
    <row r="380" ht="13.65" customHeight="1">
      <c r="A380" s="32"/>
      <c r="B380" s="16"/>
      <c r="C380" s="16"/>
      <c r="D380" s="16"/>
      <c r="E380" s="16"/>
      <c r="F380" s="16"/>
      <c r="G380" s="16"/>
      <c r="H380" s="16"/>
      <c r="I380" s="16"/>
      <c r="J380" s="16"/>
      <c r="K380" s="16"/>
      <c r="L380" s="17"/>
    </row>
    <row r="381" ht="13.65" customHeight="1">
      <c r="A381" s="32"/>
      <c r="B381" s="16"/>
      <c r="C381" s="16"/>
      <c r="D381" s="16"/>
      <c r="E381" s="16"/>
      <c r="F381" s="16"/>
      <c r="G381" s="16"/>
      <c r="H381" s="16"/>
      <c r="I381" s="16"/>
      <c r="J381" s="16"/>
      <c r="K381" s="16"/>
      <c r="L381" s="17"/>
    </row>
    <row r="382" ht="13.65" customHeight="1">
      <c r="A382" s="32"/>
      <c r="B382" s="16"/>
      <c r="C382" s="16"/>
      <c r="D382" s="16"/>
      <c r="E382" s="16"/>
      <c r="F382" s="16"/>
      <c r="G382" s="16"/>
      <c r="H382" s="16"/>
      <c r="I382" s="16"/>
      <c r="J382" s="16"/>
      <c r="K382" s="16"/>
      <c r="L382" s="17"/>
    </row>
    <row r="383" ht="13.65" customHeight="1">
      <c r="A383" s="32"/>
      <c r="B383" s="16"/>
      <c r="C383" s="16"/>
      <c r="D383" s="16"/>
      <c r="E383" s="16"/>
      <c r="F383" s="16"/>
      <c r="G383" s="16"/>
      <c r="H383" s="16"/>
      <c r="I383" s="16"/>
      <c r="J383" s="16"/>
      <c r="K383" s="16"/>
      <c r="L383" s="17"/>
    </row>
    <row r="384" ht="13.65" customHeight="1">
      <c r="A384" s="32"/>
      <c r="B384" s="16"/>
      <c r="C384" s="16"/>
      <c r="D384" s="16"/>
      <c r="E384" s="16"/>
      <c r="F384" s="16"/>
      <c r="G384" s="16"/>
      <c r="H384" s="16"/>
      <c r="I384" s="16"/>
      <c r="J384" s="16"/>
      <c r="K384" s="16"/>
      <c r="L384" s="17"/>
    </row>
    <row r="385" ht="13.65" customHeight="1">
      <c r="A385" s="32"/>
      <c r="B385" s="16"/>
      <c r="C385" s="16"/>
      <c r="D385" s="16"/>
      <c r="E385" s="16"/>
      <c r="F385" s="16"/>
      <c r="G385" s="16"/>
      <c r="H385" s="16"/>
      <c r="I385" s="16"/>
      <c r="J385" s="16"/>
      <c r="K385" s="16"/>
      <c r="L385" s="17"/>
    </row>
    <row r="386" ht="13.65" customHeight="1">
      <c r="A386" s="32"/>
      <c r="B386" s="16"/>
      <c r="C386" s="16"/>
      <c r="D386" s="16"/>
      <c r="E386" s="16"/>
      <c r="F386" s="16"/>
      <c r="G386" s="16"/>
      <c r="H386" s="16"/>
      <c r="I386" s="16"/>
      <c r="J386" s="16"/>
      <c r="K386" s="16"/>
      <c r="L386" s="17"/>
    </row>
    <row r="387" ht="13.65" customHeight="1">
      <c r="A387" s="32"/>
      <c r="B387" s="16"/>
      <c r="C387" s="16"/>
      <c r="D387" s="16"/>
      <c r="E387" s="16"/>
      <c r="F387" s="16"/>
      <c r="G387" s="16"/>
      <c r="H387" s="16"/>
      <c r="I387" s="16"/>
      <c r="J387" s="16"/>
      <c r="K387" s="16"/>
      <c r="L387" s="17"/>
    </row>
    <row r="388" ht="13.65" customHeight="1">
      <c r="A388" s="32"/>
      <c r="B388" s="16"/>
      <c r="C388" s="16"/>
      <c r="D388" s="16"/>
      <c r="E388" s="16"/>
      <c r="F388" s="16"/>
      <c r="G388" s="16"/>
      <c r="H388" s="16"/>
      <c r="I388" s="16"/>
      <c r="J388" s="16"/>
      <c r="K388" s="16"/>
      <c r="L388" s="17"/>
    </row>
    <row r="389" ht="13.65" customHeight="1">
      <c r="A389" s="32"/>
      <c r="B389" s="16"/>
      <c r="C389" s="16"/>
      <c r="D389" s="16"/>
      <c r="E389" s="16"/>
      <c r="F389" s="16"/>
      <c r="G389" s="16"/>
      <c r="H389" s="16"/>
      <c r="I389" s="16"/>
      <c r="J389" s="16"/>
      <c r="K389" s="16"/>
      <c r="L389" s="17"/>
    </row>
    <row r="390" ht="13.65" customHeight="1">
      <c r="A390" s="32"/>
      <c r="B390" s="16"/>
      <c r="C390" s="16"/>
      <c r="D390" s="16"/>
      <c r="E390" s="16"/>
      <c r="F390" s="16"/>
      <c r="G390" s="16"/>
      <c r="H390" s="16"/>
      <c r="I390" s="16"/>
      <c r="J390" s="16"/>
      <c r="K390" s="16"/>
      <c r="L390" s="17"/>
    </row>
    <row r="391" ht="13.65" customHeight="1">
      <c r="A391" s="32"/>
      <c r="B391" s="16"/>
      <c r="C391" s="16"/>
      <c r="D391" s="16"/>
      <c r="E391" s="16"/>
      <c r="F391" s="16"/>
      <c r="G391" s="16"/>
      <c r="H391" s="16"/>
      <c r="I391" s="16"/>
      <c r="J391" s="16"/>
      <c r="K391" s="16"/>
      <c r="L391" s="17"/>
    </row>
    <row r="392" ht="13.65" customHeight="1">
      <c r="A392" s="32"/>
      <c r="B392" s="16"/>
      <c r="C392" s="16"/>
      <c r="D392" s="16"/>
      <c r="E392" s="16"/>
      <c r="F392" s="16"/>
      <c r="G392" s="16"/>
      <c r="H392" s="16"/>
      <c r="I392" s="16"/>
      <c r="J392" s="16"/>
      <c r="K392" s="16"/>
      <c r="L392" s="17"/>
    </row>
    <row r="393" ht="13.65" customHeight="1">
      <c r="A393" s="32"/>
      <c r="B393" s="16"/>
      <c r="C393" s="16"/>
      <c r="D393" s="16"/>
      <c r="E393" s="16"/>
      <c r="F393" s="16"/>
      <c r="G393" s="16"/>
      <c r="H393" s="16"/>
      <c r="I393" s="16"/>
      <c r="J393" s="16"/>
      <c r="K393" s="16"/>
      <c r="L393" s="17"/>
    </row>
    <row r="394" ht="13.65" customHeight="1">
      <c r="A394" s="32"/>
      <c r="B394" s="16"/>
      <c r="C394" s="16"/>
      <c r="D394" s="16"/>
      <c r="E394" s="16"/>
      <c r="F394" s="16"/>
      <c r="G394" s="16"/>
      <c r="H394" s="16"/>
      <c r="I394" s="16"/>
      <c r="J394" s="16"/>
      <c r="K394" s="16"/>
      <c r="L394" s="17"/>
    </row>
    <row r="395" ht="13.65" customHeight="1">
      <c r="A395" s="32"/>
      <c r="B395" s="16"/>
      <c r="C395" s="16"/>
      <c r="D395" s="16"/>
      <c r="E395" s="16"/>
      <c r="F395" s="16"/>
      <c r="G395" s="16"/>
      <c r="H395" s="16"/>
      <c r="I395" s="16"/>
      <c r="J395" s="16"/>
      <c r="K395" s="16"/>
      <c r="L395" s="17"/>
    </row>
    <row r="396" ht="13.65" customHeight="1">
      <c r="A396" s="32"/>
      <c r="B396" s="16"/>
      <c r="C396" s="16"/>
      <c r="D396" s="16"/>
      <c r="E396" s="16"/>
      <c r="F396" s="16"/>
      <c r="G396" s="16"/>
      <c r="H396" s="16"/>
      <c r="I396" s="16"/>
      <c r="J396" s="16"/>
      <c r="K396" s="16"/>
      <c r="L396" s="17"/>
    </row>
    <row r="397" ht="13.65" customHeight="1">
      <c r="A397" s="32"/>
      <c r="B397" s="16"/>
      <c r="C397" s="16"/>
      <c r="D397" s="16"/>
      <c r="E397" s="16"/>
      <c r="F397" s="16"/>
      <c r="G397" s="16"/>
      <c r="H397" s="16"/>
      <c r="I397" s="16"/>
      <c r="J397" s="16"/>
      <c r="K397" s="16"/>
      <c r="L397" s="17"/>
    </row>
    <row r="398" ht="13.65" customHeight="1">
      <c r="A398" s="32"/>
      <c r="B398" s="16"/>
      <c r="C398" s="16"/>
      <c r="D398" s="16"/>
      <c r="E398" s="16"/>
      <c r="F398" s="16"/>
      <c r="G398" s="16"/>
      <c r="H398" s="16"/>
      <c r="I398" s="16"/>
      <c r="J398" s="16"/>
      <c r="K398" s="16"/>
      <c r="L398" s="17"/>
    </row>
    <row r="399" ht="13.65" customHeight="1">
      <c r="A399" s="32"/>
      <c r="B399" s="16"/>
      <c r="C399" s="16"/>
      <c r="D399" s="16"/>
      <c r="E399" s="16"/>
      <c r="F399" s="16"/>
      <c r="G399" s="16"/>
      <c r="H399" s="16"/>
      <c r="I399" s="16"/>
      <c r="J399" s="16"/>
      <c r="K399" s="16"/>
      <c r="L399" s="17"/>
    </row>
    <row r="400" ht="13.65" customHeight="1">
      <c r="A400" s="32"/>
      <c r="B400" s="16"/>
      <c r="C400" s="16"/>
      <c r="D400" s="16"/>
      <c r="E400" s="16"/>
      <c r="F400" s="16"/>
      <c r="G400" s="16"/>
      <c r="H400" s="16"/>
      <c r="I400" s="16"/>
      <c r="J400" s="16"/>
      <c r="K400" s="16"/>
      <c r="L400" s="17"/>
    </row>
    <row r="401" ht="13.65" customHeight="1">
      <c r="A401" s="32"/>
      <c r="B401" s="16"/>
      <c r="C401" s="16"/>
      <c r="D401" s="16"/>
      <c r="E401" s="16"/>
      <c r="F401" s="16"/>
      <c r="G401" s="16"/>
      <c r="H401" s="16"/>
      <c r="I401" s="16"/>
      <c r="J401" s="16"/>
      <c r="K401" s="16"/>
      <c r="L401" s="17"/>
    </row>
    <row r="402" ht="13.65" customHeight="1">
      <c r="A402" s="32"/>
      <c r="B402" s="16"/>
      <c r="C402" s="16"/>
      <c r="D402" s="16"/>
      <c r="E402" s="16"/>
      <c r="F402" s="16"/>
      <c r="G402" s="16"/>
      <c r="H402" s="16"/>
      <c r="I402" s="16"/>
      <c r="J402" s="16"/>
      <c r="K402" s="16"/>
      <c r="L402" s="17"/>
    </row>
    <row r="403" ht="13.65" customHeight="1">
      <c r="A403" s="32"/>
      <c r="B403" s="16"/>
      <c r="C403" s="16"/>
      <c r="D403" s="16"/>
      <c r="E403" s="16"/>
      <c r="F403" s="16"/>
      <c r="G403" s="16"/>
      <c r="H403" s="16"/>
      <c r="I403" s="16"/>
      <c r="J403" s="16"/>
      <c r="K403" s="16"/>
      <c r="L403" s="17"/>
    </row>
    <row r="404" ht="13.65" customHeight="1">
      <c r="A404" s="32"/>
      <c r="B404" s="16"/>
      <c r="C404" s="16"/>
      <c r="D404" s="16"/>
      <c r="E404" s="16"/>
      <c r="F404" s="16"/>
      <c r="G404" s="16"/>
      <c r="H404" s="16"/>
      <c r="I404" s="16"/>
      <c r="J404" s="16"/>
      <c r="K404" s="16"/>
      <c r="L404" s="17"/>
    </row>
    <row r="405" ht="13.65" customHeight="1">
      <c r="A405" s="32"/>
      <c r="B405" s="16"/>
      <c r="C405" s="16"/>
      <c r="D405" s="16"/>
      <c r="E405" s="16"/>
      <c r="F405" s="16"/>
      <c r="G405" s="16"/>
      <c r="H405" s="16"/>
      <c r="I405" s="16"/>
      <c r="J405" s="16"/>
      <c r="K405" s="16"/>
      <c r="L405" s="17"/>
    </row>
    <row r="406" ht="13.65" customHeight="1">
      <c r="A406" s="32"/>
      <c r="B406" s="16"/>
      <c r="C406" s="16"/>
      <c r="D406" s="16"/>
      <c r="E406" s="16"/>
      <c r="F406" s="16"/>
      <c r="G406" s="16"/>
      <c r="H406" s="16"/>
      <c r="I406" s="16"/>
      <c r="J406" s="16"/>
      <c r="K406" s="16"/>
      <c r="L406" s="17"/>
    </row>
    <row r="407" ht="13.65" customHeight="1">
      <c r="A407" s="32"/>
      <c r="B407" s="16"/>
      <c r="C407" s="16"/>
      <c r="D407" s="16"/>
      <c r="E407" s="16"/>
      <c r="F407" s="16"/>
      <c r="G407" s="16"/>
      <c r="H407" s="16"/>
      <c r="I407" s="16"/>
      <c r="J407" s="16"/>
      <c r="K407" s="16"/>
      <c r="L407" s="17"/>
    </row>
    <row r="408" ht="13.65" customHeight="1">
      <c r="A408" s="32"/>
      <c r="B408" s="16"/>
      <c r="C408" s="16"/>
      <c r="D408" s="16"/>
      <c r="E408" s="16"/>
      <c r="F408" s="16"/>
      <c r="G408" s="16"/>
      <c r="H408" s="16"/>
      <c r="I408" s="16"/>
      <c r="J408" s="16"/>
      <c r="K408" s="16"/>
      <c r="L408" s="17"/>
    </row>
    <row r="409" ht="13.65" customHeight="1">
      <c r="A409" s="32"/>
      <c r="B409" s="16"/>
      <c r="C409" s="16"/>
      <c r="D409" s="16"/>
      <c r="E409" s="16"/>
      <c r="F409" s="16"/>
      <c r="G409" s="16"/>
      <c r="H409" s="16"/>
      <c r="I409" s="16"/>
      <c r="J409" s="16"/>
      <c r="K409" s="16"/>
      <c r="L409" s="17"/>
    </row>
    <row r="410" ht="13.65" customHeight="1">
      <c r="A410" s="32"/>
      <c r="B410" s="16"/>
      <c r="C410" s="16"/>
      <c r="D410" s="16"/>
      <c r="E410" s="16"/>
      <c r="F410" s="16"/>
      <c r="G410" s="16"/>
      <c r="H410" s="16"/>
      <c r="I410" s="16"/>
      <c r="J410" s="16"/>
      <c r="K410" s="16"/>
      <c r="L410" s="17"/>
    </row>
    <row r="411" ht="13.65" customHeight="1">
      <c r="A411" s="32"/>
      <c r="B411" s="16"/>
      <c r="C411" s="16"/>
      <c r="D411" s="16"/>
      <c r="E411" s="16"/>
      <c r="F411" s="16"/>
      <c r="G411" s="16"/>
      <c r="H411" s="16"/>
      <c r="I411" s="16"/>
      <c r="J411" s="16"/>
      <c r="K411" s="16"/>
      <c r="L411" s="17"/>
    </row>
    <row r="412" ht="13.65" customHeight="1">
      <c r="A412" s="32"/>
      <c r="B412" s="16"/>
      <c r="C412" s="16"/>
      <c r="D412" s="16"/>
      <c r="E412" s="16"/>
      <c r="F412" s="16"/>
      <c r="G412" s="16"/>
      <c r="H412" s="16"/>
      <c r="I412" s="16"/>
      <c r="J412" s="16"/>
      <c r="K412" s="16"/>
      <c r="L412" s="17"/>
    </row>
    <row r="413" ht="13.65" customHeight="1">
      <c r="A413" s="32"/>
      <c r="B413" s="16"/>
      <c r="C413" s="16"/>
      <c r="D413" s="16"/>
      <c r="E413" s="16"/>
      <c r="F413" s="16"/>
      <c r="G413" s="16"/>
      <c r="H413" s="16"/>
      <c r="I413" s="16"/>
      <c r="J413" s="16"/>
      <c r="K413" s="16"/>
      <c r="L413" s="17"/>
    </row>
    <row r="414" ht="13.65" customHeight="1">
      <c r="A414" s="32"/>
      <c r="B414" s="16"/>
      <c r="C414" s="16"/>
      <c r="D414" s="16"/>
      <c r="E414" s="16"/>
      <c r="F414" s="16"/>
      <c r="G414" s="16"/>
      <c r="H414" s="16"/>
      <c r="I414" s="16"/>
      <c r="J414" s="16"/>
      <c r="K414" s="16"/>
      <c r="L414" s="17"/>
    </row>
    <row r="415" ht="13.65" customHeight="1">
      <c r="A415" s="32"/>
      <c r="B415" s="16"/>
      <c r="C415" s="16"/>
      <c r="D415" s="16"/>
      <c r="E415" s="16"/>
      <c r="F415" s="16"/>
      <c r="G415" s="16"/>
      <c r="H415" s="16"/>
      <c r="I415" s="16"/>
      <c r="J415" s="16"/>
      <c r="K415" s="16"/>
      <c r="L415" s="17"/>
    </row>
    <row r="416" ht="13.65" customHeight="1">
      <c r="A416" s="32"/>
      <c r="B416" s="16"/>
      <c r="C416" s="16"/>
      <c r="D416" s="16"/>
      <c r="E416" s="16"/>
      <c r="F416" s="16"/>
      <c r="G416" s="16"/>
      <c r="H416" s="16"/>
      <c r="I416" s="16"/>
      <c r="J416" s="16"/>
      <c r="K416" s="16"/>
      <c r="L416" s="17"/>
    </row>
    <row r="417" ht="13.65" customHeight="1">
      <c r="A417" s="32"/>
      <c r="B417" s="16"/>
      <c r="C417" s="16"/>
      <c r="D417" s="16"/>
      <c r="E417" s="16"/>
      <c r="F417" s="16"/>
      <c r="G417" s="16"/>
      <c r="H417" s="16"/>
      <c r="I417" s="16"/>
      <c r="J417" s="16"/>
      <c r="K417" s="16"/>
      <c r="L417" s="17"/>
    </row>
    <row r="418" ht="13.65" customHeight="1">
      <c r="A418" s="32"/>
      <c r="B418" s="16"/>
      <c r="C418" s="16"/>
      <c r="D418" s="16"/>
      <c r="E418" s="16"/>
      <c r="F418" s="16"/>
      <c r="G418" s="16"/>
      <c r="H418" s="16"/>
      <c r="I418" s="16"/>
      <c r="J418" s="16"/>
      <c r="K418" s="16"/>
      <c r="L418" s="17"/>
    </row>
    <row r="419" ht="13.65" customHeight="1">
      <c r="A419" s="32"/>
      <c r="B419" s="16"/>
      <c r="C419" s="16"/>
      <c r="D419" s="16"/>
      <c r="E419" s="16"/>
      <c r="F419" s="16"/>
      <c r="G419" s="16"/>
      <c r="H419" s="16"/>
      <c r="I419" s="16"/>
      <c r="J419" s="16"/>
      <c r="K419" s="16"/>
      <c r="L419" s="17"/>
    </row>
    <row r="420" ht="13.65" customHeight="1">
      <c r="A420" s="32"/>
      <c r="B420" s="16"/>
      <c r="C420" s="16"/>
      <c r="D420" s="16"/>
      <c r="E420" s="16"/>
      <c r="F420" s="16"/>
      <c r="G420" s="16"/>
      <c r="H420" s="16"/>
      <c r="I420" s="16"/>
      <c r="J420" s="16"/>
      <c r="K420" s="16"/>
      <c r="L420" s="17"/>
    </row>
    <row r="421" ht="13.65" customHeight="1">
      <c r="A421" s="32"/>
      <c r="B421" s="16"/>
      <c r="C421" s="16"/>
      <c r="D421" s="16"/>
      <c r="E421" s="16"/>
      <c r="F421" s="16"/>
      <c r="G421" s="16"/>
      <c r="H421" s="16"/>
      <c r="I421" s="16"/>
      <c r="J421" s="16"/>
      <c r="K421" s="16"/>
      <c r="L421" s="17"/>
    </row>
    <row r="422" ht="13.65" customHeight="1">
      <c r="A422" s="32"/>
      <c r="B422" s="16"/>
      <c r="C422" s="16"/>
      <c r="D422" s="16"/>
      <c r="E422" s="16"/>
      <c r="F422" s="16"/>
      <c r="G422" s="16"/>
      <c r="H422" s="16"/>
      <c r="I422" s="16"/>
      <c r="J422" s="16"/>
      <c r="K422" s="16"/>
      <c r="L422" s="17"/>
    </row>
    <row r="423" ht="13.65" customHeight="1">
      <c r="A423" s="32"/>
      <c r="B423" s="16"/>
      <c r="C423" s="16"/>
      <c r="D423" s="16"/>
      <c r="E423" s="16"/>
      <c r="F423" s="16"/>
      <c r="G423" s="16"/>
      <c r="H423" s="16"/>
      <c r="I423" s="16"/>
      <c r="J423" s="16"/>
      <c r="K423" s="16"/>
      <c r="L423" s="17"/>
    </row>
    <row r="424" ht="13.65" customHeight="1">
      <c r="A424" s="32"/>
      <c r="B424" s="16"/>
      <c r="C424" s="16"/>
      <c r="D424" s="16"/>
      <c r="E424" s="16"/>
      <c r="F424" s="16"/>
      <c r="G424" s="16"/>
      <c r="H424" s="16"/>
      <c r="I424" s="16"/>
      <c r="J424" s="16"/>
      <c r="K424" s="16"/>
      <c r="L424" s="17"/>
    </row>
    <row r="425" ht="13.65" customHeight="1">
      <c r="A425" s="32"/>
      <c r="B425" s="16"/>
      <c r="C425" s="16"/>
      <c r="D425" s="16"/>
      <c r="E425" s="16"/>
      <c r="F425" s="16"/>
      <c r="G425" s="16"/>
      <c r="H425" s="16"/>
      <c r="I425" s="16"/>
      <c r="J425" s="16"/>
      <c r="K425" s="16"/>
      <c r="L425" s="17"/>
    </row>
    <row r="426" ht="13.65" customHeight="1">
      <c r="A426" s="32"/>
      <c r="B426" s="16"/>
      <c r="C426" s="16"/>
      <c r="D426" s="16"/>
      <c r="E426" s="16"/>
      <c r="F426" s="16"/>
      <c r="G426" s="16"/>
      <c r="H426" s="16"/>
      <c r="I426" s="16"/>
      <c r="J426" s="16"/>
      <c r="K426" s="16"/>
      <c r="L426" s="17"/>
    </row>
    <row r="427" ht="13.65" customHeight="1">
      <c r="A427" s="32"/>
      <c r="B427" s="16"/>
      <c r="C427" s="16"/>
      <c r="D427" s="16"/>
      <c r="E427" s="16"/>
      <c r="F427" s="16"/>
      <c r="G427" s="16"/>
      <c r="H427" s="16"/>
      <c r="I427" s="16"/>
      <c r="J427" s="16"/>
      <c r="K427" s="16"/>
      <c r="L427" s="17"/>
    </row>
    <row r="428" ht="13.65" customHeight="1">
      <c r="A428" s="32"/>
      <c r="B428" s="16"/>
      <c r="C428" s="16"/>
      <c r="D428" s="16"/>
      <c r="E428" s="16"/>
      <c r="F428" s="16"/>
      <c r="G428" s="16"/>
      <c r="H428" s="16"/>
      <c r="I428" s="16"/>
      <c r="J428" s="16"/>
      <c r="K428" s="16"/>
      <c r="L428" s="17"/>
    </row>
    <row r="429" ht="13.65" customHeight="1">
      <c r="A429" s="32"/>
      <c r="B429" s="16"/>
      <c r="C429" s="16"/>
      <c r="D429" s="16"/>
      <c r="E429" s="16"/>
      <c r="F429" s="16"/>
      <c r="G429" s="16"/>
      <c r="H429" s="16"/>
      <c r="I429" s="16"/>
      <c r="J429" s="16"/>
      <c r="K429" s="16"/>
      <c r="L429" s="17"/>
    </row>
    <row r="430" ht="13.65" customHeight="1">
      <c r="A430" s="32"/>
      <c r="B430" s="16"/>
      <c r="C430" s="16"/>
      <c r="D430" s="16"/>
      <c r="E430" s="16"/>
      <c r="F430" s="16"/>
      <c r="G430" s="16"/>
      <c r="H430" s="16"/>
      <c r="I430" s="16"/>
      <c r="J430" s="16"/>
      <c r="K430" s="16"/>
      <c r="L430" s="17"/>
    </row>
    <row r="431" ht="13.65" customHeight="1">
      <c r="A431" s="32"/>
      <c r="B431" s="16"/>
      <c r="C431" s="16"/>
      <c r="D431" s="16"/>
      <c r="E431" s="16"/>
      <c r="F431" s="16"/>
      <c r="G431" s="16"/>
      <c r="H431" s="16"/>
      <c r="I431" s="16"/>
      <c r="J431" s="16"/>
      <c r="K431" s="16"/>
      <c r="L431" s="17"/>
    </row>
    <row r="432" ht="13.65" customHeight="1">
      <c r="A432" s="32"/>
      <c r="B432" s="16"/>
      <c r="C432" s="16"/>
      <c r="D432" s="16"/>
      <c r="E432" s="16"/>
      <c r="F432" s="16"/>
      <c r="G432" s="16"/>
      <c r="H432" s="16"/>
      <c r="I432" s="16"/>
      <c r="J432" s="16"/>
      <c r="K432" s="16"/>
      <c r="L432" s="17"/>
    </row>
    <row r="433" ht="13.65" customHeight="1">
      <c r="A433" s="32"/>
      <c r="B433" s="16"/>
      <c r="C433" s="16"/>
      <c r="D433" s="16"/>
      <c r="E433" s="16"/>
      <c r="F433" s="16"/>
      <c r="G433" s="16"/>
      <c r="H433" s="16"/>
      <c r="I433" s="16"/>
      <c r="J433" s="16"/>
      <c r="K433" s="16"/>
      <c r="L433" s="17"/>
    </row>
    <row r="434" ht="13.65" customHeight="1">
      <c r="A434" s="32"/>
      <c r="B434" s="16"/>
      <c r="C434" s="16"/>
      <c r="D434" s="16"/>
      <c r="E434" s="16"/>
      <c r="F434" s="16"/>
      <c r="G434" s="16"/>
      <c r="H434" s="16"/>
      <c r="I434" s="16"/>
      <c r="J434" s="16"/>
      <c r="K434" s="16"/>
      <c r="L434" s="17"/>
    </row>
    <row r="435" ht="13.65" customHeight="1">
      <c r="A435" s="32"/>
      <c r="B435" s="16"/>
      <c r="C435" s="16"/>
      <c r="D435" s="16"/>
      <c r="E435" s="16"/>
      <c r="F435" s="16"/>
      <c r="G435" s="16"/>
      <c r="H435" s="16"/>
      <c r="I435" s="16"/>
      <c r="J435" s="16"/>
      <c r="K435" s="16"/>
      <c r="L435" s="17"/>
    </row>
    <row r="436" ht="13.65" customHeight="1">
      <c r="A436" s="32"/>
      <c r="B436" s="16"/>
      <c r="C436" s="16"/>
      <c r="D436" s="16"/>
      <c r="E436" s="16"/>
      <c r="F436" s="16"/>
      <c r="G436" s="16"/>
      <c r="H436" s="16"/>
      <c r="I436" s="16"/>
      <c r="J436" s="16"/>
      <c r="K436" s="16"/>
      <c r="L436" s="17"/>
    </row>
    <row r="437" ht="13.65" customHeight="1">
      <c r="A437" s="32"/>
      <c r="B437" s="16"/>
      <c r="C437" s="16"/>
      <c r="D437" s="16"/>
      <c r="E437" s="16"/>
      <c r="F437" s="16"/>
      <c r="G437" s="16"/>
      <c r="H437" s="16"/>
      <c r="I437" s="16"/>
      <c r="J437" s="16"/>
      <c r="K437" s="16"/>
      <c r="L437" s="17"/>
    </row>
    <row r="438" ht="13.65" customHeight="1">
      <c r="A438" s="32"/>
      <c r="B438" s="16"/>
      <c r="C438" s="16"/>
      <c r="D438" s="16"/>
      <c r="E438" s="16"/>
      <c r="F438" s="16"/>
      <c r="G438" s="16"/>
      <c r="H438" s="16"/>
      <c r="I438" s="16"/>
      <c r="J438" s="16"/>
      <c r="K438" s="16"/>
      <c r="L438" s="17"/>
    </row>
    <row r="439" ht="13.65" customHeight="1">
      <c r="A439" s="32"/>
      <c r="B439" s="16"/>
      <c r="C439" s="16"/>
      <c r="D439" s="16"/>
      <c r="E439" s="16"/>
      <c r="F439" s="16"/>
      <c r="G439" s="16"/>
      <c r="H439" s="16"/>
      <c r="I439" s="16"/>
      <c r="J439" s="16"/>
      <c r="K439" s="16"/>
      <c r="L439" s="17"/>
    </row>
    <row r="440" ht="13.65" customHeight="1">
      <c r="A440" s="32"/>
      <c r="B440" s="16"/>
      <c r="C440" s="16"/>
      <c r="D440" s="16"/>
      <c r="E440" s="16"/>
      <c r="F440" s="16"/>
      <c r="G440" s="16"/>
      <c r="H440" s="16"/>
      <c r="I440" s="16"/>
      <c r="J440" s="16"/>
      <c r="K440" s="16"/>
      <c r="L440" s="17"/>
    </row>
    <row r="441" ht="13.65" customHeight="1">
      <c r="A441" s="32"/>
      <c r="B441" s="16"/>
      <c r="C441" s="16"/>
      <c r="D441" s="16"/>
      <c r="E441" s="16"/>
      <c r="F441" s="16"/>
      <c r="G441" s="16"/>
      <c r="H441" s="16"/>
      <c r="I441" s="16"/>
      <c r="J441" s="16"/>
      <c r="K441" s="16"/>
      <c r="L441" s="17"/>
    </row>
    <row r="442" ht="13.65" customHeight="1">
      <c r="A442" s="32"/>
      <c r="B442" s="16"/>
      <c r="C442" s="16"/>
      <c r="D442" s="16"/>
      <c r="E442" s="16"/>
      <c r="F442" s="16"/>
      <c r="G442" s="16"/>
      <c r="H442" s="16"/>
      <c r="I442" s="16"/>
      <c r="J442" s="16"/>
      <c r="K442" s="16"/>
      <c r="L442" s="17"/>
    </row>
    <row r="443" ht="13.65" customHeight="1">
      <c r="A443" s="32"/>
      <c r="B443" s="16"/>
      <c r="C443" s="16"/>
      <c r="D443" s="16"/>
      <c r="E443" s="16"/>
      <c r="F443" s="16"/>
      <c r="G443" s="16"/>
      <c r="H443" s="16"/>
      <c r="I443" s="16"/>
      <c r="J443" s="16"/>
      <c r="K443" s="16"/>
      <c r="L443" s="17"/>
    </row>
    <row r="444" ht="13.65" customHeight="1">
      <c r="A444" s="32"/>
      <c r="B444" s="16"/>
      <c r="C444" s="16"/>
      <c r="D444" s="16"/>
      <c r="E444" s="16"/>
      <c r="F444" s="16"/>
      <c r="G444" s="16"/>
      <c r="H444" s="16"/>
      <c r="I444" s="16"/>
      <c r="J444" s="16"/>
      <c r="K444" s="16"/>
      <c r="L444" s="17"/>
    </row>
    <row r="445" ht="13.65" customHeight="1">
      <c r="A445" s="32"/>
      <c r="B445" s="16"/>
      <c r="C445" s="16"/>
      <c r="D445" s="16"/>
      <c r="E445" s="16"/>
      <c r="F445" s="16"/>
      <c r="G445" s="16"/>
      <c r="H445" s="16"/>
      <c r="I445" s="16"/>
      <c r="J445" s="16"/>
      <c r="K445" s="16"/>
      <c r="L445" s="17"/>
    </row>
    <row r="446" ht="13.65" customHeight="1">
      <c r="A446" s="32"/>
      <c r="B446" s="16"/>
      <c r="C446" s="16"/>
      <c r="D446" s="16"/>
      <c r="E446" s="16"/>
      <c r="F446" s="16"/>
      <c r="G446" s="16"/>
      <c r="H446" s="16"/>
      <c r="I446" s="16"/>
      <c r="J446" s="16"/>
      <c r="K446" s="16"/>
      <c r="L446" s="17"/>
    </row>
    <row r="447" ht="13.65" customHeight="1">
      <c r="A447" s="32"/>
      <c r="B447" s="16"/>
      <c r="C447" s="16"/>
      <c r="D447" s="16"/>
      <c r="E447" s="16"/>
      <c r="F447" s="16"/>
      <c r="G447" s="16"/>
      <c r="H447" s="16"/>
      <c r="I447" s="16"/>
      <c r="J447" s="16"/>
      <c r="K447" s="16"/>
      <c r="L447" s="17"/>
    </row>
    <row r="448" ht="13.65" customHeight="1">
      <c r="A448" s="32"/>
      <c r="B448" s="16"/>
      <c r="C448" s="16"/>
      <c r="D448" s="16"/>
      <c r="E448" s="16"/>
      <c r="F448" s="16"/>
      <c r="G448" s="16"/>
      <c r="H448" s="16"/>
      <c r="I448" s="16"/>
      <c r="J448" s="16"/>
      <c r="K448" s="16"/>
      <c r="L448" s="17"/>
    </row>
    <row r="449" ht="13.65" customHeight="1">
      <c r="A449" s="32"/>
      <c r="B449" s="16"/>
      <c r="C449" s="16"/>
      <c r="D449" s="16"/>
      <c r="E449" s="16"/>
      <c r="F449" s="16"/>
      <c r="G449" s="16"/>
      <c r="H449" s="16"/>
      <c r="I449" s="16"/>
      <c r="J449" s="16"/>
      <c r="K449" s="16"/>
      <c r="L449" s="17"/>
    </row>
    <row r="450" ht="13.65" customHeight="1">
      <c r="A450" s="32"/>
      <c r="B450" s="16"/>
      <c r="C450" s="16"/>
      <c r="D450" s="16"/>
      <c r="E450" s="16"/>
      <c r="F450" s="16"/>
      <c r="G450" s="16"/>
      <c r="H450" s="16"/>
      <c r="I450" s="16"/>
      <c r="J450" s="16"/>
      <c r="K450" s="16"/>
      <c r="L450" s="17"/>
    </row>
    <row r="451" ht="13.65" customHeight="1">
      <c r="A451" s="32"/>
      <c r="B451" s="16"/>
      <c r="C451" s="16"/>
      <c r="D451" s="16"/>
      <c r="E451" s="16"/>
      <c r="F451" s="16"/>
      <c r="G451" s="16"/>
      <c r="H451" s="16"/>
      <c r="I451" s="16"/>
      <c r="J451" s="16"/>
      <c r="K451" s="16"/>
      <c r="L451" s="17"/>
    </row>
    <row r="452" ht="13.65" customHeight="1">
      <c r="A452" s="32"/>
      <c r="B452" s="16"/>
      <c r="C452" s="16"/>
      <c r="D452" s="16"/>
      <c r="E452" s="16"/>
      <c r="F452" s="16"/>
      <c r="G452" s="16"/>
      <c r="H452" s="16"/>
      <c r="I452" s="16"/>
      <c r="J452" s="16"/>
      <c r="K452" s="16"/>
      <c r="L452" s="17"/>
    </row>
    <row r="453" ht="13.65" customHeight="1">
      <c r="A453" s="32"/>
      <c r="B453" s="16"/>
      <c r="C453" s="16"/>
      <c r="D453" s="16"/>
      <c r="E453" s="16"/>
      <c r="F453" s="16"/>
      <c r="G453" s="16"/>
      <c r="H453" s="16"/>
      <c r="I453" s="16"/>
      <c r="J453" s="16"/>
      <c r="K453" s="16"/>
      <c r="L453" s="17"/>
    </row>
    <row r="454" ht="13.65" customHeight="1">
      <c r="A454" s="32"/>
      <c r="B454" s="16"/>
      <c r="C454" s="16"/>
      <c r="D454" s="16"/>
      <c r="E454" s="16"/>
      <c r="F454" s="16"/>
      <c r="G454" s="16"/>
      <c r="H454" s="16"/>
      <c r="I454" s="16"/>
      <c r="J454" s="16"/>
      <c r="K454" s="16"/>
      <c r="L454" s="17"/>
    </row>
    <row r="455" ht="13.65" customHeight="1">
      <c r="A455" s="32"/>
      <c r="B455" s="16"/>
      <c r="C455" s="16"/>
      <c r="D455" s="16"/>
      <c r="E455" s="16"/>
      <c r="F455" s="16"/>
      <c r="G455" s="16"/>
      <c r="H455" s="16"/>
      <c r="I455" s="16"/>
      <c r="J455" s="16"/>
      <c r="K455" s="16"/>
      <c r="L455" s="17"/>
    </row>
    <row r="456" ht="13.65" customHeight="1">
      <c r="A456" s="32"/>
      <c r="B456" s="16"/>
      <c r="C456" s="16"/>
      <c r="D456" s="16"/>
      <c r="E456" s="16"/>
      <c r="F456" s="16"/>
      <c r="G456" s="16"/>
      <c r="H456" s="16"/>
      <c r="I456" s="16"/>
      <c r="J456" s="16"/>
      <c r="K456" s="16"/>
      <c r="L456" s="17"/>
    </row>
    <row r="457" ht="13.65" customHeight="1">
      <c r="A457" s="32"/>
      <c r="B457" s="16"/>
      <c r="C457" s="16"/>
      <c r="D457" s="16"/>
      <c r="E457" s="16"/>
      <c r="F457" s="16"/>
      <c r="G457" s="16"/>
      <c r="H457" s="16"/>
      <c r="I457" s="16"/>
      <c r="J457" s="16"/>
      <c r="K457" s="16"/>
      <c r="L457" s="17"/>
    </row>
    <row r="458" ht="13.65" customHeight="1">
      <c r="A458" s="32"/>
      <c r="B458" s="16"/>
      <c r="C458" s="16"/>
      <c r="D458" s="16"/>
      <c r="E458" s="16"/>
      <c r="F458" s="16"/>
      <c r="G458" s="16"/>
      <c r="H458" s="16"/>
      <c r="I458" s="16"/>
      <c r="J458" s="16"/>
      <c r="K458" s="16"/>
      <c r="L458" s="17"/>
    </row>
    <row r="459" ht="13.65" customHeight="1">
      <c r="A459" s="32"/>
      <c r="B459" s="16"/>
      <c r="C459" s="16"/>
      <c r="D459" s="16"/>
      <c r="E459" s="16"/>
      <c r="F459" s="16"/>
      <c r="G459" s="16"/>
      <c r="H459" s="16"/>
      <c r="I459" s="16"/>
      <c r="J459" s="16"/>
      <c r="K459" s="16"/>
      <c r="L459" s="17"/>
    </row>
    <row r="460" ht="13.65" customHeight="1">
      <c r="A460" s="32"/>
      <c r="B460" s="16"/>
      <c r="C460" s="16"/>
      <c r="D460" s="16"/>
      <c r="E460" s="16"/>
      <c r="F460" s="16"/>
      <c r="G460" s="16"/>
      <c r="H460" s="16"/>
      <c r="I460" s="16"/>
      <c r="J460" s="16"/>
      <c r="K460" s="16"/>
      <c r="L460" s="17"/>
    </row>
    <row r="461" ht="13.65" customHeight="1">
      <c r="A461" s="32"/>
      <c r="B461" s="16"/>
      <c r="C461" s="16"/>
      <c r="D461" s="16"/>
      <c r="E461" s="16"/>
      <c r="F461" s="16"/>
      <c r="G461" s="16"/>
      <c r="H461" s="16"/>
      <c r="I461" s="16"/>
      <c r="J461" s="16"/>
      <c r="K461" s="16"/>
      <c r="L461" s="17"/>
    </row>
    <row r="462" ht="13.65" customHeight="1">
      <c r="A462" s="32"/>
      <c r="B462" s="16"/>
      <c r="C462" s="16"/>
      <c r="D462" s="16"/>
      <c r="E462" s="16"/>
      <c r="F462" s="16"/>
      <c r="G462" s="16"/>
      <c r="H462" s="16"/>
      <c r="I462" s="16"/>
      <c r="J462" s="16"/>
      <c r="K462" s="16"/>
      <c r="L462" s="17"/>
    </row>
    <row r="463" ht="13.65" customHeight="1">
      <c r="A463" s="32"/>
      <c r="B463" s="16"/>
      <c r="C463" s="16"/>
      <c r="D463" s="16"/>
      <c r="E463" s="16"/>
      <c r="F463" s="16"/>
      <c r="G463" s="16"/>
      <c r="H463" s="16"/>
      <c r="I463" s="16"/>
      <c r="J463" s="16"/>
      <c r="K463" s="16"/>
      <c r="L463" s="17"/>
    </row>
    <row r="464" ht="13.65" customHeight="1">
      <c r="A464" s="32"/>
      <c r="B464" s="16"/>
      <c r="C464" s="16"/>
      <c r="D464" s="16"/>
      <c r="E464" s="16"/>
      <c r="F464" s="16"/>
      <c r="G464" s="16"/>
      <c r="H464" s="16"/>
      <c r="I464" s="16"/>
      <c r="J464" s="16"/>
      <c r="K464" s="16"/>
      <c r="L464" s="17"/>
    </row>
    <row r="465" ht="13.65" customHeight="1">
      <c r="A465" s="32"/>
      <c r="B465" s="16"/>
      <c r="C465" s="16"/>
      <c r="D465" s="16"/>
      <c r="E465" s="16"/>
      <c r="F465" s="16"/>
      <c r="G465" s="16"/>
      <c r="H465" s="16"/>
      <c r="I465" s="16"/>
      <c r="J465" s="16"/>
      <c r="K465" s="16"/>
      <c r="L465" s="17"/>
    </row>
    <row r="466" ht="13.65" customHeight="1">
      <c r="A466" s="32"/>
      <c r="B466" s="16"/>
      <c r="C466" s="16"/>
      <c r="D466" s="16"/>
      <c r="E466" s="16"/>
      <c r="F466" s="16"/>
      <c r="G466" s="16"/>
      <c r="H466" s="16"/>
      <c r="I466" s="16"/>
      <c r="J466" s="16"/>
      <c r="K466" s="16"/>
      <c r="L466" s="17"/>
    </row>
    <row r="467" ht="13.65" customHeight="1">
      <c r="A467" s="32"/>
      <c r="B467" s="16"/>
      <c r="C467" s="16"/>
      <c r="D467" s="16"/>
      <c r="E467" s="16"/>
      <c r="F467" s="16"/>
      <c r="G467" s="16"/>
      <c r="H467" s="16"/>
      <c r="I467" s="16"/>
      <c r="J467" s="16"/>
      <c r="K467" s="16"/>
      <c r="L467" s="17"/>
    </row>
    <row r="468" ht="13.65" customHeight="1">
      <c r="A468" s="32"/>
      <c r="B468" s="16"/>
      <c r="C468" s="16"/>
      <c r="D468" s="16"/>
      <c r="E468" s="16"/>
      <c r="F468" s="16"/>
      <c r="G468" s="16"/>
      <c r="H468" s="16"/>
      <c r="I468" s="16"/>
      <c r="J468" s="16"/>
      <c r="K468" s="16"/>
      <c r="L468" s="17"/>
    </row>
    <row r="469" ht="13.65" customHeight="1">
      <c r="A469" s="32"/>
      <c r="B469" s="16"/>
      <c r="C469" s="16"/>
      <c r="D469" s="16"/>
      <c r="E469" s="16"/>
      <c r="F469" s="16"/>
      <c r="G469" s="16"/>
      <c r="H469" s="16"/>
      <c r="I469" s="16"/>
      <c r="J469" s="16"/>
      <c r="K469" s="16"/>
      <c r="L469" s="17"/>
    </row>
    <row r="470" ht="13.65" customHeight="1">
      <c r="A470" s="32"/>
      <c r="B470" s="16"/>
      <c r="C470" s="16"/>
      <c r="D470" s="16"/>
      <c r="E470" s="16"/>
      <c r="F470" s="16"/>
      <c r="G470" s="16"/>
      <c r="H470" s="16"/>
      <c r="I470" s="16"/>
      <c r="J470" s="16"/>
      <c r="K470" s="16"/>
      <c r="L470" s="17"/>
    </row>
    <row r="471" ht="13.65" customHeight="1">
      <c r="A471" s="32"/>
      <c r="B471" s="16"/>
      <c r="C471" s="16"/>
      <c r="D471" s="16"/>
      <c r="E471" s="16"/>
      <c r="F471" s="16"/>
      <c r="G471" s="16"/>
      <c r="H471" s="16"/>
      <c r="I471" s="16"/>
      <c r="J471" s="16"/>
      <c r="K471" s="16"/>
      <c r="L471" s="17"/>
    </row>
    <row r="472" ht="13.65" customHeight="1">
      <c r="A472" s="32"/>
      <c r="B472" s="16"/>
      <c r="C472" s="16"/>
      <c r="D472" s="16"/>
      <c r="E472" s="16"/>
      <c r="F472" s="16"/>
      <c r="G472" s="16"/>
      <c r="H472" s="16"/>
      <c r="I472" s="16"/>
      <c r="J472" s="16"/>
      <c r="K472" s="16"/>
      <c r="L472" s="17"/>
    </row>
    <row r="473" ht="13.65" customHeight="1">
      <c r="A473" s="32"/>
      <c r="B473" s="16"/>
      <c r="C473" s="16"/>
      <c r="D473" s="16"/>
      <c r="E473" s="16"/>
      <c r="F473" s="16"/>
      <c r="G473" s="16"/>
      <c r="H473" s="16"/>
      <c r="I473" s="16"/>
      <c r="J473" s="16"/>
      <c r="K473" s="16"/>
      <c r="L473" s="17"/>
    </row>
    <row r="474" ht="13.65" customHeight="1">
      <c r="A474" s="32"/>
      <c r="B474" s="16"/>
      <c r="C474" s="16"/>
      <c r="D474" s="16"/>
      <c r="E474" s="16"/>
      <c r="F474" s="16"/>
      <c r="G474" s="16"/>
      <c r="H474" s="16"/>
      <c r="I474" s="16"/>
      <c r="J474" s="16"/>
      <c r="K474" s="16"/>
      <c r="L474" s="17"/>
    </row>
    <row r="475" ht="13.65" customHeight="1">
      <c r="A475" s="32"/>
      <c r="B475" s="16"/>
      <c r="C475" s="16"/>
      <c r="D475" s="16"/>
      <c r="E475" s="16"/>
      <c r="F475" s="16"/>
      <c r="G475" s="16"/>
      <c r="H475" s="16"/>
      <c r="I475" s="16"/>
      <c r="J475" s="16"/>
      <c r="K475" s="16"/>
      <c r="L475" s="17"/>
    </row>
    <row r="476" ht="13.65" customHeight="1">
      <c r="A476" s="32"/>
      <c r="B476" s="16"/>
      <c r="C476" s="16"/>
      <c r="D476" s="16"/>
      <c r="E476" s="16"/>
      <c r="F476" s="16"/>
      <c r="G476" s="16"/>
      <c r="H476" s="16"/>
      <c r="I476" s="16"/>
      <c r="J476" s="16"/>
      <c r="K476" s="16"/>
      <c r="L476" s="17"/>
    </row>
    <row r="477" ht="13.65" customHeight="1">
      <c r="A477" s="32"/>
      <c r="B477" s="16"/>
      <c r="C477" s="16"/>
      <c r="D477" s="16"/>
      <c r="E477" s="16"/>
      <c r="F477" s="16"/>
      <c r="G477" s="16"/>
      <c r="H477" s="16"/>
      <c r="I477" s="16"/>
      <c r="J477" s="16"/>
      <c r="K477" s="16"/>
      <c r="L477" s="17"/>
    </row>
    <row r="478" ht="13.65" customHeight="1">
      <c r="A478" s="32"/>
      <c r="B478" s="16"/>
      <c r="C478" s="16"/>
      <c r="D478" s="16"/>
      <c r="E478" s="16"/>
      <c r="F478" s="16"/>
      <c r="G478" s="16"/>
      <c r="H478" s="16"/>
      <c r="I478" s="16"/>
      <c r="J478" s="16"/>
      <c r="K478" s="16"/>
      <c r="L478" s="17"/>
    </row>
    <row r="479" ht="13.65" customHeight="1">
      <c r="A479" s="32"/>
      <c r="B479" s="16"/>
      <c r="C479" s="16"/>
      <c r="D479" s="16"/>
      <c r="E479" s="16"/>
      <c r="F479" s="16"/>
      <c r="G479" s="16"/>
      <c r="H479" s="16"/>
      <c r="I479" s="16"/>
      <c r="J479" s="16"/>
      <c r="K479" s="16"/>
      <c r="L479" s="17"/>
    </row>
    <row r="480" ht="13.65" customHeight="1">
      <c r="A480" s="32"/>
      <c r="B480" s="16"/>
      <c r="C480" s="16"/>
      <c r="D480" s="16"/>
      <c r="E480" s="16"/>
      <c r="F480" s="16"/>
      <c r="G480" s="16"/>
      <c r="H480" s="16"/>
      <c r="I480" s="16"/>
      <c r="J480" s="16"/>
      <c r="K480" s="16"/>
      <c r="L480" s="17"/>
    </row>
    <row r="481" ht="13.65" customHeight="1">
      <c r="A481" s="32"/>
      <c r="B481" s="16"/>
      <c r="C481" s="16"/>
      <c r="D481" s="16"/>
      <c r="E481" s="16"/>
      <c r="F481" s="16"/>
      <c r="G481" s="16"/>
      <c r="H481" s="16"/>
      <c r="I481" s="16"/>
      <c r="J481" s="16"/>
      <c r="K481" s="16"/>
      <c r="L481" s="17"/>
    </row>
    <row r="482" ht="13.65" customHeight="1">
      <c r="A482" s="32"/>
      <c r="B482" s="16"/>
      <c r="C482" s="16"/>
      <c r="D482" s="16"/>
      <c r="E482" s="16"/>
      <c r="F482" s="16"/>
      <c r="G482" s="16"/>
      <c r="H482" s="16"/>
      <c r="I482" s="16"/>
      <c r="J482" s="16"/>
      <c r="K482" s="16"/>
      <c r="L482" s="17"/>
    </row>
    <row r="483" ht="13.65" customHeight="1">
      <c r="A483" s="32"/>
      <c r="B483" s="16"/>
      <c r="C483" s="16"/>
      <c r="D483" s="16"/>
      <c r="E483" s="16"/>
      <c r="F483" s="16"/>
      <c r="G483" s="16"/>
      <c r="H483" s="16"/>
      <c r="I483" s="16"/>
      <c r="J483" s="16"/>
      <c r="K483" s="16"/>
      <c r="L483" s="17"/>
    </row>
    <row r="484" ht="13.65" customHeight="1">
      <c r="A484" s="32"/>
      <c r="B484" s="16"/>
      <c r="C484" s="16"/>
      <c r="D484" s="16"/>
      <c r="E484" s="16"/>
      <c r="F484" s="16"/>
      <c r="G484" s="16"/>
      <c r="H484" s="16"/>
      <c r="I484" s="16"/>
      <c r="J484" s="16"/>
      <c r="K484" s="16"/>
      <c r="L484" s="17"/>
    </row>
    <row r="485" ht="13.65" customHeight="1">
      <c r="A485" s="32"/>
      <c r="B485" s="16"/>
      <c r="C485" s="16"/>
      <c r="D485" s="16"/>
      <c r="E485" s="16"/>
      <c r="F485" s="16"/>
      <c r="G485" s="16"/>
      <c r="H485" s="16"/>
      <c r="I485" s="16"/>
      <c r="J485" s="16"/>
      <c r="K485" s="16"/>
      <c r="L485" s="17"/>
    </row>
    <row r="486" ht="13.65" customHeight="1">
      <c r="A486" s="32"/>
      <c r="B486" s="16"/>
      <c r="C486" s="16"/>
      <c r="D486" s="16"/>
      <c r="E486" s="16"/>
      <c r="F486" s="16"/>
      <c r="G486" s="16"/>
      <c r="H486" s="16"/>
      <c r="I486" s="16"/>
      <c r="J486" s="16"/>
      <c r="K486" s="16"/>
      <c r="L486" s="17"/>
    </row>
    <row r="487" ht="13.65" customHeight="1">
      <c r="A487" s="32"/>
      <c r="B487" s="16"/>
      <c r="C487" s="16"/>
      <c r="D487" s="16"/>
      <c r="E487" s="16"/>
      <c r="F487" s="16"/>
      <c r="G487" s="16"/>
      <c r="H487" s="16"/>
      <c r="I487" s="16"/>
      <c r="J487" s="16"/>
      <c r="K487" s="16"/>
      <c r="L487" s="17"/>
    </row>
    <row r="488" ht="13.65" customHeight="1">
      <c r="A488" s="32"/>
      <c r="B488" s="16"/>
      <c r="C488" s="16"/>
      <c r="D488" s="16"/>
      <c r="E488" s="16"/>
      <c r="F488" s="16"/>
      <c r="G488" s="16"/>
      <c r="H488" s="16"/>
      <c r="I488" s="16"/>
      <c r="J488" s="16"/>
      <c r="K488" s="16"/>
      <c r="L488" s="17"/>
    </row>
    <row r="489" ht="13.65" customHeight="1">
      <c r="A489" s="32"/>
      <c r="B489" s="16"/>
      <c r="C489" s="16"/>
      <c r="D489" s="16"/>
      <c r="E489" s="16"/>
      <c r="F489" s="16"/>
      <c r="G489" s="16"/>
      <c r="H489" s="16"/>
      <c r="I489" s="16"/>
      <c r="J489" s="16"/>
      <c r="K489" s="16"/>
      <c r="L489" s="17"/>
    </row>
    <row r="490" ht="13.65" customHeight="1">
      <c r="A490" s="32"/>
      <c r="B490" s="16"/>
      <c r="C490" s="16"/>
      <c r="D490" s="16"/>
      <c r="E490" s="16"/>
      <c r="F490" s="16"/>
      <c r="G490" s="16"/>
      <c r="H490" s="16"/>
      <c r="I490" s="16"/>
      <c r="J490" s="16"/>
      <c r="K490" s="16"/>
      <c r="L490" s="17"/>
    </row>
    <row r="491" ht="13.65" customHeight="1">
      <c r="A491" s="32"/>
      <c r="B491" s="16"/>
      <c r="C491" s="16"/>
      <c r="D491" s="16"/>
      <c r="E491" s="16"/>
      <c r="F491" s="16"/>
      <c r="G491" s="16"/>
      <c r="H491" s="16"/>
      <c r="I491" s="16"/>
      <c r="J491" s="16"/>
      <c r="K491" s="16"/>
      <c r="L491" s="17"/>
    </row>
    <row r="492" ht="13.65" customHeight="1">
      <c r="A492" s="32"/>
      <c r="B492" s="16"/>
      <c r="C492" s="16"/>
      <c r="D492" s="16"/>
      <c r="E492" s="16"/>
      <c r="F492" s="16"/>
      <c r="G492" s="16"/>
      <c r="H492" s="16"/>
      <c r="I492" s="16"/>
      <c r="J492" s="16"/>
      <c r="K492" s="16"/>
      <c r="L492" s="17"/>
    </row>
    <row r="493" ht="13.65" customHeight="1">
      <c r="A493" s="32"/>
      <c r="B493" s="16"/>
      <c r="C493" s="16"/>
      <c r="D493" s="16"/>
      <c r="E493" s="16"/>
      <c r="F493" s="16"/>
      <c r="G493" s="16"/>
      <c r="H493" s="16"/>
      <c r="I493" s="16"/>
      <c r="J493" s="16"/>
      <c r="K493" s="16"/>
      <c r="L493" s="17"/>
    </row>
    <row r="494" ht="13.65" customHeight="1">
      <c r="A494" s="32"/>
      <c r="B494" s="16"/>
      <c r="C494" s="16"/>
      <c r="D494" s="16"/>
      <c r="E494" s="16"/>
      <c r="F494" s="16"/>
      <c r="G494" s="16"/>
      <c r="H494" s="16"/>
      <c r="I494" s="16"/>
      <c r="J494" s="16"/>
      <c r="K494" s="16"/>
      <c r="L494" s="17"/>
    </row>
    <row r="495" ht="13.65" customHeight="1">
      <c r="A495" s="32"/>
      <c r="B495" s="16"/>
      <c r="C495" s="16"/>
      <c r="D495" s="16"/>
      <c r="E495" s="16"/>
      <c r="F495" s="16"/>
      <c r="G495" s="16"/>
      <c r="H495" s="16"/>
      <c r="I495" s="16"/>
      <c r="J495" s="16"/>
      <c r="K495" s="16"/>
      <c r="L495" s="17"/>
    </row>
    <row r="496" ht="13.65" customHeight="1">
      <c r="A496" s="32"/>
      <c r="B496" s="16"/>
      <c r="C496" s="16"/>
      <c r="D496" s="16"/>
      <c r="E496" s="16"/>
      <c r="F496" s="16"/>
      <c r="G496" s="16"/>
      <c r="H496" s="16"/>
      <c r="I496" s="16"/>
      <c r="J496" s="16"/>
      <c r="K496" s="16"/>
      <c r="L496" s="17"/>
    </row>
    <row r="497" ht="13.65" customHeight="1">
      <c r="A497" s="32"/>
      <c r="B497" s="16"/>
      <c r="C497" s="16"/>
      <c r="D497" s="16"/>
      <c r="E497" s="16"/>
      <c r="F497" s="16"/>
      <c r="G497" s="16"/>
      <c r="H497" s="16"/>
      <c r="I497" s="16"/>
      <c r="J497" s="16"/>
      <c r="K497" s="16"/>
      <c r="L497" s="17"/>
    </row>
    <row r="498" ht="13.65" customHeight="1">
      <c r="A498" s="32"/>
      <c r="B498" s="16"/>
      <c r="C498" s="16"/>
      <c r="D498" s="16"/>
      <c r="E498" s="16"/>
      <c r="F498" s="16"/>
      <c r="G498" s="16"/>
      <c r="H498" s="16"/>
      <c r="I498" s="16"/>
      <c r="J498" s="16"/>
      <c r="K498" s="16"/>
      <c r="L498" s="17"/>
    </row>
    <row r="499" ht="13.65" customHeight="1">
      <c r="A499" s="32"/>
      <c r="B499" s="16"/>
      <c r="C499" s="16"/>
      <c r="D499" s="16"/>
      <c r="E499" s="16"/>
      <c r="F499" s="16"/>
      <c r="G499" s="16"/>
      <c r="H499" s="16"/>
      <c r="I499" s="16"/>
      <c r="J499" s="16"/>
      <c r="K499" s="16"/>
      <c r="L499" s="17"/>
    </row>
    <row r="500" ht="13.65" customHeight="1">
      <c r="A500" s="32"/>
      <c r="B500" s="16"/>
      <c r="C500" s="16"/>
      <c r="D500" s="16"/>
      <c r="E500" s="16"/>
      <c r="F500" s="16"/>
      <c r="G500" s="16"/>
      <c r="H500" s="16"/>
      <c r="I500" s="16"/>
      <c r="J500" s="16"/>
      <c r="K500" s="16"/>
      <c r="L500" s="17"/>
    </row>
    <row r="501" ht="13.65" customHeight="1">
      <c r="A501" s="32"/>
      <c r="B501" s="16"/>
      <c r="C501" s="16"/>
      <c r="D501" s="16"/>
      <c r="E501" s="16"/>
      <c r="F501" s="16"/>
      <c r="G501" s="16"/>
      <c r="H501" s="16"/>
      <c r="I501" s="16"/>
      <c r="J501" s="16"/>
      <c r="K501" s="16"/>
      <c r="L501" s="17"/>
    </row>
    <row r="502" ht="13.65" customHeight="1">
      <c r="A502" s="32"/>
      <c r="B502" s="16"/>
      <c r="C502" s="16"/>
      <c r="D502" s="16"/>
      <c r="E502" s="16"/>
      <c r="F502" s="16"/>
      <c r="G502" s="16"/>
      <c r="H502" s="16"/>
      <c r="I502" s="16"/>
      <c r="J502" s="16"/>
      <c r="K502" s="16"/>
      <c r="L502" s="17"/>
    </row>
    <row r="503" ht="13.65" customHeight="1">
      <c r="A503" s="32"/>
      <c r="B503" s="16"/>
      <c r="C503" s="16"/>
      <c r="D503" s="16"/>
      <c r="E503" s="16"/>
      <c r="F503" s="16"/>
      <c r="G503" s="16"/>
      <c r="H503" s="16"/>
      <c r="I503" s="16"/>
      <c r="J503" s="16"/>
      <c r="K503" s="16"/>
      <c r="L503" s="17"/>
    </row>
    <row r="504" ht="13.65" customHeight="1">
      <c r="A504" s="32"/>
      <c r="B504" s="16"/>
      <c r="C504" s="16"/>
      <c r="D504" s="16"/>
      <c r="E504" s="16"/>
      <c r="F504" s="16"/>
      <c r="G504" s="16"/>
      <c r="H504" s="16"/>
      <c r="I504" s="16"/>
      <c r="J504" s="16"/>
      <c r="K504" s="16"/>
      <c r="L504" s="17"/>
    </row>
    <row r="505" ht="13.65" customHeight="1">
      <c r="A505" s="32"/>
      <c r="B505" s="16"/>
      <c r="C505" s="16"/>
      <c r="D505" s="16"/>
      <c r="E505" s="16"/>
      <c r="F505" s="16"/>
      <c r="G505" s="16"/>
      <c r="H505" s="16"/>
      <c r="I505" s="16"/>
      <c r="J505" s="16"/>
      <c r="K505" s="16"/>
      <c r="L505" s="17"/>
    </row>
    <row r="506" ht="13.65" customHeight="1">
      <c r="A506" s="32"/>
      <c r="B506" s="16"/>
      <c r="C506" s="16"/>
      <c r="D506" s="16"/>
      <c r="E506" s="16"/>
      <c r="F506" s="16"/>
      <c r="G506" s="16"/>
      <c r="H506" s="16"/>
      <c r="I506" s="16"/>
      <c r="J506" s="16"/>
      <c r="K506" s="16"/>
      <c r="L506" s="17"/>
    </row>
    <row r="507" ht="13.65" customHeight="1">
      <c r="A507" s="32"/>
      <c r="B507" s="16"/>
      <c r="C507" s="16"/>
      <c r="D507" s="16"/>
      <c r="E507" s="16"/>
      <c r="F507" s="16"/>
      <c r="G507" s="16"/>
      <c r="H507" s="16"/>
      <c r="I507" s="16"/>
      <c r="J507" s="16"/>
      <c r="K507" s="16"/>
      <c r="L507" s="17"/>
    </row>
    <row r="508" ht="13.65" customHeight="1">
      <c r="A508" s="32"/>
      <c r="B508" s="16"/>
      <c r="C508" s="16"/>
      <c r="D508" s="16"/>
      <c r="E508" s="16"/>
      <c r="F508" s="16"/>
      <c r="G508" s="16"/>
      <c r="H508" s="16"/>
      <c r="I508" s="16"/>
      <c r="J508" s="16"/>
      <c r="K508" s="16"/>
      <c r="L508" s="17"/>
    </row>
    <row r="509" ht="13.65" customHeight="1">
      <c r="A509" s="32"/>
      <c r="B509" s="16"/>
      <c r="C509" s="16"/>
      <c r="D509" s="16"/>
      <c r="E509" s="16"/>
      <c r="F509" s="16"/>
      <c r="G509" s="16"/>
      <c r="H509" s="16"/>
      <c r="I509" s="16"/>
      <c r="J509" s="16"/>
      <c r="K509" s="16"/>
      <c r="L509" s="17"/>
    </row>
    <row r="510" ht="13.65" customHeight="1">
      <c r="A510" s="32"/>
      <c r="B510" s="16"/>
      <c r="C510" s="16"/>
      <c r="D510" s="16"/>
      <c r="E510" s="16"/>
      <c r="F510" s="16"/>
      <c r="G510" s="16"/>
      <c r="H510" s="16"/>
      <c r="I510" s="16"/>
      <c r="J510" s="16"/>
      <c r="K510" s="16"/>
      <c r="L510" s="17"/>
    </row>
    <row r="511" ht="13.65" customHeight="1">
      <c r="A511" s="32"/>
      <c r="B511" s="16"/>
      <c r="C511" s="16"/>
      <c r="D511" s="16"/>
      <c r="E511" s="16"/>
      <c r="F511" s="16"/>
      <c r="G511" s="16"/>
      <c r="H511" s="16"/>
      <c r="I511" s="16"/>
      <c r="J511" s="16"/>
      <c r="K511" s="16"/>
      <c r="L511" s="17"/>
    </row>
    <row r="512" ht="13.65" customHeight="1">
      <c r="A512" s="32"/>
      <c r="B512" s="16"/>
      <c r="C512" s="16"/>
      <c r="D512" s="16"/>
      <c r="E512" s="16"/>
      <c r="F512" s="16"/>
      <c r="G512" s="16"/>
      <c r="H512" s="16"/>
      <c r="I512" s="16"/>
      <c r="J512" s="16"/>
      <c r="K512" s="16"/>
      <c r="L512" s="17"/>
    </row>
    <row r="513" ht="13.65" customHeight="1">
      <c r="A513" s="32"/>
      <c r="B513" s="16"/>
      <c r="C513" s="16"/>
      <c r="D513" s="16"/>
      <c r="E513" s="16"/>
      <c r="F513" s="16"/>
      <c r="G513" s="16"/>
      <c r="H513" s="16"/>
      <c r="I513" s="16"/>
      <c r="J513" s="16"/>
      <c r="K513" s="16"/>
      <c r="L513" s="17"/>
    </row>
    <row r="514" ht="13.65" customHeight="1">
      <c r="A514" s="32"/>
      <c r="B514" s="16"/>
      <c r="C514" s="16"/>
      <c r="D514" s="16"/>
      <c r="E514" s="16"/>
      <c r="F514" s="16"/>
      <c r="G514" s="16"/>
      <c r="H514" s="16"/>
      <c r="I514" s="16"/>
      <c r="J514" s="16"/>
      <c r="K514" s="16"/>
      <c r="L514" s="17"/>
    </row>
    <row r="515" ht="13.65" customHeight="1">
      <c r="A515" s="32"/>
      <c r="B515" s="16"/>
      <c r="C515" s="16"/>
      <c r="D515" s="16"/>
      <c r="E515" s="16"/>
      <c r="F515" s="16"/>
      <c r="G515" s="16"/>
      <c r="H515" s="16"/>
      <c r="I515" s="16"/>
      <c r="J515" s="16"/>
      <c r="K515" s="16"/>
      <c r="L515" s="17"/>
    </row>
    <row r="516" ht="13.65" customHeight="1">
      <c r="A516" s="32"/>
      <c r="B516" s="16"/>
      <c r="C516" s="16"/>
      <c r="D516" s="16"/>
      <c r="E516" s="16"/>
      <c r="F516" s="16"/>
      <c r="G516" s="16"/>
      <c r="H516" s="16"/>
      <c r="I516" s="16"/>
      <c r="J516" s="16"/>
      <c r="K516" s="16"/>
      <c r="L516" s="17"/>
    </row>
    <row r="517" ht="13.65" customHeight="1">
      <c r="A517" s="32"/>
      <c r="B517" s="16"/>
      <c r="C517" s="16"/>
      <c r="D517" s="16"/>
      <c r="E517" s="16"/>
      <c r="F517" s="16"/>
      <c r="G517" s="16"/>
      <c r="H517" s="16"/>
      <c r="I517" s="16"/>
      <c r="J517" s="16"/>
      <c r="K517" s="16"/>
      <c r="L517" s="17"/>
    </row>
    <row r="518" ht="13.65" customHeight="1">
      <c r="A518" s="32"/>
      <c r="B518" s="16"/>
      <c r="C518" s="16"/>
      <c r="D518" s="16"/>
      <c r="E518" s="16"/>
      <c r="F518" s="16"/>
      <c r="G518" s="16"/>
      <c r="H518" s="16"/>
      <c r="I518" s="16"/>
      <c r="J518" s="16"/>
      <c r="K518" s="16"/>
      <c r="L518" s="17"/>
    </row>
    <row r="519" ht="13.65" customHeight="1">
      <c r="A519" s="32"/>
      <c r="B519" s="16"/>
      <c r="C519" s="16"/>
      <c r="D519" s="16"/>
      <c r="E519" s="16"/>
      <c r="F519" s="16"/>
      <c r="G519" s="16"/>
      <c r="H519" s="16"/>
      <c r="I519" s="16"/>
      <c r="J519" s="16"/>
      <c r="K519" s="16"/>
      <c r="L519" s="17"/>
    </row>
    <row r="520" ht="13.65" customHeight="1">
      <c r="A520" s="32"/>
      <c r="B520" s="16"/>
      <c r="C520" s="16"/>
      <c r="D520" s="16"/>
      <c r="E520" s="16"/>
      <c r="F520" s="16"/>
      <c r="G520" s="16"/>
      <c r="H520" s="16"/>
      <c r="I520" s="16"/>
      <c r="J520" s="16"/>
      <c r="K520" s="16"/>
      <c r="L520" s="17"/>
    </row>
    <row r="521" ht="13.65" customHeight="1">
      <c r="A521" s="32"/>
      <c r="B521" s="16"/>
      <c r="C521" s="16"/>
      <c r="D521" s="16"/>
      <c r="E521" s="16"/>
      <c r="F521" s="16"/>
      <c r="G521" s="16"/>
      <c r="H521" s="16"/>
      <c r="I521" s="16"/>
      <c r="J521" s="16"/>
      <c r="K521" s="16"/>
      <c r="L521" s="17"/>
    </row>
    <row r="522" ht="13.65" customHeight="1">
      <c r="A522" s="32"/>
      <c r="B522" s="16"/>
      <c r="C522" s="16"/>
      <c r="D522" s="16"/>
      <c r="E522" s="16"/>
      <c r="F522" s="16"/>
      <c r="G522" s="16"/>
      <c r="H522" s="16"/>
      <c r="I522" s="16"/>
      <c r="J522" s="16"/>
      <c r="K522" s="16"/>
      <c r="L522" s="17"/>
    </row>
    <row r="523" ht="13.65" customHeight="1">
      <c r="A523" s="32"/>
      <c r="B523" s="16"/>
      <c r="C523" s="16"/>
      <c r="D523" s="16"/>
      <c r="E523" s="16"/>
      <c r="F523" s="16"/>
      <c r="G523" s="16"/>
      <c r="H523" s="16"/>
      <c r="I523" s="16"/>
      <c r="J523" s="16"/>
      <c r="K523" s="16"/>
      <c r="L523" s="17"/>
    </row>
    <row r="524" ht="13.65" customHeight="1">
      <c r="A524" s="32"/>
      <c r="B524" s="16"/>
      <c r="C524" s="16"/>
      <c r="D524" s="16"/>
      <c r="E524" s="16"/>
      <c r="F524" s="16"/>
      <c r="G524" s="16"/>
      <c r="H524" s="16"/>
      <c r="I524" s="16"/>
      <c r="J524" s="16"/>
      <c r="K524" s="16"/>
      <c r="L524" s="17"/>
    </row>
    <row r="525" ht="13.65" customHeight="1">
      <c r="A525" s="32"/>
      <c r="B525" s="16"/>
      <c r="C525" s="16"/>
      <c r="D525" s="16"/>
      <c r="E525" s="16"/>
      <c r="F525" s="16"/>
      <c r="G525" s="16"/>
      <c r="H525" s="16"/>
      <c r="I525" s="16"/>
      <c r="J525" s="16"/>
      <c r="K525" s="16"/>
      <c r="L525" s="17"/>
    </row>
    <row r="526" ht="13.65" customHeight="1">
      <c r="A526" s="32"/>
      <c r="B526" s="16"/>
      <c r="C526" s="16"/>
      <c r="D526" s="16"/>
      <c r="E526" s="16"/>
      <c r="F526" s="16"/>
      <c r="G526" s="16"/>
      <c r="H526" s="16"/>
      <c r="I526" s="16"/>
      <c r="J526" s="16"/>
      <c r="K526" s="16"/>
      <c r="L526" s="17"/>
    </row>
    <row r="527" ht="13.65" customHeight="1">
      <c r="A527" s="32"/>
      <c r="B527" s="16"/>
      <c r="C527" s="16"/>
      <c r="D527" s="16"/>
      <c r="E527" s="16"/>
      <c r="F527" s="16"/>
      <c r="G527" s="16"/>
      <c r="H527" s="16"/>
      <c r="I527" s="16"/>
      <c r="J527" s="16"/>
      <c r="K527" s="16"/>
      <c r="L527" s="17"/>
    </row>
    <row r="528" ht="13.65" customHeight="1">
      <c r="A528" s="32"/>
      <c r="B528" s="16"/>
      <c r="C528" s="16"/>
      <c r="D528" s="16"/>
      <c r="E528" s="16"/>
      <c r="F528" s="16"/>
      <c r="G528" s="16"/>
      <c r="H528" s="16"/>
      <c r="I528" s="16"/>
      <c r="J528" s="16"/>
      <c r="K528" s="16"/>
      <c r="L528" s="17"/>
    </row>
    <row r="529" ht="13.65" customHeight="1">
      <c r="A529" s="32"/>
      <c r="B529" s="16"/>
      <c r="C529" s="16"/>
      <c r="D529" s="16"/>
      <c r="E529" s="16"/>
      <c r="F529" s="16"/>
      <c r="G529" s="16"/>
      <c r="H529" s="16"/>
      <c r="I529" s="16"/>
      <c r="J529" s="16"/>
      <c r="K529" s="16"/>
      <c r="L529" s="17"/>
    </row>
    <row r="530" ht="13.65" customHeight="1">
      <c r="A530" s="32"/>
      <c r="B530" s="16"/>
      <c r="C530" s="16"/>
      <c r="D530" s="16"/>
      <c r="E530" s="16"/>
      <c r="F530" s="16"/>
      <c r="G530" s="16"/>
      <c r="H530" s="16"/>
      <c r="I530" s="16"/>
      <c r="J530" s="16"/>
      <c r="K530" s="16"/>
      <c r="L530" s="17"/>
    </row>
    <row r="531" ht="13.65" customHeight="1">
      <c r="A531" s="32"/>
      <c r="B531" s="16"/>
      <c r="C531" s="16"/>
      <c r="D531" s="16"/>
      <c r="E531" s="16"/>
      <c r="F531" s="16"/>
      <c r="G531" s="16"/>
      <c r="H531" s="16"/>
      <c r="I531" s="16"/>
      <c r="J531" s="16"/>
      <c r="K531" s="16"/>
      <c r="L531" s="17"/>
    </row>
    <row r="532" ht="13.65" customHeight="1">
      <c r="A532" s="32"/>
      <c r="B532" s="16"/>
      <c r="C532" s="16"/>
      <c r="D532" s="16"/>
      <c r="E532" s="16"/>
      <c r="F532" s="16"/>
      <c r="G532" s="16"/>
      <c r="H532" s="16"/>
      <c r="I532" s="16"/>
      <c r="J532" s="16"/>
      <c r="K532" s="16"/>
      <c r="L532" s="17"/>
    </row>
    <row r="533" ht="13.65" customHeight="1">
      <c r="A533" s="32"/>
      <c r="B533" s="16"/>
      <c r="C533" s="16"/>
      <c r="D533" s="16"/>
      <c r="E533" s="16"/>
      <c r="F533" s="16"/>
      <c r="G533" s="16"/>
      <c r="H533" s="16"/>
      <c r="I533" s="16"/>
      <c r="J533" s="16"/>
      <c r="K533" s="16"/>
      <c r="L533" s="17"/>
    </row>
    <row r="534" ht="13.65" customHeight="1">
      <c r="A534" s="32"/>
      <c r="B534" s="16"/>
      <c r="C534" s="16"/>
      <c r="D534" s="16"/>
      <c r="E534" s="16"/>
      <c r="F534" s="16"/>
      <c r="G534" s="16"/>
      <c r="H534" s="16"/>
      <c r="I534" s="16"/>
      <c r="J534" s="16"/>
      <c r="K534" s="16"/>
      <c r="L534" s="17"/>
    </row>
    <row r="535" ht="13.65" customHeight="1">
      <c r="A535" s="32"/>
      <c r="B535" s="16"/>
      <c r="C535" s="16"/>
      <c r="D535" s="16"/>
      <c r="E535" s="16"/>
      <c r="F535" s="16"/>
      <c r="G535" s="16"/>
      <c r="H535" s="16"/>
      <c r="I535" s="16"/>
      <c r="J535" s="16"/>
      <c r="K535" s="16"/>
      <c r="L535" s="17"/>
    </row>
    <row r="536" ht="13.65" customHeight="1">
      <c r="A536" s="32"/>
      <c r="B536" s="16"/>
      <c r="C536" s="16"/>
      <c r="D536" s="16"/>
      <c r="E536" s="16"/>
      <c r="F536" s="16"/>
      <c r="G536" s="16"/>
      <c r="H536" s="16"/>
      <c r="I536" s="16"/>
      <c r="J536" s="16"/>
      <c r="K536" s="16"/>
      <c r="L536" s="17"/>
    </row>
    <row r="537" ht="13.65" customHeight="1">
      <c r="A537" s="32"/>
      <c r="B537" s="16"/>
      <c r="C537" s="16"/>
      <c r="D537" s="16"/>
      <c r="E537" s="16"/>
      <c r="F537" s="16"/>
      <c r="G537" s="16"/>
      <c r="H537" s="16"/>
      <c r="I537" s="16"/>
      <c r="J537" s="16"/>
      <c r="K537" s="16"/>
      <c r="L537" s="17"/>
    </row>
    <row r="538" ht="13.65" customHeight="1">
      <c r="A538" s="32"/>
      <c r="B538" s="16"/>
      <c r="C538" s="16"/>
      <c r="D538" s="16"/>
      <c r="E538" s="16"/>
      <c r="F538" s="16"/>
      <c r="G538" s="16"/>
      <c r="H538" s="16"/>
      <c r="I538" s="16"/>
      <c r="J538" s="16"/>
      <c r="K538" s="16"/>
      <c r="L538" s="17"/>
    </row>
    <row r="539" ht="13.65" customHeight="1">
      <c r="A539" s="32"/>
      <c r="B539" s="16"/>
      <c r="C539" s="16"/>
      <c r="D539" s="16"/>
      <c r="E539" s="16"/>
      <c r="F539" s="16"/>
      <c r="G539" s="16"/>
      <c r="H539" s="16"/>
      <c r="I539" s="16"/>
      <c r="J539" s="16"/>
      <c r="K539" s="16"/>
      <c r="L539" s="17"/>
    </row>
    <row r="540" ht="13.65" customHeight="1">
      <c r="A540" s="32"/>
      <c r="B540" s="16"/>
      <c r="C540" s="16"/>
      <c r="D540" s="16"/>
      <c r="E540" s="16"/>
      <c r="F540" s="16"/>
      <c r="G540" s="16"/>
      <c r="H540" s="16"/>
      <c r="I540" s="16"/>
      <c r="J540" s="16"/>
      <c r="K540" s="16"/>
      <c r="L540" s="17"/>
    </row>
    <row r="541" ht="13.65" customHeight="1">
      <c r="A541" s="32"/>
      <c r="B541" s="16"/>
      <c r="C541" s="16"/>
      <c r="D541" s="16"/>
      <c r="E541" s="16"/>
      <c r="F541" s="16"/>
      <c r="G541" s="16"/>
      <c r="H541" s="16"/>
      <c r="I541" s="16"/>
      <c r="J541" s="16"/>
      <c r="K541" s="16"/>
      <c r="L541" s="17"/>
    </row>
    <row r="542" ht="13.65" customHeight="1">
      <c r="A542" s="32"/>
      <c r="B542" s="16"/>
      <c r="C542" s="16"/>
      <c r="D542" s="16"/>
      <c r="E542" s="16"/>
      <c r="F542" s="16"/>
      <c r="G542" s="16"/>
      <c r="H542" s="16"/>
      <c r="I542" s="16"/>
      <c r="J542" s="16"/>
      <c r="K542" s="16"/>
      <c r="L542" s="17"/>
    </row>
    <row r="543" ht="13.65" customHeight="1">
      <c r="A543" s="32"/>
      <c r="B543" s="16"/>
      <c r="C543" s="16"/>
      <c r="D543" s="16"/>
      <c r="E543" s="16"/>
      <c r="F543" s="16"/>
      <c r="G543" s="16"/>
      <c r="H543" s="16"/>
      <c r="I543" s="16"/>
      <c r="J543" s="16"/>
      <c r="K543" s="16"/>
      <c r="L543" s="17"/>
    </row>
    <row r="544" ht="13.65" customHeight="1">
      <c r="A544" s="32"/>
      <c r="B544" s="16"/>
      <c r="C544" s="16"/>
      <c r="D544" s="16"/>
      <c r="E544" s="16"/>
      <c r="F544" s="16"/>
      <c r="G544" s="16"/>
      <c r="H544" s="16"/>
      <c r="I544" s="16"/>
      <c r="J544" s="16"/>
      <c r="K544" s="16"/>
      <c r="L544" s="17"/>
    </row>
    <row r="545" ht="13.65" customHeight="1">
      <c r="A545" s="32"/>
      <c r="B545" s="16"/>
      <c r="C545" s="16"/>
      <c r="D545" s="16"/>
      <c r="E545" s="16"/>
      <c r="F545" s="16"/>
      <c r="G545" s="16"/>
      <c r="H545" s="16"/>
      <c r="I545" s="16"/>
      <c r="J545" s="16"/>
      <c r="K545" s="16"/>
      <c r="L545" s="17"/>
    </row>
    <row r="546" ht="13.65" customHeight="1">
      <c r="A546" s="32"/>
      <c r="B546" s="16"/>
      <c r="C546" s="16"/>
      <c r="D546" s="16"/>
      <c r="E546" s="16"/>
      <c r="F546" s="16"/>
      <c r="G546" s="16"/>
      <c r="H546" s="16"/>
      <c r="I546" s="16"/>
      <c r="J546" s="16"/>
      <c r="K546" s="16"/>
      <c r="L546" s="17"/>
    </row>
    <row r="547" ht="13.65" customHeight="1">
      <c r="A547" s="32"/>
      <c r="B547" s="16"/>
      <c r="C547" s="16"/>
      <c r="D547" s="16"/>
      <c r="E547" s="16"/>
      <c r="F547" s="16"/>
      <c r="G547" s="16"/>
      <c r="H547" s="16"/>
      <c r="I547" s="16"/>
      <c r="J547" s="16"/>
      <c r="K547" s="16"/>
      <c r="L547" s="17"/>
    </row>
    <row r="548" ht="13.65" customHeight="1">
      <c r="A548" s="32"/>
      <c r="B548" s="16"/>
      <c r="C548" s="16"/>
      <c r="D548" s="16"/>
      <c r="E548" s="16"/>
      <c r="F548" s="16"/>
      <c r="G548" s="16"/>
      <c r="H548" s="16"/>
      <c r="I548" s="16"/>
      <c r="J548" s="16"/>
      <c r="K548" s="16"/>
      <c r="L548" s="17"/>
    </row>
    <row r="549" ht="13.65" customHeight="1">
      <c r="A549" s="32"/>
      <c r="B549" s="16"/>
      <c r="C549" s="16"/>
      <c r="D549" s="16"/>
      <c r="E549" s="16"/>
      <c r="F549" s="16"/>
      <c r="G549" s="16"/>
      <c r="H549" s="16"/>
      <c r="I549" s="16"/>
      <c r="J549" s="16"/>
      <c r="K549" s="16"/>
      <c r="L549" s="17"/>
    </row>
    <row r="550" ht="13.65" customHeight="1">
      <c r="A550" s="32"/>
      <c r="B550" s="16"/>
      <c r="C550" s="16"/>
      <c r="D550" s="16"/>
      <c r="E550" s="16"/>
      <c r="F550" s="16"/>
      <c r="G550" s="16"/>
      <c r="H550" s="16"/>
      <c r="I550" s="16"/>
      <c r="J550" s="16"/>
      <c r="K550" s="16"/>
      <c r="L550" s="17"/>
    </row>
    <row r="551" ht="13.65" customHeight="1">
      <c r="A551" s="32"/>
      <c r="B551" s="16"/>
      <c r="C551" s="16"/>
      <c r="D551" s="16"/>
      <c r="E551" s="16"/>
      <c r="F551" s="16"/>
      <c r="G551" s="16"/>
      <c r="H551" s="16"/>
      <c r="I551" s="16"/>
      <c r="J551" s="16"/>
      <c r="K551" s="16"/>
      <c r="L551" s="17"/>
    </row>
    <row r="552" ht="13.65" customHeight="1">
      <c r="A552" s="32"/>
      <c r="B552" s="16"/>
      <c r="C552" s="16"/>
      <c r="D552" s="16"/>
      <c r="E552" s="16"/>
      <c r="F552" s="16"/>
      <c r="G552" s="16"/>
      <c r="H552" s="16"/>
      <c r="I552" s="16"/>
      <c r="J552" s="16"/>
      <c r="K552" s="16"/>
      <c r="L552" s="17"/>
    </row>
    <row r="553" ht="13.65" customHeight="1">
      <c r="A553" s="32"/>
      <c r="B553" s="16"/>
      <c r="C553" s="16"/>
      <c r="D553" s="16"/>
      <c r="E553" s="16"/>
      <c r="F553" s="16"/>
      <c r="G553" s="16"/>
      <c r="H553" s="16"/>
      <c r="I553" s="16"/>
      <c r="J553" s="16"/>
      <c r="K553" s="16"/>
      <c r="L553" s="17"/>
    </row>
    <row r="554" ht="13.65" customHeight="1">
      <c r="A554" s="32"/>
      <c r="B554" s="16"/>
      <c r="C554" s="16"/>
      <c r="D554" s="16"/>
      <c r="E554" s="16"/>
      <c r="F554" s="16"/>
      <c r="G554" s="16"/>
      <c r="H554" s="16"/>
      <c r="I554" s="16"/>
      <c r="J554" s="16"/>
      <c r="K554" s="16"/>
      <c r="L554" s="17"/>
    </row>
    <row r="555" ht="13.65" customHeight="1">
      <c r="A555" s="32"/>
      <c r="B555" s="16"/>
      <c r="C555" s="16"/>
      <c r="D555" s="16"/>
      <c r="E555" s="16"/>
      <c r="F555" s="16"/>
      <c r="G555" s="16"/>
      <c r="H555" s="16"/>
      <c r="I555" s="16"/>
      <c r="J555" s="16"/>
      <c r="K555" s="16"/>
      <c r="L555" s="17"/>
    </row>
    <row r="556" ht="13.65" customHeight="1">
      <c r="A556" s="32"/>
      <c r="B556" s="16"/>
      <c r="C556" s="16"/>
      <c r="D556" s="16"/>
      <c r="E556" s="16"/>
      <c r="F556" s="16"/>
      <c r="G556" s="16"/>
      <c r="H556" s="16"/>
      <c r="I556" s="16"/>
      <c r="J556" s="16"/>
      <c r="K556" s="16"/>
      <c r="L556" s="17"/>
    </row>
    <row r="557" ht="13.65" customHeight="1">
      <c r="A557" s="32"/>
      <c r="B557" s="16"/>
      <c r="C557" s="16"/>
      <c r="D557" s="16"/>
      <c r="E557" s="16"/>
      <c r="F557" s="16"/>
      <c r="G557" s="16"/>
      <c r="H557" s="16"/>
      <c r="I557" s="16"/>
      <c r="J557" s="16"/>
      <c r="K557" s="16"/>
      <c r="L557" s="17"/>
    </row>
    <row r="558" ht="13.65" customHeight="1">
      <c r="A558" s="32"/>
      <c r="B558" s="16"/>
      <c r="C558" s="16"/>
      <c r="D558" s="16"/>
      <c r="E558" s="16"/>
      <c r="F558" s="16"/>
      <c r="G558" s="16"/>
      <c r="H558" s="16"/>
      <c r="I558" s="16"/>
      <c r="J558" s="16"/>
      <c r="K558" s="16"/>
      <c r="L558" s="17"/>
    </row>
    <row r="559" ht="13.65" customHeight="1">
      <c r="A559" s="32"/>
      <c r="B559" s="16"/>
      <c r="C559" s="16"/>
      <c r="D559" s="16"/>
      <c r="E559" s="16"/>
      <c r="F559" s="16"/>
      <c r="G559" s="16"/>
      <c r="H559" s="16"/>
      <c r="I559" s="16"/>
      <c r="J559" s="16"/>
      <c r="K559" s="16"/>
      <c r="L559" s="17"/>
    </row>
    <row r="560" ht="13.65" customHeight="1">
      <c r="A560" s="32"/>
      <c r="B560" s="16"/>
      <c r="C560" s="16"/>
      <c r="D560" s="16"/>
      <c r="E560" s="16"/>
      <c r="F560" s="16"/>
      <c r="G560" s="16"/>
      <c r="H560" s="16"/>
      <c r="I560" s="16"/>
      <c r="J560" s="16"/>
      <c r="K560" s="16"/>
      <c r="L560" s="17"/>
    </row>
    <row r="561" ht="13.65" customHeight="1">
      <c r="A561" s="32"/>
      <c r="B561" s="16"/>
      <c r="C561" s="16"/>
      <c r="D561" s="16"/>
      <c r="E561" s="16"/>
      <c r="F561" s="16"/>
      <c r="G561" s="16"/>
      <c r="H561" s="16"/>
      <c r="I561" s="16"/>
      <c r="J561" s="16"/>
      <c r="K561" s="16"/>
      <c r="L561" s="17"/>
    </row>
    <row r="562" ht="13.65" customHeight="1">
      <c r="A562" s="32"/>
      <c r="B562" s="16"/>
      <c r="C562" s="16"/>
      <c r="D562" s="16"/>
      <c r="E562" s="16"/>
      <c r="F562" s="16"/>
      <c r="G562" s="16"/>
      <c r="H562" s="16"/>
      <c r="I562" s="16"/>
      <c r="J562" s="16"/>
      <c r="K562" s="16"/>
      <c r="L562" s="17"/>
    </row>
    <row r="563" ht="13.65" customHeight="1">
      <c r="A563" s="32"/>
      <c r="B563" s="16"/>
      <c r="C563" s="16"/>
      <c r="D563" s="16"/>
      <c r="E563" s="16"/>
      <c r="F563" s="16"/>
      <c r="G563" s="16"/>
      <c r="H563" s="16"/>
      <c r="I563" s="16"/>
      <c r="J563" s="16"/>
      <c r="K563" s="16"/>
      <c r="L563" s="17"/>
    </row>
    <row r="564" ht="13.65" customHeight="1">
      <c r="A564" s="32"/>
      <c r="B564" s="16"/>
      <c r="C564" s="16"/>
      <c r="D564" s="16"/>
      <c r="E564" s="16"/>
      <c r="F564" s="16"/>
      <c r="G564" s="16"/>
      <c r="H564" s="16"/>
      <c r="I564" s="16"/>
      <c r="J564" s="16"/>
      <c r="K564" s="16"/>
      <c r="L564" s="17"/>
    </row>
    <row r="565" ht="13.65" customHeight="1">
      <c r="A565" s="32"/>
      <c r="B565" s="16"/>
      <c r="C565" s="16"/>
      <c r="D565" s="16"/>
      <c r="E565" s="16"/>
      <c r="F565" s="16"/>
      <c r="G565" s="16"/>
      <c r="H565" s="16"/>
      <c r="I565" s="16"/>
      <c r="J565" s="16"/>
      <c r="K565" s="16"/>
      <c r="L565" s="17"/>
    </row>
    <row r="566" ht="13.65" customHeight="1">
      <c r="A566" s="32"/>
      <c r="B566" s="16"/>
      <c r="C566" s="16"/>
      <c r="D566" s="16"/>
      <c r="E566" s="16"/>
      <c r="F566" s="16"/>
      <c r="G566" s="16"/>
      <c r="H566" s="16"/>
      <c r="I566" s="16"/>
      <c r="J566" s="16"/>
      <c r="K566" s="16"/>
      <c r="L566" s="17"/>
    </row>
    <row r="567" ht="13.65" customHeight="1">
      <c r="A567" s="32"/>
      <c r="B567" s="16"/>
      <c r="C567" s="16"/>
      <c r="D567" s="16"/>
      <c r="E567" s="16"/>
      <c r="F567" s="16"/>
      <c r="G567" s="16"/>
      <c r="H567" s="16"/>
      <c r="I567" s="16"/>
      <c r="J567" s="16"/>
      <c r="K567" s="16"/>
      <c r="L567" s="17"/>
    </row>
    <row r="568" ht="13.65" customHeight="1">
      <c r="A568" s="32"/>
      <c r="B568" s="16"/>
      <c r="C568" s="16"/>
      <c r="D568" s="16"/>
      <c r="E568" s="16"/>
      <c r="F568" s="16"/>
      <c r="G568" s="16"/>
      <c r="H568" s="16"/>
      <c r="I568" s="16"/>
      <c r="J568" s="16"/>
      <c r="K568" s="16"/>
      <c r="L568" s="17"/>
    </row>
    <row r="569" ht="13.65" customHeight="1">
      <c r="A569" s="32"/>
      <c r="B569" s="16"/>
      <c r="C569" s="16"/>
      <c r="D569" s="16"/>
      <c r="E569" s="16"/>
      <c r="F569" s="16"/>
      <c r="G569" s="16"/>
      <c r="H569" s="16"/>
      <c r="I569" s="16"/>
      <c r="J569" s="16"/>
      <c r="K569" s="16"/>
      <c r="L569" s="17"/>
    </row>
    <row r="570" ht="13.65" customHeight="1">
      <c r="A570" s="32"/>
      <c r="B570" s="16"/>
      <c r="C570" s="16"/>
      <c r="D570" s="16"/>
      <c r="E570" s="16"/>
      <c r="F570" s="16"/>
      <c r="G570" s="16"/>
      <c r="H570" s="16"/>
      <c r="I570" s="16"/>
      <c r="J570" s="16"/>
      <c r="K570" s="16"/>
      <c r="L570" s="17"/>
    </row>
    <row r="571" ht="13.65" customHeight="1">
      <c r="A571" s="32"/>
      <c r="B571" s="16"/>
      <c r="C571" s="16"/>
      <c r="D571" s="16"/>
      <c r="E571" s="16"/>
      <c r="F571" s="16"/>
      <c r="G571" s="16"/>
      <c r="H571" s="16"/>
      <c r="I571" s="16"/>
      <c r="J571" s="16"/>
      <c r="K571" s="16"/>
      <c r="L571" s="17"/>
    </row>
    <row r="572" ht="13.65" customHeight="1">
      <c r="A572" s="32"/>
      <c r="B572" s="16"/>
      <c r="C572" s="16"/>
      <c r="D572" s="16"/>
      <c r="E572" s="16"/>
      <c r="F572" s="16"/>
      <c r="G572" s="16"/>
      <c r="H572" s="16"/>
      <c r="I572" s="16"/>
      <c r="J572" s="16"/>
      <c r="K572" s="16"/>
      <c r="L572" s="17"/>
    </row>
    <row r="573" ht="13.65" customHeight="1">
      <c r="A573" s="32"/>
      <c r="B573" s="16"/>
      <c r="C573" s="16"/>
      <c r="D573" s="16"/>
      <c r="E573" s="16"/>
      <c r="F573" s="16"/>
      <c r="G573" s="16"/>
      <c r="H573" s="16"/>
      <c r="I573" s="16"/>
      <c r="J573" s="16"/>
      <c r="K573" s="16"/>
      <c r="L573" s="17"/>
    </row>
    <row r="574" ht="13.65" customHeight="1">
      <c r="A574" s="32"/>
      <c r="B574" s="16"/>
      <c r="C574" s="16"/>
      <c r="D574" s="16"/>
      <c r="E574" s="16"/>
      <c r="F574" s="16"/>
      <c r="G574" s="16"/>
      <c r="H574" s="16"/>
      <c r="I574" s="16"/>
      <c r="J574" s="16"/>
      <c r="K574" s="16"/>
      <c r="L574" s="17"/>
    </row>
    <row r="575" ht="13.65" customHeight="1">
      <c r="A575" s="32"/>
      <c r="B575" s="16"/>
      <c r="C575" s="16"/>
      <c r="D575" s="16"/>
      <c r="E575" s="16"/>
      <c r="F575" s="16"/>
      <c r="G575" s="16"/>
      <c r="H575" s="16"/>
      <c r="I575" s="16"/>
      <c r="J575" s="16"/>
      <c r="K575" s="16"/>
      <c r="L575" s="17"/>
    </row>
    <row r="576" ht="13.65" customHeight="1">
      <c r="A576" s="32"/>
      <c r="B576" s="16"/>
      <c r="C576" s="16"/>
      <c r="D576" s="16"/>
      <c r="E576" s="16"/>
      <c r="F576" s="16"/>
      <c r="G576" s="16"/>
      <c r="H576" s="16"/>
      <c r="I576" s="16"/>
      <c r="J576" s="16"/>
      <c r="K576" s="16"/>
      <c r="L576" s="17"/>
    </row>
    <row r="577" ht="13.65" customHeight="1">
      <c r="A577" s="32"/>
      <c r="B577" s="16"/>
      <c r="C577" s="16"/>
      <c r="D577" s="16"/>
      <c r="E577" s="16"/>
      <c r="F577" s="16"/>
      <c r="G577" s="16"/>
      <c r="H577" s="16"/>
      <c r="I577" s="16"/>
      <c r="J577" s="16"/>
      <c r="K577" s="16"/>
      <c r="L577" s="17"/>
    </row>
    <row r="578" ht="13.65" customHeight="1">
      <c r="A578" s="32"/>
      <c r="B578" s="16"/>
      <c r="C578" s="16"/>
      <c r="D578" s="16"/>
      <c r="E578" s="16"/>
      <c r="F578" s="16"/>
      <c r="G578" s="16"/>
      <c r="H578" s="16"/>
      <c r="I578" s="16"/>
      <c r="J578" s="16"/>
      <c r="K578" s="16"/>
      <c r="L578" s="17"/>
    </row>
    <row r="579" ht="13.65" customHeight="1">
      <c r="A579" s="32"/>
      <c r="B579" s="16"/>
      <c r="C579" s="16"/>
      <c r="D579" s="16"/>
      <c r="E579" s="16"/>
      <c r="F579" s="16"/>
      <c r="G579" s="16"/>
      <c r="H579" s="16"/>
      <c r="I579" s="16"/>
      <c r="J579" s="16"/>
      <c r="K579" s="16"/>
      <c r="L579" s="17"/>
    </row>
    <row r="580" ht="13.65" customHeight="1">
      <c r="A580" s="32"/>
      <c r="B580" s="16"/>
      <c r="C580" s="16"/>
      <c r="D580" s="16"/>
      <c r="E580" s="16"/>
      <c r="F580" s="16"/>
      <c r="G580" s="16"/>
      <c r="H580" s="16"/>
      <c r="I580" s="16"/>
      <c r="J580" s="16"/>
      <c r="K580" s="16"/>
      <c r="L580" s="17"/>
    </row>
    <row r="581" ht="13.65" customHeight="1">
      <c r="A581" s="32"/>
      <c r="B581" s="16"/>
      <c r="C581" s="16"/>
      <c r="D581" s="16"/>
      <c r="E581" s="16"/>
      <c r="F581" s="16"/>
      <c r="G581" s="16"/>
      <c r="H581" s="16"/>
      <c r="I581" s="16"/>
      <c r="J581" s="16"/>
      <c r="K581" s="16"/>
      <c r="L581" s="17"/>
    </row>
    <row r="582" ht="13.65" customHeight="1">
      <c r="A582" s="32"/>
      <c r="B582" s="16"/>
      <c r="C582" s="16"/>
      <c r="D582" s="16"/>
      <c r="E582" s="16"/>
      <c r="F582" s="16"/>
      <c r="G582" s="16"/>
      <c r="H582" s="16"/>
      <c r="I582" s="16"/>
      <c r="J582" s="16"/>
      <c r="K582" s="16"/>
      <c r="L582" s="17"/>
    </row>
    <row r="583" ht="13.65" customHeight="1">
      <c r="A583" s="32"/>
      <c r="B583" s="16"/>
      <c r="C583" s="16"/>
      <c r="D583" s="16"/>
      <c r="E583" s="16"/>
      <c r="F583" s="16"/>
      <c r="G583" s="16"/>
      <c r="H583" s="16"/>
      <c r="I583" s="16"/>
      <c r="J583" s="16"/>
      <c r="K583" s="16"/>
      <c r="L583" s="17"/>
    </row>
    <row r="584" ht="13.65" customHeight="1">
      <c r="A584" s="32"/>
      <c r="B584" s="16"/>
      <c r="C584" s="16"/>
      <c r="D584" s="16"/>
      <c r="E584" s="16"/>
      <c r="F584" s="16"/>
      <c r="G584" s="16"/>
      <c r="H584" s="16"/>
      <c r="I584" s="16"/>
      <c r="J584" s="16"/>
      <c r="K584" s="16"/>
      <c r="L584" s="17"/>
    </row>
    <row r="585" ht="13.65" customHeight="1">
      <c r="A585" s="32"/>
      <c r="B585" s="16"/>
      <c r="C585" s="16"/>
      <c r="D585" s="16"/>
      <c r="E585" s="16"/>
      <c r="F585" s="16"/>
      <c r="G585" s="16"/>
      <c r="H585" s="16"/>
      <c r="I585" s="16"/>
      <c r="J585" s="16"/>
      <c r="K585" s="16"/>
      <c r="L585" s="17"/>
    </row>
    <row r="586" ht="13.65" customHeight="1">
      <c r="A586" s="32"/>
      <c r="B586" s="16"/>
      <c r="C586" s="16"/>
      <c r="D586" s="16"/>
      <c r="E586" s="16"/>
      <c r="F586" s="16"/>
      <c r="G586" s="16"/>
      <c r="H586" s="16"/>
      <c r="I586" s="16"/>
      <c r="J586" s="16"/>
      <c r="K586" s="16"/>
      <c r="L586" s="17"/>
    </row>
    <row r="587" ht="13.65" customHeight="1">
      <c r="A587" s="32"/>
      <c r="B587" s="16"/>
      <c r="C587" s="16"/>
      <c r="D587" s="16"/>
      <c r="E587" s="16"/>
      <c r="F587" s="16"/>
      <c r="G587" s="16"/>
      <c r="H587" s="16"/>
      <c r="I587" s="16"/>
      <c r="J587" s="16"/>
      <c r="K587" s="16"/>
      <c r="L587" s="17"/>
    </row>
    <row r="588" ht="13.65" customHeight="1">
      <c r="A588" s="32"/>
      <c r="B588" s="16"/>
      <c r="C588" s="16"/>
      <c r="D588" s="16"/>
      <c r="E588" s="16"/>
      <c r="F588" s="16"/>
      <c r="G588" s="16"/>
      <c r="H588" s="16"/>
      <c r="I588" s="16"/>
      <c r="J588" s="16"/>
      <c r="K588" s="16"/>
      <c r="L588" s="17"/>
    </row>
    <row r="589" ht="13.65" customHeight="1">
      <c r="A589" s="32"/>
      <c r="B589" s="16"/>
      <c r="C589" s="16"/>
      <c r="D589" s="16"/>
      <c r="E589" s="16"/>
      <c r="F589" s="16"/>
      <c r="G589" s="16"/>
      <c r="H589" s="16"/>
      <c r="I589" s="16"/>
      <c r="J589" s="16"/>
      <c r="K589" s="16"/>
      <c r="L589" s="17"/>
    </row>
    <row r="590" ht="13.65" customHeight="1">
      <c r="A590" s="32"/>
      <c r="B590" s="16"/>
      <c r="C590" s="16"/>
      <c r="D590" s="16"/>
      <c r="E590" s="16"/>
      <c r="F590" s="16"/>
      <c r="G590" s="16"/>
      <c r="H590" s="16"/>
      <c r="I590" s="16"/>
      <c r="J590" s="16"/>
      <c r="K590" s="16"/>
      <c r="L590" s="17"/>
    </row>
    <row r="591" ht="13.65" customHeight="1">
      <c r="A591" s="32"/>
      <c r="B591" s="16"/>
      <c r="C591" s="16"/>
      <c r="D591" s="16"/>
      <c r="E591" s="16"/>
      <c r="F591" s="16"/>
      <c r="G591" s="16"/>
      <c r="H591" s="16"/>
      <c r="I591" s="16"/>
      <c r="J591" s="16"/>
      <c r="K591" s="16"/>
      <c r="L591" s="17"/>
    </row>
    <row r="592" ht="13.65" customHeight="1">
      <c r="A592" s="32"/>
      <c r="B592" s="16"/>
      <c r="C592" s="16"/>
      <c r="D592" s="16"/>
      <c r="E592" s="16"/>
      <c r="F592" s="16"/>
      <c r="G592" s="16"/>
      <c r="H592" s="16"/>
      <c r="I592" s="16"/>
      <c r="J592" s="16"/>
      <c r="K592" s="16"/>
      <c r="L592" s="17"/>
    </row>
    <row r="593" ht="13.65" customHeight="1">
      <c r="A593" s="32"/>
      <c r="B593" s="16"/>
      <c r="C593" s="16"/>
      <c r="D593" s="16"/>
      <c r="E593" s="16"/>
      <c r="F593" s="16"/>
      <c r="G593" s="16"/>
      <c r="H593" s="16"/>
      <c r="I593" s="16"/>
      <c r="J593" s="16"/>
      <c r="K593" s="16"/>
      <c r="L593" s="17"/>
    </row>
    <row r="594" ht="13.65" customHeight="1">
      <c r="A594" s="32"/>
      <c r="B594" s="16"/>
      <c r="C594" s="16"/>
      <c r="D594" s="16"/>
      <c r="E594" s="16"/>
      <c r="F594" s="16"/>
      <c r="G594" s="16"/>
      <c r="H594" s="16"/>
      <c r="I594" s="16"/>
      <c r="J594" s="16"/>
      <c r="K594" s="16"/>
      <c r="L594" s="17"/>
    </row>
    <row r="595" ht="13.65" customHeight="1">
      <c r="A595" s="32"/>
      <c r="B595" s="16"/>
      <c r="C595" s="16"/>
      <c r="D595" s="16"/>
      <c r="E595" s="16"/>
      <c r="F595" s="16"/>
      <c r="G595" s="16"/>
      <c r="H595" s="16"/>
      <c r="I595" s="16"/>
      <c r="J595" s="16"/>
      <c r="K595" s="16"/>
      <c r="L595" s="17"/>
    </row>
    <row r="596" ht="13.65" customHeight="1">
      <c r="A596" s="32"/>
      <c r="B596" s="16"/>
      <c r="C596" s="16"/>
      <c r="D596" s="16"/>
      <c r="E596" s="16"/>
      <c r="F596" s="16"/>
      <c r="G596" s="16"/>
      <c r="H596" s="16"/>
      <c r="I596" s="16"/>
      <c r="J596" s="16"/>
      <c r="K596" s="16"/>
      <c r="L596" s="17"/>
    </row>
    <row r="597" ht="13.65" customHeight="1">
      <c r="A597" s="32"/>
      <c r="B597" s="16"/>
      <c r="C597" s="16"/>
      <c r="D597" s="16"/>
      <c r="E597" s="16"/>
      <c r="F597" s="16"/>
      <c r="G597" s="16"/>
      <c r="H597" s="16"/>
      <c r="I597" s="16"/>
      <c r="J597" s="16"/>
      <c r="K597" s="16"/>
      <c r="L597" s="17"/>
    </row>
    <row r="598" ht="13.65" customHeight="1">
      <c r="A598" s="32"/>
      <c r="B598" s="16"/>
      <c r="C598" s="16"/>
      <c r="D598" s="16"/>
      <c r="E598" s="16"/>
      <c r="F598" s="16"/>
      <c r="G598" s="16"/>
      <c r="H598" s="16"/>
      <c r="I598" s="16"/>
      <c r="J598" s="16"/>
      <c r="K598" s="16"/>
      <c r="L598" s="17"/>
    </row>
    <row r="599" ht="13.65" customHeight="1">
      <c r="A599" s="32"/>
      <c r="B599" s="16"/>
      <c r="C599" s="16"/>
      <c r="D599" s="16"/>
      <c r="E599" s="16"/>
      <c r="F599" s="16"/>
      <c r="G599" s="16"/>
      <c r="H599" s="16"/>
      <c r="I599" s="16"/>
      <c r="J599" s="16"/>
      <c r="K599" s="16"/>
      <c r="L599" s="17"/>
    </row>
    <row r="600" ht="13.65" customHeight="1">
      <c r="A600" s="32"/>
      <c r="B600" s="16"/>
      <c r="C600" s="16"/>
      <c r="D600" s="16"/>
      <c r="E600" s="16"/>
      <c r="F600" s="16"/>
      <c r="G600" s="16"/>
      <c r="H600" s="16"/>
      <c r="I600" s="16"/>
      <c r="J600" s="16"/>
      <c r="K600" s="16"/>
      <c r="L600" s="17"/>
    </row>
    <row r="601" ht="13.65" customHeight="1">
      <c r="A601" s="32"/>
      <c r="B601" s="16"/>
      <c r="C601" s="16"/>
      <c r="D601" s="16"/>
      <c r="E601" s="16"/>
      <c r="F601" s="16"/>
      <c r="G601" s="16"/>
      <c r="H601" s="16"/>
      <c r="I601" s="16"/>
      <c r="J601" s="16"/>
      <c r="K601" s="16"/>
      <c r="L601" s="17"/>
    </row>
    <row r="602" ht="13.65" customHeight="1">
      <c r="A602" s="32"/>
      <c r="B602" s="16"/>
      <c r="C602" s="16"/>
      <c r="D602" s="16"/>
      <c r="E602" s="16"/>
      <c r="F602" s="16"/>
      <c r="G602" s="16"/>
      <c r="H602" s="16"/>
      <c r="I602" s="16"/>
      <c r="J602" s="16"/>
      <c r="K602" s="16"/>
      <c r="L602" s="17"/>
    </row>
    <row r="603" ht="13.65" customHeight="1">
      <c r="A603" s="32"/>
      <c r="B603" s="16"/>
      <c r="C603" s="16"/>
      <c r="D603" s="16"/>
      <c r="E603" s="16"/>
      <c r="F603" s="16"/>
      <c r="G603" s="16"/>
      <c r="H603" s="16"/>
      <c r="I603" s="16"/>
      <c r="J603" s="16"/>
      <c r="K603" s="16"/>
      <c r="L603" s="17"/>
    </row>
    <row r="604" ht="13.65" customHeight="1">
      <c r="A604" s="32"/>
      <c r="B604" s="16"/>
      <c r="C604" s="16"/>
      <c r="D604" s="16"/>
      <c r="E604" s="16"/>
      <c r="F604" s="16"/>
      <c r="G604" s="16"/>
      <c r="H604" s="16"/>
      <c r="I604" s="16"/>
      <c r="J604" s="16"/>
      <c r="K604" s="16"/>
      <c r="L604" s="17"/>
    </row>
    <row r="605" ht="13.65" customHeight="1">
      <c r="A605" s="32"/>
      <c r="B605" s="16"/>
      <c r="C605" s="16"/>
      <c r="D605" s="16"/>
      <c r="E605" s="16"/>
      <c r="F605" s="16"/>
      <c r="G605" s="16"/>
      <c r="H605" s="16"/>
      <c r="I605" s="16"/>
      <c r="J605" s="16"/>
      <c r="K605" s="16"/>
      <c r="L605" s="17"/>
    </row>
    <row r="606" ht="13.65" customHeight="1">
      <c r="A606" s="32"/>
      <c r="B606" s="16"/>
      <c r="C606" s="16"/>
      <c r="D606" s="16"/>
      <c r="E606" s="16"/>
      <c r="F606" s="16"/>
      <c r="G606" s="16"/>
      <c r="H606" s="16"/>
      <c r="I606" s="16"/>
      <c r="J606" s="16"/>
      <c r="K606" s="16"/>
      <c r="L606" s="17"/>
    </row>
    <row r="607" ht="13.65" customHeight="1">
      <c r="A607" s="32"/>
      <c r="B607" s="16"/>
      <c r="C607" s="16"/>
      <c r="D607" s="16"/>
      <c r="E607" s="16"/>
      <c r="F607" s="16"/>
      <c r="G607" s="16"/>
      <c r="H607" s="16"/>
      <c r="I607" s="16"/>
      <c r="J607" s="16"/>
      <c r="K607" s="16"/>
      <c r="L607" s="17"/>
    </row>
    <row r="608" ht="13.65" customHeight="1">
      <c r="A608" s="32"/>
      <c r="B608" s="16"/>
      <c r="C608" s="16"/>
      <c r="D608" s="16"/>
      <c r="E608" s="16"/>
      <c r="F608" s="16"/>
      <c r="G608" s="16"/>
      <c r="H608" s="16"/>
      <c r="I608" s="16"/>
      <c r="J608" s="16"/>
      <c r="K608" s="16"/>
      <c r="L608" s="17"/>
    </row>
    <row r="609" ht="13.65" customHeight="1">
      <c r="A609" s="32"/>
      <c r="B609" s="16"/>
      <c r="C609" s="16"/>
      <c r="D609" s="16"/>
      <c r="E609" s="16"/>
      <c r="F609" s="16"/>
      <c r="G609" s="16"/>
      <c r="H609" s="16"/>
      <c r="I609" s="16"/>
      <c r="J609" s="16"/>
      <c r="K609" s="16"/>
      <c r="L609" s="17"/>
    </row>
    <row r="610" ht="13.65" customHeight="1">
      <c r="A610" s="32"/>
      <c r="B610" s="16"/>
      <c r="C610" s="16"/>
      <c r="D610" s="16"/>
      <c r="E610" s="16"/>
      <c r="F610" s="16"/>
      <c r="G610" s="16"/>
      <c r="H610" s="16"/>
      <c r="I610" s="16"/>
      <c r="J610" s="16"/>
      <c r="K610" s="16"/>
      <c r="L610" s="17"/>
    </row>
    <row r="611" ht="13.65" customHeight="1">
      <c r="A611" s="32"/>
      <c r="B611" s="16"/>
      <c r="C611" s="16"/>
      <c r="D611" s="16"/>
      <c r="E611" s="16"/>
      <c r="F611" s="16"/>
      <c r="G611" s="16"/>
      <c r="H611" s="16"/>
      <c r="I611" s="16"/>
      <c r="J611" s="16"/>
      <c r="K611" s="16"/>
      <c r="L611" s="17"/>
    </row>
    <row r="612" ht="13.65" customHeight="1">
      <c r="A612" s="32"/>
      <c r="B612" s="16"/>
      <c r="C612" s="16"/>
      <c r="D612" s="16"/>
      <c r="E612" s="16"/>
      <c r="F612" s="16"/>
      <c r="G612" s="16"/>
      <c r="H612" s="16"/>
      <c r="I612" s="16"/>
      <c r="J612" s="16"/>
      <c r="K612" s="16"/>
      <c r="L612" s="17"/>
    </row>
    <row r="613" ht="13.65" customHeight="1">
      <c r="A613" s="32"/>
      <c r="B613" s="16"/>
      <c r="C613" s="16"/>
      <c r="D613" s="16"/>
      <c r="E613" s="16"/>
      <c r="F613" s="16"/>
      <c r="G613" s="16"/>
      <c r="H613" s="16"/>
      <c r="I613" s="16"/>
      <c r="J613" s="16"/>
      <c r="K613" s="16"/>
      <c r="L613" s="17"/>
    </row>
    <row r="614" ht="13.65" customHeight="1">
      <c r="A614" s="32"/>
      <c r="B614" s="16"/>
      <c r="C614" s="16"/>
      <c r="D614" s="16"/>
      <c r="E614" s="16"/>
      <c r="F614" s="16"/>
      <c r="G614" s="16"/>
      <c r="H614" s="16"/>
      <c r="I614" s="16"/>
      <c r="J614" s="16"/>
      <c r="K614" s="16"/>
      <c r="L614" s="17"/>
    </row>
    <row r="615" ht="13.65" customHeight="1">
      <c r="A615" s="32"/>
      <c r="B615" s="16"/>
      <c r="C615" s="16"/>
      <c r="D615" s="16"/>
      <c r="E615" s="16"/>
      <c r="F615" s="16"/>
      <c r="G615" s="16"/>
      <c r="H615" s="16"/>
      <c r="I615" s="16"/>
      <c r="J615" s="16"/>
      <c r="K615" s="16"/>
      <c r="L615" s="17"/>
    </row>
    <row r="616" ht="13.65" customHeight="1">
      <c r="A616" s="32"/>
      <c r="B616" s="16"/>
      <c r="C616" s="16"/>
      <c r="D616" s="16"/>
      <c r="E616" s="16"/>
      <c r="F616" s="16"/>
      <c r="G616" s="16"/>
      <c r="H616" s="16"/>
      <c r="I616" s="16"/>
      <c r="J616" s="16"/>
      <c r="K616" s="16"/>
      <c r="L616" s="17"/>
    </row>
    <row r="617" ht="13.65" customHeight="1">
      <c r="A617" s="32"/>
      <c r="B617" s="16"/>
      <c r="C617" s="16"/>
      <c r="D617" s="16"/>
      <c r="E617" s="16"/>
      <c r="F617" s="16"/>
      <c r="G617" s="16"/>
      <c r="H617" s="16"/>
      <c r="I617" s="16"/>
      <c r="J617" s="16"/>
      <c r="K617" s="16"/>
      <c r="L617" s="17"/>
    </row>
    <row r="618" ht="13.65" customHeight="1">
      <c r="A618" s="32"/>
      <c r="B618" s="16"/>
      <c r="C618" s="16"/>
      <c r="D618" s="16"/>
      <c r="E618" s="16"/>
      <c r="F618" s="16"/>
      <c r="G618" s="16"/>
      <c r="H618" s="16"/>
      <c r="I618" s="16"/>
      <c r="J618" s="16"/>
      <c r="K618" s="16"/>
      <c r="L618" s="17"/>
    </row>
    <row r="619" ht="13.65" customHeight="1">
      <c r="A619" s="32"/>
      <c r="B619" s="16"/>
      <c r="C619" s="16"/>
      <c r="D619" s="16"/>
      <c r="E619" s="16"/>
      <c r="F619" s="16"/>
      <c r="G619" s="16"/>
      <c r="H619" s="16"/>
      <c r="I619" s="16"/>
      <c r="J619" s="16"/>
      <c r="K619" s="16"/>
      <c r="L619" s="17"/>
    </row>
    <row r="620" ht="13.65" customHeight="1">
      <c r="A620" s="32"/>
      <c r="B620" s="16"/>
      <c r="C620" s="16"/>
      <c r="D620" s="16"/>
      <c r="E620" s="16"/>
      <c r="F620" s="16"/>
      <c r="G620" s="16"/>
      <c r="H620" s="16"/>
      <c r="I620" s="16"/>
      <c r="J620" s="16"/>
      <c r="K620" s="16"/>
      <c r="L620" s="17"/>
    </row>
    <row r="621" ht="13.65" customHeight="1">
      <c r="A621" s="32"/>
      <c r="B621" s="16"/>
      <c r="C621" s="16"/>
      <c r="D621" s="16"/>
      <c r="E621" s="16"/>
      <c r="F621" s="16"/>
      <c r="G621" s="16"/>
      <c r="H621" s="16"/>
      <c r="I621" s="16"/>
      <c r="J621" s="16"/>
      <c r="K621" s="16"/>
      <c r="L621" s="17"/>
    </row>
    <row r="622" ht="13.65" customHeight="1">
      <c r="A622" s="32"/>
      <c r="B622" s="16"/>
      <c r="C622" s="16"/>
      <c r="D622" s="16"/>
      <c r="E622" s="16"/>
      <c r="F622" s="16"/>
      <c r="G622" s="16"/>
      <c r="H622" s="16"/>
      <c r="I622" s="16"/>
      <c r="J622" s="16"/>
      <c r="K622" s="16"/>
      <c r="L622" s="17"/>
    </row>
    <row r="623" ht="13.65" customHeight="1">
      <c r="A623" s="32"/>
      <c r="B623" s="16"/>
      <c r="C623" s="16"/>
      <c r="D623" s="16"/>
      <c r="E623" s="16"/>
      <c r="F623" s="16"/>
      <c r="G623" s="16"/>
      <c r="H623" s="16"/>
      <c r="I623" s="16"/>
      <c r="J623" s="16"/>
      <c r="K623" s="16"/>
      <c r="L623" s="17"/>
    </row>
    <row r="624" ht="13.65" customHeight="1">
      <c r="A624" s="32"/>
      <c r="B624" s="16"/>
      <c r="C624" s="16"/>
      <c r="D624" s="16"/>
      <c r="E624" s="16"/>
      <c r="F624" s="16"/>
      <c r="G624" s="16"/>
      <c r="H624" s="16"/>
      <c r="I624" s="16"/>
      <c r="J624" s="16"/>
      <c r="K624" s="16"/>
      <c r="L624" s="17"/>
    </row>
    <row r="625" ht="13.65" customHeight="1">
      <c r="A625" s="32"/>
      <c r="B625" s="16"/>
      <c r="C625" s="16"/>
      <c r="D625" s="16"/>
      <c r="E625" s="16"/>
      <c r="F625" s="16"/>
      <c r="G625" s="16"/>
      <c r="H625" s="16"/>
      <c r="I625" s="16"/>
      <c r="J625" s="16"/>
      <c r="K625" s="16"/>
      <c r="L625" s="17"/>
    </row>
    <row r="626" ht="13.65" customHeight="1">
      <c r="A626" s="32"/>
      <c r="B626" s="16"/>
      <c r="C626" s="16"/>
      <c r="D626" s="16"/>
      <c r="E626" s="16"/>
      <c r="F626" s="16"/>
      <c r="G626" s="16"/>
      <c r="H626" s="16"/>
      <c r="I626" s="16"/>
      <c r="J626" s="16"/>
      <c r="K626" s="16"/>
      <c r="L626" s="17"/>
    </row>
    <row r="627" ht="13.65" customHeight="1">
      <c r="A627" s="32"/>
      <c r="B627" s="16"/>
      <c r="C627" s="16"/>
      <c r="D627" s="16"/>
      <c r="E627" s="16"/>
      <c r="F627" s="16"/>
      <c r="G627" s="16"/>
      <c r="H627" s="16"/>
      <c r="I627" s="16"/>
      <c r="J627" s="16"/>
      <c r="K627" s="16"/>
      <c r="L627" s="17"/>
    </row>
    <row r="628" ht="13.65" customHeight="1">
      <c r="A628" s="32"/>
      <c r="B628" s="16"/>
      <c r="C628" s="16"/>
      <c r="D628" s="16"/>
      <c r="E628" s="16"/>
      <c r="F628" s="16"/>
      <c r="G628" s="16"/>
      <c r="H628" s="16"/>
      <c r="I628" s="16"/>
      <c r="J628" s="16"/>
      <c r="K628" s="16"/>
      <c r="L628" s="17"/>
    </row>
    <row r="629" ht="13.65" customHeight="1">
      <c r="A629" s="32"/>
      <c r="B629" s="16"/>
      <c r="C629" s="16"/>
      <c r="D629" s="16"/>
      <c r="E629" s="16"/>
      <c r="F629" s="16"/>
      <c r="G629" s="16"/>
      <c r="H629" s="16"/>
      <c r="I629" s="16"/>
      <c r="J629" s="16"/>
      <c r="K629" s="16"/>
      <c r="L629" s="17"/>
    </row>
    <row r="630" ht="13.65" customHeight="1">
      <c r="A630" s="32"/>
      <c r="B630" s="16"/>
      <c r="C630" s="16"/>
      <c r="D630" s="16"/>
      <c r="E630" s="16"/>
      <c r="F630" s="16"/>
      <c r="G630" s="16"/>
      <c r="H630" s="16"/>
      <c r="I630" s="16"/>
      <c r="J630" s="16"/>
      <c r="K630" s="16"/>
      <c r="L630" s="17"/>
    </row>
    <row r="631" ht="13.65" customHeight="1">
      <c r="A631" s="32"/>
      <c r="B631" s="16"/>
      <c r="C631" s="16"/>
      <c r="D631" s="16"/>
      <c r="E631" s="16"/>
      <c r="F631" s="16"/>
      <c r="G631" s="16"/>
      <c r="H631" s="16"/>
      <c r="I631" s="16"/>
      <c r="J631" s="16"/>
      <c r="K631" s="16"/>
      <c r="L631" s="17"/>
    </row>
    <row r="632" ht="13.65" customHeight="1">
      <c r="A632" s="32"/>
      <c r="B632" s="16"/>
      <c r="C632" s="16"/>
      <c r="D632" s="16"/>
      <c r="E632" s="16"/>
      <c r="F632" s="16"/>
      <c r="G632" s="16"/>
      <c r="H632" s="16"/>
      <c r="I632" s="16"/>
      <c r="J632" s="16"/>
      <c r="K632" s="16"/>
      <c r="L632" s="17"/>
    </row>
    <row r="633" ht="13.65" customHeight="1">
      <c r="A633" s="32"/>
      <c r="B633" s="16"/>
      <c r="C633" s="16"/>
      <c r="D633" s="16"/>
      <c r="E633" s="16"/>
      <c r="F633" s="16"/>
      <c r="G633" s="16"/>
      <c r="H633" s="16"/>
      <c r="I633" s="16"/>
      <c r="J633" s="16"/>
      <c r="K633" s="16"/>
      <c r="L633" s="17"/>
    </row>
    <row r="634" ht="13.65" customHeight="1">
      <c r="A634" s="32"/>
      <c r="B634" s="16"/>
      <c r="C634" s="16"/>
      <c r="D634" s="16"/>
      <c r="E634" s="16"/>
      <c r="F634" s="16"/>
      <c r="G634" s="16"/>
      <c r="H634" s="16"/>
      <c r="I634" s="16"/>
      <c r="J634" s="16"/>
      <c r="K634" s="16"/>
      <c r="L634" s="17"/>
    </row>
    <row r="635" ht="13.65" customHeight="1">
      <c r="A635" s="32"/>
      <c r="B635" s="16"/>
      <c r="C635" s="16"/>
      <c r="D635" s="16"/>
      <c r="E635" s="16"/>
      <c r="F635" s="16"/>
      <c r="G635" s="16"/>
      <c r="H635" s="16"/>
      <c r="I635" s="16"/>
      <c r="J635" s="16"/>
      <c r="K635" s="16"/>
      <c r="L635" s="17"/>
    </row>
    <row r="636" ht="13.65" customHeight="1">
      <c r="A636" s="32"/>
      <c r="B636" s="16"/>
      <c r="C636" s="16"/>
      <c r="D636" s="16"/>
      <c r="E636" s="16"/>
      <c r="F636" s="16"/>
      <c r="G636" s="16"/>
      <c r="H636" s="16"/>
      <c r="I636" s="16"/>
      <c r="J636" s="16"/>
      <c r="K636" s="16"/>
      <c r="L636" s="17"/>
    </row>
    <row r="637" ht="13.65" customHeight="1">
      <c r="A637" s="32"/>
      <c r="B637" s="16"/>
      <c r="C637" s="16"/>
      <c r="D637" s="16"/>
      <c r="E637" s="16"/>
      <c r="F637" s="16"/>
      <c r="G637" s="16"/>
      <c r="H637" s="16"/>
      <c r="I637" s="16"/>
      <c r="J637" s="16"/>
      <c r="K637" s="16"/>
      <c r="L637" s="17"/>
    </row>
    <row r="638" ht="13.65" customHeight="1">
      <c r="A638" s="32"/>
      <c r="B638" s="16"/>
      <c r="C638" s="16"/>
      <c r="D638" s="16"/>
      <c r="E638" s="16"/>
      <c r="F638" s="16"/>
      <c r="G638" s="16"/>
      <c r="H638" s="16"/>
      <c r="I638" s="16"/>
      <c r="J638" s="16"/>
      <c r="K638" s="16"/>
      <c r="L638" s="17"/>
    </row>
    <row r="639" ht="13.65" customHeight="1">
      <c r="A639" s="32"/>
      <c r="B639" s="16"/>
      <c r="C639" s="16"/>
      <c r="D639" s="16"/>
      <c r="E639" s="16"/>
      <c r="F639" s="16"/>
      <c r="G639" s="16"/>
      <c r="H639" s="16"/>
      <c r="I639" s="16"/>
      <c r="J639" s="16"/>
      <c r="K639" s="16"/>
      <c r="L639" s="17"/>
    </row>
    <row r="640" ht="13.65" customHeight="1">
      <c r="A640" s="32"/>
      <c r="B640" s="16"/>
      <c r="C640" s="16"/>
      <c r="D640" s="16"/>
      <c r="E640" s="16"/>
      <c r="F640" s="16"/>
      <c r="G640" s="16"/>
      <c r="H640" s="16"/>
      <c r="I640" s="16"/>
      <c r="J640" s="16"/>
      <c r="K640" s="16"/>
      <c r="L640" s="17"/>
    </row>
    <row r="641" ht="13.65" customHeight="1">
      <c r="A641" s="32"/>
      <c r="B641" s="16"/>
      <c r="C641" s="16"/>
      <c r="D641" s="16"/>
      <c r="E641" s="16"/>
      <c r="F641" s="16"/>
      <c r="G641" s="16"/>
      <c r="H641" s="16"/>
      <c r="I641" s="16"/>
      <c r="J641" s="16"/>
      <c r="K641" s="16"/>
      <c r="L641" s="17"/>
    </row>
    <row r="642" ht="13.65" customHeight="1">
      <c r="A642" s="32"/>
      <c r="B642" s="16"/>
      <c r="C642" s="16"/>
      <c r="D642" s="16"/>
      <c r="E642" s="16"/>
      <c r="F642" s="16"/>
      <c r="G642" s="16"/>
      <c r="H642" s="16"/>
      <c r="I642" s="16"/>
      <c r="J642" s="16"/>
      <c r="K642" s="16"/>
      <c r="L642" s="17"/>
    </row>
    <row r="643" ht="13.65" customHeight="1">
      <c r="A643" s="32"/>
      <c r="B643" s="16"/>
      <c r="C643" s="16"/>
      <c r="D643" s="16"/>
      <c r="E643" s="16"/>
      <c r="F643" s="16"/>
      <c r="G643" s="16"/>
      <c r="H643" s="16"/>
      <c r="I643" s="16"/>
      <c r="J643" s="16"/>
      <c r="K643" s="16"/>
      <c r="L643" s="17"/>
    </row>
    <row r="644" ht="13.65" customHeight="1">
      <c r="A644" s="32"/>
      <c r="B644" s="16"/>
      <c r="C644" s="16"/>
      <c r="D644" s="16"/>
      <c r="E644" s="16"/>
      <c r="F644" s="16"/>
      <c r="G644" s="16"/>
      <c r="H644" s="16"/>
      <c r="I644" s="16"/>
      <c r="J644" s="16"/>
      <c r="K644" s="16"/>
      <c r="L644" s="17"/>
    </row>
    <row r="645" ht="13.65" customHeight="1">
      <c r="A645" s="32"/>
      <c r="B645" s="16"/>
      <c r="C645" s="16"/>
      <c r="D645" s="16"/>
      <c r="E645" s="16"/>
      <c r="F645" s="16"/>
      <c r="G645" s="16"/>
      <c r="H645" s="16"/>
      <c r="I645" s="16"/>
      <c r="J645" s="16"/>
      <c r="K645" s="16"/>
      <c r="L645" s="17"/>
    </row>
    <row r="646" ht="13.65" customHeight="1">
      <c r="A646" s="32"/>
      <c r="B646" s="16"/>
      <c r="C646" s="16"/>
      <c r="D646" s="16"/>
      <c r="E646" s="16"/>
      <c r="F646" s="16"/>
      <c r="G646" s="16"/>
      <c r="H646" s="16"/>
      <c r="I646" s="16"/>
      <c r="J646" s="16"/>
      <c r="K646" s="16"/>
      <c r="L646" s="17"/>
    </row>
    <row r="647" ht="13.65" customHeight="1">
      <c r="A647" s="32"/>
      <c r="B647" s="16"/>
      <c r="C647" s="16"/>
      <c r="D647" s="16"/>
      <c r="E647" s="16"/>
      <c r="F647" s="16"/>
      <c r="G647" s="16"/>
      <c r="H647" s="16"/>
      <c r="I647" s="16"/>
      <c r="J647" s="16"/>
      <c r="K647" s="16"/>
      <c r="L647" s="17"/>
    </row>
    <row r="648" ht="13.65" customHeight="1">
      <c r="A648" s="32"/>
      <c r="B648" s="16"/>
      <c r="C648" s="16"/>
      <c r="D648" s="16"/>
      <c r="E648" s="16"/>
      <c r="F648" s="16"/>
      <c r="G648" s="16"/>
      <c r="H648" s="16"/>
      <c r="I648" s="16"/>
      <c r="J648" s="16"/>
      <c r="K648" s="16"/>
      <c r="L648" s="17"/>
    </row>
    <row r="649" ht="13.65" customHeight="1">
      <c r="A649" s="32"/>
      <c r="B649" s="16"/>
      <c r="C649" s="16"/>
      <c r="D649" s="16"/>
      <c r="E649" s="16"/>
      <c r="F649" s="16"/>
      <c r="G649" s="16"/>
      <c r="H649" s="16"/>
      <c r="I649" s="16"/>
      <c r="J649" s="16"/>
      <c r="K649" s="16"/>
      <c r="L649" s="17"/>
    </row>
    <row r="650" ht="13.65" customHeight="1">
      <c r="A650" s="32"/>
      <c r="B650" s="16"/>
      <c r="C650" s="16"/>
      <c r="D650" s="16"/>
      <c r="E650" s="16"/>
      <c r="F650" s="16"/>
      <c r="G650" s="16"/>
      <c r="H650" s="16"/>
      <c r="I650" s="16"/>
      <c r="J650" s="16"/>
      <c r="K650" s="16"/>
      <c r="L650" s="17"/>
    </row>
    <row r="651" ht="13.65" customHeight="1">
      <c r="A651" s="32"/>
      <c r="B651" s="16"/>
      <c r="C651" s="16"/>
      <c r="D651" s="16"/>
      <c r="E651" s="16"/>
      <c r="F651" s="16"/>
      <c r="G651" s="16"/>
      <c r="H651" s="16"/>
      <c r="I651" s="16"/>
      <c r="J651" s="16"/>
      <c r="K651" s="16"/>
      <c r="L651" s="17"/>
    </row>
    <row r="652" ht="13.65" customHeight="1">
      <c r="A652" s="32"/>
      <c r="B652" s="16"/>
      <c r="C652" s="16"/>
      <c r="D652" s="16"/>
      <c r="E652" s="16"/>
      <c r="F652" s="16"/>
      <c r="G652" s="16"/>
      <c r="H652" s="16"/>
      <c r="I652" s="16"/>
      <c r="J652" s="16"/>
      <c r="K652" s="16"/>
      <c r="L652" s="17"/>
    </row>
    <row r="653" ht="13.65" customHeight="1">
      <c r="A653" s="32"/>
      <c r="B653" s="16"/>
      <c r="C653" s="16"/>
      <c r="D653" s="16"/>
      <c r="E653" s="16"/>
      <c r="F653" s="16"/>
      <c r="G653" s="16"/>
      <c r="H653" s="16"/>
      <c r="I653" s="16"/>
      <c r="J653" s="16"/>
      <c r="K653" s="16"/>
      <c r="L653" s="17"/>
    </row>
    <row r="654" ht="13.65" customHeight="1">
      <c r="A654" s="32"/>
      <c r="B654" s="16"/>
      <c r="C654" s="16"/>
      <c r="D654" s="16"/>
      <c r="E654" s="16"/>
      <c r="F654" s="16"/>
      <c r="G654" s="16"/>
      <c r="H654" s="16"/>
      <c r="I654" s="16"/>
      <c r="J654" s="16"/>
      <c r="K654" s="16"/>
      <c r="L654" s="17"/>
    </row>
    <row r="655" ht="13.65" customHeight="1">
      <c r="A655" s="32"/>
      <c r="B655" s="16"/>
      <c r="C655" s="16"/>
      <c r="D655" s="16"/>
      <c r="E655" s="16"/>
      <c r="F655" s="16"/>
      <c r="G655" s="16"/>
      <c r="H655" s="16"/>
      <c r="I655" s="16"/>
      <c r="J655" s="16"/>
      <c r="K655" s="16"/>
      <c r="L655" s="17"/>
    </row>
    <row r="656" ht="13.65" customHeight="1">
      <c r="A656" s="32"/>
      <c r="B656" s="16"/>
      <c r="C656" s="16"/>
      <c r="D656" s="16"/>
      <c r="E656" s="16"/>
      <c r="F656" s="16"/>
      <c r="G656" s="16"/>
      <c r="H656" s="16"/>
      <c r="I656" s="16"/>
      <c r="J656" s="16"/>
      <c r="K656" s="16"/>
      <c r="L656" s="17"/>
    </row>
    <row r="657" ht="13.65" customHeight="1">
      <c r="A657" s="32"/>
      <c r="B657" s="16"/>
      <c r="C657" s="16"/>
      <c r="D657" s="16"/>
      <c r="E657" s="16"/>
      <c r="F657" s="16"/>
      <c r="G657" s="16"/>
      <c r="H657" s="16"/>
      <c r="I657" s="16"/>
      <c r="J657" s="16"/>
      <c r="K657" s="16"/>
      <c r="L657" s="17"/>
    </row>
    <row r="658" ht="13.65" customHeight="1">
      <c r="A658" s="32"/>
      <c r="B658" s="16"/>
      <c r="C658" s="16"/>
      <c r="D658" s="16"/>
      <c r="E658" s="16"/>
      <c r="F658" s="16"/>
      <c r="G658" s="16"/>
      <c r="H658" s="16"/>
      <c r="I658" s="16"/>
      <c r="J658" s="16"/>
      <c r="K658" s="16"/>
      <c r="L658" s="17"/>
    </row>
    <row r="659" ht="13.65" customHeight="1">
      <c r="A659" s="32"/>
      <c r="B659" s="16"/>
      <c r="C659" s="16"/>
      <c r="D659" s="16"/>
      <c r="E659" s="16"/>
      <c r="F659" s="16"/>
      <c r="G659" s="16"/>
      <c r="H659" s="16"/>
      <c r="I659" s="16"/>
      <c r="J659" s="16"/>
      <c r="K659" s="16"/>
      <c r="L659" s="17"/>
    </row>
    <row r="660" ht="13.65" customHeight="1">
      <c r="A660" s="32"/>
      <c r="B660" s="16"/>
      <c r="C660" s="16"/>
      <c r="D660" s="16"/>
      <c r="E660" s="16"/>
      <c r="F660" s="16"/>
      <c r="G660" s="16"/>
      <c r="H660" s="16"/>
      <c r="I660" s="16"/>
      <c r="J660" s="16"/>
      <c r="K660" s="16"/>
      <c r="L660" s="17"/>
    </row>
    <row r="661" ht="13.65" customHeight="1">
      <c r="A661" s="32"/>
      <c r="B661" s="16"/>
      <c r="C661" s="16"/>
      <c r="D661" s="16"/>
      <c r="E661" s="16"/>
      <c r="F661" s="16"/>
      <c r="G661" s="16"/>
      <c r="H661" s="16"/>
      <c r="I661" s="16"/>
      <c r="J661" s="16"/>
      <c r="K661" s="16"/>
      <c r="L661" s="17"/>
    </row>
    <row r="662" ht="13.65" customHeight="1">
      <c r="A662" s="32"/>
      <c r="B662" s="16"/>
      <c r="C662" s="16"/>
      <c r="D662" s="16"/>
      <c r="E662" s="16"/>
      <c r="F662" s="16"/>
      <c r="G662" s="16"/>
      <c r="H662" s="16"/>
      <c r="I662" s="16"/>
      <c r="J662" s="16"/>
      <c r="K662" s="16"/>
      <c r="L662" s="17"/>
    </row>
    <row r="663" ht="13.65" customHeight="1">
      <c r="A663" s="32"/>
      <c r="B663" s="16"/>
      <c r="C663" s="16"/>
      <c r="D663" s="16"/>
      <c r="E663" s="16"/>
      <c r="F663" s="16"/>
      <c r="G663" s="16"/>
      <c r="H663" s="16"/>
      <c r="I663" s="16"/>
      <c r="J663" s="16"/>
      <c r="K663" s="16"/>
      <c r="L663" s="17"/>
    </row>
    <row r="664" ht="13.65" customHeight="1">
      <c r="A664" s="32"/>
      <c r="B664" s="16"/>
      <c r="C664" s="16"/>
      <c r="D664" s="16"/>
      <c r="E664" s="16"/>
      <c r="F664" s="16"/>
      <c r="G664" s="16"/>
      <c r="H664" s="16"/>
      <c r="I664" s="16"/>
      <c r="J664" s="16"/>
      <c r="K664" s="16"/>
      <c r="L664" s="17"/>
    </row>
    <row r="665" ht="13.65" customHeight="1">
      <c r="A665" s="32"/>
      <c r="B665" s="16"/>
      <c r="C665" s="16"/>
      <c r="D665" s="16"/>
      <c r="E665" s="16"/>
      <c r="F665" s="16"/>
      <c r="G665" s="16"/>
      <c r="H665" s="16"/>
      <c r="I665" s="16"/>
      <c r="J665" s="16"/>
      <c r="K665" s="16"/>
      <c r="L665" s="17"/>
    </row>
    <row r="666" ht="13.65" customHeight="1">
      <c r="A666" s="32"/>
      <c r="B666" s="16"/>
      <c r="C666" s="16"/>
      <c r="D666" s="16"/>
      <c r="E666" s="16"/>
      <c r="F666" s="16"/>
      <c r="G666" s="16"/>
      <c r="H666" s="16"/>
      <c r="I666" s="16"/>
      <c r="J666" s="16"/>
      <c r="K666" s="16"/>
      <c r="L666" s="17"/>
    </row>
    <row r="667" ht="13.65" customHeight="1">
      <c r="A667" s="32"/>
      <c r="B667" s="16"/>
      <c r="C667" s="16"/>
      <c r="D667" s="16"/>
      <c r="E667" s="16"/>
      <c r="F667" s="16"/>
      <c r="G667" s="16"/>
      <c r="H667" s="16"/>
      <c r="I667" s="16"/>
      <c r="J667" s="16"/>
      <c r="K667" s="16"/>
      <c r="L667" s="17"/>
    </row>
    <row r="668" ht="13.65" customHeight="1">
      <c r="A668" s="32"/>
      <c r="B668" s="16"/>
      <c r="C668" s="16"/>
      <c r="D668" s="16"/>
      <c r="E668" s="16"/>
      <c r="F668" s="16"/>
      <c r="G668" s="16"/>
      <c r="H668" s="16"/>
      <c r="I668" s="16"/>
      <c r="J668" s="16"/>
      <c r="K668" s="16"/>
      <c r="L668" s="17"/>
    </row>
    <row r="669" ht="13.65" customHeight="1">
      <c r="A669" s="32"/>
      <c r="B669" s="16"/>
      <c r="C669" s="16"/>
      <c r="D669" s="16"/>
      <c r="E669" s="16"/>
      <c r="F669" s="16"/>
      <c r="G669" s="16"/>
      <c r="H669" s="16"/>
      <c r="I669" s="16"/>
      <c r="J669" s="16"/>
      <c r="K669" s="16"/>
      <c r="L669" s="17"/>
    </row>
    <row r="670" ht="13.65" customHeight="1">
      <c r="A670" s="32"/>
      <c r="B670" s="16"/>
      <c r="C670" s="16"/>
      <c r="D670" s="16"/>
      <c r="E670" s="16"/>
      <c r="F670" s="16"/>
      <c r="G670" s="16"/>
      <c r="H670" s="16"/>
      <c r="I670" s="16"/>
      <c r="J670" s="16"/>
      <c r="K670" s="16"/>
      <c r="L670" s="17"/>
    </row>
    <row r="671" ht="13.65" customHeight="1">
      <c r="A671" s="32"/>
      <c r="B671" s="16"/>
      <c r="C671" s="16"/>
      <c r="D671" s="16"/>
      <c r="E671" s="16"/>
      <c r="F671" s="16"/>
      <c r="G671" s="16"/>
      <c r="H671" s="16"/>
      <c r="I671" s="16"/>
      <c r="J671" s="16"/>
      <c r="K671" s="16"/>
      <c r="L671" s="17"/>
    </row>
    <row r="672" ht="13.65" customHeight="1">
      <c r="A672" s="32"/>
      <c r="B672" s="16"/>
      <c r="C672" s="16"/>
      <c r="D672" s="16"/>
      <c r="E672" s="16"/>
      <c r="F672" s="16"/>
      <c r="G672" s="16"/>
      <c r="H672" s="16"/>
      <c r="I672" s="16"/>
      <c r="J672" s="16"/>
      <c r="K672" s="16"/>
      <c r="L672" s="17"/>
    </row>
    <row r="673" ht="13.65" customHeight="1">
      <c r="A673" s="32"/>
      <c r="B673" s="16"/>
      <c r="C673" s="16"/>
      <c r="D673" s="16"/>
      <c r="E673" s="16"/>
      <c r="F673" s="16"/>
      <c r="G673" s="16"/>
      <c r="H673" s="16"/>
      <c r="I673" s="16"/>
      <c r="J673" s="16"/>
      <c r="K673" s="16"/>
      <c r="L673" s="17"/>
    </row>
    <row r="674" ht="13.65" customHeight="1">
      <c r="A674" s="32"/>
      <c r="B674" s="16"/>
      <c r="C674" s="16"/>
      <c r="D674" s="16"/>
      <c r="E674" s="16"/>
      <c r="F674" s="16"/>
      <c r="G674" s="16"/>
      <c r="H674" s="16"/>
      <c r="I674" s="16"/>
      <c r="J674" s="16"/>
      <c r="K674" s="16"/>
      <c r="L674" s="17"/>
    </row>
    <row r="675" ht="13.65" customHeight="1">
      <c r="A675" s="32"/>
      <c r="B675" s="16"/>
      <c r="C675" s="16"/>
      <c r="D675" s="16"/>
      <c r="E675" s="16"/>
      <c r="F675" s="16"/>
      <c r="G675" s="16"/>
      <c r="H675" s="16"/>
      <c r="I675" s="16"/>
      <c r="J675" s="16"/>
      <c r="K675" s="16"/>
      <c r="L675" s="17"/>
    </row>
    <row r="676" ht="13.65" customHeight="1">
      <c r="A676" s="32"/>
      <c r="B676" s="16"/>
      <c r="C676" s="16"/>
      <c r="D676" s="16"/>
      <c r="E676" s="16"/>
      <c r="F676" s="16"/>
      <c r="G676" s="16"/>
      <c r="H676" s="16"/>
      <c r="I676" s="16"/>
      <c r="J676" s="16"/>
      <c r="K676" s="16"/>
      <c r="L676" s="17"/>
    </row>
    <row r="677" ht="13.65" customHeight="1">
      <c r="A677" s="32"/>
      <c r="B677" s="16"/>
      <c r="C677" s="16"/>
      <c r="D677" s="16"/>
      <c r="E677" s="16"/>
      <c r="F677" s="16"/>
      <c r="G677" s="16"/>
      <c r="H677" s="16"/>
      <c r="I677" s="16"/>
      <c r="J677" s="16"/>
      <c r="K677" s="16"/>
      <c r="L677" s="17"/>
    </row>
    <row r="678" ht="13.65" customHeight="1">
      <c r="A678" s="32"/>
      <c r="B678" s="16"/>
      <c r="C678" s="16"/>
      <c r="D678" s="16"/>
      <c r="E678" s="16"/>
      <c r="F678" s="16"/>
      <c r="G678" s="16"/>
      <c r="H678" s="16"/>
      <c r="I678" s="16"/>
      <c r="J678" s="16"/>
      <c r="K678" s="16"/>
      <c r="L678" s="17"/>
    </row>
    <row r="679" ht="13.65" customHeight="1">
      <c r="A679" s="32"/>
      <c r="B679" s="16"/>
      <c r="C679" s="16"/>
      <c r="D679" s="16"/>
      <c r="E679" s="16"/>
      <c r="F679" s="16"/>
      <c r="G679" s="16"/>
      <c r="H679" s="16"/>
      <c r="I679" s="16"/>
      <c r="J679" s="16"/>
      <c r="K679" s="16"/>
      <c r="L679" s="17"/>
    </row>
    <row r="680" ht="13.65" customHeight="1">
      <c r="A680" s="32"/>
      <c r="B680" s="16"/>
      <c r="C680" s="16"/>
      <c r="D680" s="16"/>
      <c r="E680" s="16"/>
      <c r="F680" s="16"/>
      <c r="G680" s="16"/>
      <c r="H680" s="16"/>
      <c r="I680" s="16"/>
      <c r="J680" s="16"/>
      <c r="K680" s="16"/>
      <c r="L680" s="17"/>
    </row>
    <row r="681" ht="13.65" customHeight="1">
      <c r="A681" s="32"/>
      <c r="B681" s="16"/>
      <c r="C681" s="16"/>
      <c r="D681" s="16"/>
      <c r="E681" s="16"/>
      <c r="F681" s="16"/>
      <c r="G681" s="16"/>
      <c r="H681" s="16"/>
      <c r="I681" s="16"/>
      <c r="J681" s="16"/>
      <c r="K681" s="16"/>
      <c r="L681" s="17"/>
    </row>
    <row r="682" ht="13.65" customHeight="1">
      <c r="A682" s="32"/>
      <c r="B682" s="16"/>
      <c r="C682" s="16"/>
      <c r="D682" s="16"/>
      <c r="E682" s="16"/>
      <c r="F682" s="16"/>
      <c r="G682" s="16"/>
      <c r="H682" s="16"/>
      <c r="I682" s="16"/>
      <c r="J682" s="16"/>
      <c r="K682" s="16"/>
      <c r="L682" s="17"/>
    </row>
    <row r="683" ht="13.65" customHeight="1">
      <c r="A683" s="32"/>
      <c r="B683" s="16"/>
      <c r="C683" s="16"/>
      <c r="D683" s="16"/>
      <c r="E683" s="16"/>
      <c r="F683" s="16"/>
      <c r="G683" s="16"/>
      <c r="H683" s="16"/>
      <c r="I683" s="16"/>
      <c r="J683" s="16"/>
      <c r="K683" s="16"/>
      <c r="L683" s="17"/>
    </row>
    <row r="684" ht="13.65" customHeight="1">
      <c r="A684" s="32"/>
      <c r="B684" s="16"/>
      <c r="C684" s="16"/>
      <c r="D684" s="16"/>
      <c r="E684" s="16"/>
      <c r="F684" s="16"/>
      <c r="G684" s="16"/>
      <c r="H684" s="16"/>
      <c r="I684" s="16"/>
      <c r="J684" s="16"/>
      <c r="K684" s="16"/>
      <c r="L684" s="17"/>
    </row>
    <row r="685" ht="13.65" customHeight="1">
      <c r="A685" s="32"/>
      <c r="B685" s="16"/>
      <c r="C685" s="16"/>
      <c r="D685" s="16"/>
      <c r="E685" s="16"/>
      <c r="F685" s="16"/>
      <c r="G685" s="16"/>
      <c r="H685" s="16"/>
      <c r="I685" s="16"/>
      <c r="J685" s="16"/>
      <c r="K685" s="16"/>
      <c r="L685" s="17"/>
    </row>
    <row r="686" ht="13.65" customHeight="1">
      <c r="A686" s="32"/>
      <c r="B686" s="16"/>
      <c r="C686" s="16"/>
      <c r="D686" s="16"/>
      <c r="E686" s="16"/>
      <c r="F686" s="16"/>
      <c r="G686" s="16"/>
      <c r="H686" s="16"/>
      <c r="I686" s="16"/>
      <c r="J686" s="16"/>
      <c r="K686" s="16"/>
      <c r="L686" s="17"/>
    </row>
    <row r="687" ht="13.65" customHeight="1">
      <c r="A687" s="32"/>
      <c r="B687" s="16"/>
      <c r="C687" s="16"/>
      <c r="D687" s="16"/>
      <c r="E687" s="16"/>
      <c r="F687" s="16"/>
      <c r="G687" s="16"/>
      <c r="H687" s="16"/>
      <c r="I687" s="16"/>
      <c r="J687" s="16"/>
      <c r="K687" s="16"/>
      <c r="L687" s="17"/>
    </row>
    <row r="688" ht="13.65" customHeight="1">
      <c r="A688" s="32"/>
      <c r="B688" s="16"/>
      <c r="C688" s="16"/>
      <c r="D688" s="16"/>
      <c r="E688" s="16"/>
      <c r="F688" s="16"/>
      <c r="G688" s="16"/>
      <c r="H688" s="16"/>
      <c r="I688" s="16"/>
      <c r="J688" s="16"/>
      <c r="K688" s="16"/>
      <c r="L688" s="17"/>
    </row>
    <row r="689" ht="13.65" customHeight="1">
      <c r="A689" s="32"/>
      <c r="B689" s="16"/>
      <c r="C689" s="16"/>
      <c r="D689" s="16"/>
      <c r="E689" s="16"/>
      <c r="F689" s="16"/>
      <c r="G689" s="16"/>
      <c r="H689" s="16"/>
      <c r="I689" s="16"/>
      <c r="J689" s="16"/>
      <c r="K689" s="16"/>
      <c r="L689" s="17"/>
    </row>
    <row r="690" ht="13.65" customHeight="1">
      <c r="A690" s="32"/>
      <c r="B690" s="16"/>
      <c r="C690" s="16"/>
      <c r="D690" s="16"/>
      <c r="E690" s="16"/>
      <c r="F690" s="16"/>
      <c r="G690" s="16"/>
      <c r="H690" s="16"/>
      <c r="I690" s="16"/>
      <c r="J690" s="16"/>
      <c r="K690" s="16"/>
      <c r="L690" s="17"/>
    </row>
    <row r="691" ht="13.65" customHeight="1">
      <c r="A691" s="32"/>
      <c r="B691" s="16"/>
      <c r="C691" s="16"/>
      <c r="D691" s="16"/>
      <c r="E691" s="16"/>
      <c r="F691" s="16"/>
      <c r="G691" s="16"/>
      <c r="H691" s="16"/>
      <c r="I691" s="16"/>
      <c r="J691" s="16"/>
      <c r="K691" s="16"/>
      <c r="L691" s="17"/>
    </row>
    <row r="692" ht="13.65" customHeight="1">
      <c r="A692" s="32"/>
      <c r="B692" s="16"/>
      <c r="C692" s="16"/>
      <c r="D692" s="16"/>
      <c r="E692" s="16"/>
      <c r="F692" s="16"/>
      <c r="G692" s="16"/>
      <c r="H692" s="16"/>
      <c r="I692" s="16"/>
      <c r="J692" s="16"/>
      <c r="K692" s="16"/>
      <c r="L692" s="17"/>
    </row>
    <row r="693" ht="13.65" customHeight="1">
      <c r="A693" s="32"/>
      <c r="B693" s="16"/>
      <c r="C693" s="16"/>
      <c r="D693" s="16"/>
      <c r="E693" s="16"/>
      <c r="F693" s="16"/>
      <c r="G693" s="16"/>
      <c r="H693" s="16"/>
      <c r="I693" s="16"/>
      <c r="J693" s="16"/>
      <c r="K693" s="16"/>
      <c r="L693" s="17"/>
    </row>
    <row r="694" ht="13.65" customHeight="1">
      <c r="A694" s="32"/>
      <c r="B694" s="16"/>
      <c r="C694" s="16"/>
      <c r="D694" s="16"/>
      <c r="E694" s="16"/>
      <c r="F694" s="16"/>
      <c r="G694" s="16"/>
      <c r="H694" s="16"/>
      <c r="I694" s="16"/>
      <c r="J694" s="16"/>
      <c r="K694" s="16"/>
      <c r="L694" s="17"/>
    </row>
    <row r="695" ht="13.65" customHeight="1">
      <c r="A695" s="32"/>
      <c r="B695" s="16"/>
      <c r="C695" s="16"/>
      <c r="D695" s="16"/>
      <c r="E695" s="16"/>
      <c r="F695" s="16"/>
      <c r="G695" s="16"/>
      <c r="H695" s="16"/>
      <c r="I695" s="16"/>
      <c r="J695" s="16"/>
      <c r="K695" s="16"/>
      <c r="L695" s="17"/>
    </row>
    <row r="696" ht="13.65" customHeight="1">
      <c r="A696" s="32"/>
      <c r="B696" s="16"/>
      <c r="C696" s="16"/>
      <c r="D696" s="16"/>
      <c r="E696" s="16"/>
      <c r="F696" s="16"/>
      <c r="G696" s="16"/>
      <c r="H696" s="16"/>
      <c r="I696" s="16"/>
      <c r="J696" s="16"/>
      <c r="K696" s="16"/>
      <c r="L696" s="17"/>
    </row>
    <row r="697" ht="13.65" customHeight="1">
      <c r="A697" s="32"/>
      <c r="B697" s="16"/>
      <c r="C697" s="16"/>
      <c r="D697" s="16"/>
      <c r="E697" s="16"/>
      <c r="F697" s="16"/>
      <c r="G697" s="16"/>
      <c r="H697" s="16"/>
      <c r="I697" s="16"/>
      <c r="J697" s="16"/>
      <c r="K697" s="16"/>
      <c r="L697" s="17"/>
    </row>
    <row r="698" ht="13.65" customHeight="1">
      <c r="A698" s="32"/>
      <c r="B698" s="16"/>
      <c r="C698" s="16"/>
      <c r="D698" s="16"/>
      <c r="E698" s="16"/>
      <c r="F698" s="16"/>
      <c r="G698" s="16"/>
      <c r="H698" s="16"/>
      <c r="I698" s="16"/>
      <c r="J698" s="16"/>
      <c r="K698" s="16"/>
      <c r="L698" s="17"/>
    </row>
    <row r="699" ht="13.65" customHeight="1">
      <c r="A699" s="32"/>
      <c r="B699" s="16"/>
      <c r="C699" s="16"/>
      <c r="D699" s="16"/>
      <c r="E699" s="16"/>
      <c r="F699" s="16"/>
      <c r="G699" s="16"/>
      <c r="H699" s="16"/>
      <c r="I699" s="16"/>
      <c r="J699" s="16"/>
      <c r="K699" s="16"/>
      <c r="L699" s="17"/>
    </row>
    <row r="700" ht="13.65" customHeight="1">
      <c r="A700" s="32"/>
      <c r="B700" s="16"/>
      <c r="C700" s="16"/>
      <c r="D700" s="16"/>
      <c r="E700" s="16"/>
      <c r="F700" s="16"/>
      <c r="G700" s="16"/>
      <c r="H700" s="16"/>
      <c r="I700" s="16"/>
      <c r="J700" s="16"/>
      <c r="K700" s="16"/>
      <c r="L700" s="17"/>
    </row>
    <row r="701" ht="13.65" customHeight="1">
      <c r="A701" s="32"/>
      <c r="B701" s="16"/>
      <c r="C701" s="16"/>
      <c r="D701" s="16"/>
      <c r="E701" s="16"/>
      <c r="F701" s="16"/>
      <c r="G701" s="16"/>
      <c r="H701" s="16"/>
      <c r="I701" s="16"/>
      <c r="J701" s="16"/>
      <c r="K701" s="16"/>
      <c r="L701" s="17"/>
    </row>
    <row r="702" ht="13.65" customHeight="1">
      <c r="A702" s="32"/>
      <c r="B702" s="16"/>
      <c r="C702" s="16"/>
      <c r="D702" s="16"/>
      <c r="E702" s="16"/>
      <c r="F702" s="16"/>
      <c r="G702" s="16"/>
      <c r="H702" s="16"/>
      <c r="I702" s="16"/>
      <c r="J702" s="16"/>
      <c r="K702" s="16"/>
      <c r="L702" s="17"/>
    </row>
    <row r="703" ht="13.65" customHeight="1">
      <c r="A703" s="32"/>
      <c r="B703" s="16"/>
      <c r="C703" s="16"/>
      <c r="D703" s="16"/>
      <c r="E703" s="16"/>
      <c r="F703" s="16"/>
      <c r="G703" s="16"/>
      <c r="H703" s="16"/>
      <c r="I703" s="16"/>
      <c r="J703" s="16"/>
      <c r="K703" s="16"/>
      <c r="L703" s="17"/>
    </row>
    <row r="704" ht="13.65" customHeight="1">
      <c r="A704" s="32"/>
      <c r="B704" s="16"/>
      <c r="C704" s="16"/>
      <c r="D704" s="16"/>
      <c r="E704" s="16"/>
      <c r="F704" s="16"/>
      <c r="G704" s="16"/>
      <c r="H704" s="16"/>
      <c r="I704" s="16"/>
      <c r="J704" s="16"/>
      <c r="K704" s="16"/>
      <c r="L704" s="17"/>
    </row>
    <row r="705" ht="13.65" customHeight="1">
      <c r="A705" s="32"/>
      <c r="B705" s="16"/>
      <c r="C705" s="16"/>
      <c r="D705" s="16"/>
      <c r="E705" s="16"/>
      <c r="F705" s="16"/>
      <c r="G705" s="16"/>
      <c r="H705" s="16"/>
      <c r="I705" s="16"/>
      <c r="J705" s="16"/>
      <c r="K705" s="16"/>
      <c r="L705" s="17"/>
    </row>
    <row r="706" ht="13.65" customHeight="1">
      <c r="A706" s="32"/>
      <c r="B706" s="16"/>
      <c r="C706" s="16"/>
      <c r="D706" s="16"/>
      <c r="E706" s="16"/>
      <c r="F706" s="16"/>
      <c r="G706" s="16"/>
      <c r="H706" s="16"/>
      <c r="I706" s="16"/>
      <c r="J706" s="16"/>
      <c r="K706" s="16"/>
      <c r="L706" s="17"/>
    </row>
    <row r="707" ht="13.65" customHeight="1">
      <c r="A707" s="32"/>
      <c r="B707" s="16"/>
      <c r="C707" s="16"/>
      <c r="D707" s="16"/>
      <c r="E707" s="16"/>
      <c r="F707" s="16"/>
      <c r="G707" s="16"/>
      <c r="H707" s="16"/>
      <c r="I707" s="16"/>
      <c r="J707" s="16"/>
      <c r="K707" s="16"/>
      <c r="L707" s="17"/>
    </row>
    <row r="708" ht="13.65" customHeight="1">
      <c r="A708" s="32"/>
      <c r="B708" s="16"/>
      <c r="C708" s="16"/>
      <c r="D708" s="16"/>
      <c r="E708" s="16"/>
      <c r="F708" s="16"/>
      <c r="G708" s="16"/>
      <c r="H708" s="16"/>
      <c r="I708" s="16"/>
      <c r="J708" s="16"/>
      <c r="K708" s="16"/>
      <c r="L708" s="17"/>
    </row>
    <row r="709" ht="13.65" customHeight="1">
      <c r="A709" s="32"/>
      <c r="B709" s="16"/>
      <c r="C709" s="16"/>
      <c r="D709" s="16"/>
      <c r="E709" s="16"/>
      <c r="F709" s="16"/>
      <c r="G709" s="16"/>
      <c r="H709" s="16"/>
      <c r="I709" s="16"/>
      <c r="J709" s="16"/>
      <c r="K709" s="16"/>
      <c r="L709" s="17"/>
    </row>
    <row r="710" ht="13.65" customHeight="1">
      <c r="A710" s="32"/>
      <c r="B710" s="16"/>
      <c r="C710" s="16"/>
      <c r="D710" s="16"/>
      <c r="E710" s="16"/>
      <c r="F710" s="16"/>
      <c r="G710" s="16"/>
      <c r="H710" s="16"/>
      <c r="I710" s="16"/>
      <c r="J710" s="16"/>
      <c r="K710" s="16"/>
      <c r="L710" s="17"/>
    </row>
    <row r="711" ht="13.65" customHeight="1">
      <c r="A711" s="32"/>
      <c r="B711" s="16"/>
      <c r="C711" s="16"/>
      <c r="D711" s="16"/>
      <c r="E711" s="16"/>
      <c r="F711" s="16"/>
      <c r="G711" s="16"/>
      <c r="H711" s="16"/>
      <c r="I711" s="16"/>
      <c r="J711" s="16"/>
      <c r="K711" s="16"/>
      <c r="L711" s="17"/>
    </row>
    <row r="712" ht="13.65" customHeight="1">
      <c r="A712" s="32"/>
      <c r="B712" s="16"/>
      <c r="C712" s="16"/>
      <c r="D712" s="16"/>
      <c r="E712" s="16"/>
      <c r="F712" s="16"/>
      <c r="G712" s="16"/>
      <c r="H712" s="16"/>
      <c r="I712" s="16"/>
      <c r="J712" s="16"/>
      <c r="K712" s="16"/>
      <c r="L712" s="17"/>
    </row>
    <row r="713" ht="13.65" customHeight="1">
      <c r="A713" s="32"/>
      <c r="B713" s="16"/>
      <c r="C713" s="16"/>
      <c r="D713" s="16"/>
      <c r="E713" s="16"/>
      <c r="F713" s="16"/>
      <c r="G713" s="16"/>
      <c r="H713" s="16"/>
      <c r="I713" s="16"/>
      <c r="J713" s="16"/>
      <c r="K713" s="16"/>
      <c r="L713" s="17"/>
    </row>
    <row r="714" ht="13.65" customHeight="1">
      <c r="A714" s="32"/>
      <c r="B714" s="16"/>
      <c r="C714" s="16"/>
      <c r="D714" s="16"/>
      <c r="E714" s="16"/>
      <c r="F714" s="16"/>
      <c r="G714" s="16"/>
      <c r="H714" s="16"/>
      <c r="I714" s="16"/>
      <c r="J714" s="16"/>
      <c r="K714" s="16"/>
      <c r="L714" s="17"/>
    </row>
    <row r="715" ht="13.65" customHeight="1">
      <c r="A715" s="32"/>
      <c r="B715" s="16"/>
      <c r="C715" s="16"/>
      <c r="D715" s="16"/>
      <c r="E715" s="16"/>
      <c r="F715" s="16"/>
      <c r="G715" s="16"/>
      <c r="H715" s="16"/>
      <c r="I715" s="16"/>
      <c r="J715" s="16"/>
      <c r="K715" s="16"/>
      <c r="L715" s="17"/>
    </row>
    <row r="716" ht="13.65" customHeight="1">
      <c r="A716" s="32"/>
      <c r="B716" s="16"/>
      <c r="C716" s="16"/>
      <c r="D716" s="16"/>
      <c r="E716" s="16"/>
      <c r="F716" s="16"/>
      <c r="G716" s="16"/>
      <c r="H716" s="16"/>
      <c r="I716" s="16"/>
      <c r="J716" s="16"/>
      <c r="K716" s="16"/>
      <c r="L716" s="17"/>
    </row>
    <row r="717" ht="13.65" customHeight="1">
      <c r="A717" s="32"/>
      <c r="B717" s="16"/>
      <c r="C717" s="16"/>
      <c r="D717" s="16"/>
      <c r="E717" s="16"/>
      <c r="F717" s="16"/>
      <c r="G717" s="16"/>
      <c r="H717" s="16"/>
      <c r="I717" s="16"/>
      <c r="J717" s="16"/>
      <c r="K717" s="16"/>
      <c r="L717" s="17"/>
    </row>
    <row r="718" ht="13.65" customHeight="1">
      <c r="A718" s="32"/>
      <c r="B718" s="16"/>
      <c r="C718" s="16"/>
      <c r="D718" s="16"/>
      <c r="E718" s="16"/>
      <c r="F718" s="16"/>
      <c r="G718" s="16"/>
      <c r="H718" s="16"/>
      <c r="I718" s="16"/>
      <c r="J718" s="16"/>
      <c r="K718" s="16"/>
      <c r="L718" s="17"/>
    </row>
    <row r="719" ht="13.65" customHeight="1">
      <c r="A719" s="32"/>
      <c r="B719" s="16"/>
      <c r="C719" s="16"/>
      <c r="D719" s="16"/>
      <c r="E719" s="16"/>
      <c r="F719" s="16"/>
      <c r="G719" s="16"/>
      <c r="H719" s="16"/>
      <c r="I719" s="16"/>
      <c r="J719" s="16"/>
      <c r="K719" s="16"/>
      <c r="L719" s="17"/>
    </row>
    <row r="720" ht="13.65" customHeight="1">
      <c r="A720" s="32"/>
      <c r="B720" s="16"/>
      <c r="C720" s="16"/>
      <c r="D720" s="16"/>
      <c r="E720" s="16"/>
      <c r="F720" s="16"/>
      <c r="G720" s="16"/>
      <c r="H720" s="16"/>
      <c r="I720" s="16"/>
      <c r="J720" s="16"/>
      <c r="K720" s="16"/>
      <c r="L720" s="17"/>
    </row>
    <row r="721" ht="13.65" customHeight="1">
      <c r="A721" s="32"/>
      <c r="B721" s="16"/>
      <c r="C721" s="16"/>
      <c r="D721" s="16"/>
      <c r="E721" s="16"/>
      <c r="F721" s="16"/>
      <c r="G721" s="16"/>
      <c r="H721" s="16"/>
      <c r="I721" s="16"/>
      <c r="J721" s="16"/>
      <c r="K721" s="16"/>
      <c r="L721" s="17"/>
    </row>
    <row r="722" ht="13.65" customHeight="1">
      <c r="A722" s="32"/>
      <c r="B722" s="16"/>
      <c r="C722" s="16"/>
      <c r="D722" s="16"/>
      <c r="E722" s="16"/>
      <c r="F722" s="16"/>
      <c r="G722" s="16"/>
      <c r="H722" s="16"/>
      <c r="I722" s="16"/>
      <c r="J722" s="16"/>
      <c r="K722" s="16"/>
      <c r="L722" s="17"/>
    </row>
    <row r="723" ht="13.65" customHeight="1">
      <c r="A723" s="32"/>
      <c r="B723" s="16"/>
      <c r="C723" s="16"/>
      <c r="D723" s="16"/>
      <c r="E723" s="16"/>
      <c r="F723" s="16"/>
      <c r="G723" s="16"/>
      <c r="H723" s="16"/>
      <c r="I723" s="16"/>
      <c r="J723" s="16"/>
      <c r="K723" s="16"/>
      <c r="L723" s="17"/>
    </row>
    <row r="724" ht="13.65" customHeight="1">
      <c r="A724" s="32"/>
      <c r="B724" s="16"/>
      <c r="C724" s="16"/>
      <c r="D724" s="16"/>
      <c r="E724" s="16"/>
      <c r="F724" s="16"/>
      <c r="G724" s="16"/>
      <c r="H724" s="16"/>
      <c r="I724" s="16"/>
      <c r="J724" s="16"/>
      <c r="K724" s="16"/>
      <c r="L724" s="17"/>
    </row>
    <row r="725" ht="13.65" customHeight="1">
      <c r="A725" s="32"/>
      <c r="B725" s="16"/>
      <c r="C725" s="16"/>
      <c r="D725" s="16"/>
      <c r="E725" s="16"/>
      <c r="F725" s="16"/>
      <c r="G725" s="16"/>
      <c r="H725" s="16"/>
      <c r="I725" s="16"/>
      <c r="J725" s="16"/>
      <c r="K725" s="16"/>
      <c r="L725" s="17"/>
    </row>
    <row r="726" ht="13.65" customHeight="1">
      <c r="A726" s="32"/>
      <c r="B726" s="16"/>
      <c r="C726" s="16"/>
      <c r="D726" s="16"/>
      <c r="E726" s="16"/>
      <c r="F726" s="16"/>
      <c r="G726" s="16"/>
      <c r="H726" s="16"/>
      <c r="I726" s="16"/>
      <c r="J726" s="16"/>
      <c r="K726" s="16"/>
      <c r="L726" s="17"/>
    </row>
    <row r="727" ht="13.65" customHeight="1">
      <c r="A727" s="32"/>
      <c r="B727" s="16"/>
      <c r="C727" s="16"/>
      <c r="D727" s="16"/>
      <c r="E727" s="16"/>
      <c r="F727" s="16"/>
      <c r="G727" s="16"/>
      <c r="H727" s="16"/>
      <c r="I727" s="16"/>
      <c r="J727" s="16"/>
      <c r="K727" s="16"/>
      <c r="L727" s="17"/>
    </row>
    <row r="728" ht="13.65" customHeight="1">
      <c r="A728" s="32"/>
      <c r="B728" s="16"/>
      <c r="C728" s="16"/>
      <c r="D728" s="16"/>
      <c r="E728" s="16"/>
      <c r="F728" s="16"/>
      <c r="G728" s="16"/>
      <c r="H728" s="16"/>
      <c r="I728" s="16"/>
      <c r="J728" s="16"/>
      <c r="K728" s="16"/>
      <c r="L728" s="17"/>
    </row>
    <row r="729" ht="13.65" customHeight="1">
      <c r="A729" s="32"/>
      <c r="B729" s="16"/>
      <c r="C729" s="16"/>
      <c r="D729" s="16"/>
      <c r="E729" s="16"/>
      <c r="F729" s="16"/>
      <c r="G729" s="16"/>
      <c r="H729" s="16"/>
      <c r="I729" s="16"/>
      <c r="J729" s="16"/>
      <c r="K729" s="16"/>
      <c r="L729" s="17"/>
    </row>
    <row r="730" ht="13.65" customHeight="1">
      <c r="A730" s="32"/>
      <c r="B730" s="16"/>
      <c r="C730" s="16"/>
      <c r="D730" s="16"/>
      <c r="E730" s="16"/>
      <c r="F730" s="16"/>
      <c r="G730" s="16"/>
      <c r="H730" s="16"/>
      <c r="I730" s="16"/>
      <c r="J730" s="16"/>
      <c r="K730" s="16"/>
      <c r="L730" s="17"/>
    </row>
    <row r="731" ht="13.65" customHeight="1">
      <c r="A731" s="32"/>
      <c r="B731" s="16"/>
      <c r="C731" s="16"/>
      <c r="D731" s="16"/>
      <c r="E731" s="16"/>
      <c r="F731" s="16"/>
      <c r="G731" s="16"/>
      <c r="H731" s="16"/>
      <c r="I731" s="16"/>
      <c r="J731" s="16"/>
      <c r="K731" s="16"/>
      <c r="L731" s="17"/>
    </row>
    <row r="732" ht="13.65" customHeight="1">
      <c r="A732" s="32"/>
      <c r="B732" s="16"/>
      <c r="C732" s="16"/>
      <c r="D732" s="16"/>
      <c r="E732" s="16"/>
      <c r="F732" s="16"/>
      <c r="G732" s="16"/>
      <c r="H732" s="16"/>
      <c r="I732" s="16"/>
      <c r="J732" s="16"/>
      <c r="K732" s="16"/>
      <c r="L732" s="17"/>
    </row>
    <row r="733" ht="13.65" customHeight="1">
      <c r="A733" s="32"/>
      <c r="B733" s="16"/>
      <c r="C733" s="16"/>
      <c r="D733" s="16"/>
      <c r="E733" s="16"/>
      <c r="F733" s="16"/>
      <c r="G733" s="16"/>
      <c r="H733" s="16"/>
      <c r="I733" s="16"/>
      <c r="J733" s="16"/>
      <c r="K733" s="16"/>
      <c r="L733" s="17"/>
    </row>
    <row r="734" ht="13.65" customHeight="1">
      <c r="A734" s="32"/>
      <c r="B734" s="16"/>
      <c r="C734" s="16"/>
      <c r="D734" s="16"/>
      <c r="E734" s="16"/>
      <c r="F734" s="16"/>
      <c r="G734" s="16"/>
      <c r="H734" s="16"/>
      <c r="I734" s="16"/>
      <c r="J734" s="16"/>
      <c r="K734" s="16"/>
      <c r="L734" s="17"/>
    </row>
    <row r="735" ht="13.65" customHeight="1">
      <c r="A735" s="32"/>
      <c r="B735" s="16"/>
      <c r="C735" s="16"/>
      <c r="D735" s="16"/>
      <c r="E735" s="16"/>
      <c r="F735" s="16"/>
      <c r="G735" s="16"/>
      <c r="H735" s="16"/>
      <c r="I735" s="16"/>
      <c r="J735" s="16"/>
      <c r="K735" s="16"/>
      <c r="L735" s="17"/>
    </row>
    <row r="736" ht="13.65" customHeight="1">
      <c r="A736" s="32"/>
      <c r="B736" s="16"/>
      <c r="C736" s="16"/>
      <c r="D736" s="16"/>
      <c r="E736" s="16"/>
      <c r="F736" s="16"/>
      <c r="G736" s="16"/>
      <c r="H736" s="16"/>
      <c r="I736" s="16"/>
      <c r="J736" s="16"/>
      <c r="K736" s="16"/>
      <c r="L736" s="17"/>
    </row>
    <row r="737" ht="13.65" customHeight="1">
      <c r="A737" s="32"/>
      <c r="B737" s="16"/>
      <c r="C737" s="16"/>
      <c r="D737" s="16"/>
      <c r="E737" s="16"/>
      <c r="F737" s="16"/>
      <c r="G737" s="16"/>
      <c r="H737" s="16"/>
      <c r="I737" s="16"/>
      <c r="J737" s="16"/>
      <c r="K737" s="16"/>
      <c r="L737" s="17"/>
    </row>
    <row r="738" ht="13.65" customHeight="1">
      <c r="A738" s="32"/>
      <c r="B738" s="16"/>
      <c r="C738" s="16"/>
      <c r="D738" s="16"/>
      <c r="E738" s="16"/>
      <c r="F738" s="16"/>
      <c r="G738" s="16"/>
      <c r="H738" s="16"/>
      <c r="I738" s="16"/>
      <c r="J738" s="16"/>
      <c r="K738" s="16"/>
      <c r="L738" s="17"/>
    </row>
    <row r="739" ht="13.65" customHeight="1">
      <c r="A739" s="32"/>
      <c r="B739" s="16"/>
      <c r="C739" s="16"/>
      <c r="D739" s="16"/>
      <c r="E739" s="16"/>
      <c r="F739" s="16"/>
      <c r="G739" s="16"/>
      <c r="H739" s="16"/>
      <c r="I739" s="16"/>
      <c r="J739" s="16"/>
      <c r="K739" s="16"/>
      <c r="L739" s="17"/>
    </row>
    <row r="740" ht="13.65" customHeight="1">
      <c r="A740" s="32"/>
      <c r="B740" s="16"/>
      <c r="C740" s="16"/>
      <c r="D740" s="16"/>
      <c r="E740" s="16"/>
      <c r="F740" s="16"/>
      <c r="G740" s="16"/>
      <c r="H740" s="16"/>
      <c r="I740" s="16"/>
      <c r="J740" s="16"/>
      <c r="K740" s="16"/>
      <c r="L740" s="17"/>
    </row>
    <row r="741" ht="13.65" customHeight="1">
      <c r="A741" s="32"/>
      <c r="B741" s="16"/>
      <c r="C741" s="16"/>
      <c r="D741" s="16"/>
      <c r="E741" s="16"/>
      <c r="F741" s="16"/>
      <c r="G741" s="16"/>
      <c r="H741" s="16"/>
      <c r="I741" s="16"/>
      <c r="J741" s="16"/>
      <c r="K741" s="16"/>
      <c r="L741" s="17"/>
    </row>
    <row r="742" ht="13.65" customHeight="1">
      <c r="A742" s="32"/>
      <c r="B742" s="16"/>
      <c r="C742" s="16"/>
      <c r="D742" s="16"/>
      <c r="E742" s="16"/>
      <c r="F742" s="16"/>
      <c r="G742" s="16"/>
      <c r="H742" s="16"/>
      <c r="I742" s="16"/>
      <c r="J742" s="16"/>
      <c r="K742" s="16"/>
      <c r="L742" s="17"/>
    </row>
    <row r="743" ht="13.65" customHeight="1">
      <c r="A743" s="32"/>
      <c r="B743" s="16"/>
      <c r="C743" s="16"/>
      <c r="D743" s="16"/>
      <c r="E743" s="16"/>
      <c r="F743" s="16"/>
      <c r="G743" s="16"/>
      <c r="H743" s="16"/>
      <c r="I743" s="16"/>
      <c r="J743" s="16"/>
      <c r="K743" s="16"/>
      <c r="L743" s="17"/>
    </row>
    <row r="744" ht="13.65" customHeight="1">
      <c r="A744" s="32"/>
      <c r="B744" s="16"/>
      <c r="C744" s="16"/>
      <c r="D744" s="16"/>
      <c r="E744" s="16"/>
      <c r="F744" s="16"/>
      <c r="G744" s="16"/>
      <c r="H744" s="16"/>
      <c r="I744" s="16"/>
      <c r="J744" s="16"/>
      <c r="K744" s="16"/>
      <c r="L744" s="17"/>
    </row>
    <row r="745" ht="13.65" customHeight="1">
      <c r="A745" s="32"/>
      <c r="B745" s="16"/>
      <c r="C745" s="16"/>
      <c r="D745" s="16"/>
      <c r="E745" s="16"/>
      <c r="F745" s="16"/>
      <c r="G745" s="16"/>
      <c r="H745" s="16"/>
      <c r="I745" s="16"/>
      <c r="J745" s="16"/>
      <c r="K745" s="16"/>
      <c r="L745" s="17"/>
    </row>
    <row r="746" ht="13.65" customHeight="1">
      <c r="A746" s="32"/>
      <c r="B746" s="16"/>
      <c r="C746" s="16"/>
      <c r="D746" s="16"/>
      <c r="E746" s="16"/>
      <c r="F746" s="16"/>
      <c r="G746" s="16"/>
      <c r="H746" s="16"/>
      <c r="I746" s="16"/>
      <c r="J746" s="16"/>
      <c r="K746" s="16"/>
      <c r="L746" s="17"/>
    </row>
    <row r="747" ht="13.65" customHeight="1">
      <c r="A747" s="32"/>
      <c r="B747" s="16"/>
      <c r="C747" s="16"/>
      <c r="D747" s="16"/>
      <c r="E747" s="16"/>
      <c r="F747" s="16"/>
      <c r="G747" s="16"/>
      <c r="H747" s="16"/>
      <c r="I747" s="16"/>
      <c r="J747" s="16"/>
      <c r="K747" s="16"/>
      <c r="L747" s="17"/>
    </row>
    <row r="748" ht="13.65" customHeight="1">
      <c r="A748" s="32"/>
      <c r="B748" s="16"/>
      <c r="C748" s="16"/>
      <c r="D748" s="16"/>
      <c r="E748" s="16"/>
      <c r="F748" s="16"/>
      <c r="G748" s="16"/>
      <c r="H748" s="16"/>
      <c r="I748" s="16"/>
      <c r="J748" s="16"/>
      <c r="K748" s="16"/>
      <c r="L748" s="17"/>
    </row>
    <row r="749" ht="13.65" customHeight="1">
      <c r="A749" s="32"/>
      <c r="B749" s="16"/>
      <c r="C749" s="16"/>
      <c r="D749" s="16"/>
      <c r="E749" s="16"/>
      <c r="F749" s="16"/>
      <c r="G749" s="16"/>
      <c r="H749" s="16"/>
      <c r="I749" s="16"/>
      <c r="J749" s="16"/>
      <c r="K749" s="16"/>
      <c r="L749" s="17"/>
    </row>
    <row r="750" ht="13.65" customHeight="1">
      <c r="A750" s="32"/>
      <c r="B750" s="16"/>
      <c r="C750" s="16"/>
      <c r="D750" s="16"/>
      <c r="E750" s="16"/>
      <c r="F750" s="16"/>
      <c r="G750" s="16"/>
      <c r="H750" s="16"/>
      <c r="I750" s="16"/>
      <c r="J750" s="16"/>
      <c r="K750" s="16"/>
      <c r="L750" s="17"/>
    </row>
    <row r="751" ht="13.65" customHeight="1">
      <c r="A751" s="32"/>
      <c r="B751" s="16"/>
      <c r="C751" s="16"/>
      <c r="D751" s="16"/>
      <c r="E751" s="16"/>
      <c r="F751" s="16"/>
      <c r="G751" s="16"/>
      <c r="H751" s="16"/>
      <c r="I751" s="16"/>
      <c r="J751" s="16"/>
      <c r="K751" s="16"/>
      <c r="L751" s="17"/>
    </row>
    <row r="752" ht="13.65" customHeight="1">
      <c r="A752" s="32"/>
      <c r="B752" s="16"/>
      <c r="C752" s="16"/>
      <c r="D752" s="16"/>
      <c r="E752" s="16"/>
      <c r="F752" s="16"/>
      <c r="G752" s="16"/>
      <c r="H752" s="16"/>
      <c r="I752" s="16"/>
      <c r="J752" s="16"/>
      <c r="K752" s="16"/>
      <c r="L752" s="17"/>
    </row>
    <row r="753" ht="13.65" customHeight="1">
      <c r="A753" s="32"/>
      <c r="B753" s="16"/>
      <c r="C753" s="16"/>
      <c r="D753" s="16"/>
      <c r="E753" s="16"/>
      <c r="F753" s="16"/>
      <c r="G753" s="16"/>
      <c r="H753" s="16"/>
      <c r="I753" s="16"/>
      <c r="J753" s="16"/>
      <c r="K753" s="16"/>
      <c r="L753" s="17"/>
    </row>
    <row r="754" ht="13.65" customHeight="1">
      <c r="A754" s="32"/>
      <c r="B754" s="16"/>
      <c r="C754" s="16"/>
      <c r="D754" s="16"/>
      <c r="E754" s="16"/>
      <c r="F754" s="16"/>
      <c r="G754" s="16"/>
      <c r="H754" s="16"/>
      <c r="I754" s="16"/>
      <c r="J754" s="16"/>
      <c r="K754" s="16"/>
      <c r="L754" s="17"/>
    </row>
    <row r="755" ht="13.65" customHeight="1">
      <c r="A755" s="32"/>
      <c r="B755" s="16"/>
      <c r="C755" s="16"/>
      <c r="D755" s="16"/>
      <c r="E755" s="16"/>
      <c r="F755" s="16"/>
      <c r="G755" s="16"/>
      <c r="H755" s="16"/>
      <c r="I755" s="16"/>
      <c r="J755" s="16"/>
      <c r="K755" s="16"/>
      <c r="L755" s="17"/>
    </row>
    <row r="756" ht="13.65" customHeight="1">
      <c r="A756" s="32"/>
      <c r="B756" s="16"/>
      <c r="C756" s="16"/>
      <c r="D756" s="16"/>
      <c r="E756" s="16"/>
      <c r="F756" s="16"/>
      <c r="G756" s="16"/>
      <c r="H756" s="16"/>
      <c r="I756" s="16"/>
      <c r="J756" s="16"/>
      <c r="K756" s="16"/>
      <c r="L756" s="17"/>
    </row>
    <row r="757" ht="13.65" customHeight="1">
      <c r="A757" s="32"/>
      <c r="B757" s="16"/>
      <c r="C757" s="16"/>
      <c r="D757" s="16"/>
      <c r="E757" s="16"/>
      <c r="F757" s="16"/>
      <c r="G757" s="16"/>
      <c r="H757" s="16"/>
      <c r="I757" s="16"/>
      <c r="J757" s="16"/>
      <c r="K757" s="16"/>
      <c r="L757" s="17"/>
    </row>
    <row r="758" ht="13.65" customHeight="1">
      <c r="A758" s="32"/>
      <c r="B758" s="16"/>
      <c r="C758" s="16"/>
      <c r="D758" s="16"/>
      <c r="E758" s="16"/>
      <c r="F758" s="16"/>
      <c r="G758" s="16"/>
      <c r="H758" s="16"/>
      <c r="I758" s="16"/>
      <c r="J758" s="16"/>
      <c r="K758" s="16"/>
      <c r="L758" s="17"/>
    </row>
    <row r="759" ht="13.65" customHeight="1">
      <c r="A759" s="32"/>
      <c r="B759" s="16"/>
      <c r="C759" s="16"/>
      <c r="D759" s="16"/>
      <c r="E759" s="16"/>
      <c r="F759" s="16"/>
      <c r="G759" s="16"/>
      <c r="H759" s="16"/>
      <c r="I759" s="16"/>
      <c r="J759" s="16"/>
      <c r="K759" s="16"/>
      <c r="L759" s="17"/>
    </row>
    <row r="760" ht="13.65" customHeight="1">
      <c r="A760" s="32"/>
      <c r="B760" s="16"/>
      <c r="C760" s="16"/>
      <c r="D760" s="16"/>
      <c r="E760" s="16"/>
      <c r="F760" s="16"/>
      <c r="G760" s="16"/>
      <c r="H760" s="16"/>
      <c r="I760" s="16"/>
      <c r="J760" s="16"/>
      <c r="K760" s="16"/>
      <c r="L760" s="17"/>
    </row>
    <row r="761" ht="13.65" customHeight="1">
      <c r="A761" s="32"/>
      <c r="B761" s="16"/>
      <c r="C761" s="16"/>
      <c r="D761" s="16"/>
      <c r="E761" s="16"/>
      <c r="F761" s="16"/>
      <c r="G761" s="16"/>
      <c r="H761" s="16"/>
      <c r="I761" s="16"/>
      <c r="J761" s="16"/>
      <c r="K761" s="16"/>
      <c r="L761" s="17"/>
    </row>
    <row r="762" ht="13.65" customHeight="1">
      <c r="A762" s="32"/>
      <c r="B762" s="16"/>
      <c r="C762" s="16"/>
      <c r="D762" s="16"/>
      <c r="E762" s="16"/>
      <c r="F762" s="16"/>
      <c r="G762" s="16"/>
      <c r="H762" s="16"/>
      <c r="I762" s="16"/>
      <c r="J762" s="16"/>
      <c r="K762" s="16"/>
      <c r="L762" s="17"/>
    </row>
    <row r="763" ht="13.65" customHeight="1">
      <c r="A763" s="32"/>
      <c r="B763" s="16"/>
      <c r="C763" s="16"/>
      <c r="D763" s="16"/>
      <c r="E763" s="16"/>
      <c r="F763" s="16"/>
      <c r="G763" s="16"/>
      <c r="H763" s="16"/>
      <c r="I763" s="16"/>
      <c r="J763" s="16"/>
      <c r="K763" s="16"/>
      <c r="L763" s="17"/>
    </row>
    <row r="764" ht="13.65" customHeight="1">
      <c r="A764" s="32"/>
      <c r="B764" s="16"/>
      <c r="C764" s="16"/>
      <c r="D764" s="16"/>
      <c r="E764" s="16"/>
      <c r="F764" s="16"/>
      <c r="G764" s="16"/>
      <c r="H764" s="16"/>
      <c r="I764" s="16"/>
      <c r="J764" s="16"/>
      <c r="K764" s="16"/>
      <c r="L764" s="17"/>
    </row>
    <row r="765" ht="13.65" customHeight="1">
      <c r="A765" s="32"/>
      <c r="B765" s="16"/>
      <c r="C765" s="16"/>
      <c r="D765" s="16"/>
      <c r="E765" s="16"/>
      <c r="F765" s="16"/>
      <c r="G765" s="16"/>
      <c r="H765" s="16"/>
      <c r="I765" s="16"/>
      <c r="J765" s="16"/>
      <c r="K765" s="16"/>
      <c r="L765" s="17"/>
    </row>
    <row r="766" ht="13.65" customHeight="1">
      <c r="A766" s="32"/>
      <c r="B766" s="16"/>
      <c r="C766" s="16"/>
      <c r="D766" s="16"/>
      <c r="E766" s="16"/>
      <c r="F766" s="16"/>
      <c r="G766" s="16"/>
      <c r="H766" s="16"/>
      <c r="I766" s="16"/>
      <c r="J766" s="16"/>
      <c r="K766" s="16"/>
      <c r="L766" s="17"/>
    </row>
    <row r="767" ht="13.65" customHeight="1">
      <c r="A767" s="32"/>
      <c r="B767" s="16"/>
      <c r="C767" s="16"/>
      <c r="D767" s="16"/>
      <c r="E767" s="16"/>
      <c r="F767" s="16"/>
      <c r="G767" s="16"/>
      <c r="H767" s="16"/>
      <c r="I767" s="16"/>
      <c r="J767" s="16"/>
      <c r="K767" s="16"/>
      <c r="L767" s="17"/>
    </row>
    <row r="768" ht="13.65" customHeight="1">
      <c r="A768" s="32"/>
      <c r="B768" s="16"/>
      <c r="C768" s="16"/>
      <c r="D768" s="16"/>
      <c r="E768" s="16"/>
      <c r="F768" s="16"/>
      <c r="G768" s="16"/>
      <c r="H768" s="16"/>
      <c r="I768" s="16"/>
      <c r="J768" s="16"/>
      <c r="K768" s="16"/>
      <c r="L768" s="17"/>
    </row>
    <row r="769" ht="13.65" customHeight="1">
      <c r="A769" s="32"/>
      <c r="B769" s="16"/>
      <c r="C769" s="16"/>
      <c r="D769" s="16"/>
      <c r="E769" s="16"/>
      <c r="F769" s="16"/>
      <c r="G769" s="16"/>
      <c r="H769" s="16"/>
      <c r="I769" s="16"/>
      <c r="J769" s="16"/>
      <c r="K769" s="16"/>
      <c r="L769" s="17"/>
    </row>
    <row r="770" ht="13.65" customHeight="1">
      <c r="A770" s="32"/>
      <c r="B770" s="16"/>
      <c r="C770" s="16"/>
      <c r="D770" s="16"/>
      <c r="E770" s="16"/>
      <c r="F770" s="16"/>
      <c r="G770" s="16"/>
      <c r="H770" s="16"/>
      <c r="I770" s="16"/>
      <c r="J770" s="16"/>
      <c r="K770" s="16"/>
      <c r="L770" s="17"/>
    </row>
    <row r="771" ht="13.65" customHeight="1">
      <c r="A771" s="32"/>
      <c r="B771" s="16"/>
      <c r="C771" s="16"/>
      <c r="D771" s="16"/>
      <c r="E771" s="16"/>
      <c r="F771" s="16"/>
      <c r="G771" s="16"/>
      <c r="H771" s="16"/>
      <c r="I771" s="16"/>
      <c r="J771" s="16"/>
      <c r="K771" s="16"/>
      <c r="L771" s="17"/>
    </row>
    <row r="772" ht="13.65" customHeight="1">
      <c r="A772" s="32"/>
      <c r="B772" s="16"/>
      <c r="C772" s="16"/>
      <c r="D772" s="16"/>
      <c r="E772" s="16"/>
      <c r="F772" s="16"/>
      <c r="G772" s="16"/>
      <c r="H772" s="16"/>
      <c r="I772" s="16"/>
      <c r="J772" s="16"/>
      <c r="K772" s="16"/>
      <c r="L772" s="17"/>
    </row>
    <row r="773" ht="13.65" customHeight="1">
      <c r="A773" s="32"/>
      <c r="B773" s="16"/>
      <c r="C773" s="16"/>
      <c r="D773" s="16"/>
      <c r="E773" s="16"/>
      <c r="F773" s="16"/>
      <c r="G773" s="16"/>
      <c r="H773" s="16"/>
      <c r="I773" s="16"/>
      <c r="J773" s="16"/>
      <c r="K773" s="16"/>
      <c r="L773" s="17"/>
    </row>
    <row r="774" ht="13.65" customHeight="1">
      <c r="A774" s="32"/>
      <c r="B774" s="16"/>
      <c r="C774" s="16"/>
      <c r="D774" s="16"/>
      <c r="E774" s="16"/>
      <c r="F774" s="16"/>
      <c r="G774" s="16"/>
      <c r="H774" s="16"/>
      <c r="I774" s="16"/>
      <c r="J774" s="16"/>
      <c r="K774" s="16"/>
      <c r="L774" s="17"/>
    </row>
    <row r="775" ht="13.65" customHeight="1">
      <c r="A775" s="32"/>
      <c r="B775" s="16"/>
      <c r="C775" s="16"/>
      <c r="D775" s="16"/>
      <c r="E775" s="16"/>
      <c r="F775" s="16"/>
      <c r="G775" s="16"/>
      <c r="H775" s="16"/>
      <c r="I775" s="16"/>
      <c r="J775" s="16"/>
      <c r="K775" s="16"/>
      <c r="L775" s="17"/>
    </row>
    <row r="776" ht="13.65" customHeight="1">
      <c r="A776" s="32"/>
      <c r="B776" s="16"/>
      <c r="C776" s="16"/>
      <c r="D776" s="16"/>
      <c r="E776" s="16"/>
      <c r="F776" s="16"/>
      <c r="G776" s="16"/>
      <c r="H776" s="16"/>
      <c r="I776" s="16"/>
      <c r="J776" s="16"/>
      <c r="K776" s="16"/>
      <c r="L776" s="17"/>
    </row>
    <row r="777" ht="13.65" customHeight="1">
      <c r="A777" s="32"/>
      <c r="B777" s="16"/>
      <c r="C777" s="16"/>
      <c r="D777" s="16"/>
      <c r="E777" s="16"/>
      <c r="F777" s="16"/>
      <c r="G777" s="16"/>
      <c r="H777" s="16"/>
      <c r="I777" s="16"/>
      <c r="J777" s="16"/>
      <c r="K777" s="16"/>
      <c r="L777" s="17"/>
    </row>
    <row r="778" ht="13.65" customHeight="1">
      <c r="A778" s="32"/>
      <c r="B778" s="16"/>
      <c r="C778" s="16"/>
      <c r="D778" s="16"/>
      <c r="E778" s="16"/>
      <c r="F778" s="16"/>
      <c r="G778" s="16"/>
      <c r="H778" s="16"/>
      <c r="I778" s="16"/>
      <c r="J778" s="16"/>
      <c r="K778" s="16"/>
      <c r="L778" s="17"/>
    </row>
    <row r="779" ht="13.65" customHeight="1">
      <c r="A779" s="32"/>
      <c r="B779" s="16"/>
      <c r="C779" s="16"/>
      <c r="D779" s="16"/>
      <c r="E779" s="16"/>
      <c r="F779" s="16"/>
      <c r="G779" s="16"/>
      <c r="H779" s="16"/>
      <c r="I779" s="16"/>
      <c r="J779" s="16"/>
      <c r="K779" s="16"/>
      <c r="L779" s="17"/>
    </row>
    <row r="780" ht="13.65" customHeight="1">
      <c r="A780" s="32"/>
      <c r="B780" s="16"/>
      <c r="C780" s="16"/>
      <c r="D780" s="16"/>
      <c r="E780" s="16"/>
      <c r="F780" s="16"/>
      <c r="G780" s="16"/>
      <c r="H780" s="16"/>
      <c r="I780" s="16"/>
      <c r="J780" s="16"/>
      <c r="K780" s="16"/>
      <c r="L780" s="17"/>
    </row>
    <row r="781" ht="13.65" customHeight="1">
      <c r="A781" s="32"/>
      <c r="B781" s="16"/>
      <c r="C781" s="16"/>
      <c r="D781" s="16"/>
      <c r="E781" s="16"/>
      <c r="F781" s="16"/>
      <c r="G781" s="16"/>
      <c r="H781" s="16"/>
      <c r="I781" s="16"/>
      <c r="J781" s="16"/>
      <c r="K781" s="16"/>
      <c r="L781" s="17"/>
    </row>
    <row r="782" ht="13.65" customHeight="1">
      <c r="A782" s="32"/>
      <c r="B782" s="16"/>
      <c r="C782" s="16"/>
      <c r="D782" s="16"/>
      <c r="E782" s="16"/>
      <c r="F782" s="16"/>
      <c r="G782" s="16"/>
      <c r="H782" s="16"/>
      <c r="I782" s="16"/>
      <c r="J782" s="16"/>
      <c r="K782" s="16"/>
      <c r="L782" s="17"/>
    </row>
    <row r="783" ht="13.65" customHeight="1">
      <c r="A783" s="32"/>
      <c r="B783" s="16"/>
      <c r="C783" s="16"/>
      <c r="D783" s="16"/>
      <c r="E783" s="16"/>
      <c r="F783" s="16"/>
      <c r="G783" s="16"/>
      <c r="H783" s="16"/>
      <c r="I783" s="16"/>
      <c r="J783" s="16"/>
      <c r="K783" s="16"/>
      <c r="L783" s="17"/>
    </row>
    <row r="784" ht="13.65" customHeight="1">
      <c r="A784" s="32"/>
      <c r="B784" s="16"/>
      <c r="C784" s="16"/>
      <c r="D784" s="16"/>
      <c r="E784" s="16"/>
      <c r="F784" s="16"/>
      <c r="G784" s="16"/>
      <c r="H784" s="16"/>
      <c r="I784" s="16"/>
      <c r="J784" s="16"/>
      <c r="K784" s="16"/>
      <c r="L784" s="17"/>
    </row>
    <row r="785" ht="13.65" customHeight="1">
      <c r="A785" s="32"/>
      <c r="B785" s="16"/>
      <c r="C785" s="16"/>
      <c r="D785" s="16"/>
      <c r="E785" s="16"/>
      <c r="F785" s="16"/>
      <c r="G785" s="16"/>
      <c r="H785" s="16"/>
      <c r="I785" s="16"/>
      <c r="J785" s="16"/>
      <c r="K785" s="16"/>
      <c r="L785" s="17"/>
    </row>
    <row r="786" ht="13.65" customHeight="1">
      <c r="A786" s="32"/>
      <c r="B786" s="16"/>
      <c r="C786" s="16"/>
      <c r="D786" s="16"/>
      <c r="E786" s="16"/>
      <c r="F786" s="16"/>
      <c r="G786" s="16"/>
      <c r="H786" s="16"/>
      <c r="I786" s="16"/>
      <c r="J786" s="16"/>
      <c r="K786" s="16"/>
      <c r="L786" s="17"/>
    </row>
    <row r="787" ht="13.65" customHeight="1">
      <c r="A787" s="32"/>
      <c r="B787" s="16"/>
      <c r="C787" s="16"/>
      <c r="D787" s="16"/>
      <c r="E787" s="16"/>
      <c r="F787" s="16"/>
      <c r="G787" s="16"/>
      <c r="H787" s="16"/>
      <c r="I787" s="16"/>
      <c r="J787" s="16"/>
      <c r="K787" s="16"/>
      <c r="L787" s="17"/>
    </row>
    <row r="788" ht="13.65" customHeight="1">
      <c r="A788" s="32"/>
      <c r="B788" s="16"/>
      <c r="C788" s="16"/>
      <c r="D788" s="16"/>
      <c r="E788" s="16"/>
      <c r="F788" s="16"/>
      <c r="G788" s="16"/>
      <c r="H788" s="16"/>
      <c r="I788" s="16"/>
      <c r="J788" s="16"/>
      <c r="K788" s="16"/>
      <c r="L788" s="17"/>
    </row>
    <row r="789" ht="13.65" customHeight="1">
      <c r="A789" s="32"/>
      <c r="B789" s="16"/>
      <c r="C789" s="16"/>
      <c r="D789" s="16"/>
      <c r="E789" s="16"/>
      <c r="F789" s="16"/>
      <c r="G789" s="16"/>
      <c r="H789" s="16"/>
      <c r="I789" s="16"/>
      <c r="J789" s="16"/>
      <c r="K789" s="16"/>
      <c r="L789" s="17"/>
    </row>
    <row r="790" ht="13.65" customHeight="1">
      <c r="A790" s="32"/>
      <c r="B790" s="16"/>
      <c r="C790" s="16"/>
      <c r="D790" s="16"/>
      <c r="E790" s="16"/>
      <c r="F790" s="16"/>
      <c r="G790" s="16"/>
      <c r="H790" s="16"/>
      <c r="I790" s="16"/>
      <c r="J790" s="16"/>
      <c r="K790" s="16"/>
      <c r="L790" s="17"/>
    </row>
    <row r="791" ht="13.65" customHeight="1">
      <c r="A791" s="32"/>
      <c r="B791" s="16"/>
      <c r="C791" s="16"/>
      <c r="D791" s="16"/>
      <c r="E791" s="16"/>
      <c r="F791" s="16"/>
      <c r="G791" s="16"/>
      <c r="H791" s="16"/>
      <c r="I791" s="16"/>
      <c r="J791" s="16"/>
      <c r="K791" s="16"/>
      <c r="L791" s="17"/>
    </row>
    <row r="792" ht="13.65" customHeight="1">
      <c r="A792" s="32"/>
      <c r="B792" s="16"/>
      <c r="C792" s="16"/>
      <c r="D792" s="16"/>
      <c r="E792" s="16"/>
      <c r="F792" s="16"/>
      <c r="G792" s="16"/>
      <c r="H792" s="16"/>
      <c r="I792" s="16"/>
      <c r="J792" s="16"/>
      <c r="K792" s="16"/>
      <c r="L792" s="17"/>
    </row>
    <row r="793" ht="13.65" customHeight="1">
      <c r="A793" s="32"/>
      <c r="B793" s="16"/>
      <c r="C793" s="16"/>
      <c r="D793" s="16"/>
      <c r="E793" s="16"/>
      <c r="F793" s="16"/>
      <c r="G793" s="16"/>
      <c r="H793" s="16"/>
      <c r="I793" s="16"/>
      <c r="J793" s="16"/>
      <c r="K793" s="16"/>
      <c r="L793" s="17"/>
    </row>
    <row r="794" ht="13.65" customHeight="1">
      <c r="A794" s="32"/>
      <c r="B794" s="16"/>
      <c r="C794" s="16"/>
      <c r="D794" s="16"/>
      <c r="E794" s="16"/>
      <c r="F794" s="16"/>
      <c r="G794" s="16"/>
      <c r="H794" s="16"/>
      <c r="I794" s="16"/>
      <c r="J794" s="16"/>
      <c r="K794" s="16"/>
      <c r="L794" s="17"/>
    </row>
    <row r="795" ht="13.65" customHeight="1">
      <c r="A795" s="32"/>
      <c r="B795" s="16"/>
      <c r="C795" s="16"/>
      <c r="D795" s="16"/>
      <c r="E795" s="16"/>
      <c r="F795" s="16"/>
      <c r="G795" s="16"/>
      <c r="H795" s="16"/>
      <c r="I795" s="16"/>
      <c r="J795" s="16"/>
      <c r="K795" s="16"/>
      <c r="L795" s="17"/>
    </row>
    <row r="796" ht="13.65" customHeight="1">
      <c r="A796" s="32"/>
      <c r="B796" s="16"/>
      <c r="C796" s="16"/>
      <c r="D796" s="16"/>
      <c r="E796" s="16"/>
      <c r="F796" s="16"/>
      <c r="G796" s="16"/>
      <c r="H796" s="16"/>
      <c r="I796" s="16"/>
      <c r="J796" s="16"/>
      <c r="K796" s="16"/>
      <c r="L796" s="17"/>
    </row>
    <row r="797" ht="13.65" customHeight="1">
      <c r="A797" s="32"/>
      <c r="B797" s="16"/>
      <c r="C797" s="16"/>
      <c r="D797" s="16"/>
      <c r="E797" s="16"/>
      <c r="F797" s="16"/>
      <c r="G797" s="16"/>
      <c r="H797" s="16"/>
      <c r="I797" s="16"/>
      <c r="J797" s="16"/>
      <c r="K797" s="16"/>
      <c r="L797" s="17"/>
    </row>
    <row r="798" ht="13.65" customHeight="1">
      <c r="A798" s="32"/>
      <c r="B798" s="16"/>
      <c r="C798" s="16"/>
      <c r="D798" s="16"/>
      <c r="E798" s="16"/>
      <c r="F798" s="16"/>
      <c r="G798" s="16"/>
      <c r="H798" s="16"/>
      <c r="I798" s="16"/>
      <c r="J798" s="16"/>
      <c r="K798" s="16"/>
      <c r="L798" s="17"/>
    </row>
    <row r="799" ht="13.65" customHeight="1">
      <c r="A799" s="32"/>
      <c r="B799" s="16"/>
      <c r="C799" s="16"/>
      <c r="D799" s="16"/>
      <c r="E799" s="16"/>
      <c r="F799" s="16"/>
      <c r="G799" s="16"/>
      <c r="H799" s="16"/>
      <c r="I799" s="16"/>
      <c r="J799" s="16"/>
      <c r="K799" s="16"/>
      <c r="L799" s="17"/>
    </row>
    <row r="800" ht="13.65" customHeight="1">
      <c r="A800" s="32"/>
      <c r="B800" s="16"/>
      <c r="C800" s="16"/>
      <c r="D800" s="16"/>
      <c r="E800" s="16"/>
      <c r="F800" s="16"/>
      <c r="G800" s="16"/>
      <c r="H800" s="16"/>
      <c r="I800" s="16"/>
      <c r="J800" s="16"/>
      <c r="K800" s="16"/>
      <c r="L800" s="17"/>
    </row>
    <row r="801" ht="13.65" customHeight="1">
      <c r="A801" s="32"/>
      <c r="B801" s="16"/>
      <c r="C801" s="16"/>
      <c r="D801" s="16"/>
      <c r="E801" s="16"/>
      <c r="F801" s="16"/>
      <c r="G801" s="16"/>
      <c r="H801" s="16"/>
      <c r="I801" s="16"/>
      <c r="J801" s="16"/>
      <c r="K801" s="16"/>
      <c r="L801" s="17"/>
    </row>
    <row r="802" ht="13.65" customHeight="1">
      <c r="A802" s="32"/>
      <c r="B802" s="16"/>
      <c r="C802" s="16"/>
      <c r="D802" s="16"/>
      <c r="E802" s="16"/>
      <c r="F802" s="16"/>
      <c r="G802" s="16"/>
      <c r="H802" s="16"/>
      <c r="I802" s="16"/>
      <c r="J802" s="16"/>
      <c r="K802" s="16"/>
      <c r="L802" s="17"/>
    </row>
    <row r="803" ht="13.65" customHeight="1">
      <c r="A803" s="32"/>
      <c r="B803" s="16"/>
      <c r="C803" s="16"/>
      <c r="D803" s="16"/>
      <c r="E803" s="16"/>
      <c r="F803" s="16"/>
      <c r="G803" s="16"/>
      <c r="H803" s="16"/>
      <c r="I803" s="16"/>
      <c r="J803" s="16"/>
      <c r="K803" s="16"/>
      <c r="L803" s="17"/>
    </row>
    <row r="804" ht="13.65" customHeight="1">
      <c r="A804" s="32"/>
      <c r="B804" s="16"/>
      <c r="C804" s="16"/>
      <c r="D804" s="16"/>
      <c r="E804" s="16"/>
      <c r="F804" s="16"/>
      <c r="G804" s="16"/>
      <c r="H804" s="16"/>
      <c r="I804" s="16"/>
      <c r="J804" s="16"/>
      <c r="K804" s="16"/>
      <c r="L804" s="17"/>
    </row>
    <row r="805" ht="13.65" customHeight="1">
      <c r="A805" s="32"/>
      <c r="B805" s="16"/>
      <c r="C805" s="16"/>
      <c r="D805" s="16"/>
      <c r="E805" s="16"/>
      <c r="F805" s="16"/>
      <c r="G805" s="16"/>
      <c r="H805" s="16"/>
      <c r="I805" s="16"/>
      <c r="J805" s="16"/>
      <c r="K805" s="16"/>
      <c r="L805" s="17"/>
    </row>
    <row r="806" ht="13.65" customHeight="1">
      <c r="A806" s="32"/>
      <c r="B806" s="16"/>
      <c r="C806" s="16"/>
      <c r="D806" s="16"/>
      <c r="E806" s="16"/>
      <c r="F806" s="16"/>
      <c r="G806" s="16"/>
      <c r="H806" s="16"/>
      <c r="I806" s="16"/>
      <c r="J806" s="16"/>
      <c r="K806" s="16"/>
      <c r="L806" s="17"/>
    </row>
    <row r="807" ht="13.65" customHeight="1">
      <c r="A807" s="32"/>
      <c r="B807" s="16"/>
      <c r="C807" s="16"/>
      <c r="D807" s="16"/>
      <c r="E807" s="16"/>
      <c r="F807" s="16"/>
      <c r="G807" s="16"/>
      <c r="H807" s="16"/>
      <c r="I807" s="16"/>
      <c r="J807" s="16"/>
      <c r="K807" s="16"/>
      <c r="L807" s="17"/>
    </row>
    <row r="808" ht="13.65" customHeight="1">
      <c r="A808" s="32"/>
      <c r="B808" s="16"/>
      <c r="C808" s="16"/>
      <c r="D808" s="16"/>
      <c r="E808" s="16"/>
      <c r="F808" s="16"/>
      <c r="G808" s="16"/>
      <c r="H808" s="16"/>
      <c r="I808" s="16"/>
      <c r="J808" s="16"/>
      <c r="K808" s="16"/>
      <c r="L808" s="17"/>
    </row>
    <row r="809" ht="13.65" customHeight="1">
      <c r="A809" s="32"/>
      <c r="B809" s="16"/>
      <c r="C809" s="16"/>
      <c r="D809" s="16"/>
      <c r="E809" s="16"/>
      <c r="F809" s="16"/>
      <c r="G809" s="16"/>
      <c r="H809" s="16"/>
      <c r="I809" s="16"/>
      <c r="J809" s="16"/>
      <c r="K809" s="16"/>
      <c r="L809" s="17"/>
    </row>
    <row r="810" ht="13.65" customHeight="1">
      <c r="A810" s="32"/>
      <c r="B810" s="16"/>
      <c r="C810" s="16"/>
      <c r="D810" s="16"/>
      <c r="E810" s="16"/>
      <c r="F810" s="16"/>
      <c r="G810" s="16"/>
      <c r="H810" s="16"/>
      <c r="I810" s="16"/>
      <c r="J810" s="16"/>
      <c r="K810" s="16"/>
      <c r="L810" s="17"/>
    </row>
    <row r="811" ht="13.65" customHeight="1">
      <c r="A811" s="32"/>
      <c r="B811" s="16"/>
      <c r="C811" s="16"/>
      <c r="D811" s="16"/>
      <c r="E811" s="16"/>
      <c r="F811" s="16"/>
      <c r="G811" s="16"/>
      <c r="H811" s="16"/>
      <c r="I811" s="16"/>
      <c r="J811" s="16"/>
      <c r="K811" s="16"/>
      <c r="L811" s="17"/>
    </row>
    <row r="812" ht="13.65" customHeight="1">
      <c r="A812" s="32"/>
      <c r="B812" s="16"/>
      <c r="C812" s="16"/>
      <c r="D812" s="16"/>
      <c r="E812" s="16"/>
      <c r="F812" s="16"/>
      <c r="G812" s="16"/>
      <c r="H812" s="16"/>
      <c r="I812" s="16"/>
      <c r="J812" s="16"/>
      <c r="K812" s="16"/>
      <c r="L812" s="17"/>
    </row>
    <row r="813" ht="13.65" customHeight="1">
      <c r="A813" s="32"/>
      <c r="B813" s="16"/>
      <c r="C813" s="16"/>
      <c r="D813" s="16"/>
      <c r="E813" s="16"/>
      <c r="F813" s="16"/>
      <c r="G813" s="16"/>
      <c r="H813" s="16"/>
      <c r="I813" s="16"/>
      <c r="J813" s="16"/>
      <c r="K813" s="16"/>
      <c r="L813" s="17"/>
    </row>
    <row r="814" ht="13.65" customHeight="1">
      <c r="A814" s="32"/>
      <c r="B814" s="16"/>
      <c r="C814" s="16"/>
      <c r="D814" s="16"/>
      <c r="E814" s="16"/>
      <c r="F814" s="16"/>
      <c r="G814" s="16"/>
      <c r="H814" s="16"/>
      <c r="I814" s="16"/>
      <c r="J814" s="16"/>
      <c r="K814" s="16"/>
      <c r="L814" s="17"/>
    </row>
    <row r="815" ht="13.65" customHeight="1">
      <c r="A815" s="32"/>
      <c r="B815" s="16"/>
      <c r="C815" s="16"/>
      <c r="D815" s="16"/>
      <c r="E815" s="16"/>
      <c r="F815" s="16"/>
      <c r="G815" s="16"/>
      <c r="H815" s="16"/>
      <c r="I815" s="16"/>
      <c r="J815" s="16"/>
      <c r="K815" s="16"/>
      <c r="L815" s="17"/>
    </row>
    <row r="816" ht="13.65" customHeight="1">
      <c r="A816" s="32"/>
      <c r="B816" s="16"/>
      <c r="C816" s="16"/>
      <c r="D816" s="16"/>
      <c r="E816" s="16"/>
      <c r="F816" s="16"/>
      <c r="G816" s="16"/>
      <c r="H816" s="16"/>
      <c r="I816" s="16"/>
      <c r="J816" s="16"/>
      <c r="K816" s="16"/>
      <c r="L816" s="17"/>
    </row>
    <row r="817" ht="13.65" customHeight="1">
      <c r="A817" s="32"/>
      <c r="B817" s="16"/>
      <c r="C817" s="16"/>
      <c r="D817" s="16"/>
      <c r="E817" s="16"/>
      <c r="F817" s="16"/>
      <c r="G817" s="16"/>
      <c r="H817" s="16"/>
      <c r="I817" s="16"/>
      <c r="J817" s="16"/>
      <c r="K817" s="16"/>
      <c r="L817" s="17"/>
    </row>
    <row r="818" ht="13.65" customHeight="1">
      <c r="A818" s="32"/>
      <c r="B818" s="16"/>
      <c r="C818" s="16"/>
      <c r="D818" s="16"/>
      <c r="E818" s="16"/>
      <c r="F818" s="16"/>
      <c r="G818" s="16"/>
      <c r="H818" s="16"/>
      <c r="I818" s="16"/>
      <c r="J818" s="16"/>
      <c r="K818" s="16"/>
      <c r="L818" s="17"/>
    </row>
    <row r="819" ht="13.65" customHeight="1">
      <c r="A819" s="32"/>
      <c r="B819" s="16"/>
      <c r="C819" s="16"/>
      <c r="D819" s="16"/>
      <c r="E819" s="16"/>
      <c r="F819" s="16"/>
      <c r="G819" s="16"/>
      <c r="H819" s="16"/>
      <c r="I819" s="16"/>
      <c r="J819" s="16"/>
      <c r="K819" s="16"/>
      <c r="L819" s="17"/>
    </row>
    <row r="820" ht="13.65" customHeight="1">
      <c r="A820" s="32"/>
      <c r="B820" s="16"/>
      <c r="C820" s="16"/>
      <c r="D820" s="16"/>
      <c r="E820" s="16"/>
      <c r="F820" s="16"/>
      <c r="G820" s="16"/>
      <c r="H820" s="16"/>
      <c r="I820" s="16"/>
      <c r="J820" s="16"/>
      <c r="K820" s="16"/>
      <c r="L820" s="17"/>
    </row>
    <row r="821" ht="13.65" customHeight="1">
      <c r="A821" s="32"/>
      <c r="B821" s="16"/>
      <c r="C821" s="16"/>
      <c r="D821" s="16"/>
      <c r="E821" s="16"/>
      <c r="F821" s="16"/>
      <c r="G821" s="16"/>
      <c r="H821" s="16"/>
      <c r="I821" s="16"/>
      <c r="J821" s="16"/>
      <c r="K821" s="16"/>
      <c r="L821" s="17"/>
    </row>
    <row r="822" ht="13.65" customHeight="1">
      <c r="A822" s="32"/>
      <c r="B822" s="16"/>
      <c r="C822" s="16"/>
      <c r="D822" s="16"/>
      <c r="E822" s="16"/>
      <c r="F822" s="16"/>
      <c r="G822" s="16"/>
      <c r="H822" s="16"/>
      <c r="I822" s="16"/>
      <c r="J822" s="16"/>
      <c r="K822" s="16"/>
      <c r="L822" s="17"/>
    </row>
    <row r="823" ht="13.65" customHeight="1">
      <c r="A823" s="32"/>
      <c r="B823" s="16"/>
      <c r="C823" s="16"/>
      <c r="D823" s="16"/>
      <c r="E823" s="16"/>
      <c r="F823" s="16"/>
      <c r="G823" s="16"/>
      <c r="H823" s="16"/>
      <c r="I823" s="16"/>
      <c r="J823" s="16"/>
      <c r="K823" s="16"/>
      <c r="L823" s="17"/>
    </row>
    <row r="824" ht="13.65" customHeight="1">
      <c r="A824" s="32"/>
      <c r="B824" s="16"/>
      <c r="C824" s="16"/>
      <c r="D824" s="16"/>
      <c r="E824" s="16"/>
      <c r="F824" s="16"/>
      <c r="G824" s="16"/>
      <c r="H824" s="16"/>
      <c r="I824" s="16"/>
      <c r="J824" s="16"/>
      <c r="K824" s="16"/>
      <c r="L824" s="17"/>
    </row>
    <row r="825" ht="13.65" customHeight="1">
      <c r="A825" s="32"/>
      <c r="B825" s="16"/>
      <c r="C825" s="16"/>
      <c r="D825" s="16"/>
      <c r="E825" s="16"/>
      <c r="F825" s="16"/>
      <c r="G825" s="16"/>
      <c r="H825" s="16"/>
      <c r="I825" s="16"/>
      <c r="J825" s="16"/>
      <c r="K825" s="16"/>
      <c r="L825" s="17"/>
    </row>
    <row r="826" ht="13.65" customHeight="1">
      <c r="A826" s="32"/>
      <c r="B826" s="16"/>
      <c r="C826" s="16"/>
      <c r="D826" s="16"/>
      <c r="E826" s="16"/>
      <c r="F826" s="16"/>
      <c r="G826" s="16"/>
      <c r="H826" s="16"/>
      <c r="I826" s="16"/>
      <c r="J826" s="16"/>
      <c r="K826" s="16"/>
      <c r="L826" s="17"/>
    </row>
    <row r="827" ht="13.65" customHeight="1">
      <c r="A827" s="32"/>
      <c r="B827" s="16"/>
      <c r="C827" s="16"/>
      <c r="D827" s="16"/>
      <c r="E827" s="16"/>
      <c r="F827" s="16"/>
      <c r="G827" s="16"/>
      <c r="H827" s="16"/>
      <c r="I827" s="16"/>
      <c r="J827" s="16"/>
      <c r="K827" s="16"/>
      <c r="L827" s="17"/>
    </row>
    <row r="828" ht="13.65" customHeight="1">
      <c r="A828" s="32"/>
      <c r="B828" s="16"/>
      <c r="C828" s="16"/>
      <c r="D828" s="16"/>
      <c r="E828" s="16"/>
      <c r="F828" s="16"/>
      <c r="G828" s="16"/>
      <c r="H828" s="16"/>
      <c r="I828" s="16"/>
      <c r="J828" s="16"/>
      <c r="K828" s="16"/>
      <c r="L828" s="17"/>
    </row>
    <row r="829" ht="13.65" customHeight="1">
      <c r="A829" s="32"/>
      <c r="B829" s="16"/>
      <c r="C829" s="16"/>
      <c r="D829" s="16"/>
      <c r="E829" s="16"/>
      <c r="F829" s="16"/>
      <c r="G829" s="16"/>
      <c r="H829" s="16"/>
      <c r="I829" s="16"/>
      <c r="J829" s="16"/>
      <c r="K829" s="16"/>
      <c r="L829" s="17"/>
    </row>
    <row r="830" ht="13.65" customHeight="1">
      <c r="A830" s="32"/>
      <c r="B830" s="16"/>
      <c r="C830" s="16"/>
      <c r="D830" s="16"/>
      <c r="E830" s="16"/>
      <c r="F830" s="16"/>
      <c r="G830" s="16"/>
      <c r="H830" s="16"/>
      <c r="I830" s="16"/>
      <c r="J830" s="16"/>
      <c r="K830" s="16"/>
      <c r="L830" s="17"/>
    </row>
    <row r="831" ht="13.65" customHeight="1">
      <c r="A831" s="32"/>
      <c r="B831" s="16"/>
      <c r="C831" s="16"/>
      <c r="D831" s="16"/>
      <c r="E831" s="16"/>
      <c r="F831" s="16"/>
      <c r="G831" s="16"/>
      <c r="H831" s="16"/>
      <c r="I831" s="16"/>
      <c r="J831" s="16"/>
      <c r="K831" s="16"/>
      <c r="L831" s="17"/>
    </row>
    <row r="832" ht="13.65" customHeight="1">
      <c r="A832" s="32"/>
      <c r="B832" s="16"/>
      <c r="C832" s="16"/>
      <c r="D832" s="16"/>
      <c r="E832" s="16"/>
      <c r="F832" s="16"/>
      <c r="G832" s="16"/>
      <c r="H832" s="16"/>
      <c r="I832" s="16"/>
      <c r="J832" s="16"/>
      <c r="K832" s="16"/>
      <c r="L832" s="17"/>
    </row>
    <row r="833" ht="13.65" customHeight="1">
      <c r="A833" s="32"/>
      <c r="B833" s="16"/>
      <c r="C833" s="16"/>
      <c r="D833" s="16"/>
      <c r="E833" s="16"/>
      <c r="F833" s="16"/>
      <c r="G833" s="16"/>
      <c r="H833" s="16"/>
      <c r="I833" s="16"/>
      <c r="J833" s="16"/>
      <c r="K833" s="16"/>
      <c r="L833" s="17"/>
    </row>
    <row r="834" ht="13.65" customHeight="1">
      <c r="A834" s="32"/>
      <c r="B834" s="16"/>
      <c r="C834" s="16"/>
      <c r="D834" s="16"/>
      <c r="E834" s="16"/>
      <c r="F834" s="16"/>
      <c r="G834" s="16"/>
      <c r="H834" s="16"/>
      <c r="I834" s="16"/>
      <c r="J834" s="16"/>
      <c r="K834" s="16"/>
      <c r="L834" s="17"/>
    </row>
    <row r="835" ht="13.65" customHeight="1">
      <c r="A835" s="32"/>
      <c r="B835" s="16"/>
      <c r="C835" s="16"/>
      <c r="D835" s="16"/>
      <c r="E835" s="16"/>
      <c r="F835" s="16"/>
      <c r="G835" s="16"/>
      <c r="H835" s="16"/>
      <c r="I835" s="16"/>
      <c r="J835" s="16"/>
      <c r="K835" s="16"/>
      <c r="L835" s="17"/>
    </row>
    <row r="836" ht="13.65" customHeight="1">
      <c r="A836" s="32"/>
      <c r="B836" s="16"/>
      <c r="C836" s="16"/>
      <c r="D836" s="16"/>
      <c r="E836" s="16"/>
      <c r="F836" s="16"/>
      <c r="G836" s="16"/>
      <c r="H836" s="16"/>
      <c r="I836" s="16"/>
      <c r="J836" s="16"/>
      <c r="K836" s="16"/>
      <c r="L836" s="17"/>
    </row>
    <row r="837" ht="13.65" customHeight="1">
      <c r="A837" s="32"/>
      <c r="B837" s="16"/>
      <c r="C837" s="16"/>
      <c r="D837" s="16"/>
      <c r="E837" s="16"/>
      <c r="F837" s="16"/>
      <c r="G837" s="16"/>
      <c r="H837" s="16"/>
      <c r="I837" s="16"/>
      <c r="J837" s="16"/>
      <c r="K837" s="16"/>
      <c r="L837" s="17"/>
    </row>
    <row r="838" ht="13.65" customHeight="1">
      <c r="A838" s="32"/>
      <c r="B838" s="16"/>
      <c r="C838" s="16"/>
      <c r="D838" s="16"/>
      <c r="E838" s="16"/>
      <c r="F838" s="16"/>
      <c r="G838" s="16"/>
      <c r="H838" s="16"/>
      <c r="I838" s="16"/>
      <c r="J838" s="16"/>
      <c r="K838" s="16"/>
      <c r="L838" s="17"/>
    </row>
    <row r="839" ht="13.65" customHeight="1">
      <c r="A839" s="32"/>
      <c r="B839" s="16"/>
      <c r="C839" s="16"/>
      <c r="D839" s="16"/>
      <c r="E839" s="16"/>
      <c r="F839" s="16"/>
      <c r="G839" s="16"/>
      <c r="H839" s="16"/>
      <c r="I839" s="16"/>
      <c r="J839" s="16"/>
      <c r="K839" s="16"/>
      <c r="L839" s="17"/>
    </row>
    <row r="840" ht="13.65" customHeight="1">
      <c r="A840" s="32"/>
      <c r="B840" s="16"/>
      <c r="C840" s="16"/>
      <c r="D840" s="16"/>
      <c r="E840" s="16"/>
      <c r="F840" s="16"/>
      <c r="G840" s="16"/>
      <c r="H840" s="16"/>
      <c r="I840" s="16"/>
      <c r="J840" s="16"/>
      <c r="K840" s="16"/>
      <c r="L840" s="17"/>
    </row>
    <row r="841" ht="13.65" customHeight="1">
      <c r="A841" s="32"/>
      <c r="B841" s="16"/>
      <c r="C841" s="16"/>
      <c r="D841" s="16"/>
      <c r="E841" s="16"/>
      <c r="F841" s="16"/>
      <c r="G841" s="16"/>
      <c r="H841" s="16"/>
      <c r="I841" s="16"/>
      <c r="J841" s="16"/>
      <c r="K841" s="16"/>
      <c r="L841" s="17"/>
    </row>
    <row r="842" ht="13.65" customHeight="1">
      <c r="A842" s="32"/>
      <c r="B842" s="16"/>
      <c r="C842" s="16"/>
      <c r="D842" s="16"/>
      <c r="E842" s="16"/>
      <c r="F842" s="16"/>
      <c r="G842" s="16"/>
      <c r="H842" s="16"/>
      <c r="I842" s="16"/>
      <c r="J842" s="16"/>
      <c r="K842" s="16"/>
      <c r="L842" s="17"/>
    </row>
    <row r="843" ht="13.65" customHeight="1">
      <c r="A843" s="32"/>
      <c r="B843" s="16"/>
      <c r="C843" s="16"/>
      <c r="D843" s="16"/>
      <c r="E843" s="16"/>
      <c r="F843" s="16"/>
      <c r="G843" s="16"/>
      <c r="H843" s="16"/>
      <c r="I843" s="16"/>
      <c r="J843" s="16"/>
      <c r="K843" s="16"/>
      <c r="L843" s="17"/>
    </row>
    <row r="844" ht="13.65" customHeight="1">
      <c r="A844" s="32"/>
      <c r="B844" s="16"/>
      <c r="C844" s="16"/>
      <c r="D844" s="16"/>
      <c r="E844" s="16"/>
      <c r="F844" s="16"/>
      <c r="G844" s="16"/>
      <c r="H844" s="16"/>
      <c r="I844" s="16"/>
      <c r="J844" s="16"/>
      <c r="K844" s="16"/>
      <c r="L844" s="17"/>
    </row>
    <row r="845" ht="13.65" customHeight="1">
      <c r="A845" s="32"/>
      <c r="B845" s="16"/>
      <c r="C845" s="16"/>
      <c r="D845" s="16"/>
      <c r="E845" s="16"/>
      <c r="F845" s="16"/>
      <c r="G845" s="16"/>
      <c r="H845" s="16"/>
      <c r="I845" s="16"/>
      <c r="J845" s="16"/>
      <c r="K845" s="16"/>
      <c r="L845" s="17"/>
    </row>
    <row r="846" ht="13.65" customHeight="1">
      <c r="A846" s="32"/>
      <c r="B846" s="16"/>
      <c r="C846" s="16"/>
      <c r="D846" s="16"/>
      <c r="E846" s="16"/>
      <c r="F846" s="16"/>
      <c r="G846" s="16"/>
      <c r="H846" s="16"/>
      <c r="I846" s="16"/>
      <c r="J846" s="16"/>
      <c r="K846" s="16"/>
      <c r="L846" s="17"/>
    </row>
    <row r="847" ht="13.65" customHeight="1">
      <c r="A847" s="32"/>
      <c r="B847" s="16"/>
      <c r="C847" s="16"/>
      <c r="D847" s="16"/>
      <c r="E847" s="16"/>
      <c r="F847" s="16"/>
      <c r="G847" s="16"/>
      <c r="H847" s="16"/>
      <c r="I847" s="16"/>
      <c r="J847" s="16"/>
      <c r="K847" s="16"/>
      <c r="L847" s="17"/>
    </row>
    <row r="848" ht="13.65" customHeight="1">
      <c r="A848" s="32"/>
      <c r="B848" s="16"/>
      <c r="C848" s="16"/>
      <c r="D848" s="16"/>
      <c r="E848" s="16"/>
      <c r="F848" s="16"/>
      <c r="G848" s="16"/>
      <c r="H848" s="16"/>
      <c r="I848" s="16"/>
      <c r="J848" s="16"/>
      <c r="K848" s="16"/>
      <c r="L848" s="17"/>
    </row>
    <row r="849" ht="13.65" customHeight="1">
      <c r="A849" s="32"/>
      <c r="B849" s="16"/>
      <c r="C849" s="16"/>
      <c r="D849" s="16"/>
      <c r="E849" s="16"/>
      <c r="F849" s="16"/>
      <c r="G849" s="16"/>
      <c r="H849" s="16"/>
      <c r="I849" s="16"/>
      <c r="J849" s="16"/>
      <c r="K849" s="16"/>
      <c r="L849" s="17"/>
    </row>
    <row r="850" ht="13.65" customHeight="1">
      <c r="A850" s="32"/>
      <c r="B850" s="16"/>
      <c r="C850" s="16"/>
      <c r="D850" s="16"/>
      <c r="E850" s="16"/>
      <c r="F850" s="16"/>
      <c r="G850" s="16"/>
      <c r="H850" s="16"/>
      <c r="I850" s="16"/>
      <c r="J850" s="16"/>
      <c r="K850" s="16"/>
      <c r="L850" s="17"/>
    </row>
    <row r="851" ht="13.65" customHeight="1">
      <c r="A851" s="32"/>
      <c r="B851" s="16"/>
      <c r="C851" s="16"/>
      <c r="D851" s="16"/>
      <c r="E851" s="16"/>
      <c r="F851" s="16"/>
      <c r="G851" s="16"/>
      <c r="H851" s="16"/>
      <c r="I851" s="16"/>
      <c r="J851" s="16"/>
      <c r="K851" s="16"/>
      <c r="L851" s="17"/>
    </row>
    <row r="852" ht="13.65" customHeight="1">
      <c r="A852" s="32"/>
      <c r="B852" s="16"/>
      <c r="C852" s="16"/>
      <c r="D852" s="16"/>
      <c r="E852" s="16"/>
      <c r="F852" s="16"/>
      <c r="G852" s="16"/>
      <c r="H852" s="16"/>
      <c r="I852" s="16"/>
      <c r="J852" s="16"/>
      <c r="K852" s="16"/>
      <c r="L852" s="17"/>
    </row>
    <row r="853" ht="13.65" customHeight="1">
      <c r="A853" s="32"/>
      <c r="B853" s="16"/>
      <c r="C853" s="16"/>
      <c r="D853" s="16"/>
      <c r="E853" s="16"/>
      <c r="F853" s="16"/>
      <c r="G853" s="16"/>
      <c r="H853" s="16"/>
      <c r="I853" s="16"/>
      <c r="J853" s="16"/>
      <c r="K853" s="16"/>
      <c r="L853" s="17"/>
    </row>
    <row r="854" ht="13.65" customHeight="1">
      <c r="A854" s="32"/>
      <c r="B854" s="16"/>
      <c r="C854" s="16"/>
      <c r="D854" s="16"/>
      <c r="E854" s="16"/>
      <c r="F854" s="16"/>
      <c r="G854" s="16"/>
      <c r="H854" s="16"/>
      <c r="I854" s="16"/>
      <c r="J854" s="16"/>
      <c r="K854" s="16"/>
      <c r="L854" s="17"/>
    </row>
    <row r="855" ht="13.65" customHeight="1">
      <c r="A855" s="32"/>
      <c r="B855" s="16"/>
      <c r="C855" s="16"/>
      <c r="D855" s="16"/>
      <c r="E855" s="16"/>
      <c r="F855" s="16"/>
      <c r="G855" s="16"/>
      <c r="H855" s="16"/>
      <c r="I855" s="16"/>
      <c r="J855" s="16"/>
      <c r="K855" s="16"/>
      <c r="L855" s="17"/>
    </row>
    <row r="856" ht="13.65" customHeight="1">
      <c r="A856" s="32"/>
      <c r="B856" s="16"/>
      <c r="C856" s="16"/>
      <c r="D856" s="16"/>
      <c r="E856" s="16"/>
      <c r="F856" s="16"/>
      <c r="G856" s="16"/>
      <c r="H856" s="16"/>
      <c r="I856" s="16"/>
      <c r="J856" s="16"/>
      <c r="K856" s="16"/>
      <c r="L856" s="17"/>
    </row>
    <row r="857" ht="13.65" customHeight="1">
      <c r="A857" s="32"/>
      <c r="B857" s="16"/>
      <c r="C857" s="16"/>
      <c r="D857" s="16"/>
      <c r="E857" s="16"/>
      <c r="F857" s="16"/>
      <c r="G857" s="16"/>
      <c r="H857" s="16"/>
      <c r="I857" s="16"/>
      <c r="J857" s="16"/>
      <c r="K857" s="16"/>
      <c r="L857" s="17"/>
    </row>
    <row r="858" ht="13.65" customHeight="1">
      <c r="A858" s="32"/>
      <c r="B858" s="16"/>
      <c r="C858" s="16"/>
      <c r="D858" s="16"/>
      <c r="E858" s="16"/>
      <c r="F858" s="16"/>
      <c r="G858" s="16"/>
      <c r="H858" s="16"/>
      <c r="I858" s="16"/>
      <c r="J858" s="16"/>
      <c r="K858" s="16"/>
      <c r="L858" s="17"/>
    </row>
    <row r="859" ht="13.65" customHeight="1">
      <c r="A859" s="32"/>
      <c r="B859" s="16"/>
      <c r="C859" s="16"/>
      <c r="D859" s="16"/>
      <c r="E859" s="16"/>
      <c r="F859" s="16"/>
      <c r="G859" s="16"/>
      <c r="H859" s="16"/>
      <c r="I859" s="16"/>
      <c r="J859" s="16"/>
      <c r="K859" s="16"/>
      <c r="L859" s="17"/>
    </row>
    <row r="860" ht="13.65" customHeight="1">
      <c r="A860" s="32"/>
      <c r="B860" s="16"/>
      <c r="C860" s="16"/>
      <c r="D860" s="16"/>
      <c r="E860" s="16"/>
      <c r="F860" s="16"/>
      <c r="G860" s="16"/>
      <c r="H860" s="16"/>
      <c r="I860" s="16"/>
      <c r="J860" s="16"/>
      <c r="K860" s="16"/>
      <c r="L860" s="17"/>
    </row>
    <row r="861" ht="13.65" customHeight="1">
      <c r="A861" s="32"/>
      <c r="B861" s="16"/>
      <c r="C861" s="16"/>
      <c r="D861" s="16"/>
      <c r="E861" s="16"/>
      <c r="F861" s="16"/>
      <c r="G861" s="16"/>
      <c r="H861" s="16"/>
      <c r="I861" s="16"/>
      <c r="J861" s="16"/>
      <c r="K861" s="16"/>
      <c r="L861" s="17"/>
    </row>
    <row r="862" ht="13.65" customHeight="1">
      <c r="A862" s="32"/>
      <c r="B862" s="16"/>
      <c r="C862" s="16"/>
      <c r="D862" s="16"/>
      <c r="E862" s="16"/>
      <c r="F862" s="16"/>
      <c r="G862" s="16"/>
      <c r="H862" s="16"/>
      <c r="I862" s="16"/>
      <c r="J862" s="16"/>
      <c r="K862" s="16"/>
      <c r="L862" s="17"/>
    </row>
    <row r="863" ht="13.65" customHeight="1">
      <c r="A863" s="32"/>
      <c r="B863" s="16"/>
      <c r="C863" s="16"/>
      <c r="D863" s="16"/>
      <c r="E863" s="16"/>
      <c r="F863" s="16"/>
      <c r="G863" s="16"/>
      <c r="H863" s="16"/>
      <c r="I863" s="16"/>
      <c r="J863" s="16"/>
      <c r="K863" s="16"/>
      <c r="L863" s="17"/>
    </row>
    <row r="864" ht="13.65" customHeight="1">
      <c r="A864" s="32"/>
      <c r="B864" s="16"/>
      <c r="C864" s="16"/>
      <c r="D864" s="16"/>
      <c r="E864" s="16"/>
      <c r="F864" s="16"/>
      <c r="G864" s="16"/>
      <c r="H864" s="16"/>
      <c r="I864" s="16"/>
      <c r="J864" s="16"/>
      <c r="K864" s="16"/>
      <c r="L864" s="17"/>
    </row>
    <row r="865" ht="13.65" customHeight="1">
      <c r="A865" s="32"/>
      <c r="B865" s="16"/>
      <c r="C865" s="16"/>
      <c r="D865" s="16"/>
      <c r="E865" s="16"/>
      <c r="F865" s="16"/>
      <c r="G865" s="16"/>
      <c r="H865" s="16"/>
      <c r="I865" s="16"/>
      <c r="J865" s="16"/>
      <c r="K865" s="16"/>
      <c r="L865" s="17"/>
    </row>
    <row r="866" ht="13.65" customHeight="1">
      <c r="A866" s="32"/>
      <c r="B866" s="16"/>
      <c r="C866" s="16"/>
      <c r="D866" s="16"/>
      <c r="E866" s="16"/>
      <c r="F866" s="16"/>
      <c r="G866" s="16"/>
      <c r="H866" s="16"/>
      <c r="I866" s="16"/>
      <c r="J866" s="16"/>
      <c r="K866" s="16"/>
      <c r="L866" s="17"/>
    </row>
    <row r="867" ht="13.65" customHeight="1">
      <c r="A867" s="32"/>
      <c r="B867" s="16"/>
      <c r="C867" s="16"/>
      <c r="D867" s="16"/>
      <c r="E867" s="16"/>
      <c r="F867" s="16"/>
      <c r="G867" s="16"/>
      <c r="H867" s="16"/>
      <c r="I867" s="16"/>
      <c r="J867" s="16"/>
      <c r="K867" s="16"/>
      <c r="L867" s="17"/>
    </row>
    <row r="868" ht="13.65" customHeight="1">
      <c r="A868" s="32"/>
      <c r="B868" s="16"/>
      <c r="C868" s="16"/>
      <c r="D868" s="16"/>
      <c r="E868" s="16"/>
      <c r="F868" s="16"/>
      <c r="G868" s="16"/>
      <c r="H868" s="16"/>
      <c r="I868" s="16"/>
      <c r="J868" s="16"/>
      <c r="K868" s="16"/>
      <c r="L868" s="17"/>
    </row>
    <row r="869" ht="13.65" customHeight="1">
      <c r="A869" s="32"/>
      <c r="B869" s="16"/>
      <c r="C869" s="16"/>
      <c r="D869" s="16"/>
      <c r="E869" s="16"/>
      <c r="F869" s="16"/>
      <c r="G869" s="16"/>
      <c r="H869" s="16"/>
      <c r="I869" s="16"/>
      <c r="J869" s="16"/>
      <c r="K869" s="16"/>
      <c r="L869" s="17"/>
    </row>
    <row r="870" ht="13.65" customHeight="1">
      <c r="A870" s="32"/>
      <c r="B870" s="16"/>
      <c r="C870" s="16"/>
      <c r="D870" s="16"/>
      <c r="E870" s="16"/>
      <c r="F870" s="16"/>
      <c r="G870" s="16"/>
      <c r="H870" s="16"/>
      <c r="I870" s="16"/>
      <c r="J870" s="16"/>
      <c r="K870" s="16"/>
      <c r="L870" s="17"/>
    </row>
    <row r="871" ht="13.65" customHeight="1">
      <c r="A871" s="32"/>
      <c r="B871" s="16"/>
      <c r="C871" s="16"/>
      <c r="D871" s="16"/>
      <c r="E871" s="16"/>
      <c r="F871" s="16"/>
      <c r="G871" s="16"/>
      <c r="H871" s="16"/>
      <c r="I871" s="16"/>
      <c r="J871" s="16"/>
      <c r="K871" s="16"/>
      <c r="L871" s="17"/>
    </row>
    <row r="872" ht="13.65" customHeight="1">
      <c r="A872" s="32"/>
      <c r="B872" s="16"/>
      <c r="C872" s="16"/>
      <c r="D872" s="16"/>
      <c r="E872" s="16"/>
      <c r="F872" s="16"/>
      <c r="G872" s="16"/>
      <c r="H872" s="16"/>
      <c r="I872" s="16"/>
      <c r="J872" s="16"/>
      <c r="K872" s="16"/>
      <c r="L872" s="17"/>
    </row>
    <row r="873" ht="13.65" customHeight="1">
      <c r="A873" s="32"/>
      <c r="B873" s="16"/>
      <c r="C873" s="16"/>
      <c r="D873" s="16"/>
      <c r="E873" s="16"/>
      <c r="F873" s="16"/>
      <c r="G873" s="16"/>
      <c r="H873" s="16"/>
      <c r="I873" s="16"/>
      <c r="J873" s="16"/>
      <c r="K873" s="16"/>
      <c r="L873" s="17"/>
    </row>
    <row r="874" ht="13.65" customHeight="1">
      <c r="A874" s="32"/>
      <c r="B874" s="16"/>
      <c r="C874" s="16"/>
      <c r="D874" s="16"/>
      <c r="E874" s="16"/>
      <c r="F874" s="16"/>
      <c r="G874" s="16"/>
      <c r="H874" s="16"/>
      <c r="I874" s="16"/>
      <c r="J874" s="16"/>
      <c r="K874" s="16"/>
      <c r="L874" s="17"/>
    </row>
    <row r="875" ht="13.65" customHeight="1">
      <c r="A875" s="32"/>
      <c r="B875" s="16"/>
      <c r="C875" s="16"/>
      <c r="D875" s="16"/>
      <c r="E875" s="16"/>
      <c r="F875" s="16"/>
      <c r="G875" s="16"/>
      <c r="H875" s="16"/>
      <c r="I875" s="16"/>
      <c r="J875" s="16"/>
      <c r="K875" s="16"/>
      <c r="L875" s="17"/>
    </row>
    <row r="876" ht="13.65" customHeight="1">
      <c r="A876" s="32"/>
      <c r="B876" s="16"/>
      <c r="C876" s="16"/>
      <c r="D876" s="16"/>
      <c r="E876" s="16"/>
      <c r="F876" s="16"/>
      <c r="G876" s="16"/>
      <c r="H876" s="16"/>
      <c r="I876" s="16"/>
      <c r="J876" s="16"/>
      <c r="K876" s="16"/>
      <c r="L876" s="17"/>
    </row>
    <row r="877" ht="13.65" customHeight="1">
      <c r="A877" s="32"/>
      <c r="B877" s="16"/>
      <c r="C877" s="16"/>
      <c r="D877" s="16"/>
      <c r="E877" s="16"/>
      <c r="F877" s="16"/>
      <c r="G877" s="16"/>
      <c r="H877" s="16"/>
      <c r="I877" s="16"/>
      <c r="J877" s="16"/>
      <c r="K877" s="16"/>
      <c r="L877" s="17"/>
    </row>
    <row r="878" ht="13.65" customHeight="1">
      <c r="A878" s="32"/>
      <c r="B878" s="16"/>
      <c r="C878" s="16"/>
      <c r="D878" s="16"/>
      <c r="E878" s="16"/>
      <c r="F878" s="16"/>
      <c r="G878" s="16"/>
      <c r="H878" s="16"/>
      <c r="I878" s="16"/>
      <c r="J878" s="16"/>
      <c r="K878" s="16"/>
      <c r="L878" s="17"/>
    </row>
    <row r="879" ht="13.65" customHeight="1">
      <c r="A879" s="32"/>
      <c r="B879" s="16"/>
      <c r="C879" s="16"/>
      <c r="D879" s="16"/>
      <c r="E879" s="16"/>
      <c r="F879" s="16"/>
      <c r="G879" s="16"/>
      <c r="H879" s="16"/>
      <c r="I879" s="16"/>
      <c r="J879" s="16"/>
      <c r="K879" s="16"/>
      <c r="L879" s="17"/>
    </row>
    <row r="880" ht="13.65" customHeight="1">
      <c r="A880" s="32"/>
      <c r="B880" s="16"/>
      <c r="C880" s="16"/>
      <c r="D880" s="16"/>
      <c r="E880" s="16"/>
      <c r="F880" s="16"/>
      <c r="G880" s="16"/>
      <c r="H880" s="16"/>
      <c r="I880" s="16"/>
      <c r="J880" s="16"/>
      <c r="K880" s="16"/>
      <c r="L880" s="17"/>
    </row>
    <row r="881" ht="13.65" customHeight="1">
      <c r="A881" s="32"/>
      <c r="B881" s="16"/>
      <c r="C881" s="16"/>
      <c r="D881" s="16"/>
      <c r="E881" s="16"/>
      <c r="F881" s="16"/>
      <c r="G881" s="16"/>
      <c r="H881" s="16"/>
      <c r="I881" s="16"/>
      <c r="J881" s="16"/>
      <c r="K881" s="16"/>
      <c r="L881" s="17"/>
    </row>
    <row r="882" ht="13.65" customHeight="1">
      <c r="A882" s="32"/>
      <c r="B882" s="16"/>
      <c r="C882" s="16"/>
      <c r="D882" s="16"/>
      <c r="E882" s="16"/>
      <c r="F882" s="16"/>
      <c r="G882" s="16"/>
      <c r="H882" s="16"/>
      <c r="I882" s="16"/>
      <c r="J882" s="16"/>
      <c r="K882" s="16"/>
      <c r="L882" s="17"/>
    </row>
    <row r="883" ht="13.65" customHeight="1">
      <c r="A883" s="32"/>
      <c r="B883" s="16"/>
      <c r="C883" s="16"/>
      <c r="D883" s="16"/>
      <c r="E883" s="16"/>
      <c r="F883" s="16"/>
      <c r="G883" s="16"/>
      <c r="H883" s="16"/>
      <c r="I883" s="16"/>
      <c r="J883" s="16"/>
      <c r="K883" s="16"/>
      <c r="L883" s="17"/>
    </row>
    <row r="884" ht="13.65" customHeight="1">
      <c r="A884" s="32"/>
      <c r="B884" s="16"/>
      <c r="C884" s="16"/>
      <c r="D884" s="16"/>
      <c r="E884" s="16"/>
      <c r="F884" s="16"/>
      <c r="G884" s="16"/>
      <c r="H884" s="16"/>
      <c r="I884" s="16"/>
      <c r="J884" s="16"/>
      <c r="K884" s="16"/>
      <c r="L884" s="17"/>
    </row>
    <row r="885" ht="13.65" customHeight="1">
      <c r="A885" s="32"/>
      <c r="B885" s="16"/>
      <c r="C885" s="16"/>
      <c r="D885" s="16"/>
      <c r="E885" s="16"/>
      <c r="F885" s="16"/>
      <c r="G885" s="16"/>
      <c r="H885" s="16"/>
      <c r="I885" s="16"/>
      <c r="J885" s="16"/>
      <c r="K885" s="16"/>
      <c r="L885" s="17"/>
    </row>
    <row r="886" ht="13.65" customHeight="1">
      <c r="A886" s="32"/>
      <c r="B886" s="16"/>
      <c r="C886" s="16"/>
      <c r="D886" s="16"/>
      <c r="E886" s="16"/>
      <c r="F886" s="16"/>
      <c r="G886" s="16"/>
      <c r="H886" s="16"/>
      <c r="I886" s="16"/>
      <c r="J886" s="16"/>
      <c r="K886" s="16"/>
      <c r="L886" s="17"/>
    </row>
    <row r="887" ht="13.65" customHeight="1">
      <c r="A887" s="32"/>
      <c r="B887" s="16"/>
      <c r="C887" s="16"/>
      <c r="D887" s="16"/>
      <c r="E887" s="16"/>
      <c r="F887" s="16"/>
      <c r="G887" s="16"/>
      <c r="H887" s="16"/>
      <c r="I887" s="16"/>
      <c r="J887" s="16"/>
      <c r="K887" s="16"/>
      <c r="L887" s="17"/>
    </row>
    <row r="888" ht="13.65" customHeight="1">
      <c r="A888" s="32"/>
      <c r="B888" s="16"/>
      <c r="C888" s="16"/>
      <c r="D888" s="16"/>
      <c r="E888" s="16"/>
      <c r="F888" s="16"/>
      <c r="G888" s="16"/>
      <c r="H888" s="16"/>
      <c r="I888" s="16"/>
      <c r="J888" s="16"/>
      <c r="K888" s="16"/>
      <c r="L888" s="17"/>
    </row>
    <row r="889" ht="13.65" customHeight="1">
      <c r="A889" s="32"/>
      <c r="B889" s="16"/>
      <c r="C889" s="16"/>
      <c r="D889" s="16"/>
      <c r="E889" s="16"/>
      <c r="F889" s="16"/>
      <c r="G889" s="16"/>
      <c r="H889" s="16"/>
      <c r="I889" s="16"/>
      <c r="J889" s="16"/>
      <c r="K889" s="16"/>
      <c r="L889" s="17"/>
    </row>
    <row r="890" ht="13.65" customHeight="1">
      <c r="A890" s="32"/>
      <c r="B890" s="16"/>
      <c r="C890" s="16"/>
      <c r="D890" s="16"/>
      <c r="E890" s="16"/>
      <c r="F890" s="16"/>
      <c r="G890" s="16"/>
      <c r="H890" s="16"/>
      <c r="I890" s="16"/>
      <c r="J890" s="16"/>
      <c r="K890" s="16"/>
      <c r="L890" s="17"/>
    </row>
    <row r="891" ht="13.65" customHeight="1">
      <c r="A891" s="32"/>
      <c r="B891" s="16"/>
      <c r="C891" s="16"/>
      <c r="D891" s="16"/>
      <c r="E891" s="16"/>
      <c r="F891" s="16"/>
      <c r="G891" s="16"/>
      <c r="H891" s="16"/>
      <c r="I891" s="16"/>
      <c r="J891" s="16"/>
      <c r="K891" s="16"/>
      <c r="L891" s="17"/>
    </row>
    <row r="892" ht="13.65" customHeight="1">
      <c r="A892" s="32"/>
      <c r="B892" s="16"/>
      <c r="C892" s="16"/>
      <c r="D892" s="16"/>
      <c r="E892" s="16"/>
      <c r="F892" s="16"/>
      <c r="G892" s="16"/>
      <c r="H892" s="16"/>
      <c r="I892" s="16"/>
      <c r="J892" s="16"/>
      <c r="K892" s="16"/>
      <c r="L892" s="17"/>
    </row>
    <row r="893" ht="13.65" customHeight="1">
      <c r="A893" s="32"/>
      <c r="B893" s="16"/>
      <c r="C893" s="16"/>
      <c r="D893" s="16"/>
      <c r="E893" s="16"/>
      <c r="F893" s="16"/>
      <c r="G893" s="16"/>
      <c r="H893" s="16"/>
      <c r="I893" s="16"/>
      <c r="J893" s="16"/>
      <c r="K893" s="16"/>
      <c r="L893" s="17"/>
    </row>
    <row r="894" ht="13.65" customHeight="1">
      <c r="A894" s="32"/>
      <c r="B894" s="16"/>
      <c r="C894" s="16"/>
      <c r="D894" s="16"/>
      <c r="E894" s="16"/>
      <c r="F894" s="16"/>
      <c r="G894" s="16"/>
      <c r="H894" s="16"/>
      <c r="I894" s="16"/>
      <c r="J894" s="16"/>
      <c r="K894" s="16"/>
      <c r="L894" s="17"/>
    </row>
    <row r="895" ht="13.65" customHeight="1">
      <c r="A895" s="32"/>
      <c r="B895" s="16"/>
      <c r="C895" s="16"/>
      <c r="D895" s="16"/>
      <c r="E895" s="16"/>
      <c r="F895" s="16"/>
      <c r="G895" s="16"/>
      <c r="H895" s="16"/>
      <c r="I895" s="16"/>
      <c r="J895" s="16"/>
      <c r="K895" s="16"/>
      <c r="L895" s="17"/>
    </row>
    <row r="896" ht="13.65" customHeight="1">
      <c r="A896" s="32"/>
      <c r="B896" s="16"/>
      <c r="C896" s="16"/>
      <c r="D896" s="16"/>
      <c r="E896" s="16"/>
      <c r="F896" s="16"/>
      <c r="G896" s="16"/>
      <c r="H896" s="16"/>
      <c r="I896" s="16"/>
      <c r="J896" s="16"/>
      <c r="K896" s="16"/>
      <c r="L896" s="17"/>
    </row>
    <row r="897" ht="13.65" customHeight="1">
      <c r="A897" s="32"/>
      <c r="B897" s="16"/>
      <c r="C897" s="16"/>
      <c r="D897" s="16"/>
      <c r="E897" s="16"/>
      <c r="F897" s="16"/>
      <c r="G897" s="16"/>
      <c r="H897" s="16"/>
      <c r="I897" s="16"/>
      <c r="J897" s="16"/>
      <c r="K897" s="16"/>
      <c r="L897" s="17"/>
    </row>
    <row r="898" ht="13.65" customHeight="1">
      <c r="A898" s="32"/>
      <c r="B898" s="16"/>
      <c r="C898" s="16"/>
      <c r="D898" s="16"/>
      <c r="E898" s="16"/>
      <c r="F898" s="16"/>
      <c r="G898" s="16"/>
      <c r="H898" s="16"/>
      <c r="I898" s="16"/>
      <c r="J898" s="16"/>
      <c r="K898" s="16"/>
      <c r="L898" s="17"/>
    </row>
    <row r="899" ht="13.65" customHeight="1">
      <c r="A899" s="32"/>
      <c r="B899" s="16"/>
      <c r="C899" s="16"/>
      <c r="D899" s="16"/>
      <c r="E899" s="16"/>
      <c r="F899" s="16"/>
      <c r="G899" s="16"/>
      <c r="H899" s="16"/>
      <c r="I899" s="16"/>
      <c r="J899" s="16"/>
      <c r="K899" s="16"/>
      <c r="L899" s="17"/>
    </row>
    <row r="900" ht="13.65" customHeight="1">
      <c r="A900" s="32"/>
      <c r="B900" s="16"/>
      <c r="C900" s="16"/>
      <c r="D900" s="16"/>
      <c r="E900" s="16"/>
      <c r="F900" s="16"/>
      <c r="G900" s="16"/>
      <c r="H900" s="16"/>
      <c r="I900" s="16"/>
      <c r="J900" s="16"/>
      <c r="K900" s="16"/>
      <c r="L900" s="17"/>
    </row>
    <row r="901" ht="13.65" customHeight="1">
      <c r="A901" s="32"/>
      <c r="B901" s="16"/>
      <c r="C901" s="16"/>
      <c r="D901" s="16"/>
      <c r="E901" s="16"/>
      <c r="F901" s="16"/>
      <c r="G901" s="16"/>
      <c r="H901" s="16"/>
      <c r="I901" s="16"/>
      <c r="J901" s="16"/>
      <c r="K901" s="16"/>
      <c r="L901" s="17"/>
    </row>
    <row r="902" ht="13.65" customHeight="1">
      <c r="A902" s="32"/>
      <c r="B902" s="16"/>
      <c r="C902" s="16"/>
      <c r="D902" s="16"/>
      <c r="E902" s="16"/>
      <c r="F902" s="16"/>
      <c r="G902" s="16"/>
      <c r="H902" s="16"/>
      <c r="I902" s="16"/>
      <c r="J902" s="16"/>
      <c r="K902" s="16"/>
      <c r="L902" s="17"/>
    </row>
    <row r="903" ht="13.65" customHeight="1">
      <c r="A903" s="32"/>
      <c r="B903" s="16"/>
      <c r="C903" s="16"/>
      <c r="D903" s="16"/>
      <c r="E903" s="16"/>
      <c r="F903" s="16"/>
      <c r="G903" s="16"/>
      <c r="H903" s="16"/>
      <c r="I903" s="16"/>
      <c r="J903" s="16"/>
      <c r="K903" s="16"/>
      <c r="L903" s="17"/>
    </row>
    <row r="904" ht="13.65" customHeight="1">
      <c r="A904" s="32"/>
      <c r="B904" s="16"/>
      <c r="C904" s="16"/>
      <c r="D904" s="16"/>
      <c r="E904" s="16"/>
      <c r="F904" s="16"/>
      <c r="G904" s="16"/>
      <c r="H904" s="16"/>
      <c r="I904" s="16"/>
      <c r="J904" s="16"/>
      <c r="K904" s="16"/>
      <c r="L904" s="17"/>
    </row>
    <row r="905" ht="13.65" customHeight="1">
      <c r="A905" s="32"/>
      <c r="B905" s="16"/>
      <c r="C905" s="16"/>
      <c r="D905" s="16"/>
      <c r="E905" s="16"/>
      <c r="F905" s="16"/>
      <c r="G905" s="16"/>
      <c r="H905" s="16"/>
      <c r="I905" s="16"/>
      <c r="J905" s="16"/>
      <c r="K905" s="16"/>
      <c r="L905" s="17"/>
    </row>
    <row r="906" ht="13.65" customHeight="1">
      <c r="A906" s="32"/>
      <c r="B906" s="16"/>
      <c r="C906" s="16"/>
      <c r="D906" s="16"/>
      <c r="E906" s="16"/>
      <c r="F906" s="16"/>
      <c r="G906" s="16"/>
      <c r="H906" s="16"/>
      <c r="I906" s="16"/>
      <c r="J906" s="16"/>
      <c r="K906" s="16"/>
      <c r="L906" s="17"/>
    </row>
    <row r="907" ht="13.65" customHeight="1">
      <c r="A907" s="32"/>
      <c r="B907" s="16"/>
      <c r="C907" s="16"/>
      <c r="D907" s="16"/>
      <c r="E907" s="16"/>
      <c r="F907" s="16"/>
      <c r="G907" s="16"/>
      <c r="H907" s="16"/>
      <c r="I907" s="16"/>
      <c r="J907" s="16"/>
      <c r="K907" s="16"/>
      <c r="L907" s="17"/>
    </row>
    <row r="908" ht="13.65" customHeight="1">
      <c r="A908" s="32"/>
      <c r="B908" s="16"/>
      <c r="C908" s="16"/>
      <c r="D908" s="16"/>
      <c r="E908" s="16"/>
      <c r="F908" s="16"/>
      <c r="G908" s="16"/>
      <c r="H908" s="16"/>
      <c r="I908" s="16"/>
      <c r="J908" s="16"/>
      <c r="K908" s="16"/>
      <c r="L908" s="17"/>
    </row>
    <row r="909" ht="13.65" customHeight="1">
      <c r="A909" s="32"/>
      <c r="B909" s="16"/>
      <c r="C909" s="16"/>
      <c r="D909" s="16"/>
      <c r="E909" s="16"/>
      <c r="F909" s="16"/>
      <c r="G909" s="16"/>
      <c r="H909" s="16"/>
      <c r="I909" s="16"/>
      <c r="J909" s="16"/>
      <c r="K909" s="16"/>
      <c r="L909" s="17"/>
    </row>
    <row r="910" ht="13.65" customHeight="1">
      <c r="A910" s="32"/>
      <c r="B910" s="16"/>
      <c r="C910" s="16"/>
      <c r="D910" s="16"/>
      <c r="E910" s="16"/>
      <c r="F910" s="16"/>
      <c r="G910" s="16"/>
      <c r="H910" s="16"/>
      <c r="I910" s="16"/>
      <c r="J910" s="16"/>
      <c r="K910" s="16"/>
      <c r="L910" s="17"/>
    </row>
    <row r="911" ht="13.65" customHeight="1">
      <c r="A911" s="32"/>
      <c r="B911" s="16"/>
      <c r="C911" s="16"/>
      <c r="D911" s="16"/>
      <c r="E911" s="16"/>
      <c r="F911" s="16"/>
      <c r="G911" s="16"/>
      <c r="H911" s="16"/>
      <c r="I911" s="16"/>
      <c r="J911" s="16"/>
      <c r="K911" s="16"/>
      <c r="L911" s="17"/>
    </row>
    <row r="912" ht="13.65" customHeight="1">
      <c r="A912" s="32"/>
      <c r="B912" s="16"/>
      <c r="C912" s="16"/>
      <c r="D912" s="16"/>
      <c r="E912" s="16"/>
      <c r="F912" s="16"/>
      <c r="G912" s="16"/>
      <c r="H912" s="16"/>
      <c r="I912" s="16"/>
      <c r="J912" s="16"/>
      <c r="K912" s="16"/>
      <c r="L912" s="17"/>
    </row>
    <row r="913" ht="13.65" customHeight="1">
      <c r="A913" s="32"/>
      <c r="B913" s="16"/>
      <c r="C913" s="16"/>
      <c r="D913" s="16"/>
      <c r="E913" s="16"/>
      <c r="F913" s="16"/>
      <c r="G913" s="16"/>
      <c r="H913" s="16"/>
      <c r="I913" s="16"/>
      <c r="J913" s="16"/>
      <c r="K913" s="16"/>
      <c r="L913" s="17"/>
    </row>
    <row r="914" ht="13.65" customHeight="1">
      <c r="A914" s="32"/>
      <c r="B914" s="16"/>
      <c r="C914" s="16"/>
      <c r="D914" s="16"/>
      <c r="E914" s="16"/>
      <c r="F914" s="16"/>
      <c r="G914" s="16"/>
      <c r="H914" s="16"/>
      <c r="I914" s="16"/>
      <c r="J914" s="16"/>
      <c r="K914" s="16"/>
      <c r="L914" s="17"/>
    </row>
    <row r="915" ht="13.65" customHeight="1">
      <c r="A915" s="32"/>
      <c r="B915" s="16"/>
      <c r="C915" s="16"/>
      <c r="D915" s="16"/>
      <c r="E915" s="16"/>
      <c r="F915" s="16"/>
      <c r="G915" s="16"/>
      <c r="H915" s="16"/>
      <c r="I915" s="16"/>
      <c r="J915" s="16"/>
      <c r="K915" s="16"/>
      <c r="L915" s="17"/>
    </row>
    <row r="916" ht="13.65" customHeight="1">
      <c r="A916" s="32"/>
      <c r="B916" s="16"/>
      <c r="C916" s="16"/>
      <c r="D916" s="16"/>
      <c r="E916" s="16"/>
      <c r="F916" s="16"/>
      <c r="G916" s="16"/>
      <c r="H916" s="16"/>
      <c r="I916" s="16"/>
      <c r="J916" s="16"/>
      <c r="K916" s="16"/>
      <c r="L916" s="17"/>
    </row>
    <row r="917" ht="13.65" customHeight="1">
      <c r="A917" s="32"/>
      <c r="B917" s="16"/>
      <c r="C917" s="16"/>
      <c r="D917" s="16"/>
      <c r="E917" s="16"/>
      <c r="F917" s="16"/>
      <c r="G917" s="16"/>
      <c r="H917" s="16"/>
      <c r="I917" s="16"/>
      <c r="J917" s="16"/>
      <c r="K917" s="16"/>
      <c r="L917" s="17"/>
    </row>
    <row r="918" ht="13.65" customHeight="1">
      <c r="A918" s="32"/>
      <c r="B918" s="16"/>
      <c r="C918" s="16"/>
      <c r="D918" s="16"/>
      <c r="E918" s="16"/>
      <c r="F918" s="16"/>
      <c r="G918" s="16"/>
      <c r="H918" s="16"/>
      <c r="I918" s="16"/>
      <c r="J918" s="16"/>
      <c r="K918" s="16"/>
      <c r="L918" s="17"/>
    </row>
    <row r="919" ht="13.65" customHeight="1">
      <c r="A919" s="32"/>
      <c r="B919" s="16"/>
      <c r="C919" s="16"/>
      <c r="D919" s="16"/>
      <c r="E919" s="16"/>
      <c r="F919" s="16"/>
      <c r="G919" s="16"/>
      <c r="H919" s="16"/>
      <c r="I919" s="16"/>
      <c r="J919" s="16"/>
      <c r="K919" s="16"/>
      <c r="L919" s="17"/>
    </row>
    <row r="920" ht="13.65" customHeight="1">
      <c r="A920" s="32"/>
      <c r="B920" s="16"/>
      <c r="C920" s="16"/>
      <c r="D920" s="16"/>
      <c r="E920" s="16"/>
      <c r="F920" s="16"/>
      <c r="G920" s="16"/>
      <c r="H920" s="16"/>
      <c r="I920" s="16"/>
      <c r="J920" s="16"/>
      <c r="K920" s="16"/>
      <c r="L920" s="17"/>
    </row>
    <row r="921" ht="13.65" customHeight="1">
      <c r="A921" s="32"/>
      <c r="B921" s="16"/>
      <c r="C921" s="16"/>
      <c r="D921" s="16"/>
      <c r="E921" s="16"/>
      <c r="F921" s="16"/>
      <c r="G921" s="16"/>
      <c r="H921" s="16"/>
      <c r="I921" s="16"/>
      <c r="J921" s="16"/>
      <c r="K921" s="16"/>
      <c r="L921" s="17"/>
    </row>
    <row r="922" ht="13.65" customHeight="1">
      <c r="A922" s="32"/>
      <c r="B922" s="16"/>
      <c r="C922" s="16"/>
      <c r="D922" s="16"/>
      <c r="E922" s="16"/>
      <c r="F922" s="16"/>
      <c r="G922" s="16"/>
      <c r="H922" s="16"/>
      <c r="I922" s="16"/>
      <c r="J922" s="16"/>
      <c r="K922" s="16"/>
      <c r="L922" s="17"/>
    </row>
    <row r="923" ht="13.65" customHeight="1">
      <c r="A923" s="32"/>
      <c r="B923" s="16"/>
      <c r="C923" s="16"/>
      <c r="D923" s="16"/>
      <c r="E923" s="16"/>
      <c r="F923" s="16"/>
      <c r="G923" s="16"/>
      <c r="H923" s="16"/>
      <c r="I923" s="16"/>
      <c r="J923" s="16"/>
      <c r="K923" s="16"/>
      <c r="L923" s="17"/>
    </row>
    <row r="924" ht="13.65" customHeight="1">
      <c r="A924" s="32"/>
      <c r="B924" s="16"/>
      <c r="C924" s="16"/>
      <c r="D924" s="16"/>
      <c r="E924" s="16"/>
      <c r="F924" s="16"/>
      <c r="G924" s="16"/>
      <c r="H924" s="16"/>
      <c r="I924" s="16"/>
      <c r="J924" s="16"/>
      <c r="K924" s="16"/>
      <c r="L924" s="17"/>
    </row>
    <row r="925" ht="13.65" customHeight="1">
      <c r="A925" s="32"/>
      <c r="B925" s="16"/>
      <c r="C925" s="16"/>
      <c r="D925" s="16"/>
      <c r="E925" s="16"/>
      <c r="F925" s="16"/>
      <c r="G925" s="16"/>
      <c r="H925" s="16"/>
      <c r="I925" s="16"/>
      <c r="J925" s="16"/>
      <c r="K925" s="16"/>
      <c r="L925" s="17"/>
    </row>
    <row r="926" ht="13.65" customHeight="1">
      <c r="A926" s="32"/>
      <c r="B926" s="16"/>
      <c r="C926" s="16"/>
      <c r="D926" s="16"/>
      <c r="E926" s="16"/>
      <c r="F926" s="16"/>
      <c r="G926" s="16"/>
      <c r="H926" s="16"/>
      <c r="I926" s="16"/>
      <c r="J926" s="16"/>
      <c r="K926" s="16"/>
      <c r="L926" s="17"/>
    </row>
    <row r="927" ht="13.65" customHeight="1">
      <c r="A927" s="32"/>
      <c r="B927" s="16"/>
      <c r="C927" s="16"/>
      <c r="D927" s="16"/>
      <c r="E927" s="16"/>
      <c r="F927" s="16"/>
      <c r="G927" s="16"/>
      <c r="H927" s="16"/>
      <c r="I927" s="16"/>
      <c r="J927" s="16"/>
      <c r="K927" s="16"/>
      <c r="L927" s="17"/>
    </row>
    <row r="928" ht="13.65" customHeight="1">
      <c r="A928" s="32"/>
      <c r="B928" s="16"/>
      <c r="C928" s="16"/>
      <c r="D928" s="16"/>
      <c r="E928" s="16"/>
      <c r="F928" s="16"/>
      <c r="G928" s="16"/>
      <c r="H928" s="16"/>
      <c r="I928" s="16"/>
      <c r="J928" s="16"/>
      <c r="K928" s="16"/>
      <c r="L928" s="17"/>
    </row>
    <row r="929" ht="13.65" customHeight="1">
      <c r="A929" s="32"/>
      <c r="B929" s="16"/>
      <c r="C929" s="16"/>
      <c r="D929" s="16"/>
      <c r="E929" s="16"/>
      <c r="F929" s="16"/>
      <c r="G929" s="16"/>
      <c r="H929" s="16"/>
      <c r="I929" s="16"/>
      <c r="J929" s="16"/>
      <c r="K929" s="16"/>
      <c r="L929" s="17"/>
    </row>
    <row r="930" ht="13.65" customHeight="1">
      <c r="A930" s="32"/>
      <c r="B930" s="16"/>
      <c r="C930" s="16"/>
      <c r="D930" s="16"/>
      <c r="E930" s="16"/>
      <c r="F930" s="16"/>
      <c r="G930" s="16"/>
      <c r="H930" s="16"/>
      <c r="I930" s="16"/>
      <c r="J930" s="16"/>
      <c r="K930" s="16"/>
      <c r="L930" s="17"/>
    </row>
    <row r="931" ht="13.65" customHeight="1">
      <c r="A931" s="32"/>
      <c r="B931" s="16"/>
      <c r="C931" s="16"/>
      <c r="D931" s="16"/>
      <c r="E931" s="16"/>
      <c r="F931" s="16"/>
      <c r="G931" s="16"/>
      <c r="H931" s="16"/>
      <c r="I931" s="16"/>
      <c r="J931" s="16"/>
      <c r="K931" s="16"/>
      <c r="L931" s="17"/>
    </row>
    <row r="932" ht="13.65" customHeight="1">
      <c r="A932" s="32"/>
      <c r="B932" s="16"/>
      <c r="C932" s="16"/>
      <c r="D932" s="16"/>
      <c r="E932" s="16"/>
      <c r="F932" s="16"/>
      <c r="G932" s="16"/>
      <c r="H932" s="16"/>
      <c r="I932" s="16"/>
      <c r="J932" s="16"/>
      <c r="K932" s="16"/>
      <c r="L932" s="17"/>
    </row>
    <row r="933" ht="13.65" customHeight="1">
      <c r="A933" s="32"/>
      <c r="B933" s="16"/>
      <c r="C933" s="16"/>
      <c r="D933" s="16"/>
      <c r="E933" s="16"/>
      <c r="F933" s="16"/>
      <c r="G933" s="16"/>
      <c r="H933" s="16"/>
      <c r="I933" s="16"/>
      <c r="J933" s="16"/>
      <c r="K933" s="16"/>
      <c r="L933" s="17"/>
    </row>
    <row r="934" ht="13.65" customHeight="1">
      <c r="A934" s="32"/>
      <c r="B934" s="16"/>
      <c r="C934" s="16"/>
      <c r="D934" s="16"/>
      <c r="E934" s="16"/>
      <c r="F934" s="16"/>
      <c r="G934" s="16"/>
      <c r="H934" s="16"/>
      <c r="I934" s="16"/>
      <c r="J934" s="16"/>
      <c r="K934" s="16"/>
      <c r="L934" s="17"/>
    </row>
    <row r="935" ht="13.65" customHeight="1">
      <c r="A935" s="32"/>
      <c r="B935" s="16"/>
      <c r="C935" s="16"/>
      <c r="D935" s="16"/>
      <c r="E935" s="16"/>
      <c r="F935" s="16"/>
      <c r="G935" s="16"/>
      <c r="H935" s="16"/>
      <c r="I935" s="16"/>
      <c r="J935" s="16"/>
      <c r="K935" s="16"/>
      <c r="L935" s="17"/>
    </row>
    <row r="936" ht="13.65" customHeight="1">
      <c r="A936" s="32"/>
      <c r="B936" s="16"/>
      <c r="C936" s="16"/>
      <c r="D936" s="16"/>
      <c r="E936" s="16"/>
      <c r="F936" s="16"/>
      <c r="G936" s="16"/>
      <c r="H936" s="16"/>
      <c r="I936" s="16"/>
      <c r="J936" s="16"/>
      <c r="K936" s="16"/>
      <c r="L936" s="17"/>
    </row>
    <row r="937" ht="13.65" customHeight="1">
      <c r="A937" s="32"/>
      <c r="B937" s="16"/>
      <c r="C937" s="16"/>
      <c r="D937" s="16"/>
      <c r="E937" s="16"/>
      <c r="F937" s="16"/>
      <c r="G937" s="16"/>
      <c r="H937" s="16"/>
      <c r="I937" s="16"/>
      <c r="J937" s="16"/>
      <c r="K937" s="16"/>
      <c r="L937" s="17"/>
    </row>
    <row r="938" ht="13.65" customHeight="1">
      <c r="A938" s="32"/>
      <c r="B938" s="16"/>
      <c r="C938" s="16"/>
      <c r="D938" s="16"/>
      <c r="E938" s="16"/>
      <c r="F938" s="16"/>
      <c r="G938" s="16"/>
      <c r="H938" s="16"/>
      <c r="I938" s="16"/>
      <c r="J938" s="16"/>
      <c r="K938" s="16"/>
      <c r="L938" s="17"/>
    </row>
    <row r="939" ht="13.65" customHeight="1">
      <c r="A939" s="32"/>
      <c r="B939" s="16"/>
      <c r="C939" s="16"/>
      <c r="D939" s="16"/>
      <c r="E939" s="16"/>
      <c r="F939" s="16"/>
      <c r="G939" s="16"/>
      <c r="H939" s="16"/>
      <c r="I939" s="16"/>
      <c r="J939" s="16"/>
      <c r="K939" s="16"/>
      <c r="L939" s="17"/>
    </row>
    <row r="940" ht="13.65" customHeight="1">
      <c r="A940" s="32"/>
      <c r="B940" s="16"/>
      <c r="C940" s="16"/>
      <c r="D940" s="16"/>
      <c r="E940" s="16"/>
      <c r="F940" s="16"/>
      <c r="G940" s="16"/>
      <c r="H940" s="16"/>
      <c r="I940" s="16"/>
      <c r="J940" s="16"/>
      <c r="K940" s="16"/>
      <c r="L940" s="17"/>
    </row>
    <row r="941" ht="13.65" customHeight="1">
      <c r="A941" s="32"/>
      <c r="B941" s="16"/>
      <c r="C941" s="16"/>
      <c r="D941" s="16"/>
      <c r="E941" s="16"/>
      <c r="F941" s="16"/>
      <c r="G941" s="16"/>
      <c r="H941" s="16"/>
      <c r="I941" s="16"/>
      <c r="J941" s="16"/>
      <c r="K941" s="16"/>
      <c r="L941" s="17"/>
    </row>
    <row r="942" ht="13.65" customHeight="1">
      <c r="A942" s="32"/>
      <c r="B942" s="16"/>
      <c r="C942" s="16"/>
      <c r="D942" s="16"/>
      <c r="E942" s="16"/>
      <c r="F942" s="16"/>
      <c r="G942" s="16"/>
      <c r="H942" s="16"/>
      <c r="I942" s="16"/>
      <c r="J942" s="16"/>
      <c r="K942" s="16"/>
      <c r="L942" s="17"/>
    </row>
    <row r="943" ht="13.65" customHeight="1">
      <c r="A943" s="32"/>
      <c r="B943" s="16"/>
      <c r="C943" s="16"/>
      <c r="D943" s="16"/>
      <c r="E943" s="16"/>
      <c r="F943" s="16"/>
      <c r="G943" s="16"/>
      <c r="H943" s="16"/>
      <c r="I943" s="16"/>
      <c r="J943" s="16"/>
      <c r="K943" s="16"/>
      <c r="L943" s="17"/>
    </row>
    <row r="944" ht="13.65" customHeight="1">
      <c r="A944" s="32"/>
      <c r="B944" s="16"/>
      <c r="C944" s="16"/>
      <c r="D944" s="16"/>
      <c r="E944" s="16"/>
      <c r="F944" s="16"/>
      <c r="G944" s="16"/>
      <c r="H944" s="16"/>
      <c r="I944" s="16"/>
      <c r="J944" s="16"/>
      <c r="K944" s="16"/>
      <c r="L944" s="17"/>
    </row>
    <row r="945" ht="13.65" customHeight="1">
      <c r="A945" s="32"/>
      <c r="B945" s="16"/>
      <c r="C945" s="16"/>
      <c r="D945" s="16"/>
      <c r="E945" s="16"/>
      <c r="F945" s="16"/>
      <c r="G945" s="16"/>
      <c r="H945" s="16"/>
      <c r="I945" s="16"/>
      <c r="J945" s="16"/>
      <c r="K945" s="16"/>
      <c r="L945" s="17"/>
    </row>
    <row r="946" ht="13.65" customHeight="1">
      <c r="A946" s="32"/>
      <c r="B946" s="16"/>
      <c r="C946" s="16"/>
      <c r="D946" s="16"/>
      <c r="E946" s="16"/>
      <c r="F946" s="16"/>
      <c r="G946" s="16"/>
      <c r="H946" s="16"/>
      <c r="I946" s="16"/>
      <c r="J946" s="16"/>
      <c r="K946" s="16"/>
      <c r="L946" s="17"/>
    </row>
    <row r="947" ht="13.65" customHeight="1">
      <c r="A947" s="32"/>
      <c r="B947" s="16"/>
      <c r="C947" s="16"/>
      <c r="D947" s="16"/>
      <c r="E947" s="16"/>
      <c r="F947" s="16"/>
      <c r="G947" s="16"/>
      <c r="H947" s="16"/>
      <c r="I947" s="16"/>
      <c r="J947" s="16"/>
      <c r="K947" s="16"/>
      <c r="L947" s="17"/>
    </row>
    <row r="948" ht="13.65" customHeight="1">
      <c r="A948" s="32"/>
      <c r="B948" s="16"/>
      <c r="C948" s="16"/>
      <c r="D948" s="16"/>
      <c r="E948" s="16"/>
      <c r="F948" s="16"/>
      <c r="G948" s="16"/>
      <c r="H948" s="16"/>
      <c r="I948" s="16"/>
      <c r="J948" s="16"/>
      <c r="K948" s="16"/>
      <c r="L948" s="17"/>
    </row>
    <row r="949" ht="13.65" customHeight="1">
      <c r="A949" s="32"/>
      <c r="B949" s="16"/>
      <c r="C949" s="16"/>
      <c r="D949" s="16"/>
      <c r="E949" s="16"/>
      <c r="F949" s="16"/>
      <c r="G949" s="16"/>
      <c r="H949" s="16"/>
      <c r="I949" s="16"/>
      <c r="J949" s="16"/>
      <c r="K949" s="16"/>
      <c r="L949" s="17"/>
    </row>
    <row r="950" ht="13.65" customHeight="1">
      <c r="A950" s="32"/>
      <c r="B950" s="16"/>
      <c r="C950" s="16"/>
      <c r="D950" s="16"/>
      <c r="E950" s="16"/>
      <c r="F950" s="16"/>
      <c r="G950" s="16"/>
      <c r="H950" s="16"/>
      <c r="I950" s="16"/>
      <c r="J950" s="16"/>
      <c r="K950" s="16"/>
      <c r="L950" s="17"/>
    </row>
    <row r="951" ht="13.65" customHeight="1">
      <c r="A951" s="32"/>
      <c r="B951" s="16"/>
      <c r="C951" s="16"/>
      <c r="D951" s="16"/>
      <c r="E951" s="16"/>
      <c r="F951" s="16"/>
      <c r="G951" s="16"/>
      <c r="H951" s="16"/>
      <c r="I951" s="16"/>
      <c r="J951" s="16"/>
      <c r="K951" s="16"/>
      <c r="L951" s="17"/>
    </row>
    <row r="952" ht="13.65" customHeight="1">
      <c r="A952" s="32"/>
      <c r="B952" s="16"/>
      <c r="C952" s="16"/>
      <c r="D952" s="16"/>
      <c r="E952" s="16"/>
      <c r="F952" s="16"/>
      <c r="G952" s="16"/>
      <c r="H952" s="16"/>
      <c r="I952" s="16"/>
      <c r="J952" s="16"/>
      <c r="K952" s="16"/>
      <c r="L952" s="17"/>
    </row>
    <row r="953" ht="13.65" customHeight="1">
      <c r="A953" s="32"/>
      <c r="B953" s="16"/>
      <c r="C953" s="16"/>
      <c r="D953" s="16"/>
      <c r="E953" s="16"/>
      <c r="F953" s="16"/>
      <c r="G953" s="16"/>
      <c r="H953" s="16"/>
      <c r="I953" s="16"/>
      <c r="J953" s="16"/>
      <c r="K953" s="16"/>
      <c r="L953" s="17"/>
    </row>
    <row r="954" ht="13.65" customHeight="1">
      <c r="A954" s="32"/>
      <c r="B954" s="16"/>
      <c r="C954" s="16"/>
      <c r="D954" s="16"/>
      <c r="E954" s="16"/>
      <c r="F954" s="16"/>
      <c r="G954" s="16"/>
      <c r="H954" s="16"/>
      <c r="I954" s="16"/>
      <c r="J954" s="16"/>
      <c r="K954" s="16"/>
      <c r="L954" s="17"/>
    </row>
    <row r="955" ht="13.65" customHeight="1">
      <c r="A955" s="32"/>
      <c r="B955" s="16"/>
      <c r="C955" s="16"/>
      <c r="D955" s="16"/>
      <c r="E955" s="16"/>
      <c r="F955" s="16"/>
      <c r="G955" s="16"/>
      <c r="H955" s="16"/>
      <c r="I955" s="16"/>
      <c r="J955" s="16"/>
      <c r="K955" s="16"/>
      <c r="L955" s="17"/>
    </row>
    <row r="956" ht="13.65" customHeight="1">
      <c r="A956" s="32"/>
      <c r="B956" s="16"/>
      <c r="C956" s="16"/>
      <c r="D956" s="16"/>
      <c r="E956" s="16"/>
      <c r="F956" s="16"/>
      <c r="G956" s="16"/>
      <c r="H956" s="16"/>
      <c r="I956" s="16"/>
      <c r="J956" s="16"/>
      <c r="K956" s="16"/>
      <c r="L956" s="17"/>
    </row>
    <row r="957" ht="13.65" customHeight="1">
      <c r="A957" s="32"/>
      <c r="B957" s="16"/>
      <c r="C957" s="16"/>
      <c r="D957" s="16"/>
      <c r="E957" s="16"/>
      <c r="F957" s="16"/>
      <c r="G957" s="16"/>
      <c r="H957" s="16"/>
      <c r="I957" s="16"/>
      <c r="J957" s="16"/>
      <c r="K957" s="16"/>
      <c r="L957" s="17"/>
    </row>
    <row r="958" ht="13.65" customHeight="1">
      <c r="A958" s="32"/>
      <c r="B958" s="16"/>
      <c r="C958" s="16"/>
      <c r="D958" s="16"/>
      <c r="E958" s="16"/>
      <c r="F958" s="16"/>
      <c r="G958" s="16"/>
      <c r="H958" s="16"/>
      <c r="I958" s="16"/>
      <c r="J958" s="16"/>
      <c r="K958" s="16"/>
      <c r="L958" s="17"/>
    </row>
    <row r="959" ht="13.65" customHeight="1">
      <c r="A959" s="32"/>
      <c r="B959" s="16"/>
      <c r="C959" s="16"/>
      <c r="D959" s="16"/>
      <c r="E959" s="16"/>
      <c r="F959" s="16"/>
      <c r="G959" s="16"/>
      <c r="H959" s="16"/>
      <c r="I959" s="16"/>
      <c r="J959" s="16"/>
      <c r="K959" s="16"/>
      <c r="L959" s="17"/>
    </row>
    <row r="960" ht="13.65" customHeight="1">
      <c r="A960" s="32"/>
      <c r="B960" s="16"/>
      <c r="C960" s="16"/>
      <c r="D960" s="16"/>
      <c r="E960" s="16"/>
      <c r="F960" s="16"/>
      <c r="G960" s="16"/>
      <c r="H960" s="16"/>
      <c r="I960" s="16"/>
      <c r="J960" s="16"/>
      <c r="K960" s="16"/>
      <c r="L960" s="17"/>
    </row>
    <row r="961" ht="13.65" customHeight="1">
      <c r="A961" s="32"/>
      <c r="B961" s="16"/>
      <c r="C961" s="16"/>
      <c r="D961" s="16"/>
      <c r="E961" s="16"/>
      <c r="F961" s="16"/>
      <c r="G961" s="16"/>
      <c r="H961" s="16"/>
      <c r="I961" s="16"/>
      <c r="J961" s="16"/>
      <c r="K961" s="16"/>
      <c r="L961" s="17"/>
    </row>
    <row r="962" ht="13.65" customHeight="1">
      <c r="A962" s="32"/>
      <c r="B962" s="16"/>
      <c r="C962" s="16"/>
      <c r="D962" s="16"/>
      <c r="E962" s="16"/>
      <c r="F962" s="16"/>
      <c r="G962" s="16"/>
      <c r="H962" s="16"/>
      <c r="I962" s="16"/>
      <c r="J962" s="16"/>
      <c r="K962" s="16"/>
      <c r="L962" s="17"/>
    </row>
    <row r="963" ht="13.65" customHeight="1">
      <c r="A963" s="32"/>
      <c r="B963" s="16"/>
      <c r="C963" s="16"/>
      <c r="D963" s="16"/>
      <c r="E963" s="16"/>
      <c r="F963" s="16"/>
      <c r="G963" s="16"/>
      <c r="H963" s="16"/>
      <c r="I963" s="16"/>
      <c r="J963" s="16"/>
      <c r="K963" s="16"/>
      <c r="L963" s="17"/>
    </row>
    <row r="964" ht="13.65" customHeight="1">
      <c r="A964" s="32"/>
      <c r="B964" s="16"/>
      <c r="C964" s="16"/>
      <c r="D964" s="16"/>
      <c r="E964" s="16"/>
      <c r="F964" s="16"/>
      <c r="G964" s="16"/>
      <c r="H964" s="16"/>
      <c r="I964" s="16"/>
      <c r="J964" s="16"/>
      <c r="K964" s="16"/>
      <c r="L964" s="17"/>
    </row>
    <row r="965" ht="13.65" customHeight="1">
      <c r="A965" s="32"/>
      <c r="B965" s="16"/>
      <c r="C965" s="16"/>
      <c r="D965" s="16"/>
      <c r="E965" s="16"/>
      <c r="F965" s="16"/>
      <c r="G965" s="16"/>
      <c r="H965" s="16"/>
      <c r="I965" s="16"/>
      <c r="J965" s="16"/>
      <c r="K965" s="16"/>
      <c r="L965" s="17"/>
    </row>
    <row r="966" ht="13.65" customHeight="1">
      <c r="A966" s="32"/>
      <c r="B966" s="16"/>
      <c r="C966" s="16"/>
      <c r="D966" s="16"/>
      <c r="E966" s="16"/>
      <c r="F966" s="16"/>
      <c r="G966" s="16"/>
      <c r="H966" s="16"/>
      <c r="I966" s="16"/>
      <c r="J966" s="16"/>
      <c r="K966" s="16"/>
      <c r="L966" s="17"/>
    </row>
    <row r="967" ht="13.65" customHeight="1">
      <c r="A967" s="32"/>
      <c r="B967" s="16"/>
      <c r="C967" s="16"/>
      <c r="D967" s="16"/>
      <c r="E967" s="16"/>
      <c r="F967" s="16"/>
      <c r="G967" s="16"/>
      <c r="H967" s="16"/>
      <c r="I967" s="16"/>
      <c r="J967" s="16"/>
      <c r="K967" s="16"/>
      <c r="L967" s="17"/>
    </row>
    <row r="968" ht="13.65" customHeight="1">
      <c r="A968" s="32"/>
      <c r="B968" s="16"/>
      <c r="C968" s="16"/>
      <c r="D968" s="16"/>
      <c r="E968" s="16"/>
      <c r="F968" s="16"/>
      <c r="G968" s="16"/>
      <c r="H968" s="16"/>
      <c r="I968" s="16"/>
      <c r="J968" s="16"/>
      <c r="K968" s="16"/>
      <c r="L968" s="17"/>
    </row>
    <row r="969" ht="13.65" customHeight="1">
      <c r="A969" s="32"/>
      <c r="B969" s="16"/>
      <c r="C969" s="16"/>
      <c r="D969" s="16"/>
      <c r="E969" s="16"/>
      <c r="F969" s="16"/>
      <c r="G969" s="16"/>
      <c r="H969" s="16"/>
      <c r="I969" s="16"/>
      <c r="J969" s="16"/>
      <c r="K969" s="16"/>
      <c r="L969" s="17"/>
    </row>
    <row r="970" ht="13.65" customHeight="1">
      <c r="A970" s="32"/>
      <c r="B970" s="16"/>
      <c r="C970" s="16"/>
      <c r="D970" s="16"/>
      <c r="E970" s="16"/>
      <c r="F970" s="16"/>
      <c r="G970" s="16"/>
      <c r="H970" s="16"/>
      <c r="I970" s="16"/>
      <c r="J970" s="16"/>
      <c r="K970" s="16"/>
      <c r="L970" s="17"/>
    </row>
    <row r="971" ht="13.65" customHeight="1">
      <c r="A971" s="32"/>
      <c r="B971" s="16"/>
      <c r="C971" s="16"/>
      <c r="D971" s="16"/>
      <c r="E971" s="16"/>
      <c r="F971" s="16"/>
      <c r="G971" s="16"/>
      <c r="H971" s="16"/>
      <c r="I971" s="16"/>
      <c r="J971" s="16"/>
      <c r="K971" s="16"/>
      <c r="L971" s="17"/>
    </row>
    <row r="972" ht="13.65" customHeight="1">
      <c r="A972" s="32"/>
      <c r="B972" s="16"/>
      <c r="C972" s="16"/>
      <c r="D972" s="16"/>
      <c r="E972" s="16"/>
      <c r="F972" s="16"/>
      <c r="G972" s="16"/>
      <c r="H972" s="16"/>
      <c r="I972" s="16"/>
      <c r="J972" s="16"/>
      <c r="K972" s="16"/>
      <c r="L972" s="17"/>
    </row>
    <row r="973" ht="13.65" customHeight="1">
      <c r="A973" s="32"/>
      <c r="B973" s="16"/>
      <c r="C973" s="16"/>
      <c r="D973" s="16"/>
      <c r="E973" s="16"/>
      <c r="F973" s="16"/>
      <c r="G973" s="16"/>
      <c r="H973" s="16"/>
      <c r="I973" s="16"/>
      <c r="J973" s="16"/>
      <c r="K973" s="16"/>
      <c r="L973" s="17"/>
    </row>
    <row r="974" ht="13.65" customHeight="1">
      <c r="A974" s="32"/>
      <c r="B974" s="16"/>
      <c r="C974" s="16"/>
      <c r="D974" s="16"/>
      <c r="E974" s="16"/>
      <c r="F974" s="16"/>
      <c r="G974" s="16"/>
      <c r="H974" s="16"/>
      <c r="I974" s="16"/>
      <c r="J974" s="16"/>
      <c r="K974" s="16"/>
      <c r="L974" s="17"/>
    </row>
    <row r="975" ht="13.65" customHeight="1">
      <c r="A975" s="32"/>
      <c r="B975" s="16"/>
      <c r="C975" s="16"/>
      <c r="D975" s="16"/>
      <c r="E975" s="16"/>
      <c r="F975" s="16"/>
      <c r="G975" s="16"/>
      <c r="H975" s="16"/>
      <c r="I975" s="16"/>
      <c r="J975" s="16"/>
      <c r="K975" s="16"/>
      <c r="L975" s="17"/>
    </row>
    <row r="976" ht="13.65" customHeight="1">
      <c r="A976" s="32"/>
      <c r="B976" s="16"/>
      <c r="C976" s="16"/>
      <c r="D976" s="16"/>
      <c r="E976" s="16"/>
      <c r="F976" s="16"/>
      <c r="G976" s="16"/>
      <c r="H976" s="16"/>
      <c r="I976" s="16"/>
      <c r="J976" s="16"/>
      <c r="K976" s="16"/>
      <c r="L976" s="17"/>
    </row>
    <row r="977" ht="13.65" customHeight="1">
      <c r="A977" s="32"/>
      <c r="B977" s="16"/>
      <c r="C977" s="16"/>
      <c r="D977" s="16"/>
      <c r="E977" s="16"/>
      <c r="F977" s="16"/>
      <c r="G977" s="16"/>
      <c r="H977" s="16"/>
      <c r="I977" s="16"/>
      <c r="J977" s="16"/>
      <c r="K977" s="16"/>
      <c r="L977" s="17"/>
    </row>
    <row r="978" ht="13.65" customHeight="1">
      <c r="A978" s="32"/>
      <c r="B978" s="16"/>
      <c r="C978" s="16"/>
      <c r="D978" s="16"/>
      <c r="E978" s="16"/>
      <c r="F978" s="16"/>
      <c r="G978" s="16"/>
      <c r="H978" s="16"/>
      <c r="I978" s="16"/>
      <c r="J978" s="16"/>
      <c r="K978" s="16"/>
      <c r="L978" s="17"/>
    </row>
    <row r="979" ht="13.65" customHeight="1">
      <c r="A979" s="32"/>
      <c r="B979" s="16"/>
      <c r="C979" s="16"/>
      <c r="D979" s="16"/>
      <c r="E979" s="16"/>
      <c r="F979" s="16"/>
      <c r="G979" s="16"/>
      <c r="H979" s="16"/>
      <c r="I979" s="16"/>
      <c r="J979" s="16"/>
      <c r="K979" s="16"/>
      <c r="L979" s="17"/>
    </row>
    <row r="980" ht="13.65" customHeight="1">
      <c r="A980" s="32"/>
      <c r="B980" s="16"/>
      <c r="C980" s="16"/>
      <c r="D980" s="16"/>
      <c r="E980" s="16"/>
      <c r="F980" s="16"/>
      <c r="G980" s="16"/>
      <c r="H980" s="16"/>
      <c r="I980" s="16"/>
      <c r="J980" s="16"/>
      <c r="K980" s="16"/>
      <c r="L980" s="17"/>
    </row>
    <row r="981" ht="13.65" customHeight="1">
      <c r="A981" s="32"/>
      <c r="B981" s="16"/>
      <c r="C981" s="16"/>
      <c r="D981" s="16"/>
      <c r="E981" s="16"/>
      <c r="F981" s="16"/>
      <c r="G981" s="16"/>
      <c r="H981" s="16"/>
      <c r="I981" s="16"/>
      <c r="J981" s="16"/>
      <c r="K981" s="16"/>
      <c r="L981" s="17"/>
    </row>
    <row r="982" ht="13.65" customHeight="1">
      <c r="A982" s="32"/>
      <c r="B982" s="16"/>
      <c r="C982" s="16"/>
      <c r="D982" s="16"/>
      <c r="E982" s="16"/>
      <c r="F982" s="16"/>
      <c r="G982" s="16"/>
      <c r="H982" s="16"/>
      <c r="I982" s="16"/>
      <c r="J982" s="16"/>
      <c r="K982" s="16"/>
      <c r="L982" s="17"/>
    </row>
    <row r="983" ht="13.65" customHeight="1">
      <c r="A983" s="32"/>
      <c r="B983" s="16"/>
      <c r="C983" s="16"/>
      <c r="D983" s="16"/>
      <c r="E983" s="16"/>
      <c r="F983" s="16"/>
      <c r="G983" s="16"/>
      <c r="H983" s="16"/>
      <c r="I983" s="16"/>
      <c r="J983" s="16"/>
      <c r="K983" s="16"/>
      <c r="L983" s="17"/>
    </row>
    <row r="984" ht="13.65" customHeight="1">
      <c r="A984" s="32"/>
      <c r="B984" s="16"/>
      <c r="C984" s="16"/>
      <c r="D984" s="16"/>
      <c r="E984" s="16"/>
      <c r="F984" s="16"/>
      <c r="G984" s="16"/>
      <c r="H984" s="16"/>
      <c r="I984" s="16"/>
      <c r="J984" s="16"/>
      <c r="K984" s="16"/>
      <c r="L984" s="17"/>
    </row>
    <row r="985" ht="13.65" customHeight="1">
      <c r="A985" s="32"/>
      <c r="B985" s="16"/>
      <c r="C985" s="16"/>
      <c r="D985" s="16"/>
      <c r="E985" s="16"/>
      <c r="F985" s="16"/>
      <c r="G985" s="16"/>
      <c r="H985" s="16"/>
      <c r="I985" s="16"/>
      <c r="J985" s="16"/>
      <c r="K985" s="16"/>
      <c r="L985" s="17"/>
    </row>
    <row r="986" ht="13.65" customHeight="1">
      <c r="A986" s="32"/>
      <c r="B986" s="16"/>
      <c r="C986" s="16"/>
      <c r="D986" s="16"/>
      <c r="E986" s="16"/>
      <c r="F986" s="16"/>
      <c r="G986" s="16"/>
      <c r="H986" s="16"/>
      <c r="I986" s="16"/>
      <c r="J986" s="16"/>
      <c r="K986" s="16"/>
      <c r="L986" s="17"/>
    </row>
    <row r="987" ht="13.65" customHeight="1">
      <c r="A987" s="32"/>
      <c r="B987" s="16"/>
      <c r="C987" s="16"/>
      <c r="D987" s="16"/>
      <c r="E987" s="16"/>
      <c r="F987" s="16"/>
      <c r="G987" s="16"/>
      <c r="H987" s="16"/>
      <c r="I987" s="16"/>
      <c r="J987" s="16"/>
      <c r="K987" s="16"/>
      <c r="L987" s="17"/>
    </row>
    <row r="988" ht="13.65" customHeight="1">
      <c r="A988" s="32"/>
      <c r="B988" s="16"/>
      <c r="C988" s="16"/>
      <c r="D988" s="16"/>
      <c r="E988" s="16"/>
      <c r="F988" s="16"/>
      <c r="G988" s="16"/>
      <c r="H988" s="16"/>
      <c r="I988" s="16"/>
      <c r="J988" s="16"/>
      <c r="K988" s="16"/>
      <c r="L988" s="17"/>
    </row>
    <row r="989" ht="13.65" customHeight="1">
      <c r="A989" s="32"/>
      <c r="B989" s="16"/>
      <c r="C989" s="16"/>
      <c r="D989" s="16"/>
      <c r="E989" s="16"/>
      <c r="F989" s="16"/>
      <c r="G989" s="16"/>
      <c r="H989" s="16"/>
      <c r="I989" s="16"/>
      <c r="J989" s="16"/>
      <c r="K989" s="16"/>
      <c r="L989" s="17"/>
    </row>
    <row r="990" ht="13.65" customHeight="1">
      <c r="A990" s="32"/>
      <c r="B990" s="16"/>
      <c r="C990" s="16"/>
      <c r="D990" s="16"/>
      <c r="E990" s="16"/>
      <c r="F990" s="16"/>
      <c r="G990" s="16"/>
      <c r="H990" s="16"/>
      <c r="I990" s="16"/>
      <c r="J990" s="16"/>
      <c r="K990" s="16"/>
      <c r="L990" s="17"/>
    </row>
    <row r="991" ht="13.65" customHeight="1">
      <c r="A991" s="32"/>
      <c r="B991" s="16"/>
      <c r="C991" s="16"/>
      <c r="D991" s="16"/>
      <c r="E991" s="16"/>
      <c r="F991" s="16"/>
      <c r="G991" s="16"/>
      <c r="H991" s="16"/>
      <c r="I991" s="16"/>
      <c r="J991" s="16"/>
      <c r="K991" s="16"/>
      <c r="L991" s="17"/>
    </row>
    <row r="992" ht="13.65" customHeight="1">
      <c r="A992" s="32"/>
      <c r="B992" s="16"/>
      <c r="C992" s="16"/>
      <c r="D992" s="16"/>
      <c r="E992" s="16"/>
      <c r="F992" s="16"/>
      <c r="G992" s="16"/>
      <c r="H992" s="16"/>
      <c r="I992" s="16"/>
      <c r="J992" s="16"/>
      <c r="K992" s="16"/>
      <c r="L992" s="17"/>
    </row>
    <row r="993" ht="13.65" customHeight="1">
      <c r="A993" s="32"/>
      <c r="B993" s="16"/>
      <c r="C993" s="16"/>
      <c r="D993" s="16"/>
      <c r="E993" s="16"/>
      <c r="F993" s="16"/>
      <c r="G993" s="16"/>
      <c r="H993" s="16"/>
      <c r="I993" s="16"/>
      <c r="J993" s="16"/>
      <c r="K993" s="16"/>
      <c r="L993" s="17"/>
    </row>
    <row r="994" ht="13.65" customHeight="1">
      <c r="A994" s="32"/>
      <c r="B994" s="16"/>
      <c r="C994" s="16"/>
      <c r="D994" s="16"/>
      <c r="E994" s="16"/>
      <c r="F994" s="16"/>
      <c r="G994" s="16"/>
      <c r="H994" s="16"/>
      <c r="I994" s="16"/>
      <c r="J994" s="16"/>
      <c r="K994" s="16"/>
      <c r="L994" s="17"/>
    </row>
    <row r="995" ht="13.65" customHeight="1">
      <c r="A995" s="32"/>
      <c r="B995" s="16"/>
      <c r="C995" s="16"/>
      <c r="D995" s="16"/>
      <c r="E995" s="16"/>
      <c r="F995" s="16"/>
      <c r="G995" s="16"/>
      <c r="H995" s="16"/>
      <c r="I995" s="16"/>
      <c r="J995" s="16"/>
      <c r="K995" s="16"/>
      <c r="L995" s="17"/>
    </row>
    <row r="996" ht="13.65" customHeight="1">
      <c r="A996" s="32"/>
      <c r="B996" s="16"/>
      <c r="C996" s="16"/>
      <c r="D996" s="16"/>
      <c r="E996" s="16"/>
      <c r="F996" s="16"/>
      <c r="G996" s="16"/>
      <c r="H996" s="16"/>
      <c r="I996" s="16"/>
      <c r="J996" s="16"/>
      <c r="K996" s="16"/>
      <c r="L996" s="17"/>
    </row>
    <row r="997" ht="13.65" customHeight="1">
      <c r="A997" s="32"/>
      <c r="B997" s="16"/>
      <c r="C997" s="16"/>
      <c r="D997" s="16"/>
      <c r="E997" s="16"/>
      <c r="F997" s="16"/>
      <c r="G997" s="16"/>
      <c r="H997" s="16"/>
      <c r="I997" s="16"/>
      <c r="J997" s="16"/>
      <c r="K997" s="16"/>
      <c r="L997" s="17"/>
    </row>
    <row r="998" ht="13.65" customHeight="1">
      <c r="A998" s="32"/>
      <c r="B998" s="16"/>
      <c r="C998" s="16"/>
      <c r="D998" s="16"/>
      <c r="E998" s="16"/>
      <c r="F998" s="16"/>
      <c r="G998" s="16"/>
      <c r="H998" s="16"/>
      <c r="I998" s="16"/>
      <c r="J998" s="16"/>
      <c r="K998" s="16"/>
      <c r="L998" s="17"/>
    </row>
    <row r="999" ht="13.65" customHeight="1">
      <c r="A999" s="32"/>
      <c r="B999" s="16"/>
      <c r="C999" s="16"/>
      <c r="D999" s="16"/>
      <c r="E999" s="16"/>
      <c r="F999" s="16"/>
      <c r="G999" s="16"/>
      <c r="H999" s="16"/>
      <c r="I999" s="16"/>
      <c r="J999" s="16"/>
      <c r="K999" s="16"/>
      <c r="L999" s="17"/>
    </row>
    <row r="1000" ht="13.65" customHeight="1">
      <c r="A1000" s="40"/>
      <c r="B1000" s="22"/>
      <c r="C1000" s="22"/>
      <c r="D1000" s="22"/>
      <c r="E1000" s="22"/>
      <c r="F1000" s="22"/>
      <c r="G1000" s="22"/>
      <c r="H1000" s="22"/>
      <c r="I1000" s="22"/>
      <c r="J1000" s="22"/>
      <c r="K1000" s="22"/>
      <c r="L1000" s="2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GE535"/>
  <sheetViews>
    <sheetView workbookViewId="0" showGridLines="0" defaultGridColor="1"/>
  </sheetViews>
  <sheetFormatPr defaultColWidth="12.6667" defaultRowHeight="15.75" customHeight="1" outlineLevelRow="0" outlineLevelCol="0"/>
  <cols>
    <col min="1" max="153" width="10.3516" style="43" customWidth="1"/>
    <col min="154" max="187" width="12.6719" style="43" customWidth="1"/>
    <col min="188" max="16384" width="12.6719" style="43" customWidth="1"/>
  </cols>
  <sheetData>
    <row r="1" ht="13.65" customHeight="1">
      <c r="A1" t="s" s="44">
        <v>49</v>
      </c>
      <c r="B1" t="s" s="45">
        <v>9</v>
      </c>
      <c r="C1" t="s" s="45">
        <v>50</v>
      </c>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6"/>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6"/>
      <c r="CQ1" s="46"/>
      <c r="CR1" s="46"/>
      <c r="CS1" s="46"/>
      <c r="CT1" s="46"/>
      <c r="CU1" s="46"/>
      <c r="CV1" s="46"/>
      <c r="CW1" s="46"/>
      <c r="CX1" s="46"/>
      <c r="CY1" s="46"/>
      <c r="CZ1" s="46"/>
      <c r="DA1" s="46"/>
      <c r="DB1" s="46"/>
      <c r="DC1" s="46"/>
      <c r="DD1" s="46"/>
      <c r="DE1" s="46"/>
      <c r="DF1" s="46"/>
      <c r="DG1" s="46"/>
      <c r="DH1" s="46"/>
      <c r="DI1" s="46"/>
      <c r="DJ1" s="46"/>
      <c r="DK1" s="46"/>
      <c r="DL1" s="46"/>
      <c r="DM1" s="46"/>
      <c r="DN1" s="46"/>
      <c r="DO1" s="46"/>
      <c r="DP1" s="46"/>
      <c r="DQ1" s="46"/>
      <c r="DR1" s="46"/>
      <c r="DS1" s="46"/>
      <c r="DT1" s="46"/>
      <c r="DU1" s="46"/>
      <c r="DV1" s="46"/>
      <c r="DW1" s="46"/>
      <c r="DX1" s="46"/>
      <c r="DY1" s="46"/>
      <c r="DZ1" s="46"/>
      <c r="EA1" s="46"/>
      <c r="EB1" s="46"/>
      <c r="EC1" s="46"/>
      <c r="ED1" s="46"/>
      <c r="EE1" s="46"/>
      <c r="EF1" s="46"/>
      <c r="EG1" s="46"/>
      <c r="EH1" s="46"/>
      <c r="EI1" s="46"/>
      <c r="EJ1" s="46"/>
      <c r="EK1" s="46"/>
      <c r="EL1" s="46"/>
      <c r="EM1" s="46"/>
      <c r="EN1" s="46"/>
      <c r="EO1" s="46"/>
      <c r="EP1" s="46"/>
      <c r="EQ1" s="46"/>
      <c r="ER1" s="46"/>
      <c r="ES1" s="46"/>
      <c r="ET1" s="46"/>
      <c r="EU1" s="46"/>
      <c r="EV1" s="46"/>
      <c r="EW1" s="46"/>
      <c r="EX1" s="47"/>
      <c r="EY1" s="47"/>
      <c r="EZ1" s="47"/>
      <c r="FA1" s="47"/>
      <c r="FB1" s="47"/>
      <c r="FC1" s="47"/>
      <c r="FD1" s="47"/>
      <c r="FE1" s="47"/>
      <c r="FF1" s="47"/>
      <c r="FG1" s="47"/>
      <c r="FH1" s="47"/>
      <c r="FI1" s="47"/>
      <c r="FJ1" s="47"/>
      <c r="FK1" s="47"/>
      <c r="FL1" s="47"/>
      <c r="FM1" s="47"/>
      <c r="FN1" s="47"/>
      <c r="FO1" s="47"/>
      <c r="FP1" s="47"/>
      <c r="FQ1" s="47"/>
      <c r="FR1" s="47"/>
      <c r="FS1" s="47"/>
      <c r="FT1" s="47"/>
      <c r="FU1" s="47"/>
      <c r="FV1" s="47"/>
      <c r="FW1" s="47"/>
      <c r="FX1" s="47"/>
      <c r="FY1" s="47"/>
      <c r="FZ1" s="47"/>
      <c r="GA1" s="47"/>
      <c r="GB1" s="47"/>
      <c r="GC1" s="47"/>
      <c r="GD1" s="47"/>
      <c r="GE1" s="31"/>
    </row>
    <row r="2" ht="13.65" customHeight="1">
      <c r="A2" s="48"/>
      <c r="B2" s="49">
        <v>1</v>
      </c>
      <c r="C2" s="50"/>
      <c r="D2" s="50"/>
      <c r="E2" s="50"/>
      <c r="F2" s="50"/>
      <c r="G2" s="50"/>
      <c r="H2" s="49">
        <v>2</v>
      </c>
      <c r="I2" s="50"/>
      <c r="J2" s="50"/>
      <c r="K2" s="50"/>
      <c r="L2" s="50"/>
      <c r="M2" s="50"/>
      <c r="N2" s="50"/>
      <c r="O2" s="49">
        <v>3</v>
      </c>
      <c r="P2" s="50"/>
      <c r="Q2" s="50"/>
      <c r="R2" s="50"/>
      <c r="S2" s="50"/>
      <c r="T2" s="50"/>
      <c r="U2" s="50"/>
      <c r="V2" s="49">
        <v>4</v>
      </c>
      <c r="W2" s="50"/>
      <c r="X2" s="50"/>
      <c r="Y2" s="50"/>
      <c r="Z2" s="50"/>
      <c r="AA2" s="50"/>
      <c r="AB2" s="50"/>
      <c r="AC2" s="49">
        <v>5</v>
      </c>
      <c r="AD2" s="50"/>
      <c r="AE2" s="50"/>
      <c r="AF2" s="50"/>
      <c r="AG2" s="50"/>
      <c r="AH2" s="50"/>
      <c r="AI2" s="50"/>
      <c r="AJ2" s="49">
        <v>6</v>
      </c>
      <c r="AK2" s="50"/>
      <c r="AL2" s="50"/>
      <c r="AM2" s="50"/>
      <c r="AN2" s="50"/>
      <c r="AO2" s="50"/>
      <c r="AP2" s="50"/>
      <c r="AQ2" s="49">
        <v>7</v>
      </c>
      <c r="AR2" s="50"/>
      <c r="AS2" s="50"/>
      <c r="AT2" s="50"/>
      <c r="AU2" s="50"/>
      <c r="AV2" s="49">
        <v>8</v>
      </c>
      <c r="AW2" s="50"/>
      <c r="AX2" s="50"/>
      <c r="AY2" s="50"/>
      <c r="AZ2" s="50"/>
      <c r="BA2" s="50"/>
      <c r="BB2" s="50"/>
      <c r="BC2" s="49">
        <v>9</v>
      </c>
      <c r="BD2" s="50"/>
      <c r="BE2" s="50"/>
      <c r="BF2" s="50"/>
      <c r="BG2" s="50"/>
      <c r="BH2" s="50"/>
      <c r="BI2" s="50"/>
      <c r="BJ2" s="49">
        <v>10</v>
      </c>
      <c r="BK2" s="50"/>
      <c r="BL2" s="50"/>
      <c r="BM2" s="50"/>
      <c r="BN2" s="50"/>
      <c r="BO2" s="50"/>
      <c r="BP2" s="50"/>
      <c r="BQ2" s="49">
        <v>11</v>
      </c>
      <c r="BR2" s="50"/>
      <c r="BS2" s="50"/>
      <c r="BT2" s="50"/>
      <c r="BU2" s="50"/>
      <c r="BV2" s="50"/>
      <c r="BW2" s="49">
        <v>12</v>
      </c>
      <c r="BX2" s="50"/>
      <c r="BY2" s="50"/>
      <c r="BZ2" s="50"/>
      <c r="CA2" s="50"/>
      <c r="CB2" s="49">
        <v>13</v>
      </c>
      <c r="CC2" s="50"/>
      <c r="CD2" s="50"/>
      <c r="CE2" s="50"/>
      <c r="CF2" s="50"/>
      <c r="CG2" s="50"/>
      <c r="CH2" s="50"/>
      <c r="CI2" s="49">
        <v>14</v>
      </c>
      <c r="CJ2" s="50"/>
      <c r="CK2" s="50"/>
      <c r="CL2" s="50"/>
      <c r="CM2" s="50"/>
      <c r="CN2" s="50"/>
      <c r="CO2" s="50"/>
      <c r="CP2" s="49">
        <v>15</v>
      </c>
      <c r="CQ2" s="50"/>
      <c r="CR2" s="50"/>
      <c r="CS2" s="50"/>
      <c r="CT2" s="50"/>
      <c r="CU2" s="50"/>
      <c r="CV2" s="50"/>
      <c r="CW2" s="49">
        <v>16</v>
      </c>
      <c r="CX2" s="50"/>
      <c r="CY2" s="50"/>
      <c r="CZ2" s="50"/>
      <c r="DA2" s="50"/>
      <c r="DB2" s="50"/>
      <c r="DC2" s="50"/>
      <c r="DD2" s="49">
        <v>17</v>
      </c>
      <c r="DE2" s="50"/>
      <c r="DF2" s="50"/>
      <c r="DG2" s="49">
        <v>18</v>
      </c>
      <c r="DH2" s="50"/>
      <c r="DI2" s="50"/>
      <c r="DJ2" s="50"/>
      <c r="DK2" s="50"/>
      <c r="DL2" s="50"/>
      <c r="DM2" s="50"/>
      <c r="DN2" s="49">
        <v>19</v>
      </c>
      <c r="DO2" s="50"/>
      <c r="DP2" s="50"/>
      <c r="DQ2" s="50"/>
      <c r="DR2" s="50"/>
      <c r="DS2" s="50"/>
      <c r="DT2" s="50"/>
      <c r="DU2" s="49">
        <v>20</v>
      </c>
      <c r="DV2" s="50"/>
      <c r="DW2" s="50"/>
      <c r="DX2" s="50"/>
      <c r="DY2" s="50"/>
      <c r="DZ2" s="50"/>
      <c r="EA2" s="50"/>
      <c r="EB2" s="49">
        <v>21</v>
      </c>
      <c r="EC2" s="50"/>
      <c r="ED2" s="50"/>
      <c r="EE2" s="50"/>
      <c r="EF2" s="50"/>
      <c r="EG2" s="50"/>
      <c r="EH2" s="50"/>
      <c r="EI2" s="49">
        <v>22</v>
      </c>
      <c r="EJ2" s="50"/>
      <c r="EK2" s="50"/>
      <c r="EL2" s="50"/>
      <c r="EM2" s="50"/>
      <c r="EN2" s="50"/>
      <c r="EO2" s="50"/>
      <c r="EP2" s="49">
        <v>23</v>
      </c>
      <c r="EQ2" s="50"/>
      <c r="ER2" s="50"/>
      <c r="ES2" s="50"/>
      <c r="ET2" s="50"/>
      <c r="EU2" s="50"/>
      <c r="EV2" s="50"/>
      <c r="EW2" s="49">
        <v>24</v>
      </c>
      <c r="EX2" s="51"/>
      <c r="EY2" s="51"/>
      <c r="EZ2" s="51"/>
      <c r="FA2" s="51"/>
      <c r="FB2" s="51"/>
      <c r="FC2" s="51"/>
      <c r="FD2" s="52">
        <v>25</v>
      </c>
      <c r="FE2" s="51"/>
      <c r="FF2" s="51"/>
      <c r="FG2" s="51"/>
      <c r="FH2" s="51"/>
      <c r="FI2" s="51"/>
      <c r="FJ2" s="51"/>
      <c r="FK2" s="52">
        <v>26</v>
      </c>
      <c r="FL2" s="51"/>
      <c r="FM2" s="51"/>
      <c r="FN2" s="51"/>
      <c r="FO2" s="51"/>
      <c r="FP2" s="51"/>
      <c r="FQ2" s="51"/>
      <c r="FR2" s="52">
        <v>27</v>
      </c>
      <c r="FS2" s="51"/>
      <c r="FT2" s="51"/>
      <c r="FU2" s="51"/>
      <c r="FV2" s="51"/>
      <c r="FW2" s="51"/>
      <c r="FX2" s="51"/>
      <c r="FY2" s="52">
        <v>28</v>
      </c>
      <c r="FZ2" s="51"/>
      <c r="GA2" s="51"/>
      <c r="GB2" s="51"/>
      <c r="GC2" s="51"/>
      <c r="GD2" s="51"/>
      <c r="GE2" s="34"/>
    </row>
    <row r="3" ht="13.65" customHeight="1">
      <c r="A3" t="s" s="53">
        <v>10</v>
      </c>
      <c r="B3" s="54">
        <v>45209</v>
      </c>
      <c r="C3" s="54">
        <v>45210</v>
      </c>
      <c r="D3" s="54">
        <v>45211</v>
      </c>
      <c r="E3" s="54">
        <v>45212</v>
      </c>
      <c r="F3" s="54">
        <v>45213</v>
      </c>
      <c r="G3" s="54">
        <v>45214</v>
      </c>
      <c r="H3" s="54">
        <v>45215</v>
      </c>
      <c r="I3" s="54">
        <v>45216</v>
      </c>
      <c r="J3" s="54">
        <v>45217</v>
      </c>
      <c r="K3" s="54">
        <v>45218</v>
      </c>
      <c r="L3" s="54">
        <v>45219</v>
      </c>
      <c r="M3" s="54">
        <v>45220</v>
      </c>
      <c r="N3" s="54">
        <v>45221</v>
      </c>
      <c r="O3" s="54">
        <v>45222</v>
      </c>
      <c r="P3" s="54">
        <v>45223</v>
      </c>
      <c r="Q3" s="54">
        <v>45224</v>
      </c>
      <c r="R3" s="54">
        <v>45225</v>
      </c>
      <c r="S3" s="54">
        <v>45226</v>
      </c>
      <c r="T3" s="54">
        <v>45227</v>
      </c>
      <c r="U3" s="54">
        <v>45228</v>
      </c>
      <c r="V3" s="54">
        <v>45229</v>
      </c>
      <c r="W3" s="54">
        <v>45230</v>
      </c>
      <c r="X3" s="54">
        <v>45231</v>
      </c>
      <c r="Y3" s="54">
        <v>45232</v>
      </c>
      <c r="Z3" s="54">
        <v>45233</v>
      </c>
      <c r="AA3" s="54">
        <v>45234</v>
      </c>
      <c r="AB3" s="54">
        <v>45235</v>
      </c>
      <c r="AC3" s="54">
        <v>45236</v>
      </c>
      <c r="AD3" s="54">
        <v>45237</v>
      </c>
      <c r="AE3" s="54">
        <v>45238</v>
      </c>
      <c r="AF3" s="54">
        <v>45239</v>
      </c>
      <c r="AG3" s="54">
        <v>45240</v>
      </c>
      <c r="AH3" s="54">
        <v>45241</v>
      </c>
      <c r="AI3" s="54">
        <v>45242</v>
      </c>
      <c r="AJ3" s="54">
        <v>45243</v>
      </c>
      <c r="AK3" s="54">
        <v>45244</v>
      </c>
      <c r="AL3" s="54">
        <v>45245</v>
      </c>
      <c r="AM3" s="54">
        <v>45246</v>
      </c>
      <c r="AN3" s="54">
        <v>45247</v>
      </c>
      <c r="AO3" s="54">
        <v>45248</v>
      </c>
      <c r="AP3" s="54">
        <v>45249</v>
      </c>
      <c r="AQ3" s="54">
        <v>45250</v>
      </c>
      <c r="AR3" s="54">
        <v>45252</v>
      </c>
      <c r="AS3" s="54">
        <v>45254</v>
      </c>
      <c r="AT3" s="54">
        <v>45255</v>
      </c>
      <c r="AU3" s="54">
        <v>45256</v>
      </c>
      <c r="AV3" s="54">
        <v>45257</v>
      </c>
      <c r="AW3" s="54">
        <v>45258</v>
      </c>
      <c r="AX3" s="54">
        <v>45259</v>
      </c>
      <c r="AY3" s="54">
        <v>45260</v>
      </c>
      <c r="AZ3" s="54">
        <v>45261</v>
      </c>
      <c r="BA3" s="54">
        <v>45262</v>
      </c>
      <c r="BB3" s="54">
        <v>45263</v>
      </c>
      <c r="BC3" s="54">
        <v>45264</v>
      </c>
      <c r="BD3" s="54">
        <v>45265</v>
      </c>
      <c r="BE3" s="54">
        <v>45266</v>
      </c>
      <c r="BF3" s="54">
        <v>45267</v>
      </c>
      <c r="BG3" s="54">
        <v>45268</v>
      </c>
      <c r="BH3" s="54">
        <v>45269</v>
      </c>
      <c r="BI3" s="54">
        <v>45270</v>
      </c>
      <c r="BJ3" s="54">
        <v>45271</v>
      </c>
      <c r="BK3" s="54">
        <v>45272</v>
      </c>
      <c r="BL3" s="54">
        <v>45273</v>
      </c>
      <c r="BM3" s="54">
        <v>45274</v>
      </c>
      <c r="BN3" s="54">
        <v>45275</v>
      </c>
      <c r="BO3" s="54">
        <v>45276</v>
      </c>
      <c r="BP3" s="54">
        <v>45277</v>
      </c>
      <c r="BQ3" s="54">
        <v>45278</v>
      </c>
      <c r="BR3" s="54">
        <v>45279</v>
      </c>
      <c r="BS3" s="54">
        <v>45280</v>
      </c>
      <c r="BT3" s="54">
        <v>45281</v>
      </c>
      <c r="BU3" s="54">
        <v>45282</v>
      </c>
      <c r="BV3" s="54">
        <v>45283</v>
      </c>
      <c r="BW3" s="54">
        <v>45287</v>
      </c>
      <c r="BX3" s="54">
        <v>45288</v>
      </c>
      <c r="BY3" s="54">
        <v>45289</v>
      </c>
      <c r="BZ3" s="54">
        <v>45290</v>
      </c>
      <c r="CA3" s="54">
        <v>45291</v>
      </c>
      <c r="CB3" s="54">
        <v>45292</v>
      </c>
      <c r="CC3" s="54">
        <v>45293</v>
      </c>
      <c r="CD3" s="54">
        <v>45294</v>
      </c>
      <c r="CE3" s="54">
        <v>45295</v>
      </c>
      <c r="CF3" s="54">
        <v>45296</v>
      </c>
      <c r="CG3" s="54">
        <v>45297</v>
      </c>
      <c r="CH3" s="54">
        <v>45298</v>
      </c>
      <c r="CI3" s="54">
        <v>45299</v>
      </c>
      <c r="CJ3" s="54">
        <v>45300</v>
      </c>
      <c r="CK3" s="54">
        <v>45301</v>
      </c>
      <c r="CL3" s="54">
        <v>45302</v>
      </c>
      <c r="CM3" s="54">
        <v>45303</v>
      </c>
      <c r="CN3" s="54">
        <v>45304</v>
      </c>
      <c r="CO3" s="54">
        <v>45305</v>
      </c>
      <c r="CP3" s="54">
        <v>45306</v>
      </c>
      <c r="CQ3" s="54">
        <v>45307</v>
      </c>
      <c r="CR3" s="54">
        <v>45308</v>
      </c>
      <c r="CS3" s="54">
        <v>45309</v>
      </c>
      <c r="CT3" s="54">
        <v>45310</v>
      </c>
      <c r="CU3" s="54">
        <v>45311</v>
      </c>
      <c r="CV3" s="54">
        <v>45312</v>
      </c>
      <c r="CW3" s="54">
        <v>45313</v>
      </c>
      <c r="CX3" s="54">
        <v>45314</v>
      </c>
      <c r="CY3" s="54">
        <v>45315</v>
      </c>
      <c r="CZ3" s="54">
        <v>45316</v>
      </c>
      <c r="DA3" s="54">
        <v>45317</v>
      </c>
      <c r="DB3" s="54">
        <v>45318</v>
      </c>
      <c r="DC3" s="54">
        <v>45319</v>
      </c>
      <c r="DD3" s="54">
        <v>45320</v>
      </c>
      <c r="DE3" s="54">
        <v>45321</v>
      </c>
      <c r="DF3" s="54">
        <v>45322</v>
      </c>
      <c r="DG3" s="54">
        <v>45327</v>
      </c>
      <c r="DH3" s="54">
        <v>45328</v>
      </c>
      <c r="DI3" s="54">
        <v>45329</v>
      </c>
      <c r="DJ3" s="54">
        <v>45330</v>
      </c>
      <c r="DK3" s="54">
        <v>45331</v>
      </c>
      <c r="DL3" s="54">
        <v>45332</v>
      </c>
      <c r="DM3" s="54">
        <v>45333</v>
      </c>
      <c r="DN3" s="54">
        <v>45334</v>
      </c>
      <c r="DO3" s="54">
        <v>45335</v>
      </c>
      <c r="DP3" s="54">
        <v>45336</v>
      </c>
      <c r="DQ3" s="54">
        <v>45337</v>
      </c>
      <c r="DR3" s="54">
        <v>45338</v>
      </c>
      <c r="DS3" s="54">
        <v>45339</v>
      </c>
      <c r="DT3" s="54">
        <v>45340</v>
      </c>
      <c r="DU3" s="54">
        <v>45341</v>
      </c>
      <c r="DV3" s="54">
        <v>45342</v>
      </c>
      <c r="DW3" s="54">
        <v>45343</v>
      </c>
      <c r="DX3" s="54">
        <v>45344</v>
      </c>
      <c r="DY3" s="54">
        <v>45345</v>
      </c>
      <c r="DZ3" s="54">
        <v>45346</v>
      </c>
      <c r="EA3" s="54">
        <v>45347</v>
      </c>
      <c r="EB3" s="54">
        <v>45348</v>
      </c>
      <c r="EC3" s="54">
        <v>45349</v>
      </c>
      <c r="ED3" s="54">
        <v>45350</v>
      </c>
      <c r="EE3" s="54">
        <v>45351</v>
      </c>
      <c r="EF3" s="54">
        <v>45352</v>
      </c>
      <c r="EG3" s="54">
        <v>45353</v>
      </c>
      <c r="EH3" s="54">
        <v>45354</v>
      </c>
      <c r="EI3" s="54">
        <v>45355</v>
      </c>
      <c r="EJ3" s="54">
        <v>45356</v>
      </c>
      <c r="EK3" s="54">
        <v>45357</v>
      </c>
      <c r="EL3" s="54">
        <v>45358</v>
      </c>
      <c r="EM3" s="54">
        <v>45359</v>
      </c>
      <c r="EN3" s="54">
        <v>45360</v>
      </c>
      <c r="EO3" s="54">
        <v>45361</v>
      </c>
      <c r="EP3" s="54">
        <v>45362</v>
      </c>
      <c r="EQ3" s="54">
        <v>45363</v>
      </c>
      <c r="ER3" s="54">
        <v>45364</v>
      </c>
      <c r="ES3" s="54">
        <v>45365</v>
      </c>
      <c r="ET3" s="54">
        <v>45366</v>
      </c>
      <c r="EU3" s="54">
        <v>45367</v>
      </c>
      <c r="EV3" s="54">
        <v>45368</v>
      </c>
      <c r="EW3" s="54">
        <v>45369</v>
      </c>
      <c r="EX3" s="55">
        <v>45370</v>
      </c>
      <c r="EY3" s="55">
        <v>45371</v>
      </c>
      <c r="EZ3" s="55">
        <v>45372</v>
      </c>
      <c r="FA3" s="55">
        <v>45373</v>
      </c>
      <c r="FB3" s="55">
        <v>45374</v>
      </c>
      <c r="FC3" s="55">
        <v>45375</v>
      </c>
      <c r="FD3" s="55">
        <v>45376</v>
      </c>
      <c r="FE3" s="55">
        <v>45377</v>
      </c>
      <c r="FF3" s="55">
        <v>45378</v>
      </c>
      <c r="FG3" s="55">
        <v>45379</v>
      </c>
      <c r="FH3" s="55">
        <v>45380</v>
      </c>
      <c r="FI3" s="55">
        <v>45381</v>
      </c>
      <c r="FJ3" s="55">
        <v>45382</v>
      </c>
      <c r="FK3" s="55">
        <v>45383</v>
      </c>
      <c r="FL3" s="55">
        <v>45384</v>
      </c>
      <c r="FM3" s="55">
        <v>45385</v>
      </c>
      <c r="FN3" s="55">
        <v>45386</v>
      </c>
      <c r="FO3" s="55">
        <v>45387</v>
      </c>
      <c r="FP3" s="55">
        <v>45388</v>
      </c>
      <c r="FQ3" s="55">
        <v>45389</v>
      </c>
      <c r="FR3" s="55">
        <v>45390</v>
      </c>
      <c r="FS3" s="55">
        <v>45391</v>
      </c>
      <c r="FT3" s="55">
        <v>45392</v>
      </c>
      <c r="FU3" s="55">
        <v>45393</v>
      </c>
      <c r="FV3" s="55">
        <v>45394</v>
      </c>
      <c r="FW3" s="55">
        <v>45395</v>
      </c>
      <c r="FX3" s="55">
        <v>45396</v>
      </c>
      <c r="FY3" s="55">
        <v>45397</v>
      </c>
      <c r="FZ3" s="55">
        <v>45398</v>
      </c>
      <c r="GA3" s="55">
        <v>45399</v>
      </c>
      <c r="GB3" s="55">
        <v>45400</v>
      </c>
      <c r="GC3" s="51"/>
      <c r="GD3" s="51"/>
      <c r="GE3" s="34"/>
    </row>
    <row r="4" ht="13.65" customHeight="1">
      <c r="A4" t="s" s="13">
        <v>12</v>
      </c>
      <c r="B4" s="16"/>
      <c r="C4" s="16"/>
      <c r="D4" s="16"/>
      <c r="E4" s="16"/>
      <c r="F4" t="s" s="15">
        <v>51</v>
      </c>
      <c r="G4" t="s" s="15">
        <v>16</v>
      </c>
      <c r="H4" s="16"/>
      <c r="I4" s="16"/>
      <c r="J4" s="16"/>
      <c r="K4" t="s" s="15">
        <v>21</v>
      </c>
      <c r="L4" s="16"/>
      <c r="M4" t="s" s="15">
        <v>52</v>
      </c>
      <c r="N4" t="s" s="15">
        <v>14</v>
      </c>
      <c r="O4" s="16"/>
      <c r="P4" t="s" s="15">
        <v>53</v>
      </c>
      <c r="Q4" s="16"/>
      <c r="R4" t="s" s="15">
        <v>54</v>
      </c>
      <c r="S4" s="16"/>
      <c r="T4" t="s" s="15">
        <v>55</v>
      </c>
      <c r="U4" s="16"/>
      <c r="V4" t="s" s="15">
        <v>56</v>
      </c>
      <c r="W4" s="16"/>
      <c r="X4" t="s" s="15">
        <v>13</v>
      </c>
      <c r="Y4" s="16"/>
      <c r="Z4" s="16"/>
      <c r="AA4" s="16"/>
      <c r="AB4" t="s" s="15">
        <v>41</v>
      </c>
      <c r="AC4" s="16"/>
      <c r="AD4" t="s" s="15">
        <v>34</v>
      </c>
      <c r="AE4" s="16"/>
      <c r="AF4" s="16"/>
      <c r="AG4" t="s" s="15">
        <v>33</v>
      </c>
      <c r="AH4" s="16"/>
      <c r="AI4" t="s" s="15">
        <v>36</v>
      </c>
      <c r="AJ4" s="16"/>
      <c r="AK4" t="s" s="15">
        <v>57</v>
      </c>
      <c r="AL4" t="s" s="15">
        <v>58</v>
      </c>
      <c r="AM4" s="16"/>
      <c r="AN4" t="s" s="15">
        <v>24</v>
      </c>
      <c r="AO4" s="16"/>
      <c r="AP4" t="s" s="15">
        <v>37</v>
      </c>
      <c r="AQ4" s="16"/>
      <c r="AR4" t="s" s="15">
        <v>27</v>
      </c>
      <c r="AS4" t="s" s="15">
        <v>25</v>
      </c>
      <c r="AT4" s="16"/>
      <c r="AU4" t="s" s="15">
        <v>59</v>
      </c>
      <c r="AV4" s="16"/>
      <c r="AW4" t="s" s="15">
        <v>60</v>
      </c>
      <c r="AX4" s="16"/>
      <c r="AY4" t="s" s="15">
        <v>43</v>
      </c>
      <c r="AZ4" s="16"/>
      <c r="BA4" t="s" s="15">
        <v>20</v>
      </c>
      <c r="BB4" s="16"/>
      <c r="BC4" s="16"/>
      <c r="BD4" t="s" s="15">
        <v>58</v>
      </c>
      <c r="BE4" s="16"/>
      <c r="BF4" t="s" s="15">
        <v>61</v>
      </c>
      <c r="BG4" s="16"/>
      <c r="BH4" s="16"/>
      <c r="BI4" t="s" s="15">
        <v>42</v>
      </c>
      <c r="BJ4" s="16"/>
      <c r="BK4" s="16"/>
      <c r="BL4" t="s" s="15">
        <v>62</v>
      </c>
      <c r="BM4" s="16"/>
      <c r="BN4" t="s" s="15">
        <v>63</v>
      </c>
      <c r="BO4" s="16"/>
      <c r="BP4" t="s" s="15">
        <v>64</v>
      </c>
      <c r="BQ4" t="s" s="15">
        <v>65</v>
      </c>
      <c r="BR4" s="16"/>
      <c r="BS4" s="16"/>
      <c r="BT4" t="s" s="15">
        <v>18</v>
      </c>
      <c r="BU4" s="16"/>
      <c r="BV4" t="s" s="15">
        <v>35</v>
      </c>
      <c r="BW4" t="s" s="15">
        <v>41</v>
      </c>
      <c r="BX4" s="16"/>
      <c r="BY4" t="s" s="15">
        <v>13</v>
      </c>
      <c r="BZ4" s="16"/>
      <c r="CA4" t="s" s="15">
        <v>23</v>
      </c>
      <c r="CB4" s="16"/>
      <c r="CC4" s="16"/>
      <c r="CD4" t="s" s="15">
        <v>39</v>
      </c>
      <c r="CE4" s="16"/>
      <c r="CF4" t="s" s="15">
        <v>42</v>
      </c>
      <c r="CG4" s="16"/>
      <c r="CH4" t="s" s="15">
        <v>22</v>
      </c>
      <c r="CI4" s="16"/>
      <c r="CJ4" t="s" s="15">
        <v>57</v>
      </c>
      <c r="CK4" s="16"/>
      <c r="CL4" t="s" s="15">
        <v>66</v>
      </c>
      <c r="CM4" s="16"/>
      <c r="CN4" t="s" s="15">
        <v>67</v>
      </c>
      <c r="CO4" s="16"/>
      <c r="CP4" t="s" s="15">
        <v>68</v>
      </c>
      <c r="CQ4" t="s" s="15">
        <v>69</v>
      </c>
      <c r="CR4" s="16"/>
      <c r="CS4" s="16"/>
      <c r="CT4" s="16"/>
      <c r="CU4" t="s" s="15">
        <v>70</v>
      </c>
      <c r="CV4" t="s" s="15">
        <v>31</v>
      </c>
      <c r="CW4" s="16"/>
      <c r="CX4" t="s" s="15">
        <v>15</v>
      </c>
      <c r="CY4" s="16"/>
      <c r="CZ4" t="s" s="15">
        <v>71</v>
      </c>
      <c r="DA4" s="16"/>
      <c r="DB4" t="s" s="15">
        <v>72</v>
      </c>
      <c r="DC4" s="16"/>
      <c r="DD4" s="16"/>
      <c r="DE4" s="16"/>
      <c r="DF4" t="s" s="15">
        <v>36</v>
      </c>
      <c r="DG4" s="16"/>
      <c r="DH4" s="16"/>
      <c r="DI4" s="16"/>
      <c r="DJ4" s="16"/>
      <c r="DK4" t="s" s="15">
        <v>23</v>
      </c>
      <c r="DL4" s="16"/>
      <c r="DM4" s="16"/>
      <c r="DN4" s="16"/>
      <c r="DO4" t="s" s="15">
        <v>73</v>
      </c>
      <c r="DP4" s="16"/>
      <c r="DQ4" t="s" s="15">
        <v>74</v>
      </c>
      <c r="DR4" s="16"/>
      <c r="DS4" t="s" s="15">
        <v>75</v>
      </c>
      <c r="DT4" s="16"/>
      <c r="DU4" t="s" s="15">
        <v>76</v>
      </c>
      <c r="DV4" s="16"/>
      <c r="DW4" t="s" s="15">
        <v>17</v>
      </c>
      <c r="DX4" s="16"/>
      <c r="DY4" s="16"/>
      <c r="DZ4" t="s" s="15">
        <v>77</v>
      </c>
      <c r="EA4" t="s" s="15">
        <v>29</v>
      </c>
      <c r="EB4" s="16"/>
      <c r="EC4" s="16"/>
      <c r="ED4" s="16"/>
      <c r="EE4" t="s" s="15">
        <v>70</v>
      </c>
      <c r="EF4" t="s" s="15">
        <v>28</v>
      </c>
      <c r="EG4" s="16"/>
      <c r="EH4" t="s" s="15">
        <v>40</v>
      </c>
      <c r="EI4" s="16"/>
      <c r="EJ4" s="16"/>
      <c r="EK4" t="s" s="15">
        <v>32</v>
      </c>
      <c r="EL4" s="16"/>
      <c r="EM4" t="s" s="15">
        <v>21</v>
      </c>
      <c r="EN4" s="16"/>
      <c r="EO4" t="s" s="15">
        <v>30</v>
      </c>
      <c r="EP4" s="16"/>
      <c r="EQ4" t="s" s="15">
        <v>61</v>
      </c>
      <c r="ER4" s="16"/>
      <c r="ES4" t="s" s="15">
        <v>72</v>
      </c>
      <c r="ET4" t="s" s="15">
        <v>78</v>
      </c>
      <c r="EU4" s="16"/>
      <c r="EV4" t="s" s="15">
        <v>79</v>
      </c>
      <c r="EW4" s="16"/>
      <c r="EX4" t="s" s="56">
        <v>26</v>
      </c>
      <c r="EY4" s="57"/>
      <c r="EZ4" t="s" s="56">
        <v>19</v>
      </c>
      <c r="FA4" s="57"/>
      <c r="FB4" s="57"/>
      <c r="FC4" t="s" s="56">
        <v>38</v>
      </c>
      <c r="FD4" s="57"/>
      <c r="FE4" t="s" s="56">
        <v>80</v>
      </c>
      <c r="FF4" s="57"/>
      <c r="FG4" t="s" s="56">
        <v>80</v>
      </c>
      <c r="FH4" s="58"/>
      <c r="FI4" t="s" s="59">
        <v>59</v>
      </c>
      <c r="FJ4" t="s" s="56">
        <v>60</v>
      </c>
      <c r="FK4" s="57"/>
      <c r="FL4" t="s" s="56">
        <v>81</v>
      </c>
      <c r="FM4" s="57"/>
      <c r="FN4" s="57"/>
      <c r="FO4" t="s" s="56">
        <v>35</v>
      </c>
      <c r="FP4" s="57"/>
      <c r="FQ4" t="s" s="56">
        <v>37</v>
      </c>
      <c r="FR4" s="57"/>
      <c r="FS4" t="s" s="56">
        <v>25</v>
      </c>
      <c r="FT4" s="57"/>
      <c r="FU4" s="57"/>
      <c r="FV4" t="s" s="56">
        <v>18</v>
      </c>
      <c r="FW4" t="s" s="56">
        <v>77</v>
      </c>
      <c r="FX4" s="57"/>
      <c r="FY4" s="57"/>
      <c r="FZ4" s="57"/>
      <c r="GA4" s="57"/>
      <c r="GB4" t="s" s="56">
        <v>51</v>
      </c>
      <c r="GC4" s="57"/>
      <c r="GD4" s="57"/>
      <c r="GE4" s="34"/>
    </row>
    <row r="5" ht="13.65" customHeight="1">
      <c r="A5" t="s" s="13">
        <v>13</v>
      </c>
      <c r="B5" s="16"/>
      <c r="C5" s="16"/>
      <c r="D5" s="16"/>
      <c r="E5" t="s" s="15">
        <v>64</v>
      </c>
      <c r="F5" s="16"/>
      <c r="G5" s="16"/>
      <c r="H5" t="s" s="15">
        <v>63</v>
      </c>
      <c r="I5" t="s" s="15">
        <v>62</v>
      </c>
      <c r="J5" s="16"/>
      <c r="K5" t="s" s="15">
        <v>79</v>
      </c>
      <c r="L5" s="16"/>
      <c r="M5" t="s" s="15">
        <v>12</v>
      </c>
      <c r="N5" s="16"/>
      <c r="O5" s="16"/>
      <c r="P5" t="s" s="15">
        <v>77</v>
      </c>
      <c r="Q5" s="16"/>
      <c r="R5" s="16"/>
      <c r="S5" t="s" s="15">
        <v>25</v>
      </c>
      <c r="T5" s="16"/>
      <c r="U5" s="16"/>
      <c r="V5" t="s" s="15">
        <v>19</v>
      </c>
      <c r="W5" s="16"/>
      <c r="X5" t="s" s="15">
        <v>82</v>
      </c>
      <c r="Y5" t="s" s="15">
        <v>27</v>
      </c>
      <c r="Z5" s="16"/>
      <c r="AA5" t="s" s="15">
        <v>42</v>
      </c>
      <c r="AB5" s="16"/>
      <c r="AC5" s="16"/>
      <c r="AD5" t="s" s="15">
        <v>35</v>
      </c>
      <c r="AE5" s="16"/>
      <c r="AF5" t="s" s="15">
        <v>79</v>
      </c>
      <c r="AG5" s="16"/>
      <c r="AH5" t="s" s="15">
        <v>57</v>
      </c>
      <c r="AI5" s="16"/>
      <c r="AJ5" s="16"/>
      <c r="AK5" t="s" s="15">
        <v>71</v>
      </c>
      <c r="AL5" s="16"/>
      <c r="AM5" t="s" s="15">
        <v>53</v>
      </c>
      <c r="AN5" s="16"/>
      <c r="AO5" t="s" s="15">
        <v>78</v>
      </c>
      <c r="AP5" s="16"/>
      <c r="AQ5" t="s" s="15">
        <v>25</v>
      </c>
      <c r="AR5" t="s" s="15">
        <v>37</v>
      </c>
      <c r="AS5" s="16"/>
      <c r="AT5" t="s" s="15">
        <v>51</v>
      </c>
      <c r="AU5" s="16"/>
      <c r="AV5" s="16"/>
      <c r="AW5" t="s" s="15">
        <v>38</v>
      </c>
      <c r="AX5" s="16"/>
      <c r="AY5" t="s" s="15">
        <v>20</v>
      </c>
      <c r="AZ5" s="16"/>
      <c r="BA5" t="s" s="15">
        <v>37</v>
      </c>
      <c r="BB5" s="16"/>
      <c r="BC5" t="s" s="15">
        <v>43</v>
      </c>
      <c r="BD5" s="16"/>
      <c r="BE5" s="16"/>
      <c r="BF5" t="s" s="15">
        <v>33</v>
      </c>
      <c r="BG5" s="16"/>
      <c r="BH5" t="s" s="15">
        <v>54</v>
      </c>
      <c r="BI5" s="16"/>
      <c r="BJ5" t="s" s="15">
        <v>76</v>
      </c>
      <c r="BK5" t="s" s="15">
        <v>56</v>
      </c>
      <c r="BL5" s="16"/>
      <c r="BM5" s="16"/>
      <c r="BN5" t="s" s="15">
        <v>36</v>
      </c>
      <c r="BO5" t="s" s="15">
        <v>15</v>
      </c>
      <c r="BP5" s="16"/>
      <c r="BQ5" s="16"/>
      <c r="BR5" t="s" s="15">
        <v>32</v>
      </c>
      <c r="BS5" s="16"/>
      <c r="BT5" t="s" s="15">
        <v>70</v>
      </c>
      <c r="BU5" s="16"/>
      <c r="BV5" t="s" s="15">
        <v>58</v>
      </c>
      <c r="BW5" t="s" s="15">
        <v>20</v>
      </c>
      <c r="BX5" s="16"/>
      <c r="BY5" t="s" s="15">
        <v>82</v>
      </c>
      <c r="BZ5" s="16"/>
      <c r="CA5" s="16"/>
      <c r="CB5" s="16"/>
      <c r="CC5" t="s" s="15">
        <v>24</v>
      </c>
      <c r="CD5" s="16"/>
      <c r="CE5" t="s" s="15">
        <v>30</v>
      </c>
      <c r="CF5" s="16"/>
      <c r="CG5" s="16"/>
      <c r="CH5" t="s" s="15">
        <v>42</v>
      </c>
      <c r="CI5" s="16"/>
      <c r="CJ5" t="s" s="15">
        <v>14</v>
      </c>
      <c r="CK5" s="16"/>
      <c r="CL5" t="s" s="15">
        <v>18</v>
      </c>
      <c r="CM5" s="16"/>
      <c r="CN5" t="s" s="15">
        <v>72</v>
      </c>
      <c r="CO5" s="16"/>
      <c r="CP5" s="16"/>
      <c r="CQ5" t="s" s="15">
        <v>81</v>
      </c>
      <c r="CR5" s="16"/>
      <c r="CS5" t="s" s="15">
        <v>60</v>
      </c>
      <c r="CT5" s="16"/>
      <c r="CU5" t="s" s="15">
        <v>29</v>
      </c>
      <c r="CV5" s="16"/>
      <c r="CW5" t="s" s="15">
        <v>34</v>
      </c>
      <c r="CX5" s="16"/>
      <c r="CY5" t="s" s="15">
        <v>68</v>
      </c>
      <c r="CZ5" t="s" s="15">
        <v>67</v>
      </c>
      <c r="DA5" s="16"/>
      <c r="DB5" t="s" s="15">
        <v>66</v>
      </c>
      <c r="DC5" s="16"/>
      <c r="DD5" s="16"/>
      <c r="DE5" s="16"/>
      <c r="DF5" s="16"/>
      <c r="DG5" s="16"/>
      <c r="DH5" s="16"/>
      <c r="DI5" s="16"/>
      <c r="DJ5" t="s" s="15">
        <v>41</v>
      </c>
      <c r="DK5" s="16"/>
      <c r="DL5" t="s" s="15">
        <v>57</v>
      </c>
      <c r="DM5" s="16"/>
      <c r="DN5" t="s" s="15">
        <v>55</v>
      </c>
      <c r="DO5" s="16"/>
      <c r="DP5" t="s" s="15">
        <v>26</v>
      </c>
      <c r="DQ5" s="16"/>
      <c r="DR5" t="s" s="15">
        <v>16</v>
      </c>
      <c r="DS5" s="16"/>
      <c r="DT5" t="s" s="15">
        <v>58</v>
      </c>
      <c r="DU5" t="s" s="15">
        <v>23</v>
      </c>
      <c r="DV5" s="16"/>
      <c r="DW5" t="s" s="15">
        <v>39</v>
      </c>
      <c r="DX5" s="16"/>
      <c r="DY5" s="16"/>
      <c r="DZ5" s="16"/>
      <c r="EA5" t="s" s="15">
        <v>78</v>
      </c>
      <c r="EB5" s="16"/>
      <c r="EC5" t="s" s="15">
        <v>73</v>
      </c>
      <c r="ED5" s="16"/>
      <c r="EE5" t="s" s="15">
        <v>75</v>
      </c>
      <c r="EF5" t="s" s="15">
        <v>74</v>
      </c>
      <c r="EG5" s="16"/>
      <c r="EH5" t="s" s="15">
        <v>69</v>
      </c>
      <c r="EI5" s="16"/>
      <c r="EJ5" t="s" s="15">
        <v>19</v>
      </c>
      <c r="EK5" s="16"/>
      <c r="EL5" t="s" s="15">
        <v>26</v>
      </c>
      <c r="EM5" t="s" s="15">
        <v>22</v>
      </c>
      <c r="EN5" s="16"/>
      <c r="EO5" t="s" s="15">
        <v>61</v>
      </c>
      <c r="EP5" s="16"/>
      <c r="EQ5" t="s" s="15">
        <v>72</v>
      </c>
      <c r="ER5" s="16"/>
      <c r="ES5" t="s" s="15">
        <v>65</v>
      </c>
      <c r="ET5" s="16"/>
      <c r="EU5" t="s" s="15">
        <v>28</v>
      </c>
      <c r="EV5" s="16"/>
      <c r="EW5" s="16"/>
      <c r="EX5" s="57"/>
      <c r="EY5" t="s" s="56">
        <v>71</v>
      </c>
      <c r="EZ5" s="57"/>
      <c r="FA5" t="s" s="56">
        <v>35</v>
      </c>
      <c r="FB5" s="57"/>
      <c r="FC5" t="s" s="56">
        <v>21</v>
      </c>
      <c r="FD5" s="57"/>
      <c r="FE5" t="s" s="56">
        <v>17</v>
      </c>
      <c r="FF5" s="57"/>
      <c r="FG5" t="s" s="56">
        <v>29</v>
      </c>
      <c r="FH5" s="58"/>
      <c r="FI5" t="s" s="59">
        <v>31</v>
      </c>
      <c r="FJ5" s="57"/>
      <c r="FK5" s="57"/>
      <c r="FL5" s="57"/>
      <c r="FM5" t="s" s="56">
        <v>40</v>
      </c>
      <c r="FN5" s="57"/>
      <c r="FO5" t="s" s="56">
        <v>41</v>
      </c>
      <c r="FP5" s="57"/>
      <c r="FQ5" t="s" s="56">
        <v>70</v>
      </c>
      <c r="FR5" s="57"/>
      <c r="FS5" t="s" s="56">
        <v>80</v>
      </c>
      <c r="FT5" t="s" s="56">
        <v>60</v>
      </c>
      <c r="FU5" s="57"/>
      <c r="FV5" t="s" s="56">
        <v>59</v>
      </c>
      <c r="FW5" s="57"/>
      <c r="FX5" t="s" s="56">
        <v>81</v>
      </c>
      <c r="FY5" s="57"/>
      <c r="FZ5" s="57"/>
      <c r="GA5" t="s" s="56">
        <v>23</v>
      </c>
      <c r="GB5" s="57"/>
      <c r="GC5" s="57"/>
      <c r="GD5" s="57"/>
      <c r="GE5" s="34"/>
    </row>
    <row r="6" ht="13.65" customHeight="1">
      <c r="A6" t="s" s="60">
        <v>14</v>
      </c>
      <c r="B6" s="61"/>
      <c r="C6" t="s" s="62">
        <v>19</v>
      </c>
      <c r="D6" s="61"/>
      <c r="E6" s="61"/>
      <c r="F6" t="s" s="62">
        <v>29</v>
      </c>
      <c r="G6" s="61"/>
      <c r="H6" s="61"/>
      <c r="I6" s="61"/>
      <c r="J6" s="61"/>
      <c r="K6" t="s" s="62">
        <v>70</v>
      </c>
      <c r="L6" s="61"/>
      <c r="M6" t="s" s="62">
        <v>77</v>
      </c>
      <c r="N6" t="s" s="62">
        <v>82</v>
      </c>
      <c r="O6" s="61"/>
      <c r="P6" t="s" s="62">
        <v>61</v>
      </c>
      <c r="Q6" s="61"/>
      <c r="R6" t="s" s="62">
        <v>12</v>
      </c>
      <c r="S6" s="61"/>
      <c r="T6" t="s" s="62">
        <v>22</v>
      </c>
      <c r="U6" s="61"/>
      <c r="V6" t="s" s="62">
        <v>24</v>
      </c>
      <c r="W6" s="61"/>
      <c r="X6" s="61"/>
      <c r="Y6" t="s" s="62">
        <v>39</v>
      </c>
      <c r="Z6" s="61"/>
      <c r="AA6" t="s" s="62">
        <v>65</v>
      </c>
      <c r="AB6" s="61"/>
      <c r="AC6" t="s" s="62">
        <v>71</v>
      </c>
      <c r="AD6" s="61"/>
      <c r="AE6" s="61"/>
      <c r="AF6" t="s" s="62">
        <v>30</v>
      </c>
      <c r="AG6" s="61"/>
      <c r="AH6" t="s" s="62">
        <v>73</v>
      </c>
      <c r="AI6" s="61"/>
      <c r="AJ6" s="61"/>
      <c r="AK6" t="s" s="62">
        <v>76</v>
      </c>
      <c r="AL6" s="61"/>
      <c r="AM6" s="61"/>
      <c r="AN6" s="61"/>
      <c r="AO6" t="s" s="62">
        <v>27</v>
      </c>
      <c r="AP6" s="61"/>
      <c r="AQ6" t="s" s="62">
        <v>67</v>
      </c>
      <c r="AR6" t="s" s="62">
        <v>68</v>
      </c>
      <c r="AS6" t="s" s="62">
        <v>22</v>
      </c>
      <c r="AT6" t="s" s="62">
        <v>63</v>
      </c>
      <c r="AU6" s="61"/>
      <c r="AV6" t="s" s="62">
        <v>53</v>
      </c>
      <c r="AW6" s="61"/>
      <c r="AX6" s="61"/>
      <c r="AY6" t="s" s="62">
        <v>36</v>
      </c>
      <c r="AZ6" s="61"/>
      <c r="BA6" t="s" s="62">
        <v>75</v>
      </c>
      <c r="BB6" t="s" s="62">
        <v>17</v>
      </c>
      <c r="BC6" s="61"/>
      <c r="BD6" s="61"/>
      <c r="BE6" s="61"/>
      <c r="BF6" t="s" s="62">
        <v>15</v>
      </c>
      <c r="BG6" s="61"/>
      <c r="BH6" t="s" s="62">
        <v>13</v>
      </c>
      <c r="BI6" s="61"/>
      <c r="BJ6" s="61"/>
      <c r="BK6" s="61"/>
      <c r="BL6" t="s" s="62">
        <v>64</v>
      </c>
      <c r="BM6" s="61"/>
      <c r="BN6" t="s" s="62">
        <v>62</v>
      </c>
      <c r="BO6" t="s" s="62">
        <v>31</v>
      </c>
      <c r="BP6" s="61"/>
      <c r="BQ6" s="61"/>
      <c r="BR6" t="s" s="62">
        <v>26</v>
      </c>
      <c r="BS6" s="61"/>
      <c r="BT6" s="61"/>
      <c r="BU6" t="s" s="62">
        <v>78</v>
      </c>
      <c r="BV6" t="s" s="62">
        <v>72</v>
      </c>
      <c r="BW6" t="s" s="62">
        <v>76</v>
      </c>
      <c r="BX6" s="61"/>
      <c r="BY6" s="61"/>
      <c r="BZ6" t="s" s="62">
        <v>28</v>
      </c>
      <c r="CA6" t="s" s="62">
        <v>65</v>
      </c>
      <c r="CB6" s="61"/>
      <c r="CC6" t="s" s="62">
        <v>53</v>
      </c>
      <c r="CD6" s="61"/>
      <c r="CE6" t="s" s="62">
        <v>34</v>
      </c>
      <c r="CF6" s="61"/>
      <c r="CG6" t="s" s="62">
        <v>38</v>
      </c>
      <c r="CH6" s="61"/>
      <c r="CI6" t="s" s="62">
        <v>58</v>
      </c>
      <c r="CJ6" t="s" s="62">
        <v>52</v>
      </c>
      <c r="CK6" s="61"/>
      <c r="CL6" t="s" s="62">
        <v>51</v>
      </c>
      <c r="CM6" s="61"/>
      <c r="CN6" t="s" s="62">
        <v>79</v>
      </c>
      <c r="CO6" s="61"/>
      <c r="CP6" t="s" s="62">
        <v>28</v>
      </c>
      <c r="CQ6" s="61"/>
      <c r="CR6" s="61"/>
      <c r="CS6" t="s" s="62">
        <v>20</v>
      </c>
      <c r="CT6" s="61"/>
      <c r="CU6" t="s" s="62">
        <v>27</v>
      </c>
      <c r="CV6" s="61"/>
      <c r="CW6" t="s" s="62">
        <v>42</v>
      </c>
      <c r="CX6" s="61"/>
      <c r="CY6" t="s" s="62">
        <v>16</v>
      </c>
      <c r="CZ6" t="s" s="62">
        <v>74</v>
      </c>
      <c r="DA6" s="61"/>
      <c r="DB6" t="s" s="62">
        <v>55</v>
      </c>
      <c r="DC6" s="61"/>
      <c r="DD6" s="61"/>
      <c r="DE6" s="61"/>
      <c r="DF6" s="61"/>
      <c r="DG6" s="61"/>
      <c r="DH6" t="s" s="62">
        <v>18</v>
      </c>
      <c r="DI6" s="61"/>
      <c r="DJ6" t="s" s="62">
        <v>40</v>
      </c>
      <c r="DK6" s="61"/>
      <c r="DL6" t="s" s="62">
        <v>43</v>
      </c>
      <c r="DM6" s="61"/>
      <c r="DN6" s="61"/>
      <c r="DO6" t="s" s="62">
        <v>38</v>
      </c>
      <c r="DP6" s="61"/>
      <c r="DQ6" t="s" s="62">
        <v>35</v>
      </c>
      <c r="DR6" s="61"/>
      <c r="DS6" t="s" s="62">
        <v>25</v>
      </c>
      <c r="DT6" s="61"/>
      <c r="DU6" t="s" s="62">
        <v>21</v>
      </c>
      <c r="DV6" s="61"/>
      <c r="DW6" t="s" s="62">
        <v>59</v>
      </c>
      <c r="DX6" t="s" s="62">
        <v>81</v>
      </c>
      <c r="DY6" s="61"/>
      <c r="DZ6" t="s" s="62">
        <v>60</v>
      </c>
      <c r="EA6" s="61"/>
      <c r="EB6" t="s" s="62">
        <v>80</v>
      </c>
      <c r="EC6" s="61"/>
      <c r="ED6" s="61"/>
      <c r="EE6" t="s" s="62">
        <v>41</v>
      </c>
      <c r="EF6" s="61"/>
      <c r="EG6" t="s" s="62">
        <v>62</v>
      </c>
      <c r="EH6" s="61"/>
      <c r="EI6" t="s" s="62">
        <v>75</v>
      </c>
      <c r="EJ6" t="s" s="62">
        <v>23</v>
      </c>
      <c r="EK6" s="61"/>
      <c r="EL6" t="s" s="62">
        <v>39</v>
      </c>
      <c r="EM6" s="61"/>
      <c r="EN6" t="s" s="62">
        <v>34</v>
      </c>
      <c r="EO6" s="61"/>
      <c r="EP6" t="s" s="62">
        <v>37</v>
      </c>
      <c r="EQ6" s="61"/>
      <c r="ER6" s="61"/>
      <c r="ES6" t="s" s="62">
        <v>73</v>
      </c>
      <c r="ET6" s="61"/>
      <c r="EU6" t="s" s="62">
        <v>33</v>
      </c>
      <c r="EV6" s="61"/>
      <c r="EW6" s="61"/>
      <c r="EX6" t="s" s="63">
        <v>32</v>
      </c>
      <c r="EY6" s="64"/>
      <c r="EZ6" t="s" s="63">
        <v>31</v>
      </c>
      <c r="FA6" s="64"/>
      <c r="FB6" t="s" s="63">
        <v>55</v>
      </c>
      <c r="FC6" s="64"/>
      <c r="FD6" s="64"/>
      <c r="FE6" t="s" s="63">
        <v>68</v>
      </c>
      <c r="FF6" t="s" s="63">
        <v>67</v>
      </c>
      <c r="FG6" s="64"/>
      <c r="FH6" s="65"/>
      <c r="FI6" t="s" s="66">
        <v>69</v>
      </c>
      <c r="FJ6" s="64"/>
      <c r="FK6" s="64"/>
      <c r="FL6" t="s" s="63">
        <v>57</v>
      </c>
      <c r="FM6" s="64"/>
      <c r="FN6" t="s" s="63">
        <v>66</v>
      </c>
      <c r="FO6" s="64"/>
      <c r="FP6" t="s" s="63">
        <v>24</v>
      </c>
      <c r="FQ6" s="64"/>
      <c r="FR6" s="64"/>
      <c r="FS6" t="s" s="63">
        <v>16</v>
      </c>
      <c r="FT6" s="64"/>
      <c r="FU6" s="64"/>
      <c r="FV6" s="64"/>
      <c r="FW6" t="s" s="63">
        <v>56</v>
      </c>
      <c r="FX6" s="64"/>
      <c r="FY6" t="s" s="63">
        <v>69</v>
      </c>
      <c r="FZ6" t="s" s="63">
        <v>32</v>
      </c>
      <c r="GA6" s="64"/>
      <c r="GB6" s="64"/>
      <c r="GC6" s="64"/>
      <c r="GD6" s="64"/>
      <c r="GE6" s="34"/>
    </row>
    <row r="7" ht="13.65" customHeight="1">
      <c r="A7" t="s" s="13">
        <v>15</v>
      </c>
      <c r="B7" s="16"/>
      <c r="C7" s="16"/>
      <c r="D7" t="s" s="15">
        <v>31</v>
      </c>
      <c r="E7" s="16"/>
      <c r="F7" t="s" s="15">
        <v>62</v>
      </c>
      <c r="G7" s="16"/>
      <c r="H7" s="16"/>
      <c r="I7" t="s" s="15">
        <v>38</v>
      </c>
      <c r="J7" s="16"/>
      <c r="K7" t="s" s="15">
        <v>18</v>
      </c>
      <c r="L7" s="16"/>
      <c r="M7" t="s" s="15">
        <v>30</v>
      </c>
      <c r="N7" s="16"/>
      <c r="O7" t="s" s="15">
        <v>27</v>
      </c>
      <c r="P7" t="s" s="15">
        <v>74</v>
      </c>
      <c r="Q7" s="16"/>
      <c r="R7" s="16"/>
      <c r="S7" t="s" s="15">
        <v>64</v>
      </c>
      <c r="T7" s="16"/>
      <c r="U7" t="s" s="15">
        <v>20</v>
      </c>
      <c r="V7" s="16"/>
      <c r="W7" s="16"/>
      <c r="X7" t="s" s="15">
        <v>55</v>
      </c>
      <c r="Y7" s="16"/>
      <c r="Z7" t="s" s="15">
        <v>33</v>
      </c>
      <c r="AA7" t="s" s="15">
        <v>75</v>
      </c>
      <c r="AB7" s="16"/>
      <c r="AC7" s="16"/>
      <c r="AD7" t="s" s="15">
        <v>66</v>
      </c>
      <c r="AE7" s="16"/>
      <c r="AF7" s="16"/>
      <c r="AG7" t="s" s="15">
        <v>26</v>
      </c>
      <c r="AH7" t="s" s="15">
        <v>56</v>
      </c>
      <c r="AI7" s="16"/>
      <c r="AJ7" s="16"/>
      <c r="AK7" t="s" s="15">
        <v>14</v>
      </c>
      <c r="AL7" s="16"/>
      <c r="AM7" s="16"/>
      <c r="AN7" t="s" s="15">
        <v>78</v>
      </c>
      <c r="AO7" s="16"/>
      <c r="AP7" t="s" s="15">
        <v>61</v>
      </c>
      <c r="AQ7" s="16"/>
      <c r="AR7" t="s" s="15">
        <v>69</v>
      </c>
      <c r="AS7" t="s" s="15">
        <v>34</v>
      </c>
      <c r="AT7" t="s" s="15">
        <v>64</v>
      </c>
      <c r="AU7" s="16"/>
      <c r="AV7" t="s" s="15">
        <v>63</v>
      </c>
      <c r="AW7" s="16"/>
      <c r="AX7" s="16"/>
      <c r="AY7" t="s" s="15">
        <v>79</v>
      </c>
      <c r="AZ7" s="16"/>
      <c r="BA7" t="s" s="15">
        <v>66</v>
      </c>
      <c r="BB7" t="s" s="15">
        <v>29</v>
      </c>
      <c r="BC7" s="16"/>
      <c r="BD7" t="s" s="15">
        <v>22</v>
      </c>
      <c r="BE7" s="16"/>
      <c r="BF7" t="s" s="15">
        <v>54</v>
      </c>
      <c r="BG7" s="16"/>
      <c r="BH7" t="s" s="15">
        <v>27</v>
      </c>
      <c r="BI7" s="16"/>
      <c r="BJ7" t="s" s="15">
        <v>13</v>
      </c>
      <c r="BK7" s="16"/>
      <c r="BL7" t="s" s="15">
        <v>58</v>
      </c>
      <c r="BM7" s="16"/>
      <c r="BN7" t="s" s="15">
        <v>51</v>
      </c>
      <c r="BO7" t="s" s="15">
        <v>52</v>
      </c>
      <c r="BP7" s="16"/>
      <c r="BQ7" s="16"/>
      <c r="BR7" t="s" s="15">
        <v>17</v>
      </c>
      <c r="BS7" s="16"/>
      <c r="BT7" t="s" s="15">
        <v>39</v>
      </c>
      <c r="BU7" s="16"/>
      <c r="BV7" t="s" s="15">
        <v>63</v>
      </c>
      <c r="BW7" t="s" s="15">
        <v>14</v>
      </c>
      <c r="BX7" s="16"/>
      <c r="BY7" s="16"/>
      <c r="BZ7" t="s" s="15">
        <v>17</v>
      </c>
      <c r="CA7" t="s" s="15">
        <v>74</v>
      </c>
      <c r="CB7" s="16"/>
      <c r="CC7" s="16"/>
      <c r="CD7" s="16"/>
      <c r="CE7" t="s" s="15">
        <v>73</v>
      </c>
      <c r="CF7" s="16"/>
      <c r="CG7" t="s" s="15">
        <v>56</v>
      </c>
      <c r="CH7" s="16"/>
      <c r="CI7" s="16"/>
      <c r="CJ7" t="s" s="15">
        <v>35</v>
      </c>
      <c r="CK7" s="16"/>
      <c r="CL7" t="s" s="15">
        <v>32</v>
      </c>
      <c r="CM7" s="16"/>
      <c r="CN7" t="s" s="15">
        <v>40</v>
      </c>
      <c r="CO7" s="16"/>
      <c r="CP7" t="s" s="15">
        <v>36</v>
      </c>
      <c r="CQ7" s="16"/>
      <c r="CR7" t="s" s="15">
        <v>19</v>
      </c>
      <c r="CS7" s="16"/>
      <c r="CT7" s="16"/>
      <c r="CU7" t="s" s="15">
        <v>38</v>
      </c>
      <c r="CV7" s="16"/>
      <c r="CW7" s="16"/>
      <c r="CX7" t="s" s="15">
        <v>82</v>
      </c>
      <c r="CY7" t="s" s="15">
        <v>77</v>
      </c>
      <c r="CZ7" s="16"/>
      <c r="DA7" s="16"/>
      <c r="DB7" t="s" s="15">
        <v>70</v>
      </c>
      <c r="DC7" s="16"/>
      <c r="DD7" s="16"/>
      <c r="DE7" s="16"/>
      <c r="DF7" s="16"/>
      <c r="DG7" s="16"/>
      <c r="DH7" t="s" s="15">
        <v>21</v>
      </c>
      <c r="DI7" s="16"/>
      <c r="DJ7" s="16"/>
      <c r="DK7" s="16"/>
      <c r="DL7" t="s" s="15">
        <v>37</v>
      </c>
      <c r="DM7" s="16"/>
      <c r="DN7" s="16"/>
      <c r="DO7" t="s" s="15">
        <v>25</v>
      </c>
      <c r="DP7" s="16"/>
      <c r="DQ7" t="s" s="15">
        <v>24</v>
      </c>
      <c r="DR7" s="16"/>
      <c r="DS7" t="s" s="15">
        <v>72</v>
      </c>
      <c r="DT7" s="16"/>
      <c r="DU7" t="s" s="15">
        <v>12</v>
      </c>
      <c r="DV7" s="16"/>
      <c r="DW7" t="s" s="15">
        <v>73</v>
      </c>
      <c r="DX7" s="16"/>
      <c r="DY7" t="s" s="15">
        <v>53</v>
      </c>
      <c r="DZ7" s="16"/>
      <c r="EA7" t="s" s="15">
        <v>16</v>
      </c>
      <c r="EB7" s="16"/>
      <c r="EC7" t="s" s="15">
        <v>68</v>
      </c>
      <c r="ED7" s="16"/>
      <c r="EE7" t="s" s="15">
        <v>67</v>
      </c>
      <c r="EF7" s="16"/>
      <c r="EG7" t="s" s="15">
        <v>41</v>
      </c>
      <c r="EH7" t="s" s="15">
        <v>42</v>
      </c>
      <c r="EI7" s="16"/>
      <c r="EJ7" s="16"/>
      <c r="EK7" t="s" s="15">
        <v>75</v>
      </c>
      <c r="EL7" t="s" s="15">
        <v>57</v>
      </c>
      <c r="EM7" s="16"/>
      <c r="EN7" t="s" s="15">
        <v>23</v>
      </c>
      <c r="EO7" s="16"/>
      <c r="EP7" s="16"/>
      <c r="EQ7" t="s" s="15">
        <v>22</v>
      </c>
      <c r="ER7" s="16"/>
      <c r="ES7" t="s" s="15">
        <v>30</v>
      </c>
      <c r="ET7" s="16"/>
      <c r="EU7" t="s" s="15">
        <v>65</v>
      </c>
      <c r="EV7" s="16"/>
      <c r="EW7" t="s" s="15">
        <v>80</v>
      </c>
      <c r="EX7" t="s" s="56">
        <v>60</v>
      </c>
      <c r="EY7" s="57"/>
      <c r="EZ7" t="s" s="56">
        <v>59</v>
      </c>
      <c r="FA7" s="57"/>
      <c r="FB7" s="57"/>
      <c r="FC7" t="s" s="56">
        <v>81</v>
      </c>
      <c r="FD7" s="57"/>
      <c r="FE7" s="57"/>
      <c r="FF7" t="s" s="56">
        <v>32</v>
      </c>
      <c r="FG7" s="57"/>
      <c r="FH7" t="s" s="67">
        <v>28</v>
      </c>
      <c r="FI7" t="s" s="59">
        <v>39</v>
      </c>
      <c r="FJ7" s="57"/>
      <c r="FK7" s="57"/>
      <c r="FL7" t="s" s="56">
        <v>43</v>
      </c>
      <c r="FM7" s="57"/>
      <c r="FN7" s="57"/>
      <c r="FO7" t="s" s="56">
        <v>33</v>
      </c>
      <c r="FP7" s="57"/>
      <c r="FQ7" t="s" s="56">
        <v>65</v>
      </c>
      <c r="FR7" s="57"/>
      <c r="FS7" t="s" s="56">
        <v>71</v>
      </c>
      <c r="FT7" s="57"/>
      <c r="FU7" t="s" s="56">
        <v>43</v>
      </c>
      <c r="FV7" s="57"/>
      <c r="FW7" t="s" s="56">
        <v>68</v>
      </c>
      <c r="FX7" s="57"/>
      <c r="FY7" t="s" s="56">
        <v>67</v>
      </c>
      <c r="FZ7" s="57"/>
      <c r="GA7" s="57"/>
      <c r="GB7" s="57"/>
      <c r="GC7" s="57"/>
      <c r="GD7" s="57"/>
      <c r="GE7" s="34"/>
    </row>
    <row r="8" ht="13.65" customHeight="1">
      <c r="A8" t="s" s="60">
        <v>16</v>
      </c>
      <c r="B8" s="61"/>
      <c r="C8" t="s" s="62">
        <v>32</v>
      </c>
      <c r="D8" s="61"/>
      <c r="E8" s="61"/>
      <c r="F8" t="s" s="62">
        <v>77</v>
      </c>
      <c r="G8" t="s" s="62">
        <v>82</v>
      </c>
      <c r="H8" s="61"/>
      <c r="I8" t="s" s="62">
        <v>70</v>
      </c>
      <c r="J8" s="61"/>
      <c r="K8" t="s" s="62">
        <v>80</v>
      </c>
      <c r="L8" s="61"/>
      <c r="M8" t="s" s="62">
        <v>58</v>
      </c>
      <c r="N8" s="61"/>
      <c r="O8" s="61"/>
      <c r="P8" t="s" s="62">
        <v>67</v>
      </c>
      <c r="Q8" s="61"/>
      <c r="R8" t="s" s="62">
        <v>35</v>
      </c>
      <c r="S8" t="s" s="62">
        <v>36</v>
      </c>
      <c r="T8" s="61"/>
      <c r="U8" s="61"/>
      <c r="V8" t="s" s="62">
        <v>55</v>
      </c>
      <c r="W8" s="61"/>
      <c r="X8" s="61"/>
      <c r="Y8" t="s" s="62">
        <v>63</v>
      </c>
      <c r="Z8" s="61"/>
      <c r="AA8" t="s" s="62">
        <v>62</v>
      </c>
      <c r="AB8" s="61"/>
      <c r="AC8" s="61"/>
      <c r="AD8" t="s" s="62">
        <v>15</v>
      </c>
      <c r="AE8" s="61"/>
      <c r="AF8" s="61"/>
      <c r="AG8" t="s" s="62">
        <v>68</v>
      </c>
      <c r="AH8" t="s" s="62">
        <v>67</v>
      </c>
      <c r="AI8" s="61"/>
      <c r="AJ8" s="61"/>
      <c r="AK8" s="61"/>
      <c r="AL8" t="s" s="62">
        <v>33</v>
      </c>
      <c r="AM8" s="61"/>
      <c r="AN8" s="61"/>
      <c r="AO8" t="s" s="62">
        <v>34</v>
      </c>
      <c r="AP8" s="61"/>
      <c r="AQ8" s="61"/>
      <c r="AR8" t="s" s="62">
        <v>23</v>
      </c>
      <c r="AS8" t="s" s="62">
        <v>38</v>
      </c>
      <c r="AT8" s="61"/>
      <c r="AU8" t="s" s="62">
        <v>17</v>
      </c>
      <c r="AV8" s="61"/>
      <c r="AW8" t="s" s="62">
        <v>55</v>
      </c>
      <c r="AX8" s="61"/>
      <c r="AY8" t="s" s="62">
        <v>30</v>
      </c>
      <c r="AZ8" s="61"/>
      <c r="BA8" t="s" s="62">
        <v>15</v>
      </c>
      <c r="BB8" s="61"/>
      <c r="BC8" t="s" s="62">
        <v>78</v>
      </c>
      <c r="BD8" s="61"/>
      <c r="BE8" t="s" s="62">
        <v>59</v>
      </c>
      <c r="BF8" t="s" s="62">
        <v>81</v>
      </c>
      <c r="BG8" s="61"/>
      <c r="BH8" t="s" s="62">
        <v>60</v>
      </c>
      <c r="BI8" s="61"/>
      <c r="BJ8" s="61"/>
      <c r="BK8" t="s" s="62">
        <v>74</v>
      </c>
      <c r="BL8" s="61"/>
      <c r="BM8" t="s" s="62">
        <v>65</v>
      </c>
      <c r="BN8" t="s" s="62">
        <v>29</v>
      </c>
      <c r="BO8" s="61"/>
      <c r="BP8" t="s" s="62">
        <v>43</v>
      </c>
      <c r="BQ8" s="61"/>
      <c r="BR8" t="s" s="62">
        <v>41</v>
      </c>
      <c r="BS8" s="61"/>
      <c r="BT8" t="s" s="62">
        <v>56</v>
      </c>
      <c r="BU8" s="61"/>
      <c r="BV8" t="s" s="62">
        <v>30</v>
      </c>
      <c r="BW8" t="s" s="62">
        <v>57</v>
      </c>
      <c r="BX8" t="s" s="62">
        <v>27</v>
      </c>
      <c r="BY8" s="61"/>
      <c r="BZ8" t="s" s="62">
        <v>75</v>
      </c>
      <c r="CA8" s="61"/>
      <c r="CB8" s="61"/>
      <c r="CC8" t="s" s="62">
        <v>63</v>
      </c>
      <c r="CD8" s="61"/>
      <c r="CE8" s="61"/>
      <c r="CF8" t="s" s="62">
        <v>69</v>
      </c>
      <c r="CG8" t="s" s="62">
        <v>37</v>
      </c>
      <c r="CH8" s="61"/>
      <c r="CI8" s="61"/>
      <c r="CJ8" s="61"/>
      <c r="CK8" s="61"/>
      <c r="CL8" t="s" s="62">
        <v>12</v>
      </c>
      <c r="CM8" s="61"/>
      <c r="CN8" t="s" s="62">
        <v>34</v>
      </c>
      <c r="CO8" s="61"/>
      <c r="CP8" t="s" s="62">
        <v>25</v>
      </c>
      <c r="CQ8" s="61"/>
      <c r="CR8" s="61"/>
      <c r="CS8" s="61"/>
      <c r="CT8" t="s" s="62">
        <v>22</v>
      </c>
      <c r="CU8" s="61"/>
      <c r="CV8" t="s" s="62">
        <v>26</v>
      </c>
      <c r="CW8" s="61"/>
      <c r="CX8" s="61"/>
      <c r="CY8" t="s" s="62">
        <v>54</v>
      </c>
      <c r="CZ8" t="s" s="62">
        <v>28</v>
      </c>
      <c r="DA8" s="61"/>
      <c r="DB8" t="s" s="62">
        <v>13</v>
      </c>
      <c r="DC8" s="61"/>
      <c r="DD8" s="61"/>
      <c r="DE8" s="61"/>
      <c r="DF8" s="61"/>
      <c r="DG8" s="61"/>
      <c r="DH8" t="s" s="62">
        <v>40</v>
      </c>
      <c r="DI8" s="61"/>
      <c r="DJ8" t="s" s="62">
        <v>20</v>
      </c>
      <c r="DK8" s="61"/>
      <c r="DL8" t="s" s="62">
        <v>28</v>
      </c>
      <c r="DM8" s="61"/>
      <c r="DN8" s="61"/>
      <c r="DO8" t="s" s="62">
        <v>71</v>
      </c>
      <c r="DP8" s="61"/>
      <c r="DQ8" s="61"/>
      <c r="DR8" t="s" s="62">
        <v>52</v>
      </c>
      <c r="DS8" t="s" s="62">
        <v>51</v>
      </c>
      <c r="DT8" s="61"/>
      <c r="DU8" t="s" s="62">
        <v>19</v>
      </c>
      <c r="DV8" s="61"/>
      <c r="DW8" s="61"/>
      <c r="DX8" t="s" s="62">
        <v>24</v>
      </c>
      <c r="DY8" s="61"/>
      <c r="DZ8" t="s" s="62">
        <v>21</v>
      </c>
      <c r="EA8" t="s" s="62">
        <v>76</v>
      </c>
      <c r="EB8" s="61"/>
      <c r="EC8" t="s" s="62">
        <v>72</v>
      </c>
      <c r="ED8" s="61"/>
      <c r="EE8" t="s" s="62">
        <v>53</v>
      </c>
      <c r="EF8" s="61"/>
      <c r="EG8" t="s" s="62">
        <v>42</v>
      </c>
      <c r="EH8" s="61"/>
      <c r="EI8" s="61"/>
      <c r="EJ8" s="61"/>
      <c r="EK8" s="61"/>
      <c r="EL8" t="s" s="62">
        <v>27</v>
      </c>
      <c r="EM8" s="61"/>
      <c r="EN8" t="s" s="62">
        <v>64</v>
      </c>
      <c r="EO8" t="s" s="62">
        <v>18</v>
      </c>
      <c r="EP8" s="61"/>
      <c r="EQ8" t="s" s="62">
        <v>31</v>
      </c>
      <c r="ER8" s="61"/>
      <c r="ES8" t="s" s="62">
        <v>24</v>
      </c>
      <c r="ET8" s="61"/>
      <c r="EU8" t="s" s="62">
        <v>75</v>
      </c>
      <c r="EV8" t="s" s="62">
        <v>74</v>
      </c>
      <c r="EW8" s="61"/>
      <c r="EX8" t="s" s="63">
        <v>62</v>
      </c>
      <c r="EY8" s="64"/>
      <c r="EZ8" t="s" s="63">
        <v>33</v>
      </c>
      <c r="FA8" t="s" s="63">
        <v>69</v>
      </c>
      <c r="FB8" s="64"/>
      <c r="FC8" t="s" s="63">
        <v>39</v>
      </c>
      <c r="FD8" s="64"/>
      <c r="FE8" t="s" s="63">
        <v>56</v>
      </c>
      <c r="FF8" s="64"/>
      <c r="FG8" t="s" s="63">
        <v>22</v>
      </c>
      <c r="FH8" s="65"/>
      <c r="FI8" t="s" s="66">
        <v>73</v>
      </c>
      <c r="FJ8" s="64"/>
      <c r="FK8" s="64"/>
      <c r="FL8" s="64"/>
      <c r="FM8" s="64"/>
      <c r="FN8" t="s" s="63">
        <v>14</v>
      </c>
      <c r="FO8" t="s" s="63">
        <v>43</v>
      </c>
      <c r="FP8" s="64"/>
      <c r="FQ8" t="s" s="63">
        <v>17</v>
      </c>
      <c r="FR8" s="64"/>
      <c r="FS8" t="s" s="63">
        <v>54</v>
      </c>
      <c r="FT8" s="64"/>
      <c r="FU8" s="64"/>
      <c r="FV8" t="s" s="63">
        <v>79</v>
      </c>
      <c r="FW8" s="64"/>
      <c r="FX8" t="s" s="63">
        <v>61</v>
      </c>
      <c r="FY8" s="64"/>
      <c r="FZ8" t="s" s="63">
        <v>53</v>
      </c>
      <c r="GA8" s="64"/>
      <c r="GB8" s="64"/>
      <c r="GC8" s="64"/>
      <c r="GD8" s="64"/>
      <c r="GE8" s="34"/>
    </row>
    <row r="9" ht="13.65" customHeight="1">
      <c r="A9" t="s" s="13">
        <v>17</v>
      </c>
      <c r="B9" s="16"/>
      <c r="C9" s="16"/>
      <c r="D9" t="s" s="15">
        <v>33</v>
      </c>
      <c r="E9" s="16"/>
      <c r="F9" t="s" s="15">
        <v>31</v>
      </c>
      <c r="G9" s="16"/>
      <c r="H9" t="s" s="15">
        <v>22</v>
      </c>
      <c r="I9" s="16"/>
      <c r="J9" s="16"/>
      <c r="K9" s="16"/>
      <c r="L9" t="s" s="15">
        <v>18</v>
      </c>
      <c r="M9" t="s" s="15">
        <v>72</v>
      </c>
      <c r="N9" s="16"/>
      <c r="O9" s="16"/>
      <c r="P9" t="s" s="15">
        <v>12</v>
      </c>
      <c r="Q9" s="16"/>
      <c r="R9" t="s" s="15">
        <v>73</v>
      </c>
      <c r="S9" s="16"/>
      <c r="T9" t="s" s="15">
        <v>30</v>
      </c>
      <c r="U9" s="16"/>
      <c r="V9" t="s" s="15">
        <v>71</v>
      </c>
      <c r="W9" s="16"/>
      <c r="X9" s="16"/>
      <c r="Y9" t="s" s="15">
        <v>38</v>
      </c>
      <c r="Z9" s="16"/>
      <c r="AA9" t="s" s="15">
        <v>69</v>
      </c>
      <c r="AB9" s="16"/>
      <c r="AC9" t="s" s="15">
        <v>68</v>
      </c>
      <c r="AD9" s="16"/>
      <c r="AE9" s="16"/>
      <c r="AF9" t="s" s="15">
        <v>21</v>
      </c>
      <c r="AG9" s="16"/>
      <c r="AH9" t="s" s="15">
        <v>65</v>
      </c>
      <c r="AI9" t="s" s="15">
        <v>63</v>
      </c>
      <c r="AJ9" s="16"/>
      <c r="AK9" t="s" s="15">
        <v>34</v>
      </c>
      <c r="AL9" s="16"/>
      <c r="AM9" t="s" s="15">
        <v>13</v>
      </c>
      <c r="AN9" s="16"/>
      <c r="AO9" t="s" s="15">
        <v>69</v>
      </c>
      <c r="AP9" t="s" s="15">
        <v>55</v>
      </c>
      <c r="AQ9" s="16"/>
      <c r="AR9" t="s" s="15">
        <v>19</v>
      </c>
      <c r="AS9" t="s" s="15">
        <v>64</v>
      </c>
      <c r="AT9" s="16"/>
      <c r="AU9" t="s" s="15">
        <v>66</v>
      </c>
      <c r="AV9" t="s" s="15">
        <v>14</v>
      </c>
      <c r="AW9" s="16"/>
      <c r="AX9" t="s" s="15">
        <v>27</v>
      </c>
      <c r="AY9" s="16"/>
      <c r="AZ9" t="s" s="15">
        <v>32</v>
      </c>
      <c r="BA9" s="16"/>
      <c r="BB9" t="s" s="15">
        <v>54</v>
      </c>
      <c r="BC9" s="16"/>
      <c r="BD9" t="s" s="15">
        <v>25</v>
      </c>
      <c r="BE9" s="16"/>
      <c r="BF9" t="s" s="15">
        <v>62</v>
      </c>
      <c r="BG9" t="s" s="15">
        <v>37</v>
      </c>
      <c r="BH9" s="16"/>
      <c r="BI9" t="s" s="15">
        <v>24</v>
      </c>
      <c r="BJ9" s="16"/>
      <c r="BK9" s="16"/>
      <c r="BL9" s="16"/>
      <c r="BM9" t="s" s="15">
        <v>75</v>
      </c>
      <c r="BN9" s="16"/>
      <c r="BO9" t="s" s="15">
        <v>28</v>
      </c>
      <c r="BP9" s="16"/>
      <c r="BQ9" s="16"/>
      <c r="BR9" t="s" s="15">
        <v>76</v>
      </c>
      <c r="BS9" s="16"/>
      <c r="BT9" t="s" s="15">
        <v>43</v>
      </c>
      <c r="BU9" s="16"/>
      <c r="BV9" t="s" s="15">
        <v>39</v>
      </c>
      <c r="BW9" t="s" s="15">
        <v>64</v>
      </c>
      <c r="BX9" s="16"/>
      <c r="BY9" t="s" s="15">
        <v>39</v>
      </c>
      <c r="BZ9" t="s" s="15">
        <v>76</v>
      </c>
      <c r="CA9" s="16"/>
      <c r="CB9" s="16"/>
      <c r="CC9" t="s" s="15">
        <v>14</v>
      </c>
      <c r="CD9" s="16"/>
      <c r="CE9" t="s" s="15">
        <v>55</v>
      </c>
      <c r="CF9" s="16"/>
      <c r="CG9" t="s" s="15">
        <v>26</v>
      </c>
      <c r="CH9" s="16"/>
      <c r="CI9" s="16"/>
      <c r="CJ9" t="s" s="15">
        <v>78</v>
      </c>
      <c r="CK9" s="16"/>
      <c r="CL9" s="16"/>
      <c r="CM9" s="16"/>
      <c r="CN9" t="s" s="15">
        <v>35</v>
      </c>
      <c r="CO9" s="16"/>
      <c r="CP9" t="s" s="15">
        <v>40</v>
      </c>
      <c r="CQ9" s="16"/>
      <c r="CR9" s="16"/>
      <c r="CS9" s="16"/>
      <c r="CT9" t="s" s="15">
        <v>28</v>
      </c>
      <c r="CU9" s="16"/>
      <c r="CV9" s="16"/>
      <c r="CW9" s="16"/>
      <c r="CX9" t="s" s="15">
        <v>59</v>
      </c>
      <c r="CY9" s="16"/>
      <c r="CZ9" t="s" s="15">
        <v>81</v>
      </c>
      <c r="DA9" s="16"/>
      <c r="DB9" t="s" s="15">
        <v>60</v>
      </c>
      <c r="DC9" t="s" s="15">
        <v>80</v>
      </c>
      <c r="DD9" s="16"/>
      <c r="DE9" t="s" s="15">
        <v>79</v>
      </c>
      <c r="DF9" s="16"/>
      <c r="DG9" s="16"/>
      <c r="DH9" s="16"/>
      <c r="DI9" s="16"/>
      <c r="DJ9" s="16"/>
      <c r="DK9" s="16"/>
      <c r="DL9" t="s" s="15">
        <v>38</v>
      </c>
      <c r="DM9" s="16"/>
      <c r="DN9" s="16"/>
      <c r="DO9" t="s" s="15">
        <v>74</v>
      </c>
      <c r="DP9" s="16"/>
      <c r="DQ9" s="16"/>
      <c r="DR9" s="16"/>
      <c r="DS9" t="s" s="15">
        <v>70</v>
      </c>
      <c r="DT9" s="16"/>
      <c r="DU9" s="16"/>
      <c r="DV9" t="s" s="15">
        <v>77</v>
      </c>
      <c r="DW9" t="s" s="15">
        <v>82</v>
      </c>
      <c r="DX9" s="16"/>
      <c r="DY9" t="s" s="15">
        <v>15</v>
      </c>
      <c r="DZ9" s="16"/>
      <c r="EA9" t="s" s="15">
        <v>31</v>
      </c>
      <c r="EB9" s="16"/>
      <c r="EC9" s="16"/>
      <c r="ED9" t="s" s="15">
        <v>63</v>
      </c>
      <c r="EE9" t="s" s="15">
        <v>16</v>
      </c>
      <c r="EF9" s="16"/>
      <c r="EG9" t="s" s="15">
        <v>61</v>
      </c>
      <c r="EH9" s="16"/>
      <c r="EI9" t="s" s="15">
        <v>41</v>
      </c>
      <c r="EJ9" t="s" s="15">
        <v>56</v>
      </c>
      <c r="EK9" s="16"/>
      <c r="EL9" t="s" s="15">
        <v>23</v>
      </c>
      <c r="EM9" s="16"/>
      <c r="EN9" t="s" s="15">
        <v>29</v>
      </c>
      <c r="EO9" s="16"/>
      <c r="EP9" s="16"/>
      <c r="EQ9" t="s" s="15">
        <v>73</v>
      </c>
      <c r="ER9" s="16"/>
      <c r="ES9" t="s" s="15">
        <v>32</v>
      </c>
      <c r="ET9" s="16"/>
      <c r="EU9" t="s" s="15">
        <v>36</v>
      </c>
      <c r="EV9" t="s" s="15">
        <v>42</v>
      </c>
      <c r="EW9" s="16"/>
      <c r="EX9" t="s" s="56">
        <v>65</v>
      </c>
      <c r="EY9" s="57"/>
      <c r="EZ9" s="57"/>
      <c r="FA9" t="s" s="56">
        <v>58</v>
      </c>
      <c r="FB9" t="s" s="56">
        <v>51</v>
      </c>
      <c r="FC9" s="57"/>
      <c r="FD9" s="57"/>
      <c r="FE9" t="s" s="56">
        <v>52</v>
      </c>
      <c r="FF9" s="57"/>
      <c r="FG9" t="s" s="56">
        <v>56</v>
      </c>
      <c r="FH9" s="58"/>
      <c r="FI9" t="s" s="59">
        <v>34</v>
      </c>
      <c r="FJ9" s="57"/>
      <c r="FK9" t="s" s="56">
        <v>20</v>
      </c>
      <c r="FL9" s="57"/>
      <c r="FM9" s="57"/>
      <c r="FN9" t="s" s="56">
        <v>30</v>
      </c>
      <c r="FO9" s="57"/>
      <c r="FP9" t="s" s="56">
        <v>33</v>
      </c>
      <c r="FQ9" t="s" s="56">
        <v>66</v>
      </c>
      <c r="FR9" s="57"/>
      <c r="FS9" t="s" s="56">
        <v>67</v>
      </c>
      <c r="FT9" s="57"/>
      <c r="FU9" t="s" s="56">
        <v>68</v>
      </c>
      <c r="FV9" s="57"/>
      <c r="FW9" t="s" s="56">
        <v>57</v>
      </c>
      <c r="FX9" s="57"/>
      <c r="FY9" s="57"/>
      <c r="FZ9" t="s" s="56">
        <v>16</v>
      </c>
      <c r="GA9" s="57"/>
      <c r="GB9" s="57"/>
      <c r="GC9" s="57"/>
      <c r="GD9" s="57"/>
      <c r="GE9" s="34"/>
    </row>
    <row r="10" ht="13.65" customHeight="1">
      <c r="A10" t="s" s="60">
        <v>18</v>
      </c>
      <c r="B10" s="61"/>
      <c r="C10" t="s" s="62">
        <v>42</v>
      </c>
      <c r="D10" s="61"/>
      <c r="E10" s="61"/>
      <c r="F10" t="s" s="62">
        <v>56</v>
      </c>
      <c r="G10" s="61"/>
      <c r="H10" t="s" s="62">
        <v>69</v>
      </c>
      <c r="I10" s="61"/>
      <c r="J10" s="61"/>
      <c r="K10" t="s" s="62">
        <v>76</v>
      </c>
      <c r="L10" t="s" s="62">
        <v>53</v>
      </c>
      <c r="M10" s="61"/>
      <c r="N10" t="s" s="62">
        <v>65</v>
      </c>
      <c r="O10" s="61"/>
      <c r="P10" t="s" s="62">
        <v>31</v>
      </c>
      <c r="Q10" s="61"/>
      <c r="R10" t="s" s="62">
        <v>37</v>
      </c>
      <c r="S10" s="61"/>
      <c r="T10" s="61"/>
      <c r="U10" t="s" s="62">
        <v>59</v>
      </c>
      <c r="V10" s="61"/>
      <c r="W10" s="61"/>
      <c r="X10" t="s" s="62">
        <v>21</v>
      </c>
      <c r="Y10" s="61"/>
      <c r="Z10" s="61"/>
      <c r="AA10" t="s" s="62">
        <v>80</v>
      </c>
      <c r="AB10" s="61"/>
      <c r="AC10" s="61"/>
      <c r="AD10" t="s" s="62">
        <v>29</v>
      </c>
      <c r="AE10" s="61"/>
      <c r="AF10" s="61"/>
      <c r="AG10" t="s" s="62">
        <v>75</v>
      </c>
      <c r="AH10" t="s" s="62">
        <v>74</v>
      </c>
      <c r="AI10" s="61"/>
      <c r="AJ10" s="61"/>
      <c r="AK10" t="s" s="62">
        <v>73</v>
      </c>
      <c r="AL10" s="61"/>
      <c r="AM10" t="s" s="62">
        <v>40</v>
      </c>
      <c r="AN10" s="61"/>
      <c r="AO10" t="s" s="62">
        <v>30</v>
      </c>
      <c r="AP10" s="61"/>
      <c r="AQ10" t="s" s="62">
        <v>80</v>
      </c>
      <c r="AR10" t="s" s="62">
        <v>57</v>
      </c>
      <c r="AS10" t="s" s="62">
        <v>71</v>
      </c>
      <c r="AT10" t="s" s="62">
        <v>58</v>
      </c>
      <c r="AU10" s="61"/>
      <c r="AV10" t="s" s="62">
        <v>41</v>
      </c>
      <c r="AW10" s="61"/>
      <c r="AX10" s="61"/>
      <c r="AY10" t="s" s="62">
        <v>21</v>
      </c>
      <c r="AZ10" s="61"/>
      <c r="BA10" t="s" s="62">
        <v>40</v>
      </c>
      <c r="BB10" s="61"/>
      <c r="BC10" s="61"/>
      <c r="BD10" t="s" s="62">
        <v>26</v>
      </c>
      <c r="BE10" s="61"/>
      <c r="BF10" t="s" s="62">
        <v>16</v>
      </c>
      <c r="BG10" s="61"/>
      <c r="BH10" t="s" s="62">
        <v>28</v>
      </c>
      <c r="BI10" s="61"/>
      <c r="BJ10" t="s" s="62">
        <v>58</v>
      </c>
      <c r="BK10" t="s" s="62">
        <v>51</v>
      </c>
      <c r="BL10" s="61"/>
      <c r="BM10" t="s" s="62">
        <v>72</v>
      </c>
      <c r="BN10" s="61"/>
      <c r="BO10" t="s" s="62">
        <v>38</v>
      </c>
      <c r="BP10" s="61"/>
      <c r="BQ10" t="s" s="62">
        <v>24</v>
      </c>
      <c r="BR10" s="61"/>
      <c r="BS10" s="61"/>
      <c r="BT10" t="s" s="62">
        <v>82</v>
      </c>
      <c r="BU10" s="61"/>
      <c r="BV10" t="s" s="62">
        <v>77</v>
      </c>
      <c r="BW10" t="s" s="62">
        <v>35</v>
      </c>
      <c r="BX10" s="61"/>
      <c r="BY10" s="61"/>
      <c r="BZ10" s="61"/>
      <c r="CA10" t="s" s="62">
        <v>33</v>
      </c>
      <c r="CB10" s="61"/>
      <c r="CC10" t="s" s="62">
        <v>72</v>
      </c>
      <c r="CD10" s="61"/>
      <c r="CE10" t="s" s="62">
        <v>57</v>
      </c>
      <c r="CF10" s="61"/>
      <c r="CG10" t="s" s="62">
        <v>55</v>
      </c>
      <c r="CH10" t="s" s="62">
        <v>61</v>
      </c>
      <c r="CI10" s="61"/>
      <c r="CJ10" t="s" s="62">
        <v>32</v>
      </c>
      <c r="CK10" s="61"/>
      <c r="CL10" t="s" s="62">
        <v>52</v>
      </c>
      <c r="CM10" s="61"/>
      <c r="CN10" t="s" s="62">
        <v>51</v>
      </c>
      <c r="CO10" s="61"/>
      <c r="CP10" s="61"/>
      <c r="CQ10" t="s" s="62">
        <v>13</v>
      </c>
      <c r="CR10" s="61"/>
      <c r="CS10" t="s" s="62">
        <v>39</v>
      </c>
      <c r="CT10" s="61"/>
      <c r="CU10" t="s" s="62">
        <v>23</v>
      </c>
      <c r="CV10" s="61"/>
      <c r="CW10" s="61"/>
      <c r="CX10" t="s" s="62">
        <v>37</v>
      </c>
      <c r="CY10" s="61"/>
      <c r="CZ10" t="s" s="62">
        <v>17</v>
      </c>
      <c r="DA10" s="61"/>
      <c r="DB10" t="s" s="62">
        <v>19</v>
      </c>
      <c r="DC10" s="61"/>
      <c r="DD10" s="61"/>
      <c r="DE10" s="61"/>
      <c r="DF10" s="61"/>
      <c r="DG10" s="61"/>
      <c r="DH10" t="s" s="62">
        <v>54</v>
      </c>
      <c r="DI10" s="61"/>
      <c r="DJ10" t="s" s="62">
        <v>64</v>
      </c>
      <c r="DK10" s="61"/>
      <c r="DL10" t="s" s="62">
        <v>62</v>
      </c>
      <c r="DM10" s="61"/>
      <c r="DN10" t="s" s="62">
        <v>63</v>
      </c>
      <c r="DO10" s="61"/>
      <c r="DP10" s="61"/>
      <c r="DQ10" t="s" s="62">
        <v>36</v>
      </c>
      <c r="DR10" s="61"/>
      <c r="DS10" t="s" s="62">
        <v>22</v>
      </c>
      <c r="DT10" s="61"/>
      <c r="DU10" t="s" s="62">
        <v>42</v>
      </c>
      <c r="DV10" s="61"/>
      <c r="DW10" s="61"/>
      <c r="DX10" t="s" s="62">
        <v>14</v>
      </c>
      <c r="DY10" s="61"/>
      <c r="DZ10" t="s" s="62">
        <v>59</v>
      </c>
      <c r="EA10" s="61"/>
      <c r="EB10" s="61"/>
      <c r="EC10" t="s" s="62">
        <v>25</v>
      </c>
      <c r="ED10" s="61"/>
      <c r="EE10" s="61"/>
      <c r="EF10" s="61"/>
      <c r="EG10" t="s" s="62">
        <v>34</v>
      </c>
      <c r="EH10" s="61"/>
      <c r="EI10" t="s" s="62">
        <v>35</v>
      </c>
      <c r="EJ10" s="61"/>
      <c r="EK10" s="61"/>
      <c r="EL10" t="s" s="62">
        <v>67</v>
      </c>
      <c r="EM10" s="61"/>
      <c r="EN10" t="s" s="62">
        <v>68</v>
      </c>
      <c r="EO10" t="s" s="62">
        <v>66</v>
      </c>
      <c r="EP10" s="61"/>
      <c r="EQ10" t="s" s="62">
        <v>20</v>
      </c>
      <c r="ER10" s="61"/>
      <c r="ES10" t="s" s="62">
        <v>41</v>
      </c>
      <c r="ET10" s="61"/>
      <c r="EU10" t="s" s="62">
        <v>27</v>
      </c>
      <c r="EV10" s="61"/>
      <c r="EW10" t="s" s="62">
        <v>43</v>
      </c>
      <c r="EX10" s="64"/>
      <c r="EY10" s="64"/>
      <c r="EZ10" s="64"/>
      <c r="FA10" s="64"/>
      <c r="FB10" t="s" s="63">
        <v>60</v>
      </c>
      <c r="FC10" t="s" s="63">
        <v>15</v>
      </c>
      <c r="FD10" s="64"/>
      <c r="FE10" t="s" s="63">
        <v>61</v>
      </c>
      <c r="FF10" s="64"/>
      <c r="FG10" t="s" s="63">
        <v>79</v>
      </c>
      <c r="FH10" s="65"/>
      <c r="FI10" t="s" s="66">
        <v>25</v>
      </c>
      <c r="FJ10" s="64"/>
      <c r="FK10" s="64"/>
      <c r="FL10" t="s" s="63">
        <v>12</v>
      </c>
      <c r="FM10" s="64"/>
      <c r="FN10" t="s" s="63">
        <v>78</v>
      </c>
      <c r="FO10" s="64"/>
      <c r="FP10" t="s" s="63">
        <v>23</v>
      </c>
      <c r="FQ10" s="64"/>
      <c r="FR10" s="64"/>
      <c r="FS10" t="s" s="63">
        <v>70</v>
      </c>
      <c r="FT10" s="64"/>
      <c r="FU10" t="s" s="63">
        <v>77</v>
      </c>
      <c r="FV10" t="s" s="63">
        <v>82</v>
      </c>
      <c r="FW10" s="64"/>
      <c r="FX10" t="s" s="63">
        <v>13</v>
      </c>
      <c r="FY10" s="64"/>
      <c r="FZ10" t="s" s="63">
        <v>60</v>
      </c>
      <c r="GA10" s="64"/>
      <c r="GB10" t="s" s="63">
        <v>36</v>
      </c>
      <c r="GC10" s="64"/>
      <c r="GD10" s="64"/>
      <c r="GE10" s="34"/>
    </row>
    <row r="11" ht="13.65" customHeight="1">
      <c r="A11" t="s" s="13">
        <v>19</v>
      </c>
      <c r="B11" t="s" s="15">
        <v>56</v>
      </c>
      <c r="C11" t="s" s="15">
        <v>54</v>
      </c>
      <c r="D11" s="16"/>
      <c r="E11" s="16"/>
      <c r="F11" t="s" s="15">
        <v>73</v>
      </c>
      <c r="G11" s="16"/>
      <c r="H11" t="s" s="15">
        <v>75</v>
      </c>
      <c r="I11" s="16"/>
      <c r="J11" s="16"/>
      <c r="K11" t="s" s="15">
        <v>58</v>
      </c>
      <c r="L11" s="16"/>
      <c r="M11" t="s" s="15">
        <v>41</v>
      </c>
      <c r="N11" s="16"/>
      <c r="O11" s="16"/>
      <c r="P11" t="s" s="15">
        <v>14</v>
      </c>
      <c r="Q11" s="16"/>
      <c r="R11" s="16"/>
      <c r="S11" t="s" s="15">
        <v>51</v>
      </c>
      <c r="T11" s="16"/>
      <c r="U11" s="16"/>
      <c r="V11" t="s" s="15">
        <v>52</v>
      </c>
      <c r="W11" s="16"/>
      <c r="X11" s="16"/>
      <c r="Y11" s="16"/>
      <c r="Z11" s="16"/>
      <c r="AA11" t="s" s="15">
        <v>24</v>
      </c>
      <c r="AB11" t="s" s="15">
        <v>28</v>
      </c>
      <c r="AC11" s="16"/>
      <c r="AD11" s="16"/>
      <c r="AE11" s="16"/>
      <c r="AF11" t="s" s="15">
        <v>67</v>
      </c>
      <c r="AG11" s="16"/>
      <c r="AH11" s="16"/>
      <c r="AI11" t="s" s="15">
        <v>68</v>
      </c>
      <c r="AJ11" s="16"/>
      <c r="AK11" s="16"/>
      <c r="AL11" s="16"/>
      <c r="AM11" t="s" s="15">
        <v>38</v>
      </c>
      <c r="AN11" s="16"/>
      <c r="AO11" t="s" s="15">
        <v>57</v>
      </c>
      <c r="AP11" t="s" s="15">
        <v>15</v>
      </c>
      <c r="AQ11" s="16"/>
      <c r="AR11" t="s" s="15">
        <v>53</v>
      </c>
      <c r="AS11" t="s" s="15">
        <v>39</v>
      </c>
      <c r="AT11" s="16"/>
      <c r="AU11" t="s" s="15">
        <v>37</v>
      </c>
      <c r="AV11" s="16"/>
      <c r="AW11" t="s" s="15">
        <v>35</v>
      </c>
      <c r="AX11" s="16"/>
      <c r="AY11" t="s" s="15">
        <v>65</v>
      </c>
      <c r="AZ11" s="16"/>
      <c r="BA11" t="s" s="15">
        <v>78</v>
      </c>
      <c r="BB11" t="s" s="15">
        <v>72</v>
      </c>
      <c r="BC11" s="16"/>
      <c r="BD11" t="s" s="15">
        <v>29</v>
      </c>
      <c r="BE11" s="16"/>
      <c r="BF11" t="s" s="15">
        <v>12</v>
      </c>
      <c r="BG11" s="16"/>
      <c r="BH11" t="s" s="15">
        <v>37</v>
      </c>
      <c r="BI11" t="s" s="15">
        <v>43</v>
      </c>
      <c r="BJ11" s="16"/>
      <c r="BK11" t="s" s="15">
        <v>59</v>
      </c>
      <c r="BL11" s="16"/>
      <c r="BM11" t="s" s="15">
        <v>80</v>
      </c>
      <c r="BN11" s="16"/>
      <c r="BO11" s="16"/>
      <c r="BP11" t="s" s="15">
        <v>40</v>
      </c>
      <c r="BQ11" s="16"/>
      <c r="BR11" t="s" s="15">
        <v>20</v>
      </c>
      <c r="BS11" s="16"/>
      <c r="BT11" s="16"/>
      <c r="BU11" t="s" s="15">
        <v>27</v>
      </c>
      <c r="BV11" t="s" s="15">
        <v>79</v>
      </c>
      <c r="BW11" t="s" s="15">
        <v>42</v>
      </c>
      <c r="BX11" s="16"/>
      <c r="BY11" t="s" s="15">
        <v>71</v>
      </c>
      <c r="BZ11" s="16"/>
      <c r="CA11" t="s" s="15">
        <v>71</v>
      </c>
      <c r="CB11" s="16"/>
      <c r="CC11" t="s" s="15">
        <v>57</v>
      </c>
      <c r="CD11" s="16"/>
      <c r="CE11" t="s" s="15">
        <v>63</v>
      </c>
      <c r="CF11" t="s" s="15">
        <v>64</v>
      </c>
      <c r="CG11" s="16"/>
      <c r="CH11" t="s" s="15">
        <v>18</v>
      </c>
      <c r="CI11" s="16"/>
      <c r="CJ11" t="s" s="15">
        <v>23</v>
      </c>
      <c r="CK11" s="16"/>
      <c r="CL11" t="s" s="15">
        <v>78</v>
      </c>
      <c r="CM11" s="16"/>
      <c r="CN11" t="s" s="15">
        <v>21</v>
      </c>
      <c r="CO11" s="16"/>
      <c r="CP11" s="16"/>
      <c r="CQ11" t="s" s="15">
        <v>36</v>
      </c>
      <c r="CR11" t="s" s="15">
        <v>76</v>
      </c>
      <c r="CS11" s="16"/>
      <c r="CT11" t="s" s="15">
        <v>30</v>
      </c>
      <c r="CU11" s="16"/>
      <c r="CV11" s="16"/>
      <c r="CW11" t="s" s="15">
        <v>60</v>
      </c>
      <c r="CX11" s="16"/>
      <c r="CY11" t="s" s="15">
        <v>80</v>
      </c>
      <c r="CZ11" t="s" s="15">
        <v>59</v>
      </c>
      <c r="DA11" s="16"/>
      <c r="DB11" t="s" s="15">
        <v>81</v>
      </c>
      <c r="DC11" s="16"/>
      <c r="DD11" s="16"/>
      <c r="DE11" s="16"/>
      <c r="DF11" s="16"/>
      <c r="DG11" s="16"/>
      <c r="DH11" s="16"/>
      <c r="DI11" t="s" s="15">
        <v>26</v>
      </c>
      <c r="DJ11" s="16"/>
      <c r="DK11" t="s" s="15">
        <v>31</v>
      </c>
      <c r="DL11" s="16"/>
      <c r="DM11" s="16"/>
      <c r="DN11" s="16"/>
      <c r="DO11" t="s" s="15">
        <v>40</v>
      </c>
      <c r="DP11" s="16"/>
      <c r="DQ11" t="s" s="15">
        <v>34</v>
      </c>
      <c r="DR11" s="16"/>
      <c r="DS11" t="s" s="15">
        <v>32</v>
      </c>
      <c r="DT11" s="16"/>
      <c r="DU11" t="s" s="15">
        <v>66</v>
      </c>
      <c r="DV11" s="16"/>
      <c r="DW11" t="s" s="15">
        <v>33</v>
      </c>
      <c r="DX11" s="16"/>
      <c r="DY11" t="s" s="15">
        <v>42</v>
      </c>
      <c r="DZ11" s="16"/>
      <c r="EA11" t="s" s="15">
        <v>22</v>
      </c>
      <c r="EB11" s="16"/>
      <c r="EC11" s="16"/>
      <c r="ED11" s="16"/>
      <c r="EE11" t="s" s="15">
        <v>20</v>
      </c>
      <c r="EF11" s="16"/>
      <c r="EG11" t="s" s="15">
        <v>17</v>
      </c>
      <c r="EH11" s="16"/>
      <c r="EI11" t="s" s="15">
        <v>58</v>
      </c>
      <c r="EJ11" t="s" s="15">
        <v>52</v>
      </c>
      <c r="EK11" s="16"/>
      <c r="EL11" s="16"/>
      <c r="EM11" s="16"/>
      <c r="EN11" t="s" s="15">
        <v>69</v>
      </c>
      <c r="EO11" t="s" s="15">
        <v>13</v>
      </c>
      <c r="EP11" s="16"/>
      <c r="EQ11" t="s" s="15">
        <v>12</v>
      </c>
      <c r="ER11" s="16"/>
      <c r="ES11" s="16"/>
      <c r="ET11" t="s" s="15">
        <v>25</v>
      </c>
      <c r="EU11" s="16"/>
      <c r="EV11" t="s" s="15">
        <v>36</v>
      </c>
      <c r="EW11" s="16"/>
      <c r="EX11" t="s" s="56">
        <v>77</v>
      </c>
      <c r="EY11" s="57"/>
      <c r="EZ11" t="s" s="56">
        <v>82</v>
      </c>
      <c r="FA11" s="57"/>
      <c r="FB11" t="s" s="56">
        <v>70</v>
      </c>
      <c r="FC11" s="57"/>
      <c r="FD11" s="57"/>
      <c r="FE11" t="s" s="56">
        <v>18</v>
      </c>
      <c r="FF11" s="57"/>
      <c r="FG11" t="s" s="56">
        <v>74</v>
      </c>
      <c r="FH11" s="58"/>
      <c r="FI11" t="s" s="59">
        <v>55</v>
      </c>
      <c r="FJ11" s="57"/>
      <c r="FK11" s="57"/>
      <c r="FL11" t="s" s="56">
        <v>62</v>
      </c>
      <c r="FM11" s="57"/>
      <c r="FN11" s="57"/>
      <c r="FO11" s="57"/>
      <c r="FP11" t="s" s="56">
        <v>21</v>
      </c>
      <c r="FQ11" t="s" s="56">
        <v>26</v>
      </c>
      <c r="FR11" s="57"/>
      <c r="FS11" s="57"/>
      <c r="FT11" t="s" s="56">
        <v>79</v>
      </c>
      <c r="FU11" s="57"/>
      <c r="FV11" t="s" s="56">
        <v>29</v>
      </c>
      <c r="FW11" s="57"/>
      <c r="FX11" t="s" s="56">
        <v>16</v>
      </c>
      <c r="FY11" s="57"/>
      <c r="FZ11" t="s" s="56">
        <v>51</v>
      </c>
      <c r="GA11" s="57"/>
      <c r="GB11" t="s" s="56">
        <v>77</v>
      </c>
      <c r="GC11" s="57"/>
      <c r="GD11" s="57"/>
      <c r="GE11" s="34"/>
    </row>
    <row r="12" ht="13.65" customHeight="1">
      <c r="A12" t="s" s="60">
        <v>20</v>
      </c>
      <c r="B12" s="61"/>
      <c r="C12" t="s" s="62">
        <v>77</v>
      </c>
      <c r="D12" s="61"/>
      <c r="E12" s="61"/>
      <c r="F12" t="s" s="62">
        <v>70</v>
      </c>
      <c r="G12" s="61"/>
      <c r="H12" s="61"/>
      <c r="I12" t="s" s="62">
        <v>80</v>
      </c>
      <c r="J12" s="61"/>
      <c r="K12" t="s" s="62">
        <v>19</v>
      </c>
      <c r="L12" s="61"/>
      <c r="M12" t="s" s="62">
        <v>16</v>
      </c>
      <c r="N12" s="61"/>
      <c r="O12" s="61"/>
      <c r="P12" t="s" s="62">
        <v>62</v>
      </c>
      <c r="Q12" s="61"/>
      <c r="R12" t="s" s="62">
        <v>56</v>
      </c>
      <c r="S12" s="61"/>
      <c r="T12" s="61"/>
      <c r="U12" t="s" s="62">
        <v>76</v>
      </c>
      <c r="V12" s="61"/>
      <c r="W12" s="61"/>
      <c r="X12" t="s" s="62">
        <v>37</v>
      </c>
      <c r="Y12" s="61"/>
      <c r="Z12" s="61"/>
      <c r="AA12" t="s" s="62">
        <v>51</v>
      </c>
      <c r="AB12" s="61"/>
      <c r="AC12" s="61"/>
      <c r="AD12" t="s" s="62">
        <v>28</v>
      </c>
      <c r="AE12" s="61"/>
      <c r="AF12" t="s" s="62">
        <v>35</v>
      </c>
      <c r="AG12" s="61"/>
      <c r="AH12" t="s" s="62">
        <v>37</v>
      </c>
      <c r="AI12" s="61"/>
      <c r="AJ12" t="s" s="62">
        <v>80</v>
      </c>
      <c r="AK12" s="61"/>
      <c r="AL12" t="s" s="62">
        <v>12</v>
      </c>
      <c r="AM12" s="61"/>
      <c r="AN12" s="61"/>
      <c r="AO12" t="s" s="62">
        <v>71</v>
      </c>
      <c r="AP12" s="61"/>
      <c r="AQ12" t="s" s="62">
        <v>57</v>
      </c>
      <c r="AR12" t="s" s="62">
        <v>40</v>
      </c>
      <c r="AS12" t="s" s="62">
        <v>72</v>
      </c>
      <c r="AT12" t="s" s="62">
        <v>18</v>
      </c>
      <c r="AU12" s="61"/>
      <c r="AV12" t="s" s="62">
        <v>38</v>
      </c>
      <c r="AW12" s="61"/>
      <c r="AX12" s="61"/>
      <c r="AY12" t="s" s="62">
        <v>52</v>
      </c>
      <c r="AZ12" s="61"/>
      <c r="BA12" t="s" s="62">
        <v>82</v>
      </c>
      <c r="BB12" t="s" s="62">
        <v>77</v>
      </c>
      <c r="BC12" s="61"/>
      <c r="BD12" t="s" s="62">
        <v>12</v>
      </c>
      <c r="BE12" s="61"/>
      <c r="BF12" t="s" s="62">
        <v>42</v>
      </c>
      <c r="BG12" s="61"/>
      <c r="BH12" t="s" s="62">
        <v>33</v>
      </c>
      <c r="BI12" s="61"/>
      <c r="BJ12" t="s" s="62">
        <v>18</v>
      </c>
      <c r="BK12" s="61"/>
      <c r="BL12" t="s" s="62">
        <v>15</v>
      </c>
      <c r="BM12" s="61"/>
      <c r="BN12" s="61"/>
      <c r="BO12" t="s" s="62">
        <v>78</v>
      </c>
      <c r="BP12" t="s" s="62">
        <v>36</v>
      </c>
      <c r="BQ12" s="61"/>
      <c r="BR12" t="s" s="62">
        <v>61</v>
      </c>
      <c r="BS12" s="61"/>
      <c r="BT12" t="s" s="62">
        <v>32</v>
      </c>
      <c r="BU12" s="61"/>
      <c r="BV12" t="s" s="62">
        <v>13</v>
      </c>
      <c r="BW12" t="s" s="62">
        <v>52</v>
      </c>
      <c r="BX12" s="61"/>
      <c r="BY12" t="s" s="62">
        <v>79</v>
      </c>
      <c r="BZ12" s="61"/>
      <c r="CA12" t="s" s="62">
        <v>36</v>
      </c>
      <c r="CB12" s="61"/>
      <c r="CC12" t="s" s="62">
        <v>30</v>
      </c>
      <c r="CD12" s="61"/>
      <c r="CE12" t="s" s="62">
        <v>71</v>
      </c>
      <c r="CF12" s="61"/>
      <c r="CG12" t="s" s="62">
        <v>24</v>
      </c>
      <c r="CH12" s="61"/>
      <c r="CI12" t="s" s="62">
        <v>14</v>
      </c>
      <c r="CJ12" s="61"/>
      <c r="CK12" t="s" s="62">
        <v>41</v>
      </c>
      <c r="CL12" s="61"/>
      <c r="CM12" s="61"/>
      <c r="CN12" t="s" s="62">
        <v>75</v>
      </c>
      <c r="CO12" s="61"/>
      <c r="CP12" t="s" s="62">
        <v>73</v>
      </c>
      <c r="CQ12" t="s" s="62">
        <v>74</v>
      </c>
      <c r="CR12" s="61"/>
      <c r="CS12" t="s" s="62">
        <v>54</v>
      </c>
      <c r="CT12" s="61"/>
      <c r="CU12" t="s" s="62">
        <v>55</v>
      </c>
      <c r="CV12" s="61"/>
      <c r="CW12" s="61"/>
      <c r="CX12" s="61"/>
      <c r="CY12" t="s" s="62">
        <v>43</v>
      </c>
      <c r="CZ12" s="61"/>
      <c r="DA12" t="s" s="62">
        <v>25</v>
      </c>
      <c r="DB12" s="61"/>
      <c r="DC12" s="61"/>
      <c r="DD12" s="61"/>
      <c r="DE12" s="61"/>
      <c r="DF12" s="61"/>
      <c r="DG12" t="s" s="62">
        <v>63</v>
      </c>
      <c r="DH12" t="s" s="62">
        <v>64</v>
      </c>
      <c r="DI12" s="61"/>
      <c r="DJ12" t="s" s="62">
        <v>66</v>
      </c>
      <c r="DK12" s="61"/>
      <c r="DL12" t="s" s="62">
        <v>68</v>
      </c>
      <c r="DM12" s="61"/>
      <c r="DN12" s="61"/>
      <c r="DO12" t="s" s="62">
        <v>69</v>
      </c>
      <c r="DP12" s="61"/>
      <c r="DQ12" t="s" s="62">
        <v>67</v>
      </c>
      <c r="DR12" s="61"/>
      <c r="DS12" s="61"/>
      <c r="DT12" t="s" s="62">
        <v>13</v>
      </c>
      <c r="DU12" s="61"/>
      <c r="DV12" t="s" s="62">
        <v>40</v>
      </c>
      <c r="DW12" s="61"/>
      <c r="DX12" t="s" s="62">
        <v>65</v>
      </c>
      <c r="DY12" s="61"/>
      <c r="DZ12" t="s" s="62">
        <v>39</v>
      </c>
      <c r="EA12" s="61"/>
      <c r="EB12" s="61"/>
      <c r="EC12" t="s" s="62">
        <v>21</v>
      </c>
      <c r="ED12" s="61"/>
      <c r="EE12" t="s" s="62">
        <v>61</v>
      </c>
      <c r="EF12" s="61"/>
      <c r="EG12" t="s" s="62">
        <v>57</v>
      </c>
      <c r="EH12" s="61"/>
      <c r="EI12" t="s" s="62">
        <v>19</v>
      </c>
      <c r="EJ12" s="61"/>
      <c r="EK12" t="s" s="62">
        <v>22</v>
      </c>
      <c r="EL12" s="61"/>
      <c r="EM12" t="s" s="62">
        <v>26</v>
      </c>
      <c r="EN12" s="61"/>
      <c r="EO12" s="61"/>
      <c r="EP12" s="61"/>
      <c r="EQ12" t="s" s="62">
        <v>81</v>
      </c>
      <c r="ER12" t="s" s="62">
        <v>60</v>
      </c>
      <c r="ES12" s="61"/>
      <c r="ET12" s="61"/>
      <c r="EU12" t="s" s="62">
        <v>59</v>
      </c>
      <c r="EV12" s="61"/>
      <c r="EW12" s="61"/>
      <c r="EX12" t="s" s="63">
        <v>79</v>
      </c>
      <c r="EY12" s="64"/>
      <c r="EZ12" s="64"/>
      <c r="FA12" t="s" s="63">
        <v>17</v>
      </c>
      <c r="FB12" s="64"/>
      <c r="FC12" t="s" s="63">
        <v>34</v>
      </c>
      <c r="FD12" s="64"/>
      <c r="FE12" t="s" s="63">
        <v>27</v>
      </c>
      <c r="FF12" s="64"/>
      <c r="FG12" t="s" s="63">
        <v>31</v>
      </c>
      <c r="FH12" s="65"/>
      <c r="FI12" t="s" s="66">
        <v>29</v>
      </c>
      <c r="FJ12" s="64"/>
      <c r="FK12" t="s" s="63">
        <v>53</v>
      </c>
      <c r="FL12" s="64"/>
      <c r="FM12" s="64"/>
      <c r="FN12" t="s" s="63">
        <v>72</v>
      </c>
      <c r="FO12" t="s" s="63">
        <v>59</v>
      </c>
      <c r="FP12" s="64"/>
      <c r="FQ12" t="s" s="63">
        <v>21</v>
      </c>
      <c r="FR12" s="64"/>
      <c r="FS12" t="s" s="63">
        <v>26</v>
      </c>
      <c r="FT12" s="64"/>
      <c r="FU12" s="64"/>
      <c r="FV12" s="64"/>
      <c r="FW12" t="s" s="63">
        <v>42</v>
      </c>
      <c r="FX12" t="s" s="63">
        <v>51</v>
      </c>
      <c r="FY12" s="64"/>
      <c r="FZ12" s="64"/>
      <c r="GA12" s="64"/>
      <c r="GB12" t="s" s="63">
        <v>23</v>
      </c>
      <c r="GC12" s="64"/>
      <c r="GD12" s="64"/>
      <c r="GE12" s="34"/>
    </row>
    <row r="13" ht="13.65" customHeight="1">
      <c r="A13" t="s" s="13">
        <v>21</v>
      </c>
      <c r="B13" s="16"/>
      <c r="C13" s="16"/>
      <c r="D13" t="s" s="15">
        <v>37</v>
      </c>
      <c r="E13" s="16"/>
      <c r="F13" s="16"/>
      <c r="G13" s="16"/>
      <c r="H13" s="16"/>
      <c r="I13" t="s" s="15">
        <v>51</v>
      </c>
      <c r="J13" s="16"/>
      <c r="K13" t="s" s="15">
        <v>82</v>
      </c>
      <c r="L13" s="16"/>
      <c r="M13" t="s" s="15">
        <v>33</v>
      </c>
      <c r="N13" s="16"/>
      <c r="O13" s="16"/>
      <c r="P13" t="s" s="15">
        <v>56</v>
      </c>
      <c r="Q13" s="16"/>
      <c r="R13" t="s" s="15">
        <v>39</v>
      </c>
      <c r="S13" s="16"/>
      <c r="T13" s="16"/>
      <c r="U13" s="16"/>
      <c r="V13" t="s" s="15">
        <v>17</v>
      </c>
      <c r="W13" s="16"/>
      <c r="X13" t="s" s="15">
        <v>81</v>
      </c>
      <c r="Y13" t="s" s="15">
        <v>59</v>
      </c>
      <c r="Z13" s="16"/>
      <c r="AA13" t="s" s="15">
        <v>60</v>
      </c>
      <c r="AB13" s="16"/>
      <c r="AC13" t="s" s="15">
        <v>14</v>
      </c>
      <c r="AD13" s="16"/>
      <c r="AE13" s="16"/>
      <c r="AF13" t="s" s="15">
        <v>53</v>
      </c>
      <c r="AG13" s="16"/>
      <c r="AH13" t="s" s="15">
        <v>78</v>
      </c>
      <c r="AI13" t="s" s="15">
        <v>72</v>
      </c>
      <c r="AJ13" s="16"/>
      <c r="AK13" t="s" s="15">
        <v>13</v>
      </c>
      <c r="AL13" s="16"/>
      <c r="AM13" s="16"/>
      <c r="AN13" s="16"/>
      <c r="AO13" t="s" s="15">
        <v>20</v>
      </c>
      <c r="AP13" s="16"/>
      <c r="AQ13" t="s" s="15">
        <v>31</v>
      </c>
      <c r="AR13" t="s" s="15">
        <v>41</v>
      </c>
      <c r="AS13" t="s" s="15">
        <v>18</v>
      </c>
      <c r="AT13" s="16"/>
      <c r="AU13" s="16"/>
      <c r="AV13" s="16"/>
      <c r="AW13" t="s" s="15">
        <v>78</v>
      </c>
      <c r="AX13" s="16"/>
      <c r="AY13" t="s" s="15">
        <v>81</v>
      </c>
      <c r="AZ13" s="16"/>
      <c r="BA13" t="s" s="15">
        <v>38</v>
      </c>
      <c r="BB13" s="16"/>
      <c r="BC13" t="s" s="15">
        <v>67</v>
      </c>
      <c r="BD13" s="16"/>
      <c r="BE13" t="s" s="15">
        <v>68</v>
      </c>
      <c r="BF13" t="s" s="15">
        <v>69</v>
      </c>
      <c r="BG13" s="16"/>
      <c r="BH13" t="s" s="15">
        <v>41</v>
      </c>
      <c r="BI13" s="16"/>
      <c r="BJ13" t="s" s="15">
        <v>22</v>
      </c>
      <c r="BK13" s="16"/>
      <c r="BL13" s="16"/>
      <c r="BM13" s="16"/>
      <c r="BN13" t="s" s="15">
        <v>32</v>
      </c>
      <c r="BO13" t="s" s="15">
        <v>79</v>
      </c>
      <c r="BP13" s="16"/>
      <c r="BQ13" t="s" s="15">
        <v>35</v>
      </c>
      <c r="BR13" s="16"/>
      <c r="BS13" s="16"/>
      <c r="BT13" t="s" s="15">
        <v>40</v>
      </c>
      <c r="BU13" s="16"/>
      <c r="BV13" t="s" s="15">
        <v>57</v>
      </c>
      <c r="BW13" t="s" s="15">
        <v>79</v>
      </c>
      <c r="BX13" s="16"/>
      <c r="BY13" t="s" s="15">
        <v>19</v>
      </c>
      <c r="BZ13" s="16"/>
      <c r="CA13" t="s" s="15">
        <v>19</v>
      </c>
      <c r="CB13" s="16"/>
      <c r="CC13" t="s" s="15">
        <v>27</v>
      </c>
      <c r="CD13" s="16"/>
      <c r="CE13" t="s" s="15">
        <v>20</v>
      </c>
      <c r="CF13" s="16"/>
      <c r="CG13" t="s" s="15">
        <v>29</v>
      </c>
      <c r="CH13" s="16"/>
      <c r="CI13" t="s" s="15">
        <v>72</v>
      </c>
      <c r="CJ13" s="16"/>
      <c r="CK13" t="s" s="15">
        <v>26</v>
      </c>
      <c r="CL13" s="16"/>
      <c r="CM13" t="s" s="15">
        <v>29</v>
      </c>
      <c r="CN13" t="s" s="15">
        <v>61</v>
      </c>
      <c r="CO13" s="16"/>
      <c r="CP13" s="16"/>
      <c r="CQ13" t="s" s="15">
        <v>25</v>
      </c>
      <c r="CR13" s="16"/>
      <c r="CS13" t="s" s="15">
        <v>55</v>
      </c>
      <c r="CT13" s="16"/>
      <c r="CU13" t="s" s="15">
        <v>64</v>
      </c>
      <c r="CV13" t="s" s="15">
        <v>62</v>
      </c>
      <c r="CW13" s="16"/>
      <c r="CX13" t="s" s="15">
        <v>65</v>
      </c>
      <c r="CY13" s="16"/>
      <c r="CZ13" t="s" s="15">
        <v>12</v>
      </c>
      <c r="DA13" s="16"/>
      <c r="DB13" t="s" s="15">
        <v>43</v>
      </c>
      <c r="DC13" s="16"/>
      <c r="DD13" s="16"/>
      <c r="DE13" s="16"/>
      <c r="DF13" s="16"/>
      <c r="DG13" s="16"/>
      <c r="DH13" t="s" s="15">
        <v>76</v>
      </c>
      <c r="DI13" t="s" s="15">
        <v>75</v>
      </c>
      <c r="DJ13" s="16"/>
      <c r="DK13" s="16"/>
      <c r="DL13" t="s" s="15">
        <v>73</v>
      </c>
      <c r="DM13" s="16"/>
      <c r="DN13" s="16"/>
      <c r="DO13" t="s" s="15">
        <v>16</v>
      </c>
      <c r="DP13" s="16"/>
      <c r="DQ13" t="s" s="15">
        <v>57</v>
      </c>
      <c r="DR13" s="16"/>
      <c r="DS13" t="s" s="15">
        <v>23</v>
      </c>
      <c r="DT13" s="16"/>
      <c r="DU13" t="s" s="15">
        <v>54</v>
      </c>
      <c r="DV13" t="s" s="15">
        <v>63</v>
      </c>
      <c r="DW13" s="16"/>
      <c r="DX13" t="s" s="15">
        <v>74</v>
      </c>
      <c r="DY13" s="16"/>
      <c r="DZ13" t="s" s="15">
        <v>66</v>
      </c>
      <c r="EA13" s="16"/>
      <c r="EB13" t="s" s="15">
        <v>30</v>
      </c>
      <c r="EC13" t="s" s="15">
        <v>58</v>
      </c>
      <c r="ED13" s="16"/>
      <c r="EE13" t="s" s="15">
        <v>42</v>
      </c>
      <c r="EF13" s="16"/>
      <c r="EG13" t="s" s="15">
        <v>36</v>
      </c>
      <c r="EH13" s="16"/>
      <c r="EI13" s="16"/>
      <c r="EJ13" t="s" s="15">
        <v>70</v>
      </c>
      <c r="EK13" s="16"/>
      <c r="EL13" s="16"/>
      <c r="EM13" t="s" s="15">
        <v>82</v>
      </c>
      <c r="EN13" t="s" s="15">
        <v>77</v>
      </c>
      <c r="EO13" s="16"/>
      <c r="EP13" s="16"/>
      <c r="EQ13" t="s" s="15">
        <v>24</v>
      </c>
      <c r="ER13" s="16"/>
      <c r="ES13" t="s" s="15">
        <v>28</v>
      </c>
      <c r="ET13" s="16"/>
      <c r="EU13" t="s" s="15">
        <v>25</v>
      </c>
      <c r="EV13" s="16"/>
      <c r="EW13" s="16"/>
      <c r="EX13" s="57"/>
      <c r="EY13" t="s" s="56">
        <v>13</v>
      </c>
      <c r="EZ13" s="57"/>
      <c r="FA13" t="s" s="56">
        <v>34</v>
      </c>
      <c r="FB13" s="57"/>
      <c r="FC13" t="s" s="56">
        <v>52</v>
      </c>
      <c r="FD13" s="57"/>
      <c r="FE13" t="s" s="56">
        <v>70</v>
      </c>
      <c r="FF13" s="57"/>
      <c r="FG13" t="s" s="56">
        <v>60</v>
      </c>
      <c r="FH13" s="58"/>
      <c r="FI13" t="s" s="59">
        <v>80</v>
      </c>
      <c r="FJ13" s="57"/>
      <c r="FK13" s="57"/>
      <c r="FL13" s="57"/>
      <c r="FM13" t="s" s="56">
        <v>23</v>
      </c>
      <c r="FN13" s="57"/>
      <c r="FO13" s="57"/>
      <c r="FP13" t="s" s="56">
        <v>61</v>
      </c>
      <c r="FQ13" t="s" s="56">
        <v>58</v>
      </c>
      <c r="FR13" s="57"/>
      <c r="FS13" t="s" s="56">
        <v>15</v>
      </c>
      <c r="FT13" s="57"/>
      <c r="FU13" t="s" s="56">
        <v>42</v>
      </c>
      <c r="FV13" s="57"/>
      <c r="FW13" t="s" s="56">
        <v>35</v>
      </c>
      <c r="FX13" s="57"/>
      <c r="FY13" s="57"/>
      <c r="FZ13" s="57"/>
      <c r="GA13" t="s" s="56">
        <v>37</v>
      </c>
      <c r="GB13" s="57"/>
      <c r="GC13" s="57"/>
      <c r="GD13" s="57"/>
      <c r="GE13" s="34"/>
    </row>
    <row r="14" ht="13.65" customHeight="1">
      <c r="A14" t="s" s="60">
        <v>22</v>
      </c>
      <c r="B14" s="61"/>
      <c r="C14" s="61"/>
      <c r="D14" t="s" s="62">
        <v>64</v>
      </c>
      <c r="E14" s="61"/>
      <c r="F14" t="s" s="62">
        <v>38</v>
      </c>
      <c r="G14" s="61"/>
      <c r="H14" t="s" s="62">
        <v>53</v>
      </c>
      <c r="I14" s="61"/>
      <c r="J14" t="s" s="62">
        <v>34</v>
      </c>
      <c r="K14" s="61"/>
      <c r="L14" s="61"/>
      <c r="M14" t="s" s="62">
        <v>74</v>
      </c>
      <c r="N14" t="s" s="62">
        <v>18</v>
      </c>
      <c r="O14" s="61"/>
      <c r="P14" t="s" s="62">
        <v>35</v>
      </c>
      <c r="Q14" s="61"/>
      <c r="R14" t="s" s="62">
        <v>42</v>
      </c>
      <c r="S14" s="61"/>
      <c r="T14" t="s" s="62">
        <v>54</v>
      </c>
      <c r="U14" s="61"/>
      <c r="V14" t="s" s="62">
        <v>62</v>
      </c>
      <c r="W14" s="61"/>
      <c r="X14" s="61"/>
      <c r="Y14" t="s" s="62">
        <v>24</v>
      </c>
      <c r="Z14" s="61"/>
      <c r="AA14" t="s" s="62">
        <v>14</v>
      </c>
      <c r="AB14" s="61"/>
      <c r="AC14" s="61"/>
      <c r="AD14" t="s" s="62">
        <v>63</v>
      </c>
      <c r="AE14" s="61"/>
      <c r="AF14" t="s" s="62">
        <v>27</v>
      </c>
      <c r="AG14" s="61"/>
      <c r="AH14" t="s" s="62">
        <v>17</v>
      </c>
      <c r="AI14" s="61"/>
      <c r="AJ14" s="61"/>
      <c r="AK14" s="61"/>
      <c r="AL14" s="61"/>
      <c r="AM14" t="s" s="62">
        <v>74</v>
      </c>
      <c r="AN14" t="s" s="62">
        <v>39</v>
      </c>
      <c r="AO14" s="61"/>
      <c r="AP14" s="61"/>
      <c r="AQ14" s="61"/>
      <c r="AR14" t="s" s="62">
        <v>28</v>
      </c>
      <c r="AS14" t="s" s="62">
        <v>54</v>
      </c>
      <c r="AT14" s="61"/>
      <c r="AU14" t="s" s="62">
        <v>26</v>
      </c>
      <c r="AV14" s="61"/>
      <c r="AW14" s="61"/>
      <c r="AX14" t="s" s="62">
        <v>63</v>
      </c>
      <c r="AY14" t="s" s="62">
        <v>19</v>
      </c>
      <c r="AZ14" s="61"/>
      <c r="BA14" t="s" s="62">
        <v>73</v>
      </c>
      <c r="BB14" s="61"/>
      <c r="BC14" s="61"/>
      <c r="BD14" t="s" s="62">
        <v>76</v>
      </c>
      <c r="BE14" s="61"/>
      <c r="BF14" t="s" s="62">
        <v>36</v>
      </c>
      <c r="BG14" s="61"/>
      <c r="BH14" t="s" s="62">
        <v>32</v>
      </c>
      <c r="BI14" s="61"/>
      <c r="BJ14" t="s" s="62">
        <v>71</v>
      </c>
      <c r="BK14" t="s" s="62">
        <v>79</v>
      </c>
      <c r="BL14" s="61"/>
      <c r="BM14" t="s" s="62">
        <v>16</v>
      </c>
      <c r="BN14" s="61"/>
      <c r="BO14" t="s" s="62">
        <v>55</v>
      </c>
      <c r="BP14" s="61"/>
      <c r="BQ14" t="s" s="62">
        <v>12</v>
      </c>
      <c r="BR14" s="61"/>
      <c r="BS14" t="s" s="62">
        <v>78</v>
      </c>
      <c r="BT14" s="61"/>
      <c r="BU14" t="s" s="62">
        <v>33</v>
      </c>
      <c r="BV14" t="s" s="62">
        <v>64</v>
      </c>
      <c r="BW14" t="s" s="62">
        <v>72</v>
      </c>
      <c r="BX14" s="61"/>
      <c r="BY14" t="s" s="62">
        <v>29</v>
      </c>
      <c r="BZ14" s="61"/>
      <c r="CA14" t="s" s="62">
        <v>14</v>
      </c>
      <c r="CB14" s="61"/>
      <c r="CC14" t="s" s="62">
        <v>70</v>
      </c>
      <c r="CD14" s="61"/>
      <c r="CE14" t="s" s="62">
        <v>77</v>
      </c>
      <c r="CF14" s="61"/>
      <c r="CG14" s="61"/>
      <c r="CH14" t="s" s="62">
        <v>82</v>
      </c>
      <c r="CI14" s="61"/>
      <c r="CJ14" s="61"/>
      <c r="CK14" s="61"/>
      <c r="CL14" t="s" s="62">
        <v>23</v>
      </c>
      <c r="CM14" s="61"/>
      <c r="CN14" t="s" s="62">
        <v>25</v>
      </c>
      <c r="CO14" t="s" s="62">
        <v>75</v>
      </c>
      <c r="CP14" s="61"/>
      <c r="CQ14" s="61"/>
      <c r="CR14" t="s" s="62">
        <v>68</v>
      </c>
      <c r="CS14" s="61"/>
      <c r="CT14" t="s" s="62">
        <v>66</v>
      </c>
      <c r="CU14" s="61"/>
      <c r="CV14" t="s" s="62">
        <v>38</v>
      </c>
      <c r="CW14" s="61"/>
      <c r="CX14" t="s" s="62">
        <v>21</v>
      </c>
      <c r="CY14" s="61"/>
      <c r="CZ14" t="s" s="62">
        <v>33</v>
      </c>
      <c r="DA14" s="61"/>
      <c r="DB14" t="s" s="62">
        <v>41</v>
      </c>
      <c r="DC14" s="61"/>
      <c r="DD14" s="61"/>
      <c r="DE14" s="61"/>
      <c r="DF14" t="s" s="62">
        <v>32</v>
      </c>
      <c r="DG14" s="61"/>
      <c r="DH14" s="61"/>
      <c r="DI14" s="61"/>
      <c r="DJ14" s="61"/>
      <c r="DK14" s="61"/>
      <c r="DL14" t="s" s="62">
        <v>40</v>
      </c>
      <c r="DM14" s="61"/>
      <c r="DN14" s="61"/>
      <c r="DO14" t="s" s="62">
        <v>59</v>
      </c>
      <c r="DP14" s="61"/>
      <c r="DQ14" t="s" s="62">
        <v>60</v>
      </c>
      <c r="DR14" s="61"/>
      <c r="DS14" t="s" s="62">
        <v>81</v>
      </c>
      <c r="DT14" s="61"/>
      <c r="DU14" t="s" s="62">
        <v>80</v>
      </c>
      <c r="DV14" s="61"/>
      <c r="DW14" s="61"/>
      <c r="DX14" t="s" s="62">
        <v>20</v>
      </c>
      <c r="DY14" s="61"/>
      <c r="DZ14" t="s" s="62">
        <v>37</v>
      </c>
      <c r="EA14" t="s" s="62">
        <v>61</v>
      </c>
      <c r="EB14" s="61"/>
      <c r="EC14" t="s" s="62">
        <v>43</v>
      </c>
      <c r="ED14" s="61"/>
      <c r="EE14" t="s" s="62">
        <v>30</v>
      </c>
      <c r="EF14" s="61"/>
      <c r="EG14" t="s" s="62">
        <v>24</v>
      </c>
      <c r="EH14" s="61"/>
      <c r="EI14" s="61"/>
      <c r="EJ14" s="61"/>
      <c r="EK14" t="s" s="62">
        <v>58</v>
      </c>
      <c r="EL14" s="61"/>
      <c r="EM14" t="s" s="62">
        <v>52</v>
      </c>
      <c r="EN14" t="s" s="62">
        <v>51</v>
      </c>
      <c r="EO14" s="61"/>
      <c r="EP14" s="61"/>
      <c r="EQ14" t="s" s="62">
        <v>76</v>
      </c>
      <c r="ER14" s="61"/>
      <c r="ES14" t="s" s="62">
        <v>13</v>
      </c>
      <c r="ET14" s="61"/>
      <c r="EU14" t="s" s="62">
        <v>15</v>
      </c>
      <c r="EV14" t="s" s="62">
        <v>56</v>
      </c>
      <c r="EW14" s="61"/>
      <c r="EX14" t="s" s="63">
        <v>17</v>
      </c>
      <c r="EY14" s="64"/>
      <c r="EZ14" t="s" s="63">
        <v>30</v>
      </c>
      <c r="FA14" s="64"/>
      <c r="FB14" t="s" s="63">
        <v>57</v>
      </c>
      <c r="FC14" s="64"/>
      <c r="FD14" s="64"/>
      <c r="FE14" t="s" s="63">
        <v>69</v>
      </c>
      <c r="FF14" s="64"/>
      <c r="FG14" t="s" s="63">
        <v>66</v>
      </c>
      <c r="FH14" s="65"/>
      <c r="FI14" t="s" s="66">
        <v>68</v>
      </c>
      <c r="FJ14" s="64"/>
      <c r="FK14" t="s" s="63">
        <v>67</v>
      </c>
      <c r="FL14" s="64"/>
      <c r="FM14" s="64"/>
      <c r="FN14" s="64"/>
      <c r="FO14" t="s" s="63">
        <v>31</v>
      </c>
      <c r="FP14" s="64"/>
      <c r="FQ14" t="s" s="63">
        <v>15</v>
      </c>
      <c r="FR14" s="64"/>
      <c r="FS14" t="s" s="63">
        <v>43</v>
      </c>
      <c r="FT14" s="64"/>
      <c r="FU14" t="s" s="63">
        <v>56</v>
      </c>
      <c r="FV14" s="64"/>
      <c r="FW14" t="s" s="63">
        <v>75</v>
      </c>
      <c r="FX14" s="64"/>
      <c r="FY14" t="s" s="63">
        <v>27</v>
      </c>
      <c r="FZ14" t="s" s="63">
        <v>73</v>
      </c>
      <c r="GA14" s="64"/>
      <c r="GB14" s="64"/>
      <c r="GC14" s="64"/>
      <c r="GD14" s="64"/>
      <c r="GE14" s="34"/>
    </row>
    <row r="15" ht="13.65" customHeight="1">
      <c r="A15" t="s" s="13">
        <v>23</v>
      </c>
      <c r="B15" s="16"/>
      <c r="C15" t="s" s="15">
        <v>60</v>
      </c>
      <c r="D15" s="16"/>
      <c r="E15" s="16"/>
      <c r="F15" t="s" s="15">
        <v>40</v>
      </c>
      <c r="G15" s="16"/>
      <c r="H15" s="16"/>
      <c r="I15" t="s" s="15">
        <v>57</v>
      </c>
      <c r="J15" s="16"/>
      <c r="K15" t="s" s="15">
        <v>55</v>
      </c>
      <c r="L15" s="16"/>
      <c r="M15" t="s" s="15">
        <v>42</v>
      </c>
      <c r="N15" s="16"/>
      <c r="O15" s="16"/>
      <c r="P15" t="s" s="15">
        <v>72</v>
      </c>
      <c r="Q15" s="16"/>
      <c r="R15" t="s" s="15">
        <v>31</v>
      </c>
      <c r="S15" s="16"/>
      <c r="T15" s="16"/>
      <c r="U15" t="s" s="15">
        <v>18</v>
      </c>
      <c r="V15" s="16"/>
      <c r="W15" s="16"/>
      <c r="X15" s="16"/>
      <c r="Y15" t="s" s="15">
        <v>21</v>
      </c>
      <c r="Z15" s="16"/>
      <c r="AA15" t="s" s="15">
        <v>29</v>
      </c>
      <c r="AB15" s="16"/>
      <c r="AC15" t="s" s="15">
        <v>60</v>
      </c>
      <c r="AD15" s="16"/>
      <c r="AE15" s="16"/>
      <c r="AF15" t="s" s="15">
        <v>70</v>
      </c>
      <c r="AG15" s="16"/>
      <c r="AH15" t="s" s="15">
        <v>80</v>
      </c>
      <c r="AI15" s="16"/>
      <c r="AJ15" t="s" s="15">
        <v>30</v>
      </c>
      <c r="AK15" s="16"/>
      <c r="AL15" t="s" s="15">
        <v>35</v>
      </c>
      <c r="AM15" s="16"/>
      <c r="AN15" s="16"/>
      <c r="AO15" t="s" s="15">
        <v>67</v>
      </c>
      <c r="AP15" s="16"/>
      <c r="AQ15" t="s" s="15">
        <v>68</v>
      </c>
      <c r="AR15" t="s" s="15">
        <v>66</v>
      </c>
      <c r="AS15" t="s" s="15">
        <v>69</v>
      </c>
      <c r="AT15" s="16"/>
      <c r="AU15" t="s" s="15">
        <v>12</v>
      </c>
      <c r="AV15" s="16"/>
      <c r="AW15" t="s" s="15">
        <v>41</v>
      </c>
      <c r="AX15" s="16"/>
      <c r="AY15" t="s" s="15">
        <v>78</v>
      </c>
      <c r="AZ15" s="16"/>
      <c r="BA15" s="16"/>
      <c r="BB15" s="16"/>
      <c r="BC15" s="16"/>
      <c r="BD15" s="16"/>
      <c r="BE15" t="s" s="15">
        <v>16</v>
      </c>
      <c r="BF15" s="16"/>
      <c r="BG15" t="s" s="15">
        <v>26</v>
      </c>
      <c r="BH15" s="16"/>
      <c r="BI15" t="s" s="15">
        <v>28</v>
      </c>
      <c r="BJ15" s="16"/>
      <c r="BK15" t="s" s="15">
        <v>19</v>
      </c>
      <c r="BL15" s="16"/>
      <c r="BM15" t="s" s="15">
        <v>38</v>
      </c>
      <c r="BN15" s="16"/>
      <c r="BO15" t="s" s="15">
        <v>24</v>
      </c>
      <c r="BP15" s="16"/>
      <c r="BQ15" s="16"/>
      <c r="BR15" t="s" s="15">
        <v>62</v>
      </c>
      <c r="BS15" s="16"/>
      <c r="BT15" t="s" s="15">
        <v>64</v>
      </c>
      <c r="BU15" t="s" s="15">
        <v>63</v>
      </c>
      <c r="BV15" s="16"/>
      <c r="BW15" s="16"/>
      <c r="BX15" t="s" s="15">
        <v>70</v>
      </c>
      <c r="BY15" s="16"/>
      <c r="BZ15" t="s" s="15">
        <v>77</v>
      </c>
      <c r="CA15" t="s" s="15">
        <v>82</v>
      </c>
      <c r="CB15" s="16"/>
      <c r="CC15" t="s" s="15">
        <v>33</v>
      </c>
      <c r="CD15" s="16"/>
      <c r="CE15" s="16"/>
      <c r="CF15" s="16"/>
      <c r="CG15" t="s" s="15">
        <v>32</v>
      </c>
      <c r="CH15" s="16"/>
      <c r="CI15" s="16"/>
      <c r="CJ15" t="s" s="15">
        <v>61</v>
      </c>
      <c r="CK15" s="16"/>
      <c r="CL15" t="s" s="15">
        <v>65</v>
      </c>
      <c r="CM15" s="16"/>
      <c r="CN15" t="s" s="15">
        <v>73</v>
      </c>
      <c r="CO15" s="16"/>
      <c r="CP15" s="16"/>
      <c r="CQ15" t="s" s="15">
        <v>39</v>
      </c>
      <c r="CR15" s="16"/>
      <c r="CS15" t="s" s="15">
        <v>35</v>
      </c>
      <c r="CT15" s="16"/>
      <c r="CU15" t="s" s="15">
        <v>81</v>
      </c>
      <c r="CV15" s="16"/>
      <c r="CW15" s="16"/>
      <c r="CX15" t="s" s="15">
        <v>17</v>
      </c>
      <c r="CY15" s="16"/>
      <c r="CZ15" t="s" s="15">
        <v>19</v>
      </c>
      <c r="DA15" s="16"/>
      <c r="DB15" t="s" s="15">
        <v>29</v>
      </c>
      <c r="DC15" s="16"/>
      <c r="DD15" s="16"/>
      <c r="DE15" s="16"/>
      <c r="DF15" s="16"/>
      <c r="DG15" s="16"/>
      <c r="DH15" t="s" s="15">
        <v>51</v>
      </c>
      <c r="DI15" s="16"/>
      <c r="DJ15" s="16"/>
      <c r="DK15" t="s" s="15">
        <v>82</v>
      </c>
      <c r="DL15" t="s" s="15">
        <v>77</v>
      </c>
      <c r="DM15" s="16"/>
      <c r="DN15" s="16"/>
      <c r="DO15" t="s" s="15">
        <v>22</v>
      </c>
      <c r="DP15" s="16"/>
      <c r="DQ15" t="s" s="15">
        <v>79</v>
      </c>
      <c r="DR15" s="16"/>
      <c r="DS15" t="s" s="15">
        <v>71</v>
      </c>
      <c r="DT15" s="16"/>
      <c r="DU15" t="s" s="15">
        <v>52</v>
      </c>
      <c r="DV15" s="16"/>
      <c r="DW15" t="s" s="15">
        <v>14</v>
      </c>
      <c r="DX15" s="16"/>
      <c r="DY15" t="s" s="15">
        <v>26</v>
      </c>
      <c r="DZ15" t="s" s="15">
        <v>18</v>
      </c>
      <c r="EA15" s="16"/>
      <c r="EB15" t="s" s="15">
        <v>25</v>
      </c>
      <c r="EC15" s="16"/>
      <c r="ED15" t="s" s="15">
        <v>37</v>
      </c>
      <c r="EE15" s="16"/>
      <c r="EF15" s="16"/>
      <c r="EG15" t="s" s="15">
        <v>80</v>
      </c>
      <c r="EH15" t="s" s="15">
        <v>34</v>
      </c>
      <c r="EI15" s="16"/>
      <c r="EJ15" t="s" s="15">
        <v>54</v>
      </c>
      <c r="EK15" s="16"/>
      <c r="EL15" t="s" s="15">
        <v>53</v>
      </c>
      <c r="EM15" s="16"/>
      <c r="EN15" t="s" s="15">
        <v>76</v>
      </c>
      <c r="EO15" t="s" s="15">
        <v>56</v>
      </c>
      <c r="EP15" s="16"/>
      <c r="EQ15" s="16"/>
      <c r="ER15" t="s" s="15">
        <v>43</v>
      </c>
      <c r="ES15" s="16"/>
      <c r="ET15" s="16"/>
      <c r="EU15" t="s" s="15">
        <v>20</v>
      </c>
      <c r="EV15" s="16"/>
      <c r="EW15" s="16"/>
      <c r="EX15" t="s" s="56">
        <v>27</v>
      </c>
      <c r="EY15" s="57"/>
      <c r="EZ15" t="s" s="56">
        <v>15</v>
      </c>
      <c r="FA15" s="57"/>
      <c r="FB15" t="s" s="56">
        <v>75</v>
      </c>
      <c r="FC15" t="s" s="56">
        <v>74</v>
      </c>
      <c r="FD15" s="57"/>
      <c r="FE15" t="s" s="56">
        <v>78</v>
      </c>
      <c r="FF15" s="57"/>
      <c r="FG15" t="s" s="56">
        <v>25</v>
      </c>
      <c r="FH15" s="58"/>
      <c r="FI15" t="s" s="59">
        <v>12</v>
      </c>
      <c r="FJ15" s="57"/>
      <c r="FK15" t="s" s="56">
        <v>79</v>
      </c>
      <c r="FL15" s="57"/>
      <c r="FM15" t="s" s="56">
        <v>71</v>
      </c>
      <c r="FN15" s="57"/>
      <c r="FO15" t="s" s="56">
        <v>20</v>
      </c>
      <c r="FP15" t="s" s="56">
        <v>81</v>
      </c>
      <c r="FQ15" s="57"/>
      <c r="FR15" s="57"/>
      <c r="FS15" s="57"/>
      <c r="FT15" t="s" s="56">
        <v>41</v>
      </c>
      <c r="FU15" s="57"/>
      <c r="FV15" t="s" s="56">
        <v>13</v>
      </c>
      <c r="FW15" t="s" s="56">
        <v>40</v>
      </c>
      <c r="FX15" s="57"/>
      <c r="FY15" t="s" s="56">
        <v>36</v>
      </c>
      <c r="FZ15" s="57"/>
      <c r="GA15" t="s" s="56">
        <v>52</v>
      </c>
      <c r="GB15" t="s" s="56">
        <v>58</v>
      </c>
      <c r="GC15" s="57"/>
      <c r="GD15" s="57"/>
      <c r="GE15" s="34"/>
    </row>
    <row r="16" ht="13.65" customHeight="1">
      <c r="A16" t="s" s="60">
        <v>24</v>
      </c>
      <c r="B16" s="61"/>
      <c r="C16" s="61"/>
      <c r="D16" t="s" s="62">
        <v>72</v>
      </c>
      <c r="E16" s="61"/>
      <c r="F16" t="s" s="62">
        <v>78</v>
      </c>
      <c r="G16" s="61"/>
      <c r="H16" t="s" s="62">
        <v>64</v>
      </c>
      <c r="I16" s="61"/>
      <c r="J16" s="61"/>
      <c r="K16" t="s" s="62">
        <v>39</v>
      </c>
      <c r="L16" s="61"/>
      <c r="M16" t="s" s="62">
        <v>40</v>
      </c>
      <c r="N16" s="61"/>
      <c r="O16" s="61"/>
      <c r="P16" t="s" s="62">
        <v>36</v>
      </c>
      <c r="Q16" s="61"/>
      <c r="R16" s="61"/>
      <c r="S16" s="61"/>
      <c r="T16" t="s" s="62">
        <v>35</v>
      </c>
      <c r="U16" s="61"/>
      <c r="V16" t="s" s="62">
        <v>54</v>
      </c>
      <c r="W16" s="61"/>
      <c r="X16" s="61"/>
      <c r="Y16" t="s" s="62">
        <v>65</v>
      </c>
      <c r="Z16" s="61"/>
      <c r="AA16" t="s" s="62">
        <v>61</v>
      </c>
      <c r="AB16" s="61"/>
      <c r="AC16" t="s" s="62">
        <v>17</v>
      </c>
      <c r="AD16" s="61"/>
      <c r="AE16" t="s" s="62">
        <v>69</v>
      </c>
      <c r="AF16" s="61"/>
      <c r="AG16" t="s" s="62">
        <v>16</v>
      </c>
      <c r="AH16" s="61"/>
      <c r="AI16" t="s" s="62">
        <v>19</v>
      </c>
      <c r="AJ16" s="61"/>
      <c r="AK16" t="s" s="62">
        <v>70</v>
      </c>
      <c r="AL16" s="61"/>
      <c r="AM16" t="s" s="62">
        <v>77</v>
      </c>
      <c r="AN16" t="s" s="62">
        <v>82</v>
      </c>
      <c r="AO16" s="61"/>
      <c r="AP16" s="61"/>
      <c r="AQ16" t="s" s="62">
        <v>23</v>
      </c>
      <c r="AR16" t="s" s="62">
        <v>14</v>
      </c>
      <c r="AS16" t="s" s="62">
        <v>42</v>
      </c>
      <c r="AT16" s="61"/>
      <c r="AU16" s="61"/>
      <c r="AV16" t="s" s="62">
        <v>74</v>
      </c>
      <c r="AW16" t="s" s="62">
        <v>75</v>
      </c>
      <c r="AX16" s="61"/>
      <c r="AY16" t="s" s="62">
        <v>73</v>
      </c>
      <c r="AZ16" s="61"/>
      <c r="BA16" t="s" s="62">
        <v>30</v>
      </c>
      <c r="BB16" s="61"/>
      <c r="BC16" s="61"/>
      <c r="BD16" s="61"/>
      <c r="BE16" t="s" s="62">
        <v>21</v>
      </c>
      <c r="BF16" s="61"/>
      <c r="BG16" t="s" s="62">
        <v>34</v>
      </c>
      <c r="BH16" s="61"/>
      <c r="BI16" t="s" s="62">
        <v>53</v>
      </c>
      <c r="BJ16" s="61"/>
      <c r="BK16" t="s" s="62">
        <v>80</v>
      </c>
      <c r="BL16" s="61"/>
      <c r="BM16" t="s" s="62">
        <v>60</v>
      </c>
      <c r="BN16" s="61"/>
      <c r="BO16" t="s" s="62">
        <v>59</v>
      </c>
      <c r="BP16" s="61"/>
      <c r="BQ16" t="s" s="62">
        <v>81</v>
      </c>
      <c r="BR16" s="61"/>
      <c r="BS16" s="61"/>
      <c r="BT16" t="s" s="62">
        <v>37</v>
      </c>
      <c r="BU16" s="61"/>
      <c r="BV16" t="s" s="62">
        <v>41</v>
      </c>
      <c r="BW16" t="s" s="62">
        <v>67</v>
      </c>
      <c r="BX16" s="61"/>
      <c r="BY16" t="s" s="62">
        <v>31</v>
      </c>
      <c r="BZ16" t="s" s="62">
        <v>27</v>
      </c>
      <c r="CA16" s="61"/>
      <c r="CB16" s="61"/>
      <c r="CC16" t="s" s="62">
        <v>52</v>
      </c>
      <c r="CD16" s="61"/>
      <c r="CE16" t="s" s="62">
        <v>51</v>
      </c>
      <c r="CF16" s="61"/>
      <c r="CG16" t="s" s="62">
        <v>58</v>
      </c>
      <c r="CH16" s="61"/>
      <c r="CI16" s="61"/>
      <c r="CJ16" t="s" s="62">
        <v>79</v>
      </c>
      <c r="CK16" s="61"/>
      <c r="CL16" t="s" s="62">
        <v>25</v>
      </c>
      <c r="CM16" s="61"/>
      <c r="CN16" t="s" s="62">
        <v>28</v>
      </c>
      <c r="CO16" s="61"/>
      <c r="CP16" t="s" s="62">
        <v>12</v>
      </c>
      <c r="CQ16" s="61"/>
      <c r="CR16" t="s" s="62">
        <v>22</v>
      </c>
      <c r="CS16" s="61"/>
      <c r="CT16" t="s" s="62">
        <v>26</v>
      </c>
      <c r="CU16" s="61"/>
      <c r="CV16" s="61"/>
      <c r="CW16" t="s" s="62">
        <v>57</v>
      </c>
      <c r="CX16" s="61"/>
      <c r="CY16" t="s" s="62">
        <v>13</v>
      </c>
      <c r="CZ16" s="61"/>
      <c r="DA16" t="s" s="62">
        <v>56</v>
      </c>
      <c r="DB16" t="s" s="62">
        <v>62</v>
      </c>
      <c r="DC16" s="61"/>
      <c r="DD16" s="61"/>
      <c r="DE16" s="61"/>
      <c r="DF16" s="61"/>
      <c r="DG16" s="61"/>
      <c r="DH16" t="s" s="62">
        <v>33</v>
      </c>
      <c r="DI16" s="61"/>
      <c r="DJ16" t="s" s="62">
        <v>43</v>
      </c>
      <c r="DK16" s="61"/>
      <c r="DL16" t="s" s="62">
        <v>20</v>
      </c>
      <c r="DM16" s="61"/>
      <c r="DN16" s="61"/>
      <c r="DO16" s="61"/>
      <c r="DP16" t="s" s="62">
        <v>56</v>
      </c>
      <c r="DQ16" t="s" s="62">
        <v>76</v>
      </c>
      <c r="DR16" s="61"/>
      <c r="DS16" t="s" s="62">
        <v>67</v>
      </c>
      <c r="DT16" s="61"/>
      <c r="DU16" s="61"/>
      <c r="DV16" t="s" s="62">
        <v>32</v>
      </c>
      <c r="DW16" s="61"/>
      <c r="DX16" t="s" s="62">
        <v>66</v>
      </c>
      <c r="DY16" s="61"/>
      <c r="DZ16" t="s" s="62">
        <v>43</v>
      </c>
      <c r="EA16" s="61"/>
      <c r="EB16" s="61"/>
      <c r="EC16" t="s" s="62">
        <v>15</v>
      </c>
      <c r="ED16" s="61"/>
      <c r="EE16" t="s" s="62">
        <v>27</v>
      </c>
      <c r="EF16" s="61"/>
      <c r="EG16" t="s" s="62">
        <v>65</v>
      </c>
      <c r="EH16" s="61"/>
      <c r="EI16" t="s" s="62">
        <v>63</v>
      </c>
      <c r="EJ16" t="s" s="62">
        <v>64</v>
      </c>
      <c r="EK16" s="61"/>
      <c r="EL16" t="s" s="62">
        <v>33</v>
      </c>
      <c r="EM16" s="61"/>
      <c r="EN16" t="s" s="62">
        <v>18</v>
      </c>
      <c r="EO16" s="61"/>
      <c r="EP16" s="61"/>
      <c r="EQ16" t="s" s="62">
        <v>71</v>
      </c>
      <c r="ER16" s="61"/>
      <c r="ES16" t="s" s="62">
        <v>66</v>
      </c>
      <c r="ET16" s="61"/>
      <c r="EU16" t="s" s="62">
        <v>38</v>
      </c>
      <c r="EV16" s="61"/>
      <c r="EW16" s="61"/>
      <c r="EX16" s="64"/>
      <c r="EY16" s="64"/>
      <c r="EZ16" t="s" s="63">
        <v>29</v>
      </c>
      <c r="FA16" s="64"/>
      <c r="FB16" t="s" s="63">
        <v>63</v>
      </c>
      <c r="FC16" t="s" s="63">
        <v>55</v>
      </c>
      <c r="FD16" s="64"/>
      <c r="FE16" t="s" s="63">
        <v>14</v>
      </c>
      <c r="FF16" s="64"/>
      <c r="FG16" t="s" s="63">
        <v>30</v>
      </c>
      <c r="FH16" s="65"/>
      <c r="FI16" t="s" s="66">
        <v>22</v>
      </c>
      <c r="FJ16" s="64"/>
      <c r="FK16" t="s" s="63">
        <v>75</v>
      </c>
      <c r="FL16" t="s" s="63">
        <v>73</v>
      </c>
      <c r="FM16" s="64"/>
      <c r="FN16" t="s" s="63">
        <v>74</v>
      </c>
      <c r="FO16" s="64"/>
      <c r="FP16" t="s" s="63">
        <v>54</v>
      </c>
      <c r="FQ16" s="64"/>
      <c r="FR16" s="64"/>
      <c r="FS16" t="s" s="63">
        <v>32</v>
      </c>
      <c r="FT16" s="64"/>
      <c r="FU16" t="s" s="63">
        <v>17</v>
      </c>
      <c r="FV16" s="64"/>
      <c r="FW16" t="s" s="63">
        <v>15</v>
      </c>
      <c r="FX16" s="64"/>
      <c r="FY16" s="64"/>
      <c r="FZ16" t="s" s="63">
        <v>39</v>
      </c>
      <c r="GA16" s="64"/>
      <c r="GB16" s="64"/>
      <c r="GC16" s="64"/>
      <c r="GD16" s="64"/>
      <c r="GE16" s="34"/>
    </row>
    <row r="17" ht="13.65" customHeight="1">
      <c r="A17" t="s" s="13">
        <v>25</v>
      </c>
      <c r="B17" s="16"/>
      <c r="C17" t="s" s="15">
        <v>20</v>
      </c>
      <c r="D17" s="16"/>
      <c r="E17" s="16"/>
      <c r="F17" t="s" s="15">
        <v>16</v>
      </c>
      <c r="G17" s="16"/>
      <c r="H17" s="16"/>
      <c r="I17" t="s" s="15">
        <v>78</v>
      </c>
      <c r="J17" s="16"/>
      <c r="K17" t="s" s="15">
        <v>72</v>
      </c>
      <c r="L17" s="16"/>
      <c r="M17" t="s" s="15">
        <v>14</v>
      </c>
      <c r="N17" s="16"/>
      <c r="O17" s="16"/>
      <c r="P17" t="s" s="15">
        <v>13</v>
      </c>
      <c r="Q17" s="16"/>
      <c r="R17" s="16"/>
      <c r="S17" t="s" s="15">
        <v>52</v>
      </c>
      <c r="T17" t="s" s="15">
        <v>41</v>
      </c>
      <c r="U17" s="16"/>
      <c r="V17" s="16"/>
      <c r="W17" t="s" s="15">
        <v>75</v>
      </c>
      <c r="X17" s="16"/>
      <c r="Y17" t="s" s="15">
        <v>74</v>
      </c>
      <c r="Z17" s="16"/>
      <c r="AA17" t="s" s="15">
        <v>55</v>
      </c>
      <c r="AB17" s="16"/>
      <c r="AC17" s="16"/>
      <c r="AD17" s="16"/>
      <c r="AE17" t="s" s="15">
        <v>51</v>
      </c>
      <c r="AF17" t="s" s="15">
        <v>34</v>
      </c>
      <c r="AG17" s="16"/>
      <c r="AH17" t="s" s="15">
        <v>33</v>
      </c>
      <c r="AI17" s="16"/>
      <c r="AJ17" s="16"/>
      <c r="AK17" s="16"/>
      <c r="AL17" s="16"/>
      <c r="AM17" t="s" s="15">
        <v>24</v>
      </c>
      <c r="AN17" s="16"/>
      <c r="AO17" t="s" s="15">
        <v>37</v>
      </c>
      <c r="AP17" s="16"/>
      <c r="AQ17" t="s" s="15">
        <v>52</v>
      </c>
      <c r="AR17" s="16"/>
      <c r="AS17" t="s" s="15">
        <v>82</v>
      </c>
      <c r="AT17" t="s" s="15">
        <v>27</v>
      </c>
      <c r="AU17" s="16"/>
      <c r="AV17" s="16"/>
      <c r="AW17" s="16"/>
      <c r="AX17" t="s" s="15">
        <v>43</v>
      </c>
      <c r="AY17" s="16"/>
      <c r="AZ17" s="16"/>
      <c r="BA17" s="16"/>
      <c r="BB17" t="s" s="15">
        <v>20</v>
      </c>
      <c r="BC17" s="16"/>
      <c r="BD17" t="s" s="15">
        <v>53</v>
      </c>
      <c r="BE17" s="16"/>
      <c r="BF17" t="s" s="15">
        <v>73</v>
      </c>
      <c r="BG17" s="16"/>
      <c r="BH17" t="s" s="15">
        <v>62</v>
      </c>
      <c r="BI17" t="s" s="15">
        <v>63</v>
      </c>
      <c r="BJ17" s="16"/>
      <c r="BK17" s="16"/>
      <c r="BL17" t="s" s="15">
        <v>42</v>
      </c>
      <c r="BM17" s="16"/>
      <c r="BN17" s="16"/>
      <c r="BO17" t="s" s="15">
        <v>80</v>
      </c>
      <c r="BP17" s="16"/>
      <c r="BQ17" s="16"/>
      <c r="BR17" t="s" s="15">
        <v>70</v>
      </c>
      <c r="BS17" t="s" s="15">
        <v>35</v>
      </c>
      <c r="BT17" s="16"/>
      <c r="BU17" s="16"/>
      <c r="BV17" t="s" s="15">
        <v>18</v>
      </c>
      <c r="BW17" t="s" s="15">
        <v>36</v>
      </c>
      <c r="BX17" t="s" s="15">
        <v>51</v>
      </c>
      <c r="BY17" s="16"/>
      <c r="BZ17" t="s" s="15">
        <v>23</v>
      </c>
      <c r="CA17" s="16"/>
      <c r="CB17" s="16"/>
      <c r="CC17" t="s" s="15">
        <v>39</v>
      </c>
      <c r="CD17" s="16"/>
      <c r="CE17" t="s" s="15">
        <v>22</v>
      </c>
      <c r="CF17" s="16"/>
      <c r="CG17" s="16"/>
      <c r="CH17" t="s" s="15">
        <v>69</v>
      </c>
      <c r="CI17" s="16"/>
      <c r="CJ17" t="s" s="15">
        <v>67</v>
      </c>
      <c r="CK17" s="16"/>
      <c r="CL17" t="s" s="15">
        <v>68</v>
      </c>
      <c r="CM17" s="16"/>
      <c r="CN17" t="s" s="15">
        <v>65</v>
      </c>
      <c r="CO17" s="16"/>
      <c r="CP17" t="s" s="15">
        <v>66</v>
      </c>
      <c r="CQ17" t="s" s="15">
        <v>71</v>
      </c>
      <c r="CR17" s="16"/>
      <c r="CS17" t="s" s="15">
        <v>29</v>
      </c>
      <c r="CT17" s="16"/>
      <c r="CU17" t="s" s="15">
        <v>31</v>
      </c>
      <c r="CV17" s="16"/>
      <c r="CW17" t="s" s="15">
        <v>36</v>
      </c>
      <c r="CX17" s="16"/>
      <c r="CY17" t="s" s="15">
        <v>15</v>
      </c>
      <c r="CZ17" s="16"/>
      <c r="DA17" t="s" s="15">
        <v>58</v>
      </c>
      <c r="DB17" s="16"/>
      <c r="DC17" t="s" s="15">
        <v>79</v>
      </c>
      <c r="DD17" s="16"/>
      <c r="DE17" s="16"/>
      <c r="DF17" t="s" s="15">
        <v>57</v>
      </c>
      <c r="DG17" s="16"/>
      <c r="DH17" s="16"/>
      <c r="DI17" s="16"/>
      <c r="DJ17" s="16"/>
      <c r="DK17" s="16"/>
      <c r="DL17" t="s" s="15">
        <v>23</v>
      </c>
      <c r="DM17" s="16"/>
      <c r="DN17" s="16"/>
      <c r="DO17" t="s" s="15">
        <v>76</v>
      </c>
      <c r="DP17" s="16"/>
      <c r="DQ17" t="s" s="15">
        <v>64</v>
      </c>
      <c r="DR17" s="16"/>
      <c r="DS17" t="s" s="15">
        <v>54</v>
      </c>
      <c r="DT17" t="s" s="15">
        <v>56</v>
      </c>
      <c r="DU17" s="16"/>
      <c r="DV17" t="s" s="15">
        <v>17</v>
      </c>
      <c r="DW17" s="16"/>
      <c r="DX17" t="s" s="15">
        <v>29</v>
      </c>
      <c r="DY17" s="16"/>
      <c r="DZ17" t="s" s="15">
        <v>12</v>
      </c>
      <c r="EA17" s="16"/>
      <c r="EB17" t="s" s="15">
        <v>59</v>
      </c>
      <c r="EC17" t="s" s="15">
        <v>81</v>
      </c>
      <c r="ED17" s="16"/>
      <c r="EE17" t="s" s="15">
        <v>60</v>
      </c>
      <c r="EF17" s="16"/>
      <c r="EG17" s="16"/>
      <c r="EH17" t="s" s="15">
        <v>28</v>
      </c>
      <c r="EI17" s="16"/>
      <c r="EJ17" t="s" s="15">
        <v>40</v>
      </c>
      <c r="EK17" s="16"/>
      <c r="EL17" t="s" s="15">
        <v>32</v>
      </c>
      <c r="EM17" s="16"/>
      <c r="EN17" t="s" s="15">
        <v>21</v>
      </c>
      <c r="EO17" s="16"/>
      <c r="EP17" t="s" s="15">
        <v>30</v>
      </c>
      <c r="EQ17" s="16"/>
      <c r="ER17" t="s" s="15">
        <v>79</v>
      </c>
      <c r="ES17" s="16"/>
      <c r="ET17" t="s" s="15">
        <v>61</v>
      </c>
      <c r="EU17" t="s" s="15">
        <v>71</v>
      </c>
      <c r="EV17" s="16"/>
      <c r="EW17" s="16"/>
      <c r="EX17" t="s" s="56">
        <v>19</v>
      </c>
      <c r="EY17" t="s" s="56">
        <v>26</v>
      </c>
      <c r="EZ17" s="57"/>
      <c r="FA17" s="57"/>
      <c r="FB17" t="s" s="56">
        <v>38</v>
      </c>
      <c r="FC17" s="57"/>
      <c r="FD17" t="s" s="56">
        <v>60</v>
      </c>
      <c r="FE17" s="57"/>
      <c r="FF17" s="57"/>
      <c r="FG17" t="s" s="56">
        <v>59</v>
      </c>
      <c r="FH17" s="58"/>
      <c r="FI17" t="s" s="59">
        <v>81</v>
      </c>
      <c r="FJ17" s="57"/>
      <c r="FK17" t="s" s="56">
        <v>78</v>
      </c>
      <c r="FL17" s="57"/>
      <c r="FM17" t="s" s="56">
        <v>35</v>
      </c>
      <c r="FN17" t="s" s="56">
        <v>70</v>
      </c>
      <c r="FO17" s="57"/>
      <c r="FP17" t="s" s="56">
        <v>40</v>
      </c>
      <c r="FQ17" s="57"/>
      <c r="FR17" s="57"/>
      <c r="FS17" t="s" s="56">
        <v>82</v>
      </c>
      <c r="FT17" s="57"/>
      <c r="FU17" t="s" s="56">
        <v>18</v>
      </c>
      <c r="FV17" s="57"/>
      <c r="FW17" t="s" s="56">
        <v>12</v>
      </c>
      <c r="FX17" s="57"/>
      <c r="FY17" t="s" s="56">
        <v>26</v>
      </c>
      <c r="FZ17" s="57"/>
      <c r="GA17" s="57"/>
      <c r="GB17" t="s" s="56">
        <v>19</v>
      </c>
      <c r="GC17" s="57"/>
      <c r="GD17" s="57"/>
      <c r="GE17" s="34"/>
    </row>
    <row r="18" ht="13.65" customHeight="1">
      <c r="A18" t="s" s="60">
        <v>26</v>
      </c>
      <c r="B18" s="61"/>
      <c r="C18" s="61"/>
      <c r="D18" t="s" s="62">
        <v>24</v>
      </c>
      <c r="E18" s="61"/>
      <c r="F18" t="s" s="62">
        <v>75</v>
      </c>
      <c r="G18" s="61"/>
      <c r="H18" s="61"/>
      <c r="I18" t="s" s="62">
        <v>73</v>
      </c>
      <c r="J18" s="61"/>
      <c r="K18" t="s" s="62">
        <v>25</v>
      </c>
      <c r="L18" s="61"/>
      <c r="M18" t="s" s="62">
        <v>17</v>
      </c>
      <c r="N18" s="61"/>
      <c r="O18" s="61"/>
      <c r="P18" t="s" s="62">
        <v>23</v>
      </c>
      <c r="Q18" s="61"/>
      <c r="R18" t="s" s="62">
        <v>55</v>
      </c>
      <c r="S18" t="s" s="62">
        <v>69</v>
      </c>
      <c r="T18" s="61"/>
      <c r="U18" t="s" s="62">
        <v>64</v>
      </c>
      <c r="V18" s="61"/>
      <c r="W18" s="61"/>
      <c r="X18" s="61"/>
      <c r="Y18" t="s" s="62">
        <v>28</v>
      </c>
      <c r="Z18" s="61"/>
      <c r="AA18" t="s" s="62">
        <v>31</v>
      </c>
      <c r="AB18" s="61"/>
      <c r="AC18" s="61"/>
      <c r="AD18" t="s" s="62">
        <v>62</v>
      </c>
      <c r="AE18" s="61"/>
      <c r="AF18" t="s" s="62">
        <v>63</v>
      </c>
      <c r="AG18" t="s" s="62">
        <v>76</v>
      </c>
      <c r="AH18" s="61"/>
      <c r="AI18" t="s" s="62">
        <v>21</v>
      </c>
      <c r="AJ18" s="61"/>
      <c r="AK18" s="61"/>
      <c r="AL18" s="61"/>
      <c r="AM18" s="61"/>
      <c r="AN18" s="61"/>
      <c r="AO18" t="s" s="62">
        <v>74</v>
      </c>
      <c r="AP18" t="s" s="62">
        <v>39</v>
      </c>
      <c r="AQ18" s="61"/>
      <c r="AR18" s="61"/>
      <c r="AS18" t="s" s="62">
        <v>20</v>
      </c>
      <c r="AT18" s="61"/>
      <c r="AU18" t="s" s="62">
        <v>65</v>
      </c>
      <c r="AV18" s="61"/>
      <c r="AW18" t="s" s="62">
        <v>37</v>
      </c>
      <c r="AX18" s="61"/>
      <c r="AY18" t="s" s="62">
        <v>57</v>
      </c>
      <c r="AZ18" s="61"/>
      <c r="BA18" s="61"/>
      <c r="BB18" t="s" s="62">
        <v>19</v>
      </c>
      <c r="BC18" s="61"/>
      <c r="BD18" t="s" s="62">
        <v>81</v>
      </c>
      <c r="BE18" s="61"/>
      <c r="BF18" t="s" s="62">
        <v>60</v>
      </c>
      <c r="BG18" t="s" s="62">
        <v>59</v>
      </c>
      <c r="BH18" s="61"/>
      <c r="BI18" t="s" s="62">
        <v>80</v>
      </c>
      <c r="BJ18" s="61"/>
      <c r="BK18" s="61"/>
      <c r="BL18" s="61"/>
      <c r="BM18" t="s" s="62">
        <v>18</v>
      </c>
      <c r="BN18" s="61"/>
      <c r="BO18" t="s" s="62">
        <v>40</v>
      </c>
      <c r="BP18" s="61"/>
      <c r="BQ18" t="s" s="62">
        <v>56</v>
      </c>
      <c r="BR18" t="s" s="62">
        <v>54</v>
      </c>
      <c r="BS18" s="61"/>
      <c r="BT18" t="s" s="62">
        <v>27</v>
      </c>
      <c r="BU18" s="61"/>
      <c r="BV18" t="s" s="62">
        <v>14</v>
      </c>
      <c r="BW18" t="s" s="62">
        <v>22</v>
      </c>
      <c r="BX18" s="61"/>
      <c r="BY18" s="61"/>
      <c r="BZ18" t="s" s="62">
        <v>78</v>
      </c>
      <c r="CA18" t="s" s="62">
        <v>42</v>
      </c>
      <c r="CB18" s="61"/>
      <c r="CC18" t="s" s="62">
        <v>18</v>
      </c>
      <c r="CD18" s="61"/>
      <c r="CE18" t="s" s="62">
        <v>38</v>
      </c>
      <c r="CF18" s="61"/>
      <c r="CG18" t="s" s="62">
        <v>53</v>
      </c>
      <c r="CH18" s="61"/>
      <c r="CI18" t="s" s="62">
        <v>21</v>
      </c>
      <c r="CJ18" s="61"/>
      <c r="CK18" t="s" s="62">
        <v>71</v>
      </c>
      <c r="CL18" s="61"/>
      <c r="CM18" t="s" s="62">
        <v>33</v>
      </c>
      <c r="CN18" t="s" s="62">
        <v>13</v>
      </c>
      <c r="CO18" s="61"/>
      <c r="CP18" t="s" s="62">
        <v>30</v>
      </c>
      <c r="CQ18" s="61"/>
      <c r="CR18" s="61"/>
      <c r="CS18" t="s" s="62">
        <v>67</v>
      </c>
      <c r="CT18" t="s" s="62">
        <v>68</v>
      </c>
      <c r="CU18" s="61"/>
      <c r="CV18" t="s" s="62">
        <v>66</v>
      </c>
      <c r="CW18" s="61"/>
      <c r="CX18" t="s" s="62">
        <v>43</v>
      </c>
      <c r="CY18" s="61"/>
      <c r="CZ18" t="s" s="62">
        <v>29</v>
      </c>
      <c r="DA18" s="61"/>
      <c r="DB18" t="s" s="62">
        <v>12</v>
      </c>
      <c r="DC18" s="61"/>
      <c r="DD18" s="61"/>
      <c r="DE18" s="61"/>
      <c r="DF18" s="61"/>
      <c r="DG18" s="61"/>
      <c r="DH18" s="61"/>
      <c r="DI18" t="s" s="62">
        <v>61</v>
      </c>
      <c r="DJ18" s="61"/>
      <c r="DK18" t="s" s="62">
        <v>34</v>
      </c>
      <c r="DL18" s="61"/>
      <c r="DM18" s="61"/>
      <c r="DN18" t="s" s="62">
        <v>51</v>
      </c>
      <c r="DO18" s="61"/>
      <c r="DP18" t="s" s="62">
        <v>52</v>
      </c>
      <c r="DQ18" s="61"/>
      <c r="DR18" s="61"/>
      <c r="DS18" t="s" s="62">
        <v>15</v>
      </c>
      <c r="DT18" s="61"/>
      <c r="DU18" t="s" s="62">
        <v>40</v>
      </c>
      <c r="DV18" t="s" s="62">
        <v>78</v>
      </c>
      <c r="DW18" s="61"/>
      <c r="DX18" s="61"/>
      <c r="DY18" t="s" s="62">
        <v>59</v>
      </c>
      <c r="DZ18" t="s" s="62">
        <v>80</v>
      </c>
      <c r="EA18" s="61"/>
      <c r="EB18" s="61"/>
      <c r="EC18" t="s" s="62">
        <v>16</v>
      </c>
      <c r="ED18" s="61"/>
      <c r="EE18" t="s" s="62">
        <v>57</v>
      </c>
      <c r="EF18" s="61"/>
      <c r="EG18" t="s" s="62">
        <v>79</v>
      </c>
      <c r="EH18" t="s" s="62">
        <v>36</v>
      </c>
      <c r="EI18" s="61"/>
      <c r="EJ18" s="61"/>
      <c r="EK18" s="61"/>
      <c r="EL18" t="s" s="62">
        <v>52</v>
      </c>
      <c r="EM18" t="s" s="62">
        <v>58</v>
      </c>
      <c r="EN18" s="61"/>
      <c r="EO18" t="s" s="62">
        <v>29</v>
      </c>
      <c r="EP18" s="61"/>
      <c r="EQ18" t="s" s="62">
        <v>13</v>
      </c>
      <c r="ER18" s="61"/>
      <c r="ES18" t="s" s="62">
        <v>12</v>
      </c>
      <c r="ET18" s="61"/>
      <c r="EU18" t="s" s="62">
        <v>79</v>
      </c>
      <c r="EV18" s="61"/>
      <c r="EW18" s="61"/>
      <c r="EX18" t="s" s="63">
        <v>82</v>
      </c>
      <c r="EY18" t="s" s="63">
        <v>77</v>
      </c>
      <c r="EZ18" s="64"/>
      <c r="FA18" s="64"/>
      <c r="FB18" t="s" s="63">
        <v>37</v>
      </c>
      <c r="FC18" s="64"/>
      <c r="FD18" s="64"/>
      <c r="FE18" s="64"/>
      <c r="FF18" s="64"/>
      <c r="FG18" t="s" s="63">
        <v>36</v>
      </c>
      <c r="FH18" s="65"/>
      <c r="FI18" t="s" s="66">
        <v>41</v>
      </c>
      <c r="FJ18" s="64"/>
      <c r="FK18" s="64"/>
      <c r="FL18" t="s" s="63">
        <v>32</v>
      </c>
      <c r="FM18" s="64"/>
      <c r="FN18" t="s" s="63">
        <v>20</v>
      </c>
      <c r="FO18" s="64"/>
      <c r="FP18" t="s" s="63">
        <v>42</v>
      </c>
      <c r="FQ18" t="s" s="63">
        <v>61</v>
      </c>
      <c r="FR18" s="64"/>
      <c r="FS18" t="s" s="63">
        <v>58</v>
      </c>
      <c r="FT18" s="64"/>
      <c r="FU18" s="64"/>
      <c r="FV18" t="s" s="63">
        <v>51</v>
      </c>
      <c r="FW18" t="s" s="63">
        <v>70</v>
      </c>
      <c r="FX18" s="64"/>
      <c r="FY18" t="s" s="63">
        <v>77</v>
      </c>
      <c r="FZ18" s="64"/>
      <c r="GA18" s="64"/>
      <c r="GB18" t="s" s="63">
        <v>35</v>
      </c>
      <c r="GC18" s="64"/>
      <c r="GD18" s="64"/>
      <c r="GE18" s="34"/>
    </row>
    <row r="19" ht="13.65" customHeight="1">
      <c r="A19" t="s" s="13">
        <v>27</v>
      </c>
      <c r="B19" s="16"/>
      <c r="C19" t="s" s="15">
        <v>75</v>
      </c>
      <c r="D19" s="16"/>
      <c r="E19" s="16"/>
      <c r="F19" t="s" s="15">
        <v>19</v>
      </c>
      <c r="G19" s="16"/>
      <c r="H19" s="16"/>
      <c r="I19" t="s" s="15">
        <v>26</v>
      </c>
      <c r="J19" s="16"/>
      <c r="K19" s="16"/>
      <c r="L19" s="16"/>
      <c r="M19" t="s" s="15">
        <v>43</v>
      </c>
      <c r="N19" s="16"/>
      <c r="O19" t="s" s="15">
        <v>76</v>
      </c>
      <c r="P19" t="s" s="15">
        <v>28</v>
      </c>
      <c r="Q19" s="16"/>
      <c r="R19" t="s" s="15">
        <v>17</v>
      </c>
      <c r="S19" s="16"/>
      <c r="T19" t="s" s="15">
        <v>42</v>
      </c>
      <c r="U19" s="16"/>
      <c r="V19" t="s" s="15">
        <v>51</v>
      </c>
      <c r="W19" s="16"/>
      <c r="X19" s="16"/>
      <c r="Y19" t="s" s="15">
        <v>52</v>
      </c>
      <c r="Z19" s="16"/>
      <c r="AA19" t="s" s="15">
        <v>79</v>
      </c>
      <c r="AB19" s="16"/>
      <c r="AC19" s="16"/>
      <c r="AD19" t="s" s="15">
        <v>38</v>
      </c>
      <c r="AE19" s="16"/>
      <c r="AF19" t="s" s="15">
        <v>65</v>
      </c>
      <c r="AG19" s="16"/>
      <c r="AH19" t="s" s="15">
        <v>14</v>
      </c>
      <c r="AI19" t="s" s="15">
        <v>40</v>
      </c>
      <c r="AJ19" s="16"/>
      <c r="AK19" t="s" s="15">
        <v>18</v>
      </c>
      <c r="AL19" s="16"/>
      <c r="AM19" t="s" s="15">
        <v>41</v>
      </c>
      <c r="AN19" s="16"/>
      <c r="AO19" t="s" s="15">
        <v>54</v>
      </c>
      <c r="AP19" s="16"/>
      <c r="AQ19" s="16"/>
      <c r="AR19" t="s" s="15">
        <v>82</v>
      </c>
      <c r="AS19" t="s" s="15">
        <v>70</v>
      </c>
      <c r="AT19" t="s" s="15">
        <v>77</v>
      </c>
      <c r="AU19" s="16"/>
      <c r="AV19" s="16"/>
      <c r="AW19" s="16"/>
      <c r="AX19" t="s" s="15">
        <v>53</v>
      </c>
      <c r="AY19" t="s" s="15">
        <v>24</v>
      </c>
      <c r="AZ19" s="16"/>
      <c r="BA19" t="s" s="15">
        <v>22</v>
      </c>
      <c r="BB19" s="16"/>
      <c r="BC19" t="s" s="15">
        <v>35</v>
      </c>
      <c r="BD19" s="16"/>
      <c r="BE19" s="16"/>
      <c r="BF19" t="s" s="15">
        <v>25</v>
      </c>
      <c r="BG19" s="16"/>
      <c r="BH19" t="s" s="15">
        <v>76</v>
      </c>
      <c r="BI19" t="s" s="15">
        <v>29</v>
      </c>
      <c r="BJ19" s="16"/>
      <c r="BK19" s="16"/>
      <c r="BL19" t="s" s="15">
        <v>34</v>
      </c>
      <c r="BM19" s="16"/>
      <c r="BN19" s="16"/>
      <c r="BO19" t="s" s="15">
        <v>30</v>
      </c>
      <c r="BP19" s="16"/>
      <c r="BQ19" t="s" s="15">
        <v>78</v>
      </c>
      <c r="BR19" s="16"/>
      <c r="BS19" s="16"/>
      <c r="BT19" t="s" s="15">
        <v>72</v>
      </c>
      <c r="BU19" t="s" s="15">
        <v>61</v>
      </c>
      <c r="BV19" s="16"/>
      <c r="BW19" s="16"/>
      <c r="BX19" t="s" s="15">
        <v>66</v>
      </c>
      <c r="BY19" s="16"/>
      <c r="BZ19" t="s" s="15">
        <v>68</v>
      </c>
      <c r="CA19" t="s" s="15">
        <v>67</v>
      </c>
      <c r="CB19" s="16"/>
      <c r="CC19" t="s" s="15">
        <v>71</v>
      </c>
      <c r="CD19" s="16"/>
      <c r="CE19" t="s" s="15">
        <v>15</v>
      </c>
      <c r="CF19" s="16"/>
      <c r="CG19" t="s" s="15">
        <v>31</v>
      </c>
      <c r="CH19" s="16"/>
      <c r="CI19" s="16"/>
      <c r="CJ19" s="16"/>
      <c r="CK19" t="s" s="15">
        <v>55</v>
      </c>
      <c r="CL19" t="s" s="15">
        <v>36</v>
      </c>
      <c r="CM19" s="16"/>
      <c r="CN19" t="s" s="15">
        <v>23</v>
      </c>
      <c r="CO19" s="16"/>
      <c r="CP19" t="s" s="15">
        <v>20</v>
      </c>
      <c r="CQ19" s="16"/>
      <c r="CR19" t="s" s="15">
        <v>64</v>
      </c>
      <c r="CS19" t="s" s="15">
        <v>74</v>
      </c>
      <c r="CT19" s="16"/>
      <c r="CU19" t="s" s="15">
        <v>54</v>
      </c>
      <c r="CV19" s="16"/>
      <c r="CW19" s="16"/>
      <c r="CX19" t="s" s="15">
        <v>32</v>
      </c>
      <c r="CY19" s="16"/>
      <c r="CZ19" t="s" s="15">
        <v>30</v>
      </c>
      <c r="DA19" s="16"/>
      <c r="DB19" t="s" s="15">
        <v>56</v>
      </c>
      <c r="DC19" s="16"/>
      <c r="DD19" s="16"/>
      <c r="DE19" s="16"/>
      <c r="DF19" s="16"/>
      <c r="DG19" s="16"/>
      <c r="DH19" t="s" s="15">
        <v>69</v>
      </c>
      <c r="DI19" s="16"/>
      <c r="DJ19" s="16"/>
      <c r="DK19" s="16"/>
      <c r="DL19" t="s" s="15">
        <v>21</v>
      </c>
      <c r="DM19" t="s" s="15">
        <v>37</v>
      </c>
      <c r="DN19" s="16"/>
      <c r="DO19" t="s" s="15">
        <v>12</v>
      </c>
      <c r="DP19" s="16"/>
      <c r="DQ19" t="s" s="15">
        <v>63</v>
      </c>
      <c r="DR19" s="16"/>
      <c r="DS19" t="s" s="15">
        <v>43</v>
      </c>
      <c r="DT19" s="16"/>
      <c r="DU19" s="16"/>
      <c r="DV19" s="16"/>
      <c r="DW19" t="s" s="15">
        <v>15</v>
      </c>
      <c r="DX19" t="s" s="15">
        <v>56</v>
      </c>
      <c r="DY19" s="16"/>
      <c r="DZ19" t="s" s="15">
        <v>64</v>
      </c>
      <c r="EA19" s="16"/>
      <c r="EB19" s="16"/>
      <c r="EC19" t="s" s="15">
        <v>13</v>
      </c>
      <c r="ED19" s="16"/>
      <c r="EE19" t="s" s="15">
        <v>68</v>
      </c>
      <c r="EF19" s="16"/>
      <c r="EG19" t="s" s="15">
        <v>67</v>
      </c>
      <c r="EH19" s="16"/>
      <c r="EI19" s="16"/>
      <c r="EJ19" t="s" s="15">
        <v>57</v>
      </c>
      <c r="EK19" s="16"/>
      <c r="EL19" t="s" s="15">
        <v>66</v>
      </c>
      <c r="EM19" s="16"/>
      <c r="EN19" t="s" s="15">
        <v>39</v>
      </c>
      <c r="EO19" s="16"/>
      <c r="EP19" s="16"/>
      <c r="EQ19" t="s" s="15">
        <v>17</v>
      </c>
      <c r="ER19" s="16"/>
      <c r="ES19" t="s" s="15">
        <v>14</v>
      </c>
      <c r="ET19" s="16"/>
      <c r="EU19" t="s" s="15">
        <v>81</v>
      </c>
      <c r="EV19" s="16"/>
      <c r="EW19" s="16"/>
      <c r="EX19" t="s" s="56">
        <v>59</v>
      </c>
      <c r="EY19" s="57"/>
      <c r="EZ19" t="s" s="56">
        <v>60</v>
      </c>
      <c r="FA19" s="57"/>
      <c r="FB19" s="57"/>
      <c r="FC19" t="s" s="56">
        <v>80</v>
      </c>
      <c r="FD19" s="57"/>
      <c r="FE19" t="s" s="56">
        <v>58</v>
      </c>
      <c r="FF19" s="57"/>
      <c r="FG19" t="s" s="56">
        <v>33</v>
      </c>
      <c r="FH19" s="58"/>
      <c r="FI19" t="s" s="59">
        <v>16</v>
      </c>
      <c r="FJ19" s="57"/>
      <c r="FK19" s="57"/>
      <c r="FL19" t="s" s="56">
        <v>24</v>
      </c>
      <c r="FM19" s="57"/>
      <c r="FN19" t="s" s="56">
        <v>38</v>
      </c>
      <c r="FO19" s="57"/>
      <c r="FP19" t="s" s="56">
        <v>39</v>
      </c>
      <c r="FQ19" t="s" s="56">
        <v>63</v>
      </c>
      <c r="FR19" s="57"/>
      <c r="FS19" t="s" s="56">
        <v>33</v>
      </c>
      <c r="FT19" s="57"/>
      <c r="FU19" t="s" s="56">
        <v>62</v>
      </c>
      <c r="FV19" s="57"/>
      <c r="FW19" t="s" s="56">
        <v>74</v>
      </c>
      <c r="FX19" s="57"/>
      <c r="FY19" t="s" s="56">
        <v>65</v>
      </c>
      <c r="FZ19" t="s" s="56">
        <v>22</v>
      </c>
      <c r="GA19" s="57"/>
      <c r="GB19" s="57"/>
      <c r="GC19" s="57"/>
      <c r="GD19" s="57"/>
      <c r="GE19" s="34"/>
    </row>
    <row r="20" ht="13.65" customHeight="1">
      <c r="A20" t="s" s="60">
        <v>28</v>
      </c>
      <c r="B20" s="61"/>
      <c r="C20" s="61"/>
      <c r="D20" t="s" s="62">
        <v>22</v>
      </c>
      <c r="E20" t="s" s="62">
        <v>13</v>
      </c>
      <c r="F20" s="61"/>
      <c r="G20" s="61"/>
      <c r="H20" t="s" s="62">
        <v>24</v>
      </c>
      <c r="I20" s="61"/>
      <c r="J20" s="61"/>
      <c r="K20" s="61"/>
      <c r="L20" t="s" s="62">
        <v>62</v>
      </c>
      <c r="M20" s="61"/>
      <c r="N20" s="61"/>
      <c r="O20" s="61"/>
      <c r="P20" t="s" s="62">
        <v>73</v>
      </c>
      <c r="Q20" t="s" s="62">
        <v>43</v>
      </c>
      <c r="R20" s="61"/>
      <c r="S20" t="s" s="62">
        <v>15</v>
      </c>
      <c r="T20" s="61"/>
      <c r="U20" t="s" s="62">
        <v>26</v>
      </c>
      <c r="V20" s="61"/>
      <c r="W20" s="61"/>
      <c r="X20" s="61"/>
      <c r="Y20" t="s" s="62">
        <v>72</v>
      </c>
      <c r="Z20" t="s" s="62">
        <v>79</v>
      </c>
      <c r="AA20" s="61"/>
      <c r="AB20" t="s" s="62">
        <v>61</v>
      </c>
      <c r="AC20" s="61"/>
      <c r="AD20" t="s" s="62">
        <v>58</v>
      </c>
      <c r="AE20" s="61"/>
      <c r="AF20" s="61"/>
      <c r="AG20" t="s" s="62">
        <v>43</v>
      </c>
      <c r="AH20" s="61"/>
      <c r="AI20" s="61"/>
      <c r="AJ20" s="61"/>
      <c r="AK20" t="s" s="62">
        <v>78</v>
      </c>
      <c r="AL20" s="61"/>
      <c r="AM20" t="s" s="62">
        <v>56</v>
      </c>
      <c r="AN20" s="61"/>
      <c r="AO20" t="s" s="62">
        <v>31</v>
      </c>
      <c r="AP20" s="61"/>
      <c r="AQ20" s="61"/>
      <c r="AR20" t="s" s="62">
        <v>65</v>
      </c>
      <c r="AS20" t="s" s="62">
        <v>17</v>
      </c>
      <c r="AT20" t="s" s="62">
        <v>15</v>
      </c>
      <c r="AU20" s="61"/>
      <c r="AV20" s="61"/>
      <c r="AW20" t="s" s="62">
        <v>30</v>
      </c>
      <c r="AX20" s="61"/>
      <c r="AY20" t="s" s="62">
        <v>55</v>
      </c>
      <c r="AZ20" t="s" s="62">
        <v>36</v>
      </c>
      <c r="BA20" s="61"/>
      <c r="BB20" s="61"/>
      <c r="BC20" s="61"/>
      <c r="BD20" t="s" s="62">
        <v>60</v>
      </c>
      <c r="BE20" s="61"/>
      <c r="BF20" t="s" s="62">
        <v>80</v>
      </c>
      <c r="BG20" s="61"/>
      <c r="BH20" t="s" s="62">
        <v>81</v>
      </c>
      <c r="BI20" t="s" s="62">
        <v>59</v>
      </c>
      <c r="BJ20" s="61"/>
      <c r="BK20" s="61"/>
      <c r="BL20" t="s" s="62">
        <v>14</v>
      </c>
      <c r="BM20" s="61"/>
      <c r="BN20" s="61"/>
      <c r="BO20" t="s" s="62">
        <v>53</v>
      </c>
      <c r="BP20" t="s" s="62">
        <v>12</v>
      </c>
      <c r="BQ20" s="61"/>
      <c r="BR20" t="s" s="62">
        <v>33</v>
      </c>
      <c r="BS20" s="61"/>
      <c r="BT20" t="s" s="62">
        <v>23</v>
      </c>
      <c r="BU20" s="61"/>
      <c r="BV20" t="s" s="62">
        <v>22</v>
      </c>
      <c r="BW20" t="s" s="62">
        <v>17</v>
      </c>
      <c r="BX20" s="61"/>
      <c r="BY20" t="s" s="62">
        <v>74</v>
      </c>
      <c r="BZ20" t="s" s="62">
        <v>54</v>
      </c>
      <c r="CA20" s="61"/>
      <c r="CB20" s="61"/>
      <c r="CC20" s="61"/>
      <c r="CD20" t="s" s="62">
        <v>69</v>
      </c>
      <c r="CE20" s="61"/>
      <c r="CF20" t="s" s="62">
        <v>19</v>
      </c>
      <c r="CG20" t="s" s="62">
        <v>40</v>
      </c>
      <c r="CH20" s="61"/>
      <c r="CI20" s="61"/>
      <c r="CJ20" s="61"/>
      <c r="CK20" s="61"/>
      <c r="CL20" t="s" s="62">
        <v>67</v>
      </c>
      <c r="CM20" s="61"/>
      <c r="CN20" t="s" s="62">
        <v>68</v>
      </c>
      <c r="CO20" s="61"/>
      <c r="CP20" t="s" s="62">
        <v>54</v>
      </c>
      <c r="CQ20" s="61"/>
      <c r="CR20" t="s" s="62">
        <v>27</v>
      </c>
      <c r="CS20" s="61"/>
      <c r="CT20" t="s" s="62">
        <v>53</v>
      </c>
      <c r="CU20" t="s" s="62">
        <v>21</v>
      </c>
      <c r="CV20" s="61"/>
      <c r="CW20" t="s" s="62">
        <v>41</v>
      </c>
      <c r="CX20" s="61"/>
      <c r="CY20" s="61"/>
      <c r="CZ20" t="s" s="62">
        <v>66</v>
      </c>
      <c r="DA20" s="61"/>
      <c r="DB20" t="s" s="62">
        <v>67</v>
      </c>
      <c r="DC20" s="61"/>
      <c r="DD20" s="61"/>
      <c r="DE20" s="61"/>
      <c r="DF20" s="61"/>
      <c r="DG20" s="61"/>
      <c r="DH20" t="s" s="62">
        <v>20</v>
      </c>
      <c r="DI20" s="61"/>
      <c r="DJ20" t="s" s="62">
        <v>18</v>
      </c>
      <c r="DK20" s="61"/>
      <c r="DL20" t="s" s="62">
        <v>66</v>
      </c>
      <c r="DM20" s="61"/>
      <c r="DN20" t="s" s="62">
        <v>35</v>
      </c>
      <c r="DO20" t="s" s="62">
        <v>57</v>
      </c>
      <c r="DP20" s="61"/>
      <c r="DQ20" t="s" s="62">
        <v>25</v>
      </c>
      <c r="DR20" s="61"/>
      <c r="DS20" t="s" s="62">
        <v>33</v>
      </c>
      <c r="DT20" s="61"/>
      <c r="DU20" s="61"/>
      <c r="DV20" t="s" s="62">
        <v>69</v>
      </c>
      <c r="DW20" s="61"/>
      <c r="DX20" t="s" s="62">
        <v>31</v>
      </c>
      <c r="DY20" s="61"/>
      <c r="DZ20" t="s" s="62">
        <v>27</v>
      </c>
      <c r="EA20" t="s" s="62">
        <v>38</v>
      </c>
      <c r="EB20" s="61"/>
      <c r="EC20" t="s" s="62">
        <v>70</v>
      </c>
      <c r="ED20" s="61"/>
      <c r="EE20" s="61"/>
      <c r="EF20" t="s" s="62">
        <v>82</v>
      </c>
      <c r="EG20" s="61"/>
      <c r="EH20" t="s" s="62">
        <v>77</v>
      </c>
      <c r="EI20" s="61"/>
      <c r="EJ20" t="s" s="62">
        <v>24</v>
      </c>
      <c r="EK20" s="61"/>
      <c r="EL20" t="s" s="62">
        <v>37</v>
      </c>
      <c r="EM20" s="61"/>
      <c r="EN20" t="s" s="62">
        <v>16</v>
      </c>
      <c r="EO20" s="61"/>
      <c r="EP20" t="s" s="62">
        <v>63</v>
      </c>
      <c r="EQ20" s="61"/>
      <c r="ER20" s="61"/>
      <c r="ES20" t="s" s="62">
        <v>71</v>
      </c>
      <c r="ET20" s="61"/>
      <c r="EU20" t="s" s="62">
        <v>52</v>
      </c>
      <c r="EV20" t="s" s="62">
        <v>51</v>
      </c>
      <c r="EW20" s="61"/>
      <c r="EX20" t="s" s="63">
        <v>34</v>
      </c>
      <c r="EY20" s="64"/>
      <c r="EZ20" t="s" s="63">
        <v>42</v>
      </c>
      <c r="FA20" s="64"/>
      <c r="FB20" t="s" s="63">
        <v>32</v>
      </c>
      <c r="FC20" t="s" s="63">
        <v>62</v>
      </c>
      <c r="FD20" s="64"/>
      <c r="FE20" t="s" s="63">
        <v>75</v>
      </c>
      <c r="FF20" s="64"/>
      <c r="FG20" s="64"/>
      <c r="FH20" t="s" s="68">
        <v>76</v>
      </c>
      <c r="FI20" s="69"/>
      <c r="FJ20" s="64"/>
      <c r="FK20" s="64"/>
      <c r="FL20" t="s" s="63">
        <v>34</v>
      </c>
      <c r="FM20" t="s" s="63">
        <v>63</v>
      </c>
      <c r="FN20" s="64"/>
      <c r="FO20" s="64"/>
      <c r="FP20" t="s" s="63">
        <v>74</v>
      </c>
      <c r="FQ20" t="s" s="63">
        <v>29</v>
      </c>
      <c r="FR20" s="64"/>
      <c r="FS20" t="s" s="63">
        <v>39</v>
      </c>
      <c r="FT20" s="64"/>
      <c r="FU20" t="s" s="63">
        <v>75</v>
      </c>
      <c r="FV20" s="64"/>
      <c r="FW20" t="s" s="63">
        <v>55</v>
      </c>
      <c r="FX20" s="64"/>
      <c r="FY20" t="s" s="63">
        <v>30</v>
      </c>
      <c r="FZ20" s="64"/>
      <c r="GA20" s="64"/>
      <c r="GB20" s="64"/>
      <c r="GC20" s="64"/>
      <c r="GD20" s="64"/>
      <c r="GE20" s="34"/>
    </row>
    <row r="21" ht="13.65" customHeight="1">
      <c r="A21" t="s" s="13">
        <v>29</v>
      </c>
      <c r="B21" t="s" s="15">
        <v>67</v>
      </c>
      <c r="C21" s="16"/>
      <c r="D21" t="s" s="15">
        <v>35</v>
      </c>
      <c r="E21" s="16"/>
      <c r="F21" t="s" s="15">
        <v>54</v>
      </c>
      <c r="G21" s="16"/>
      <c r="H21" s="16"/>
      <c r="I21" t="s" s="15">
        <v>23</v>
      </c>
      <c r="J21" s="16"/>
      <c r="K21" t="s" s="15">
        <v>63</v>
      </c>
      <c r="L21" s="16"/>
      <c r="M21" t="s" s="15">
        <v>36</v>
      </c>
      <c r="N21" s="16"/>
      <c r="O21" s="16"/>
      <c r="P21" t="s" s="15">
        <v>40</v>
      </c>
      <c r="Q21" s="16"/>
      <c r="R21" s="16"/>
      <c r="S21" s="16"/>
      <c r="T21" t="s" s="15">
        <v>39</v>
      </c>
      <c r="U21" s="16"/>
      <c r="V21" s="16"/>
      <c r="W21" t="s" s="15">
        <v>60</v>
      </c>
      <c r="X21" s="16"/>
      <c r="Y21" t="s" s="15">
        <v>80</v>
      </c>
      <c r="Z21" s="16"/>
      <c r="AA21" t="s" s="15">
        <v>59</v>
      </c>
      <c r="AB21" s="16"/>
      <c r="AC21" s="16"/>
      <c r="AD21" t="s" s="15">
        <v>81</v>
      </c>
      <c r="AE21" s="16"/>
      <c r="AF21" t="s" s="15">
        <v>78</v>
      </c>
      <c r="AG21" s="16"/>
      <c r="AH21" t="s" s="15">
        <v>13</v>
      </c>
      <c r="AI21" s="16"/>
      <c r="AJ21" s="16"/>
      <c r="AK21" t="s" s="15">
        <v>12</v>
      </c>
      <c r="AL21" s="16"/>
      <c r="AM21" s="16"/>
      <c r="AN21" s="16"/>
      <c r="AO21" t="s" s="15">
        <v>19</v>
      </c>
      <c r="AP21" s="16"/>
      <c r="AQ21" t="s" s="15">
        <v>20</v>
      </c>
      <c r="AR21" t="s" s="15">
        <v>18</v>
      </c>
      <c r="AS21" t="s" s="15">
        <v>79</v>
      </c>
      <c r="AT21" s="16"/>
      <c r="AU21" t="s" s="15">
        <v>42</v>
      </c>
      <c r="AV21" s="16"/>
      <c r="AW21" t="s" s="15">
        <v>34</v>
      </c>
      <c r="AX21" s="16"/>
      <c r="AY21" t="s" s="15">
        <v>26</v>
      </c>
      <c r="AZ21" s="16"/>
      <c r="BA21" t="s" s="15">
        <v>31</v>
      </c>
      <c r="BB21" t="s" s="15">
        <v>76</v>
      </c>
      <c r="BC21" s="16"/>
      <c r="BD21" t="s" s="15">
        <v>61</v>
      </c>
      <c r="BE21" s="16"/>
      <c r="BF21" t="s" s="15">
        <v>38</v>
      </c>
      <c r="BG21" s="16"/>
      <c r="BH21" t="s" s="15">
        <v>75</v>
      </c>
      <c r="BI21" t="s" s="15">
        <v>73</v>
      </c>
      <c r="BJ21" s="16"/>
      <c r="BK21" t="s" s="15">
        <v>33</v>
      </c>
      <c r="BL21" s="16"/>
      <c r="BM21" s="16"/>
      <c r="BN21" t="s" s="15">
        <v>66</v>
      </c>
      <c r="BO21" t="s" s="15">
        <v>43</v>
      </c>
      <c r="BP21" s="16"/>
      <c r="BQ21" s="16"/>
      <c r="BR21" t="s" s="15">
        <v>40</v>
      </c>
      <c r="BS21" s="16"/>
      <c r="BT21" t="s" s="15">
        <v>55</v>
      </c>
      <c r="BU21" s="16"/>
      <c r="BV21" t="s" s="15">
        <v>21</v>
      </c>
      <c r="BW21" t="s" s="15">
        <v>16</v>
      </c>
      <c r="BX21" s="16"/>
      <c r="BY21" t="s" s="15">
        <v>65</v>
      </c>
      <c r="BZ21" t="s" s="15">
        <v>69</v>
      </c>
      <c r="CA21" s="16"/>
      <c r="CB21" s="16"/>
      <c r="CC21" t="s" s="15">
        <v>19</v>
      </c>
      <c r="CD21" s="16"/>
      <c r="CE21" t="s" s="15">
        <v>18</v>
      </c>
      <c r="CF21" s="16"/>
      <c r="CG21" t="s" s="15">
        <v>71</v>
      </c>
      <c r="CH21" s="16"/>
      <c r="CI21" s="16"/>
      <c r="CJ21" t="s" s="15">
        <v>12</v>
      </c>
      <c r="CK21" s="16"/>
      <c r="CL21" s="16"/>
      <c r="CM21" t="s" s="15">
        <v>71</v>
      </c>
      <c r="CN21" t="s" s="15">
        <v>30</v>
      </c>
      <c r="CO21" s="16"/>
      <c r="CP21" t="s" s="15">
        <v>51</v>
      </c>
      <c r="CQ21" s="16"/>
      <c r="CR21" s="16"/>
      <c r="CS21" t="s" s="15">
        <v>77</v>
      </c>
      <c r="CT21" s="16"/>
      <c r="CU21" t="s" s="15">
        <v>52</v>
      </c>
      <c r="CV21" s="16"/>
      <c r="CW21" t="s" s="15">
        <v>24</v>
      </c>
      <c r="CX21" s="16"/>
      <c r="CY21" s="16"/>
      <c r="CZ21" t="s" s="15">
        <v>72</v>
      </c>
      <c r="DA21" s="16"/>
      <c r="DB21" t="s" s="15">
        <v>59</v>
      </c>
      <c r="DC21" s="16"/>
      <c r="DD21" t="s" s="15">
        <v>74</v>
      </c>
      <c r="DE21" s="16"/>
      <c r="DF21" t="s" s="15">
        <v>25</v>
      </c>
      <c r="DG21" s="16"/>
      <c r="DH21" s="16"/>
      <c r="DI21" s="16"/>
      <c r="DJ21" s="16"/>
      <c r="DK21" s="16"/>
      <c r="DL21" t="s" s="15">
        <v>13</v>
      </c>
      <c r="DM21" s="16"/>
      <c r="DN21" s="16"/>
      <c r="DO21" t="s" s="15">
        <v>28</v>
      </c>
      <c r="DP21" s="16"/>
      <c r="DQ21" t="s" s="15">
        <v>21</v>
      </c>
      <c r="DR21" s="16"/>
      <c r="DS21" t="s" s="15">
        <v>79</v>
      </c>
      <c r="DT21" s="16"/>
      <c r="DU21" s="16"/>
      <c r="DV21" t="s" s="15">
        <v>51</v>
      </c>
      <c r="DW21" s="16"/>
      <c r="DX21" t="s" s="15">
        <v>77</v>
      </c>
      <c r="DY21" s="16"/>
      <c r="DZ21" t="s" s="15">
        <v>70</v>
      </c>
      <c r="EA21" t="s" s="15">
        <v>82</v>
      </c>
      <c r="EB21" s="16"/>
      <c r="EC21" t="s" s="15">
        <v>32</v>
      </c>
      <c r="ED21" s="16"/>
      <c r="EE21" t="s" s="15">
        <v>26</v>
      </c>
      <c r="EF21" s="16"/>
      <c r="EG21" t="s" s="15">
        <v>20</v>
      </c>
      <c r="EH21" s="16"/>
      <c r="EI21" s="16"/>
      <c r="EJ21" t="s" s="15">
        <v>27</v>
      </c>
      <c r="EK21" s="16"/>
      <c r="EL21" t="s" s="15">
        <v>15</v>
      </c>
      <c r="EM21" s="16"/>
      <c r="EN21" t="s" s="15">
        <v>53</v>
      </c>
      <c r="EO21" t="s" s="15">
        <v>72</v>
      </c>
      <c r="EP21" s="16"/>
      <c r="EQ21" s="16"/>
      <c r="ER21" t="s" s="15">
        <v>78</v>
      </c>
      <c r="ES21" s="16"/>
      <c r="ET21" s="16"/>
      <c r="EU21" t="s" s="15">
        <v>80</v>
      </c>
      <c r="EV21" s="16"/>
      <c r="EW21" s="16"/>
      <c r="EX21" t="s" s="56">
        <v>36</v>
      </c>
      <c r="EY21" s="57"/>
      <c r="EZ21" t="s" s="56">
        <v>68</v>
      </c>
      <c r="FA21" s="57"/>
      <c r="FB21" t="s" s="56">
        <v>22</v>
      </c>
      <c r="FC21" s="57"/>
      <c r="FD21" s="57"/>
      <c r="FE21" t="s" s="56">
        <v>41</v>
      </c>
      <c r="FF21" s="57"/>
      <c r="FG21" t="s" s="56">
        <v>52</v>
      </c>
      <c r="FH21" s="58"/>
      <c r="FI21" t="s" s="59">
        <v>58</v>
      </c>
      <c r="FJ21" s="57"/>
      <c r="FK21" s="57"/>
      <c r="FL21" t="s" s="56">
        <v>14</v>
      </c>
      <c r="FM21" s="57"/>
      <c r="FN21" t="s" s="56">
        <v>37</v>
      </c>
      <c r="FO21" s="57"/>
      <c r="FP21" t="s" s="56">
        <v>62</v>
      </c>
      <c r="FQ21" t="s" s="56">
        <v>64</v>
      </c>
      <c r="FR21" s="57"/>
      <c r="FS21" t="s" s="56">
        <v>42</v>
      </c>
      <c r="FT21" s="57"/>
      <c r="FU21" s="57"/>
      <c r="FV21" t="s" s="56">
        <v>61</v>
      </c>
      <c r="FW21" t="s" s="56">
        <v>17</v>
      </c>
      <c r="FX21" s="57"/>
      <c r="FY21" t="s" s="56">
        <v>56</v>
      </c>
      <c r="FZ21" s="57"/>
      <c r="GA21" s="57"/>
      <c r="GB21" s="57"/>
      <c r="GC21" s="57"/>
      <c r="GD21" s="57"/>
      <c r="GE21" s="34"/>
    </row>
    <row r="22" ht="13.65" customHeight="1">
      <c r="A22" t="s" s="60">
        <v>30</v>
      </c>
      <c r="B22" s="61"/>
      <c r="C22" s="61"/>
      <c r="D22" s="61"/>
      <c r="E22" s="61"/>
      <c r="F22" t="s" s="62">
        <v>15</v>
      </c>
      <c r="G22" s="61"/>
      <c r="H22" s="61"/>
      <c r="I22" t="s" s="62">
        <v>13</v>
      </c>
      <c r="J22" s="61"/>
      <c r="K22" s="61"/>
      <c r="L22" t="s" s="62">
        <v>28</v>
      </c>
      <c r="M22" t="s" s="62">
        <v>76</v>
      </c>
      <c r="N22" s="61"/>
      <c r="O22" s="61"/>
      <c r="P22" t="s" s="62">
        <v>20</v>
      </c>
      <c r="Q22" s="61"/>
      <c r="R22" t="s" s="62">
        <v>32</v>
      </c>
      <c r="S22" s="61"/>
      <c r="T22" t="s" s="62">
        <v>53</v>
      </c>
      <c r="U22" s="61"/>
      <c r="V22" t="s" s="62">
        <v>22</v>
      </c>
      <c r="W22" s="61"/>
      <c r="X22" s="61"/>
      <c r="Y22" t="s" s="62">
        <v>69</v>
      </c>
      <c r="Z22" s="61"/>
      <c r="AA22" t="s" s="62">
        <v>16</v>
      </c>
      <c r="AB22" s="61"/>
      <c r="AC22" s="61"/>
      <c r="AD22" t="s" s="62">
        <v>26</v>
      </c>
      <c r="AE22" s="61"/>
      <c r="AF22" t="s" s="62">
        <v>54</v>
      </c>
      <c r="AG22" s="61"/>
      <c r="AH22" t="s" s="62">
        <v>43</v>
      </c>
      <c r="AI22" s="61"/>
      <c r="AJ22" t="s" s="62">
        <v>59</v>
      </c>
      <c r="AK22" s="61"/>
      <c r="AL22" t="s" s="62">
        <v>60</v>
      </c>
      <c r="AM22" t="s" s="62">
        <v>80</v>
      </c>
      <c r="AN22" s="61"/>
      <c r="AO22" t="s" s="62">
        <v>81</v>
      </c>
      <c r="AP22" s="61"/>
      <c r="AQ22" s="61"/>
      <c r="AR22" t="s" s="62">
        <v>33</v>
      </c>
      <c r="AS22" t="s" s="62">
        <v>74</v>
      </c>
      <c r="AT22" t="s" s="62">
        <v>33</v>
      </c>
      <c r="AU22" s="61"/>
      <c r="AV22" s="61"/>
      <c r="AW22" t="s" s="62">
        <v>64</v>
      </c>
      <c r="AX22" s="61"/>
      <c r="AY22" t="s" s="62">
        <v>66</v>
      </c>
      <c r="AZ22" s="61"/>
      <c r="BA22" t="s" s="62">
        <v>68</v>
      </c>
      <c r="BB22" s="61"/>
      <c r="BC22" s="61"/>
      <c r="BD22" t="s" s="62">
        <v>36</v>
      </c>
      <c r="BE22" s="61"/>
      <c r="BF22" t="s" s="62">
        <v>17</v>
      </c>
      <c r="BG22" s="61"/>
      <c r="BH22" t="s" s="62">
        <v>25</v>
      </c>
      <c r="BI22" s="61"/>
      <c r="BJ22" t="s" s="62">
        <v>39</v>
      </c>
      <c r="BK22" s="61"/>
      <c r="BL22" t="s" s="62">
        <v>12</v>
      </c>
      <c r="BM22" s="61"/>
      <c r="BN22" t="s" s="62">
        <v>14</v>
      </c>
      <c r="BO22" t="s" s="62">
        <v>73</v>
      </c>
      <c r="BP22" s="61"/>
      <c r="BQ22" s="61"/>
      <c r="BR22" t="s" s="62">
        <v>23</v>
      </c>
      <c r="BS22" t="s" s="62">
        <v>69</v>
      </c>
      <c r="BT22" s="61"/>
      <c r="BU22" s="61"/>
      <c r="BV22" t="s" s="62">
        <v>66</v>
      </c>
      <c r="BW22" t="s" s="62">
        <v>34</v>
      </c>
      <c r="BX22" s="61"/>
      <c r="BY22" t="s" s="62">
        <v>43</v>
      </c>
      <c r="BZ22" s="61"/>
      <c r="CA22" t="s" s="62">
        <v>56</v>
      </c>
      <c r="CB22" s="61"/>
      <c r="CC22" t="s" s="62">
        <v>58</v>
      </c>
      <c r="CD22" s="61"/>
      <c r="CE22" t="s" s="62">
        <v>52</v>
      </c>
      <c r="CF22" s="61"/>
      <c r="CG22" t="s" s="62">
        <v>51</v>
      </c>
      <c r="CH22" s="61"/>
      <c r="CI22" s="61"/>
      <c r="CJ22" t="s" s="62">
        <v>40</v>
      </c>
      <c r="CK22" s="61"/>
      <c r="CL22" t="s" s="62">
        <v>39</v>
      </c>
      <c r="CM22" s="61"/>
      <c r="CN22" t="s" s="62">
        <v>57</v>
      </c>
      <c r="CO22" s="61"/>
      <c r="CP22" t="s" s="62">
        <v>72</v>
      </c>
      <c r="CQ22" t="s" s="62">
        <v>78</v>
      </c>
      <c r="CR22" s="61"/>
      <c r="CS22" s="61"/>
      <c r="CT22" t="s" s="62">
        <v>61</v>
      </c>
      <c r="CU22" s="61"/>
      <c r="CV22" t="s" s="62">
        <v>21</v>
      </c>
      <c r="CW22" s="61"/>
      <c r="CX22" t="s" s="62">
        <v>41</v>
      </c>
      <c r="CY22" s="61"/>
      <c r="CZ22" t="s" s="62">
        <v>73</v>
      </c>
      <c r="DA22" s="61"/>
      <c r="DB22" t="s" s="62">
        <v>24</v>
      </c>
      <c r="DC22" s="61"/>
      <c r="DD22" s="61"/>
      <c r="DE22" s="61"/>
      <c r="DF22" s="61"/>
      <c r="DG22" t="s" s="62">
        <v>75</v>
      </c>
      <c r="DH22" s="61"/>
      <c r="DI22" s="61"/>
      <c r="DJ22" t="s" s="62">
        <v>38</v>
      </c>
      <c r="DK22" s="61"/>
      <c r="DL22" t="s" s="62">
        <v>18</v>
      </c>
      <c r="DM22" s="61"/>
      <c r="DN22" s="61"/>
      <c r="DO22" t="s" s="62">
        <v>35</v>
      </c>
      <c r="DP22" s="61"/>
      <c r="DQ22" s="61"/>
      <c r="DR22" s="61"/>
      <c r="DS22" s="61"/>
      <c r="DT22" t="s" s="62">
        <v>31</v>
      </c>
      <c r="DU22" s="61"/>
      <c r="DV22" t="s" s="62">
        <v>56</v>
      </c>
      <c r="DW22" s="61"/>
      <c r="DX22" t="s" s="62">
        <v>79</v>
      </c>
      <c r="DY22" s="61"/>
      <c r="DZ22" t="s" s="62">
        <v>38</v>
      </c>
      <c r="EA22" s="61"/>
      <c r="EB22" t="s" s="62">
        <v>71</v>
      </c>
      <c r="EC22" s="61"/>
      <c r="ED22" s="61"/>
      <c r="EE22" t="s" s="62">
        <v>65</v>
      </c>
      <c r="EF22" s="61"/>
      <c r="EG22" t="s" s="62">
        <v>14</v>
      </c>
      <c r="EH22" s="61"/>
      <c r="EI22" s="61"/>
      <c r="EJ22" t="s" s="62">
        <v>37</v>
      </c>
      <c r="EK22" s="61"/>
      <c r="EL22" t="s" s="62">
        <v>70</v>
      </c>
      <c r="EM22" s="61"/>
      <c r="EN22" s="61"/>
      <c r="EO22" t="s" s="62">
        <v>82</v>
      </c>
      <c r="EP22" t="s" s="62">
        <v>77</v>
      </c>
      <c r="EQ22" s="61"/>
      <c r="ER22" s="61"/>
      <c r="ES22" t="s" s="62">
        <v>76</v>
      </c>
      <c r="ET22" s="61"/>
      <c r="EU22" t="s" s="62">
        <v>32</v>
      </c>
      <c r="EV22" t="s" s="62">
        <v>63</v>
      </c>
      <c r="EW22" s="61"/>
      <c r="EX22" t="s" s="63">
        <v>16</v>
      </c>
      <c r="EY22" s="64"/>
      <c r="EZ22" t="s" s="63">
        <v>65</v>
      </c>
      <c r="FA22" s="64"/>
      <c r="FB22" t="s" s="63">
        <v>42</v>
      </c>
      <c r="FC22" t="s" s="63">
        <v>28</v>
      </c>
      <c r="FD22" s="64"/>
      <c r="FE22" s="64"/>
      <c r="FF22" s="64"/>
      <c r="FG22" t="s" s="63">
        <v>68</v>
      </c>
      <c r="FH22" s="65"/>
      <c r="FI22" t="s" s="66">
        <v>67</v>
      </c>
      <c r="FJ22" s="64"/>
      <c r="FK22" t="s" s="63">
        <v>55</v>
      </c>
      <c r="FL22" t="s" s="63">
        <v>19</v>
      </c>
      <c r="FM22" s="64"/>
      <c r="FN22" t="s" s="63">
        <v>53</v>
      </c>
      <c r="FO22" s="64"/>
      <c r="FP22" t="s" s="63">
        <v>29</v>
      </c>
      <c r="FQ22" s="64"/>
      <c r="FR22" s="64"/>
      <c r="FS22" t="s" s="63">
        <v>31</v>
      </c>
      <c r="FT22" s="64"/>
      <c r="FU22" t="s" s="63">
        <v>27</v>
      </c>
      <c r="FV22" s="64"/>
      <c r="FW22" t="s" s="63">
        <v>63</v>
      </c>
      <c r="FX22" s="64"/>
      <c r="FY22" t="s" s="63">
        <v>64</v>
      </c>
      <c r="FZ22" s="64"/>
      <c r="GA22" t="s" s="63">
        <v>34</v>
      </c>
      <c r="GB22" s="64"/>
      <c r="GC22" s="64"/>
      <c r="GD22" s="64"/>
      <c r="GE22" s="34"/>
    </row>
    <row r="23" ht="13.65" customHeight="1">
      <c r="A23" t="s" s="13">
        <v>31</v>
      </c>
      <c r="B23" s="16"/>
      <c r="C23" s="16"/>
      <c r="D23" t="s" s="15">
        <v>76</v>
      </c>
      <c r="E23" s="16"/>
      <c r="F23" t="s" s="15">
        <v>53</v>
      </c>
      <c r="G23" s="16"/>
      <c r="H23" t="s" s="15">
        <v>13</v>
      </c>
      <c r="I23" s="16"/>
      <c r="J23" s="16"/>
      <c r="K23" t="s" s="15">
        <v>29</v>
      </c>
      <c r="L23" s="16"/>
      <c r="M23" t="s" s="15">
        <v>80</v>
      </c>
      <c r="N23" s="16"/>
      <c r="O23" s="16"/>
      <c r="P23" t="s" s="15">
        <v>81</v>
      </c>
      <c r="Q23" s="16"/>
      <c r="R23" t="s" s="15">
        <v>59</v>
      </c>
      <c r="S23" s="16"/>
      <c r="T23" t="s" s="15">
        <v>60</v>
      </c>
      <c r="U23" s="16"/>
      <c r="V23" t="s" s="15">
        <v>78</v>
      </c>
      <c r="W23" s="16"/>
      <c r="X23" s="16"/>
      <c r="Y23" t="s" s="15">
        <v>16</v>
      </c>
      <c r="Z23" s="16"/>
      <c r="AA23" t="s" s="15">
        <v>72</v>
      </c>
      <c r="AB23" s="16"/>
      <c r="AC23" s="16"/>
      <c r="AD23" t="s" s="15">
        <v>22</v>
      </c>
      <c r="AE23" s="16"/>
      <c r="AF23" t="s" s="15">
        <v>26</v>
      </c>
      <c r="AG23" s="16"/>
      <c r="AH23" s="16"/>
      <c r="AI23" t="s" s="15">
        <v>17</v>
      </c>
      <c r="AJ23" s="16"/>
      <c r="AK23" s="16"/>
      <c r="AL23" s="16"/>
      <c r="AM23" s="16"/>
      <c r="AN23" s="16"/>
      <c r="AO23" t="s" s="15">
        <v>64</v>
      </c>
      <c r="AP23" s="16"/>
      <c r="AQ23" t="s" s="15">
        <v>71</v>
      </c>
      <c r="AR23" t="s" s="15">
        <v>56</v>
      </c>
      <c r="AS23" t="s" s="15">
        <v>55</v>
      </c>
      <c r="AT23" t="s" s="15">
        <v>14</v>
      </c>
      <c r="AU23" s="16"/>
      <c r="AV23" t="s" s="15">
        <v>15</v>
      </c>
      <c r="AW23" s="16"/>
      <c r="AX23" t="s" s="15">
        <v>22</v>
      </c>
      <c r="AY23" s="16"/>
      <c r="AZ23" s="16"/>
      <c r="BA23" t="s" s="15">
        <v>57</v>
      </c>
      <c r="BB23" t="s" s="15">
        <v>36</v>
      </c>
      <c r="BC23" s="16"/>
      <c r="BD23" t="s" s="15">
        <v>74</v>
      </c>
      <c r="BE23" s="16"/>
      <c r="BF23" s="16"/>
      <c r="BG23" s="16"/>
      <c r="BH23" t="s" s="15">
        <v>69</v>
      </c>
      <c r="BI23" t="s" s="15">
        <v>25</v>
      </c>
      <c r="BJ23" s="16"/>
      <c r="BK23" t="s" s="15">
        <v>39</v>
      </c>
      <c r="BL23" s="16"/>
      <c r="BM23" s="16"/>
      <c r="BN23" t="s" s="15">
        <v>12</v>
      </c>
      <c r="BO23" t="s" s="15">
        <v>54</v>
      </c>
      <c r="BP23" s="16"/>
      <c r="BQ23" s="16"/>
      <c r="BR23" t="s" s="15">
        <v>75</v>
      </c>
      <c r="BS23" s="16"/>
      <c r="BT23" s="16"/>
      <c r="BU23" t="s" s="15">
        <v>23</v>
      </c>
      <c r="BV23" t="s" s="15">
        <v>15</v>
      </c>
      <c r="BW23" t="s" s="15">
        <v>43</v>
      </c>
      <c r="BX23" s="16"/>
      <c r="BY23" t="s" s="15">
        <v>68</v>
      </c>
      <c r="BZ23" t="s" s="15">
        <v>67</v>
      </c>
      <c r="CA23" s="16"/>
      <c r="CB23" s="16"/>
      <c r="CC23" t="s" s="15">
        <v>16</v>
      </c>
      <c r="CD23" s="16"/>
      <c r="CE23" t="s" s="15">
        <v>19</v>
      </c>
      <c r="CF23" s="16"/>
      <c r="CG23" t="s" s="15">
        <v>73</v>
      </c>
      <c r="CH23" s="16"/>
      <c r="CI23" t="s" s="15">
        <v>40</v>
      </c>
      <c r="CJ23" s="16"/>
      <c r="CK23" s="16"/>
      <c r="CL23" t="s" s="15">
        <v>79</v>
      </c>
      <c r="CM23" s="16"/>
      <c r="CN23" t="s" s="15">
        <v>69</v>
      </c>
      <c r="CO23" t="s" s="15">
        <v>43</v>
      </c>
      <c r="CP23" s="16"/>
      <c r="CQ23" t="s" s="15">
        <v>35</v>
      </c>
      <c r="CR23" s="16"/>
      <c r="CS23" t="s" s="15">
        <v>51</v>
      </c>
      <c r="CT23" s="16"/>
      <c r="CU23" t="s" s="15">
        <v>77</v>
      </c>
      <c r="CV23" t="s" s="15">
        <v>82</v>
      </c>
      <c r="CW23" s="16"/>
      <c r="CX23" t="s" s="15">
        <v>70</v>
      </c>
      <c r="CY23" s="16"/>
      <c r="CZ23" s="16"/>
      <c r="DA23" t="s" s="15">
        <v>41</v>
      </c>
      <c r="DB23" t="s" s="15">
        <v>74</v>
      </c>
      <c r="DC23" s="16"/>
      <c r="DD23" s="16"/>
      <c r="DE23" s="16"/>
      <c r="DF23" s="16"/>
      <c r="DG23" t="s" s="15">
        <v>20</v>
      </c>
      <c r="DH23" s="16"/>
      <c r="DI23" t="s" s="15">
        <v>38</v>
      </c>
      <c r="DJ23" s="16"/>
      <c r="DK23" t="s" s="15">
        <v>61</v>
      </c>
      <c r="DL23" s="16"/>
      <c r="DM23" s="16"/>
      <c r="DN23" t="s" s="15">
        <v>18</v>
      </c>
      <c r="DO23" s="16"/>
      <c r="DP23" s="16"/>
      <c r="DQ23" t="s" s="15">
        <v>27</v>
      </c>
      <c r="DR23" s="16"/>
      <c r="DS23" s="16"/>
      <c r="DT23" t="s" s="15">
        <v>62</v>
      </c>
      <c r="DU23" s="16"/>
      <c r="DV23" t="s" s="15">
        <v>21</v>
      </c>
      <c r="DW23" s="16"/>
      <c r="DX23" t="s" s="15">
        <v>64</v>
      </c>
      <c r="DY23" s="16"/>
      <c r="DZ23" t="s" s="15">
        <v>55</v>
      </c>
      <c r="EA23" t="s" s="15">
        <v>53</v>
      </c>
      <c r="EB23" s="16"/>
      <c r="EC23" s="16"/>
      <c r="ED23" t="s" s="15">
        <v>17</v>
      </c>
      <c r="EE23" s="16"/>
      <c r="EF23" s="16"/>
      <c r="EG23" t="s" s="15">
        <v>75</v>
      </c>
      <c r="EH23" s="16"/>
      <c r="EI23" t="s" s="15">
        <v>24</v>
      </c>
      <c r="EJ23" s="16"/>
      <c r="EK23" s="16"/>
      <c r="EL23" s="16"/>
      <c r="EM23" s="16"/>
      <c r="EN23" t="s" s="15">
        <v>37</v>
      </c>
      <c r="EO23" s="16"/>
      <c r="EP23" t="s" s="15">
        <v>28</v>
      </c>
      <c r="EQ23" t="s" s="15">
        <v>66</v>
      </c>
      <c r="ER23" s="16"/>
      <c r="ES23" t="s" s="15">
        <v>67</v>
      </c>
      <c r="ET23" s="16"/>
      <c r="EU23" t="s" s="15">
        <v>56</v>
      </c>
      <c r="EV23" t="s" s="15">
        <v>30</v>
      </c>
      <c r="EW23" s="16"/>
      <c r="EX23" t="s" s="56">
        <v>42</v>
      </c>
      <c r="EY23" s="57"/>
      <c r="EZ23" t="s" s="56">
        <v>54</v>
      </c>
      <c r="FA23" s="57"/>
      <c r="FB23" t="s" s="56">
        <v>24</v>
      </c>
      <c r="FC23" s="57"/>
      <c r="FD23" s="57"/>
      <c r="FE23" t="s" s="56">
        <v>33</v>
      </c>
      <c r="FF23" s="57"/>
      <c r="FG23" t="s" s="56">
        <v>58</v>
      </c>
      <c r="FH23" s="58"/>
      <c r="FI23" t="s" s="59">
        <v>52</v>
      </c>
      <c r="FJ23" s="57"/>
      <c r="FK23" t="s" s="56">
        <v>34</v>
      </c>
      <c r="FL23" s="57"/>
      <c r="FM23" t="s" s="56">
        <v>28</v>
      </c>
      <c r="FN23" s="57"/>
      <c r="FO23" t="s" s="56">
        <v>65</v>
      </c>
      <c r="FP23" s="57"/>
      <c r="FQ23" t="s" s="56">
        <v>27</v>
      </c>
      <c r="FR23" s="57"/>
      <c r="FS23" t="s" s="56">
        <v>62</v>
      </c>
      <c r="FT23" s="57"/>
      <c r="FU23" t="s" s="56">
        <v>33</v>
      </c>
      <c r="FV23" s="57"/>
      <c r="FW23" t="s" s="56">
        <v>30</v>
      </c>
      <c r="FX23" s="57"/>
      <c r="FY23" t="s" s="56">
        <v>32</v>
      </c>
      <c r="FZ23" s="57"/>
      <c r="GA23" s="57"/>
      <c r="GB23" s="57"/>
      <c r="GC23" s="57"/>
      <c r="GD23" s="57"/>
      <c r="GE23" s="34"/>
    </row>
    <row r="24" ht="13.65" customHeight="1">
      <c r="A24" t="s" s="60">
        <v>32</v>
      </c>
      <c r="B24" s="61"/>
      <c r="C24" t="s" s="62">
        <v>66</v>
      </c>
      <c r="D24" s="61"/>
      <c r="E24" s="61"/>
      <c r="F24" t="s" s="62">
        <v>33</v>
      </c>
      <c r="G24" t="s" s="62">
        <v>38</v>
      </c>
      <c r="H24" s="61"/>
      <c r="I24" s="61"/>
      <c r="J24" t="s" s="62">
        <v>43</v>
      </c>
      <c r="K24" s="61"/>
      <c r="L24" s="61"/>
      <c r="M24" t="s" s="62">
        <v>22</v>
      </c>
      <c r="N24" s="61"/>
      <c r="O24" s="61"/>
      <c r="P24" t="s" s="62">
        <v>15</v>
      </c>
      <c r="Q24" s="61"/>
      <c r="R24" t="s" s="62">
        <v>62</v>
      </c>
      <c r="S24" s="61"/>
      <c r="T24" t="s" s="62">
        <v>56</v>
      </c>
      <c r="U24" s="61"/>
      <c r="V24" s="61"/>
      <c r="W24" s="61"/>
      <c r="X24" s="61"/>
      <c r="Y24" t="s" s="62">
        <v>25</v>
      </c>
      <c r="Z24" s="61"/>
      <c r="AA24" t="s" s="62">
        <v>38</v>
      </c>
      <c r="AB24" s="61"/>
      <c r="AC24" s="61"/>
      <c r="AD24" s="61"/>
      <c r="AE24" t="s" s="62">
        <v>75</v>
      </c>
      <c r="AF24" t="s" s="62">
        <v>40</v>
      </c>
      <c r="AG24" s="61"/>
      <c r="AH24" t="s" s="62">
        <v>18</v>
      </c>
      <c r="AI24" s="61"/>
      <c r="AJ24" s="61"/>
      <c r="AK24" s="61"/>
      <c r="AL24" s="61"/>
      <c r="AM24" t="s" s="62">
        <v>22</v>
      </c>
      <c r="AN24" s="61"/>
      <c r="AO24" t="s" s="62">
        <v>26</v>
      </c>
      <c r="AP24" s="61"/>
      <c r="AQ24" s="61"/>
      <c r="AR24" s="61"/>
      <c r="AS24" t="s" s="62">
        <v>30</v>
      </c>
      <c r="AT24" s="61"/>
      <c r="AU24" s="61"/>
      <c r="AV24" t="s" s="62">
        <v>24</v>
      </c>
      <c r="AW24" s="61"/>
      <c r="AX24" s="61"/>
      <c r="AY24" s="61"/>
      <c r="AZ24" t="s" s="62">
        <v>53</v>
      </c>
      <c r="BA24" t="s" s="62">
        <v>35</v>
      </c>
      <c r="BB24" s="61"/>
      <c r="BC24" s="61"/>
      <c r="BD24" t="s" s="62">
        <v>31</v>
      </c>
      <c r="BE24" s="61"/>
      <c r="BF24" t="s" s="62">
        <v>39</v>
      </c>
      <c r="BG24" s="61"/>
      <c r="BH24" t="s" s="62">
        <v>65</v>
      </c>
      <c r="BI24" s="61"/>
      <c r="BJ24" s="61"/>
      <c r="BK24" t="s" s="62">
        <v>16</v>
      </c>
      <c r="BL24" s="61"/>
      <c r="BM24" t="s" s="62">
        <v>79</v>
      </c>
      <c r="BN24" t="s" s="62">
        <v>71</v>
      </c>
      <c r="BO24" s="61"/>
      <c r="BP24" t="s" s="62">
        <v>51</v>
      </c>
      <c r="BQ24" s="61"/>
      <c r="BR24" t="s" s="62">
        <v>52</v>
      </c>
      <c r="BS24" s="61"/>
      <c r="BT24" t="s" s="62">
        <v>58</v>
      </c>
      <c r="BU24" s="61"/>
      <c r="BV24" t="s" s="62">
        <v>34</v>
      </c>
      <c r="BW24" t="s" s="62">
        <v>75</v>
      </c>
      <c r="BX24" s="61"/>
      <c r="BY24" t="s" s="62">
        <v>28</v>
      </c>
      <c r="BZ24" s="61"/>
      <c r="CA24" t="s" s="62">
        <v>15</v>
      </c>
      <c r="CB24" s="61"/>
      <c r="CC24" t="s" s="62">
        <v>60</v>
      </c>
      <c r="CD24" s="61"/>
      <c r="CE24" t="s" s="62">
        <v>80</v>
      </c>
      <c r="CF24" s="61"/>
      <c r="CG24" t="s" s="62">
        <v>59</v>
      </c>
      <c r="CH24" s="61"/>
      <c r="CI24" s="61"/>
      <c r="CJ24" t="s" s="62">
        <v>81</v>
      </c>
      <c r="CK24" s="61"/>
      <c r="CL24" t="s" s="62">
        <v>76</v>
      </c>
      <c r="CM24" s="61"/>
      <c r="CN24" t="s" s="62">
        <v>36</v>
      </c>
      <c r="CO24" s="61"/>
      <c r="CP24" s="61"/>
      <c r="CQ24" t="s" s="62">
        <v>20</v>
      </c>
      <c r="CR24" s="61"/>
      <c r="CS24" t="s" s="62">
        <v>27</v>
      </c>
      <c r="CT24" s="61"/>
      <c r="CU24" t="s" s="62">
        <v>42</v>
      </c>
      <c r="CV24" t="s" s="62">
        <v>55</v>
      </c>
      <c r="CW24" s="61"/>
      <c r="CX24" t="s" s="62">
        <v>73</v>
      </c>
      <c r="CY24" s="61"/>
      <c r="CZ24" t="s" s="62">
        <v>14</v>
      </c>
      <c r="DA24" s="61"/>
      <c r="DB24" t="s" s="62">
        <v>31</v>
      </c>
      <c r="DC24" s="61"/>
      <c r="DD24" t="s" s="62">
        <v>29</v>
      </c>
      <c r="DE24" s="61"/>
      <c r="DF24" t="s" s="62">
        <v>65</v>
      </c>
      <c r="DG24" s="61"/>
      <c r="DH24" s="61"/>
      <c r="DI24" s="61"/>
      <c r="DJ24" s="61"/>
      <c r="DK24" s="61"/>
      <c r="DL24" t="s" s="62">
        <v>39</v>
      </c>
      <c r="DM24" s="61"/>
      <c r="DN24" s="61"/>
      <c r="DO24" t="s" s="62">
        <v>17</v>
      </c>
      <c r="DP24" s="61"/>
      <c r="DQ24" t="s" s="62">
        <v>12</v>
      </c>
      <c r="DR24" s="61"/>
      <c r="DS24" t="s" s="62">
        <v>61</v>
      </c>
      <c r="DT24" s="61"/>
      <c r="DU24" t="s" s="62">
        <v>67</v>
      </c>
      <c r="DV24" t="s" s="62">
        <v>68</v>
      </c>
      <c r="DW24" s="61"/>
      <c r="DX24" t="s" s="62">
        <v>21</v>
      </c>
      <c r="DY24" s="61"/>
      <c r="DZ24" t="s" s="62">
        <v>41</v>
      </c>
      <c r="EA24" s="61"/>
      <c r="EB24" t="s" s="62">
        <v>69</v>
      </c>
      <c r="EC24" t="s" s="62">
        <v>57</v>
      </c>
      <c r="ED24" s="61"/>
      <c r="EE24" s="61"/>
      <c r="EF24" t="s" s="62">
        <v>13</v>
      </c>
      <c r="EG24" t="s" s="62">
        <v>55</v>
      </c>
      <c r="EH24" s="61"/>
      <c r="EI24" s="61"/>
      <c r="EJ24" s="61"/>
      <c r="EK24" t="s" s="62">
        <v>82</v>
      </c>
      <c r="EL24" t="s" s="62">
        <v>77</v>
      </c>
      <c r="EM24" s="61"/>
      <c r="EN24" t="s" s="62">
        <v>70</v>
      </c>
      <c r="EO24" s="61"/>
      <c r="EP24" s="61"/>
      <c r="EQ24" t="s" s="62">
        <v>34</v>
      </c>
      <c r="ER24" s="61"/>
      <c r="ES24" t="s" s="62">
        <v>53</v>
      </c>
      <c r="ET24" s="61"/>
      <c r="EU24" t="s" s="62">
        <v>62</v>
      </c>
      <c r="EV24" t="s" s="62">
        <v>16</v>
      </c>
      <c r="EW24" s="61"/>
      <c r="EX24" t="s" s="63">
        <v>54</v>
      </c>
      <c r="EY24" s="64"/>
      <c r="EZ24" t="s" s="63">
        <v>37</v>
      </c>
      <c r="FA24" s="64"/>
      <c r="FB24" t="s" s="63">
        <v>64</v>
      </c>
      <c r="FC24" t="s" s="63">
        <v>23</v>
      </c>
      <c r="FD24" s="64"/>
      <c r="FE24" s="64"/>
      <c r="FF24" t="s" s="63">
        <v>76</v>
      </c>
      <c r="FG24" t="s" s="63">
        <v>19</v>
      </c>
      <c r="FH24" s="65"/>
      <c r="FI24" t="s" s="66">
        <v>78</v>
      </c>
      <c r="FJ24" s="64"/>
      <c r="FK24" s="64"/>
      <c r="FL24" t="s" s="63">
        <v>72</v>
      </c>
      <c r="FM24" s="64"/>
      <c r="FN24" t="s" s="63">
        <v>24</v>
      </c>
      <c r="FO24" s="64"/>
      <c r="FP24" t="s" s="63">
        <v>28</v>
      </c>
      <c r="FQ24" t="s" s="63">
        <v>69</v>
      </c>
      <c r="FR24" s="64"/>
      <c r="FS24" t="s" s="63">
        <v>68</v>
      </c>
      <c r="FT24" s="64"/>
      <c r="FU24" t="s" s="63">
        <v>67</v>
      </c>
      <c r="FV24" s="64"/>
      <c r="FW24" t="s" s="63">
        <v>27</v>
      </c>
      <c r="FX24" s="64"/>
      <c r="FY24" t="s" s="63">
        <v>63</v>
      </c>
      <c r="FZ24" t="s" s="63">
        <v>54</v>
      </c>
      <c r="GA24" s="64"/>
      <c r="GB24" s="64"/>
      <c r="GC24" s="64"/>
      <c r="GD24" s="64"/>
      <c r="GE24" s="34"/>
    </row>
    <row r="25" ht="13.65" customHeight="1">
      <c r="A25" t="s" s="13">
        <v>33</v>
      </c>
      <c r="B25" s="16"/>
      <c r="C25" s="16"/>
      <c r="D25" t="s" s="15">
        <v>53</v>
      </c>
      <c r="E25" s="16"/>
      <c r="F25" t="s" s="15">
        <v>74</v>
      </c>
      <c r="G25" s="16"/>
      <c r="H25" s="16"/>
      <c r="I25" t="s" s="15">
        <v>40</v>
      </c>
      <c r="J25" s="16"/>
      <c r="K25" t="s" s="15">
        <v>23</v>
      </c>
      <c r="L25" s="16"/>
      <c r="M25" t="s" s="15">
        <v>71</v>
      </c>
      <c r="N25" s="16"/>
      <c r="O25" s="16"/>
      <c r="P25" t="s" s="15">
        <v>51</v>
      </c>
      <c r="Q25" s="16"/>
      <c r="R25" t="s" s="15">
        <v>26</v>
      </c>
      <c r="S25" s="16"/>
      <c r="T25" t="s" s="15">
        <v>12</v>
      </c>
      <c r="U25" s="16"/>
      <c r="V25" t="s" s="15">
        <v>16</v>
      </c>
      <c r="W25" s="16"/>
      <c r="X25" t="s" s="15">
        <v>15</v>
      </c>
      <c r="Y25" s="16"/>
      <c r="Z25" t="s" s="15">
        <v>76</v>
      </c>
      <c r="AA25" t="s" s="15">
        <v>25</v>
      </c>
      <c r="AB25" s="16"/>
      <c r="AC25" s="16"/>
      <c r="AD25" t="s" s="15">
        <v>70</v>
      </c>
      <c r="AE25" s="16"/>
      <c r="AF25" s="16"/>
      <c r="AG25" t="s" s="15">
        <v>82</v>
      </c>
      <c r="AH25" t="s" s="15">
        <v>77</v>
      </c>
      <c r="AI25" s="16"/>
      <c r="AJ25" s="16"/>
      <c r="AK25" s="16"/>
      <c r="AL25" t="s" s="15">
        <v>66</v>
      </c>
      <c r="AM25" s="16"/>
      <c r="AN25" s="16"/>
      <c r="AO25" t="s" s="15">
        <v>41</v>
      </c>
      <c r="AP25" t="s" s="15">
        <v>17</v>
      </c>
      <c r="AQ25" s="16"/>
      <c r="AR25" t="s" s="15">
        <v>62</v>
      </c>
      <c r="AS25" t="s" s="15">
        <v>31</v>
      </c>
      <c r="AT25" t="s" s="15">
        <v>62</v>
      </c>
      <c r="AU25" s="16"/>
      <c r="AV25" s="16"/>
      <c r="AW25" t="s" s="15">
        <v>16</v>
      </c>
      <c r="AX25" s="16"/>
      <c r="AY25" t="s" s="15">
        <v>28</v>
      </c>
      <c r="AZ25" s="16"/>
      <c r="BA25" t="s" s="15">
        <v>56</v>
      </c>
      <c r="BB25" s="16"/>
      <c r="BC25" t="s" s="15">
        <v>34</v>
      </c>
      <c r="BD25" s="16"/>
      <c r="BE25" s="16"/>
      <c r="BF25" t="s" s="15">
        <v>52</v>
      </c>
      <c r="BG25" s="16"/>
      <c r="BH25" t="s" s="15">
        <v>58</v>
      </c>
      <c r="BI25" s="16"/>
      <c r="BJ25" s="16"/>
      <c r="BK25" t="s" s="15">
        <v>57</v>
      </c>
      <c r="BL25" s="16"/>
      <c r="BM25" t="s" s="15">
        <v>43</v>
      </c>
      <c r="BN25" s="16"/>
      <c r="BO25" t="s" s="15">
        <v>22</v>
      </c>
      <c r="BP25" s="16"/>
      <c r="BQ25" s="16"/>
      <c r="BR25" t="s" s="15">
        <v>64</v>
      </c>
      <c r="BS25" s="16"/>
      <c r="BT25" t="s" s="15">
        <v>29</v>
      </c>
      <c r="BU25" t="s" s="15">
        <v>65</v>
      </c>
      <c r="BV25" s="16"/>
      <c r="BW25" s="16"/>
      <c r="BX25" t="s" s="15">
        <v>60</v>
      </c>
      <c r="BY25" t="s" s="15">
        <v>80</v>
      </c>
      <c r="BZ25" s="16"/>
      <c r="CA25" t="s" s="15">
        <v>81</v>
      </c>
      <c r="CB25" s="16"/>
      <c r="CC25" t="s" s="15">
        <v>59</v>
      </c>
      <c r="CD25" s="16"/>
      <c r="CE25" t="s" s="15">
        <v>17</v>
      </c>
      <c r="CF25" s="16"/>
      <c r="CG25" t="s" s="15">
        <v>18</v>
      </c>
      <c r="CH25" s="16"/>
      <c r="CI25" t="s" s="15">
        <v>34</v>
      </c>
      <c r="CJ25" s="16"/>
      <c r="CK25" t="s" s="15">
        <v>27</v>
      </c>
      <c r="CL25" s="16"/>
      <c r="CM25" t="s" s="15">
        <v>72</v>
      </c>
      <c r="CN25" t="s" s="15">
        <v>78</v>
      </c>
      <c r="CO25" s="16"/>
      <c r="CP25" t="s" s="15">
        <v>79</v>
      </c>
      <c r="CQ25" s="16"/>
      <c r="CR25" s="16"/>
      <c r="CS25" t="s" s="15">
        <v>21</v>
      </c>
      <c r="CT25" s="16"/>
      <c r="CU25" t="s" s="15">
        <v>20</v>
      </c>
      <c r="CV25" t="s" s="15">
        <v>32</v>
      </c>
      <c r="CW25" s="16"/>
      <c r="CX25" t="s" s="15">
        <v>38</v>
      </c>
      <c r="CY25" s="16"/>
      <c r="CZ25" t="s" s="15">
        <v>65</v>
      </c>
      <c r="DA25" s="16"/>
      <c r="DB25" t="s" s="15">
        <v>14</v>
      </c>
      <c r="DC25" s="16"/>
      <c r="DD25" s="16"/>
      <c r="DE25" s="16"/>
      <c r="DF25" s="16"/>
      <c r="DG25" s="16"/>
      <c r="DH25" t="s" s="15">
        <v>68</v>
      </c>
      <c r="DI25" s="16"/>
      <c r="DJ25" t="s" s="15">
        <v>42</v>
      </c>
      <c r="DK25" s="16"/>
      <c r="DL25" t="s" s="15">
        <v>35</v>
      </c>
      <c r="DM25" s="16"/>
      <c r="DN25" t="s" s="15">
        <v>13</v>
      </c>
      <c r="DO25" s="16"/>
      <c r="DP25" s="16"/>
      <c r="DQ25" t="s" s="15">
        <v>75</v>
      </c>
      <c r="DR25" s="16"/>
      <c r="DS25" t="s" s="15">
        <v>64</v>
      </c>
      <c r="DT25" s="16"/>
      <c r="DU25" s="16"/>
      <c r="DV25" s="16"/>
      <c r="DW25" t="s" s="15">
        <v>61</v>
      </c>
      <c r="DX25" s="16"/>
      <c r="DY25" s="16"/>
      <c r="DZ25" t="s" s="15">
        <v>31</v>
      </c>
      <c r="EA25" t="s" s="15">
        <v>56</v>
      </c>
      <c r="EB25" s="16"/>
      <c r="EC25" t="s" s="15">
        <v>38</v>
      </c>
      <c r="ED25" s="16"/>
      <c r="EE25" s="16"/>
      <c r="EF25" t="s" s="15">
        <v>69</v>
      </c>
      <c r="EG25" t="s" s="15">
        <v>32</v>
      </c>
      <c r="EH25" s="16"/>
      <c r="EI25" t="s" s="15">
        <v>37</v>
      </c>
      <c r="EJ25" s="16"/>
      <c r="EK25" s="16"/>
      <c r="EL25" t="s" s="15">
        <v>68</v>
      </c>
      <c r="EM25" s="16"/>
      <c r="EN25" t="s" s="15">
        <v>67</v>
      </c>
      <c r="EO25" s="16"/>
      <c r="EP25" s="16"/>
      <c r="EQ25" t="s" s="15">
        <v>36</v>
      </c>
      <c r="ER25" s="16"/>
      <c r="ES25" t="s" s="15">
        <v>39</v>
      </c>
      <c r="ET25" s="16"/>
      <c r="EU25" t="s" s="15">
        <v>54</v>
      </c>
      <c r="EV25" s="16"/>
      <c r="EW25" s="16"/>
      <c r="EX25" t="s" s="56">
        <v>39</v>
      </c>
      <c r="EY25" s="57"/>
      <c r="EZ25" t="s" s="56">
        <v>66</v>
      </c>
      <c r="FA25" s="57"/>
      <c r="FB25" t="s" s="56">
        <v>14</v>
      </c>
      <c r="FC25" t="s" s="56">
        <v>24</v>
      </c>
      <c r="FD25" s="57"/>
      <c r="FE25" t="s" s="56">
        <v>63</v>
      </c>
      <c r="FF25" s="57"/>
      <c r="FG25" t="s" s="56">
        <v>73</v>
      </c>
      <c r="FH25" s="58"/>
      <c r="FI25" t="s" s="59">
        <v>19</v>
      </c>
      <c r="FJ25" s="57"/>
      <c r="FK25" t="s" s="56">
        <v>30</v>
      </c>
      <c r="FL25" s="57"/>
      <c r="FM25" s="57"/>
      <c r="FN25" s="57"/>
      <c r="FO25" t="s" s="56">
        <v>76</v>
      </c>
      <c r="FP25" t="s" s="56">
        <v>53</v>
      </c>
      <c r="FQ25" s="57"/>
      <c r="FR25" s="57"/>
      <c r="FS25" t="s" s="56">
        <v>73</v>
      </c>
      <c r="FT25" s="57"/>
      <c r="FU25" t="s" s="56">
        <v>63</v>
      </c>
      <c r="FV25" s="57"/>
      <c r="FW25" t="s" s="56">
        <v>28</v>
      </c>
      <c r="FX25" s="57"/>
      <c r="FY25" s="57"/>
      <c r="FZ25" t="s" s="56">
        <v>43</v>
      </c>
      <c r="GA25" s="57"/>
      <c r="GB25" s="57"/>
      <c r="GC25" s="57"/>
      <c r="GD25" s="57"/>
      <c r="GE25" s="34"/>
    </row>
    <row r="26" ht="13.65" customHeight="1">
      <c r="A26" t="s" s="60">
        <v>34</v>
      </c>
      <c r="B26" t="s" s="62">
        <v>19</v>
      </c>
      <c r="C26" s="61"/>
      <c r="D26" s="61"/>
      <c r="E26" t="s" s="62">
        <v>69</v>
      </c>
      <c r="F26" t="s" s="62">
        <v>18</v>
      </c>
      <c r="G26" s="61"/>
      <c r="H26" s="61"/>
      <c r="I26" s="61"/>
      <c r="J26" t="s" s="62">
        <v>65</v>
      </c>
      <c r="K26" s="61"/>
      <c r="L26" s="61"/>
      <c r="M26" t="s" s="62">
        <v>79</v>
      </c>
      <c r="N26" s="61"/>
      <c r="O26" s="61"/>
      <c r="P26" t="s" s="62">
        <v>21</v>
      </c>
      <c r="Q26" s="61"/>
      <c r="R26" t="s" s="62">
        <v>20</v>
      </c>
      <c r="S26" s="61"/>
      <c r="T26" t="s" s="62">
        <v>32</v>
      </c>
      <c r="U26" s="61"/>
      <c r="V26" t="s" s="62">
        <v>12</v>
      </c>
      <c r="W26" s="61"/>
      <c r="X26" s="61"/>
      <c r="Y26" s="61"/>
      <c r="Z26" s="61"/>
      <c r="AA26" t="s" s="62">
        <v>70</v>
      </c>
      <c r="AB26" s="61"/>
      <c r="AC26" s="61"/>
      <c r="AD26" t="s" s="62">
        <v>82</v>
      </c>
      <c r="AE26" s="61"/>
      <c r="AF26" t="s" s="62">
        <v>77</v>
      </c>
      <c r="AG26" s="61"/>
      <c r="AH26" t="s" s="62">
        <v>15</v>
      </c>
      <c r="AI26" s="61"/>
      <c r="AJ26" s="61"/>
      <c r="AK26" t="s" s="62">
        <v>53</v>
      </c>
      <c r="AL26" s="61"/>
      <c r="AM26" t="s" s="62">
        <v>28</v>
      </c>
      <c r="AN26" s="61"/>
      <c r="AO26" t="s" s="62">
        <v>66</v>
      </c>
      <c r="AP26" t="s" s="62">
        <v>41</v>
      </c>
      <c r="AQ26" s="61"/>
      <c r="AR26" t="s" s="62">
        <v>31</v>
      </c>
      <c r="AS26" t="s" s="62">
        <v>76</v>
      </c>
      <c r="AT26" t="s" s="62">
        <v>39</v>
      </c>
      <c r="AU26" s="61"/>
      <c r="AV26" s="61"/>
      <c r="AW26" t="s" s="62">
        <v>57</v>
      </c>
      <c r="AX26" s="61"/>
      <c r="AY26" t="s" s="62">
        <v>67</v>
      </c>
      <c r="AZ26" s="61"/>
      <c r="BA26" t="s" s="62">
        <v>33</v>
      </c>
      <c r="BB26" s="61"/>
      <c r="BC26" t="s" s="62">
        <v>55</v>
      </c>
      <c r="BD26" s="61"/>
      <c r="BE26" t="s" s="62">
        <v>67</v>
      </c>
      <c r="BF26" s="61"/>
      <c r="BG26" t="s" s="62">
        <v>68</v>
      </c>
      <c r="BH26" s="61"/>
      <c r="BI26" s="61"/>
      <c r="BJ26" s="61"/>
      <c r="BK26" t="s" s="62">
        <v>13</v>
      </c>
      <c r="BL26" t="s" s="62">
        <v>73</v>
      </c>
      <c r="BM26" s="61"/>
      <c r="BN26" s="61"/>
      <c r="BO26" t="s" s="62">
        <v>75</v>
      </c>
      <c r="BP26" s="61"/>
      <c r="BQ26" t="s" s="62">
        <v>26</v>
      </c>
      <c r="BR26" s="61"/>
      <c r="BS26" s="61"/>
      <c r="BT26" t="s" s="62">
        <v>16</v>
      </c>
      <c r="BU26" s="61"/>
      <c r="BV26" t="s" s="62">
        <v>74</v>
      </c>
      <c r="BW26" t="s" s="62">
        <v>62</v>
      </c>
      <c r="BX26" s="61"/>
      <c r="BY26" s="61"/>
      <c r="BZ26" t="s" s="62">
        <v>37</v>
      </c>
      <c r="CA26" t="s" s="62">
        <v>30</v>
      </c>
      <c r="CB26" s="61"/>
      <c r="CC26" t="s" s="62">
        <v>43</v>
      </c>
      <c r="CD26" s="61"/>
      <c r="CE26" t="s" s="62">
        <v>54</v>
      </c>
      <c r="CF26" s="61"/>
      <c r="CG26" t="s" s="62">
        <v>15</v>
      </c>
      <c r="CH26" s="61"/>
      <c r="CI26" t="s" s="62">
        <v>55</v>
      </c>
      <c r="CJ26" s="61"/>
      <c r="CK26" s="61"/>
      <c r="CL26" t="s" s="62">
        <v>40</v>
      </c>
      <c r="CM26" s="61"/>
      <c r="CN26" t="s" s="62">
        <v>66</v>
      </c>
      <c r="CO26" s="61"/>
      <c r="CP26" t="s" s="62">
        <v>35</v>
      </c>
      <c r="CQ26" s="61"/>
      <c r="CR26" s="61"/>
      <c r="CS26" s="61"/>
      <c r="CT26" s="61"/>
      <c r="CU26" t="s" s="62">
        <v>51</v>
      </c>
      <c r="CV26" s="61"/>
      <c r="CW26" t="s" s="62">
        <v>52</v>
      </c>
      <c r="CX26" s="61"/>
      <c r="CY26" s="61"/>
      <c r="CZ26" s="61"/>
      <c r="DA26" t="s" s="62">
        <v>24</v>
      </c>
      <c r="DB26" t="s" s="62">
        <v>27</v>
      </c>
      <c r="DC26" s="61"/>
      <c r="DD26" s="61"/>
      <c r="DE26" s="61"/>
      <c r="DF26" s="61"/>
      <c r="DG26" s="61"/>
      <c r="DH26" t="s" s="62">
        <v>42</v>
      </c>
      <c r="DI26" s="61"/>
      <c r="DJ26" s="61"/>
      <c r="DK26" t="s" s="62">
        <v>72</v>
      </c>
      <c r="DL26" t="s" s="62">
        <v>78</v>
      </c>
      <c r="DM26" s="61"/>
      <c r="DN26" s="61"/>
      <c r="DO26" s="61"/>
      <c r="DP26" t="s" s="62">
        <v>24</v>
      </c>
      <c r="DQ26" t="s" s="62">
        <v>61</v>
      </c>
      <c r="DR26" s="61"/>
      <c r="DS26" s="61"/>
      <c r="DT26" t="s" s="62">
        <v>25</v>
      </c>
      <c r="DU26" s="61"/>
      <c r="DV26" t="s" s="62">
        <v>30</v>
      </c>
      <c r="DW26" s="61"/>
      <c r="DX26" t="s" s="62">
        <v>27</v>
      </c>
      <c r="DY26" s="61"/>
      <c r="DZ26" s="61"/>
      <c r="EA26" t="s" s="62">
        <v>33</v>
      </c>
      <c r="EB26" s="61"/>
      <c r="EC26" t="s" s="62">
        <v>60</v>
      </c>
      <c r="ED26" s="61"/>
      <c r="EE26" t="s" s="62">
        <v>80</v>
      </c>
      <c r="EF26" s="61"/>
      <c r="EG26" t="s" s="62">
        <v>81</v>
      </c>
      <c r="EH26" t="s" s="62">
        <v>59</v>
      </c>
      <c r="EI26" s="61"/>
      <c r="EJ26" t="s" s="62">
        <v>17</v>
      </c>
      <c r="EK26" s="61"/>
      <c r="EL26" t="s" s="62">
        <v>43</v>
      </c>
      <c r="EM26" s="61"/>
      <c r="EN26" t="s" s="62">
        <v>54</v>
      </c>
      <c r="EO26" t="s" s="62">
        <v>23</v>
      </c>
      <c r="EP26" s="61"/>
      <c r="EQ26" t="s" s="62">
        <v>74</v>
      </c>
      <c r="ER26" s="61"/>
      <c r="ES26" t="s" s="62">
        <v>36</v>
      </c>
      <c r="ET26" s="61"/>
      <c r="EU26" t="s" s="62">
        <v>31</v>
      </c>
      <c r="EV26" t="s" s="62">
        <v>22</v>
      </c>
      <c r="EW26" s="61"/>
      <c r="EX26" t="s" s="63">
        <v>64</v>
      </c>
      <c r="EY26" s="64"/>
      <c r="EZ26" s="64"/>
      <c r="FA26" t="s" s="63">
        <v>71</v>
      </c>
      <c r="FB26" s="64"/>
      <c r="FC26" t="s" s="63">
        <v>58</v>
      </c>
      <c r="FD26" s="64"/>
      <c r="FE26" t="s" s="63">
        <v>16</v>
      </c>
      <c r="FF26" s="64"/>
      <c r="FG26" t="s" s="63">
        <v>17</v>
      </c>
      <c r="FH26" s="65"/>
      <c r="FI26" t="s" s="66">
        <v>53</v>
      </c>
      <c r="FJ26" s="64"/>
      <c r="FK26" t="s" s="63">
        <v>63</v>
      </c>
      <c r="FL26" t="s" s="63">
        <v>64</v>
      </c>
      <c r="FM26" s="64"/>
      <c r="FN26" t="s" s="63">
        <v>69</v>
      </c>
      <c r="FO26" s="64"/>
      <c r="FP26" t="s" s="63">
        <v>38</v>
      </c>
      <c r="FQ26" s="64"/>
      <c r="FR26" t="s" s="63">
        <v>75</v>
      </c>
      <c r="FS26" s="64"/>
      <c r="FT26" s="64"/>
      <c r="FU26" t="s" s="63">
        <v>22</v>
      </c>
      <c r="FV26" s="64"/>
      <c r="FW26" t="s" s="63">
        <v>14</v>
      </c>
      <c r="FX26" s="64"/>
      <c r="FY26" t="s" s="63">
        <v>29</v>
      </c>
      <c r="FZ26" s="64"/>
      <c r="GA26" t="s" s="63">
        <v>62</v>
      </c>
      <c r="GB26" s="64"/>
      <c r="GC26" s="64"/>
      <c r="GD26" s="64"/>
      <c r="GE26" s="34"/>
    </row>
    <row r="27" ht="13.65" customHeight="1">
      <c r="A27" t="s" s="13">
        <v>35</v>
      </c>
      <c r="B27" t="s" s="15">
        <v>51</v>
      </c>
      <c r="C27" s="16"/>
      <c r="D27" t="s" s="15">
        <v>57</v>
      </c>
      <c r="E27" s="16"/>
      <c r="F27" t="s" s="15">
        <v>79</v>
      </c>
      <c r="G27" s="16"/>
      <c r="H27" s="16"/>
      <c r="I27" t="s" s="15">
        <v>20</v>
      </c>
      <c r="J27" s="16"/>
      <c r="K27" t="s" s="15">
        <v>16</v>
      </c>
      <c r="L27" s="16"/>
      <c r="M27" t="s" s="15">
        <v>31</v>
      </c>
      <c r="N27" s="16"/>
      <c r="O27" s="16"/>
      <c r="P27" t="s" s="15">
        <v>65</v>
      </c>
      <c r="Q27" s="16"/>
      <c r="R27" t="s" s="15">
        <v>66</v>
      </c>
      <c r="S27" s="16"/>
      <c r="T27" t="s" s="15">
        <v>68</v>
      </c>
      <c r="U27" s="16"/>
      <c r="V27" t="s" s="15">
        <v>67</v>
      </c>
      <c r="W27" s="16"/>
      <c r="X27" s="16"/>
      <c r="Y27" t="s" s="15">
        <v>29</v>
      </c>
      <c r="Z27" s="16"/>
      <c r="AA27" t="s" s="15">
        <v>18</v>
      </c>
      <c r="AB27" s="16"/>
      <c r="AC27" s="16"/>
      <c r="AD27" t="s" s="15">
        <v>52</v>
      </c>
      <c r="AE27" s="16"/>
      <c r="AF27" t="s" s="15">
        <v>58</v>
      </c>
      <c r="AG27" s="16"/>
      <c r="AH27" t="s" s="15">
        <v>23</v>
      </c>
      <c r="AI27" s="16"/>
      <c r="AJ27" t="s" s="15">
        <v>20</v>
      </c>
      <c r="AK27" s="16"/>
      <c r="AL27" t="s" s="15">
        <v>59</v>
      </c>
      <c r="AM27" t="s" s="15">
        <v>30</v>
      </c>
      <c r="AN27" s="16"/>
      <c r="AO27" t="s" s="15">
        <v>60</v>
      </c>
      <c r="AP27" s="16"/>
      <c r="AQ27" t="s" s="15">
        <v>18</v>
      </c>
      <c r="AR27" t="s" s="15">
        <v>36</v>
      </c>
      <c r="AS27" t="s" s="15">
        <v>40</v>
      </c>
      <c r="AT27" s="16"/>
      <c r="AU27" s="16"/>
      <c r="AV27" s="16"/>
      <c r="AW27" t="s" s="15">
        <v>61</v>
      </c>
      <c r="AX27" s="16"/>
      <c r="AY27" t="s" s="15">
        <v>75</v>
      </c>
      <c r="AZ27" s="16"/>
      <c r="BA27" t="s" s="15">
        <v>74</v>
      </c>
      <c r="BB27" s="16"/>
      <c r="BC27" t="s" s="15">
        <v>73</v>
      </c>
      <c r="BD27" s="16"/>
      <c r="BE27" s="16"/>
      <c r="BF27" t="s" s="15">
        <v>28</v>
      </c>
      <c r="BG27" s="16"/>
      <c r="BH27" t="s" s="15">
        <v>38</v>
      </c>
      <c r="BI27" t="s" s="15">
        <v>26</v>
      </c>
      <c r="BJ27" s="16"/>
      <c r="BK27" t="s" s="15">
        <v>24</v>
      </c>
      <c r="BL27" s="16"/>
      <c r="BM27" t="s" s="15">
        <v>19</v>
      </c>
      <c r="BN27" s="16"/>
      <c r="BO27" t="s" s="15">
        <v>25</v>
      </c>
      <c r="BP27" s="16"/>
      <c r="BQ27" t="s" s="15">
        <v>71</v>
      </c>
      <c r="BR27" s="16"/>
      <c r="BS27" t="s" s="15">
        <v>77</v>
      </c>
      <c r="BT27" s="16"/>
      <c r="BU27" s="16"/>
      <c r="BV27" t="s" s="15">
        <v>82</v>
      </c>
      <c r="BW27" t="s" s="15">
        <v>81</v>
      </c>
      <c r="BX27" s="16"/>
      <c r="BY27" t="s" s="15">
        <v>33</v>
      </c>
      <c r="BZ27" s="16"/>
      <c r="CA27" s="16"/>
      <c r="CB27" t="s" s="15">
        <v>41</v>
      </c>
      <c r="CC27" s="16"/>
      <c r="CD27" s="16"/>
      <c r="CE27" t="s" s="15">
        <v>32</v>
      </c>
      <c r="CF27" s="16"/>
      <c r="CG27" s="16"/>
      <c r="CH27" s="16"/>
      <c r="CI27" s="16"/>
      <c r="CJ27" t="s" s="15">
        <v>76</v>
      </c>
      <c r="CK27" s="16"/>
      <c r="CL27" t="s" s="15">
        <v>69</v>
      </c>
      <c r="CM27" s="16"/>
      <c r="CN27" t="s" s="15">
        <v>53</v>
      </c>
      <c r="CO27" s="16"/>
      <c r="CP27" t="s" s="15">
        <v>56</v>
      </c>
      <c r="CQ27" t="s" s="15">
        <v>63</v>
      </c>
      <c r="CR27" s="16"/>
      <c r="CS27" t="s" s="15">
        <v>59</v>
      </c>
      <c r="CT27" s="16"/>
      <c r="CU27" s="16"/>
      <c r="CV27" t="s" s="15">
        <v>39</v>
      </c>
      <c r="CW27" s="16"/>
      <c r="CX27" s="16"/>
      <c r="CY27" t="s" s="15">
        <v>19</v>
      </c>
      <c r="CZ27" s="16"/>
      <c r="DA27" t="s" s="15">
        <v>37</v>
      </c>
      <c r="DB27" s="16"/>
      <c r="DC27" t="s" s="15">
        <v>17</v>
      </c>
      <c r="DD27" s="16"/>
      <c r="DE27" t="s" s="15">
        <v>70</v>
      </c>
      <c r="DF27" s="16"/>
      <c r="DG27" s="16"/>
      <c r="DH27" s="16"/>
      <c r="DI27" s="16"/>
      <c r="DJ27" s="16"/>
      <c r="DK27" s="16"/>
      <c r="DL27" t="s" s="15">
        <v>55</v>
      </c>
      <c r="DM27" s="16"/>
      <c r="DN27" t="s" s="15">
        <v>64</v>
      </c>
      <c r="DO27" t="s" s="15">
        <v>62</v>
      </c>
      <c r="DP27" s="16"/>
      <c r="DQ27" t="s" s="15">
        <v>54</v>
      </c>
      <c r="DR27" s="16"/>
      <c r="DS27" s="16"/>
      <c r="DT27" s="16"/>
      <c r="DU27" t="s" s="15">
        <v>22</v>
      </c>
      <c r="DV27" s="16"/>
      <c r="DW27" s="16"/>
      <c r="DX27" t="s" s="15">
        <v>40</v>
      </c>
      <c r="DY27" s="16"/>
      <c r="DZ27" t="s" s="15">
        <v>26</v>
      </c>
      <c r="EA27" s="16"/>
      <c r="EB27" t="s" s="15">
        <v>14</v>
      </c>
      <c r="EC27" s="16"/>
      <c r="ED27" s="16"/>
      <c r="EE27" t="s" s="15">
        <v>34</v>
      </c>
      <c r="EF27" s="16"/>
      <c r="EG27" t="s" s="15">
        <v>23</v>
      </c>
      <c r="EH27" s="16"/>
      <c r="EI27" t="s" s="15">
        <v>81</v>
      </c>
      <c r="EJ27" t="s" s="15">
        <v>78</v>
      </c>
      <c r="EK27" s="16"/>
      <c r="EL27" s="16"/>
      <c r="EM27" t="s" s="15">
        <v>42</v>
      </c>
      <c r="EN27" s="16"/>
      <c r="EO27" s="16"/>
      <c r="EP27" s="16"/>
      <c r="EQ27" t="s" s="15">
        <v>41</v>
      </c>
      <c r="ER27" s="16"/>
      <c r="ES27" t="s" s="15">
        <v>43</v>
      </c>
      <c r="ET27" s="16"/>
      <c r="EU27" t="s" s="15">
        <v>29</v>
      </c>
      <c r="EV27" s="16"/>
      <c r="EW27" t="s" s="15">
        <v>15</v>
      </c>
      <c r="EX27" s="57"/>
      <c r="EY27" s="57"/>
      <c r="EZ27" t="s" s="56">
        <v>51</v>
      </c>
      <c r="FA27" t="s" s="56">
        <v>52</v>
      </c>
      <c r="FB27" s="57"/>
      <c r="FC27" t="s" s="56">
        <v>27</v>
      </c>
      <c r="FD27" s="57"/>
      <c r="FE27" t="s" s="56">
        <v>12</v>
      </c>
      <c r="FF27" s="57"/>
      <c r="FG27" t="s" s="56">
        <v>12</v>
      </c>
      <c r="FH27" s="58"/>
      <c r="FI27" t="s" s="59">
        <v>21</v>
      </c>
      <c r="FJ27" s="57"/>
      <c r="FK27" t="s" s="56">
        <v>70</v>
      </c>
      <c r="FL27" s="57"/>
      <c r="FM27" t="s" s="56">
        <v>77</v>
      </c>
      <c r="FN27" s="57"/>
      <c r="FO27" t="s" s="56">
        <v>82</v>
      </c>
      <c r="FP27" s="57"/>
      <c r="FQ27" s="57"/>
      <c r="FR27" s="57"/>
      <c r="FS27" t="s" s="56">
        <v>13</v>
      </c>
      <c r="FT27" s="57"/>
      <c r="FU27" t="s" s="56">
        <v>36</v>
      </c>
      <c r="FV27" s="57"/>
      <c r="FW27" t="s" s="56">
        <v>71</v>
      </c>
      <c r="FX27" t="s" s="56">
        <v>79</v>
      </c>
      <c r="FY27" s="57"/>
      <c r="FZ27" t="s" s="56">
        <v>78</v>
      </c>
      <c r="GA27" s="57"/>
      <c r="GB27" t="s" s="56">
        <v>72</v>
      </c>
      <c r="GC27" s="57"/>
      <c r="GD27" s="57"/>
      <c r="GE27" s="34"/>
    </row>
    <row r="28" ht="13.65" customHeight="1">
      <c r="A28" t="s" s="60">
        <v>36</v>
      </c>
      <c r="B28" s="61"/>
      <c r="C28" s="61"/>
      <c r="D28" t="s" s="62">
        <v>41</v>
      </c>
      <c r="E28" s="61"/>
      <c r="F28" t="s" s="62">
        <v>20</v>
      </c>
      <c r="G28" s="61"/>
      <c r="H28" s="61"/>
      <c r="I28" t="s" s="62">
        <v>16</v>
      </c>
      <c r="J28" s="61"/>
      <c r="K28" t="s" s="62">
        <v>14</v>
      </c>
      <c r="L28" s="61"/>
      <c r="M28" t="s" s="62">
        <v>57</v>
      </c>
      <c r="N28" s="61"/>
      <c r="O28" s="61"/>
      <c r="P28" t="s" s="62">
        <v>68</v>
      </c>
      <c r="Q28" s="61"/>
      <c r="R28" t="s" s="62">
        <v>67</v>
      </c>
      <c r="S28" t="s" s="62">
        <v>66</v>
      </c>
      <c r="T28" s="61"/>
      <c r="U28" t="s" s="62">
        <v>69</v>
      </c>
      <c r="V28" s="61"/>
      <c r="W28" s="61"/>
      <c r="X28" s="61"/>
      <c r="Y28" t="s" s="62">
        <v>40</v>
      </c>
      <c r="Z28" s="61"/>
      <c r="AA28" t="s" s="62">
        <v>34</v>
      </c>
      <c r="AB28" s="61"/>
      <c r="AC28" s="61"/>
      <c r="AD28" t="s" s="62">
        <v>33</v>
      </c>
      <c r="AE28" s="61"/>
      <c r="AF28" t="s" s="62">
        <v>23</v>
      </c>
      <c r="AG28" t="s" s="62">
        <v>51</v>
      </c>
      <c r="AH28" s="61"/>
      <c r="AI28" t="s" s="62">
        <v>82</v>
      </c>
      <c r="AJ28" s="61"/>
      <c r="AK28" t="s" s="62">
        <v>24</v>
      </c>
      <c r="AL28" s="61"/>
      <c r="AM28" t="s" s="62">
        <v>37</v>
      </c>
      <c r="AN28" s="61"/>
      <c r="AO28" s="61"/>
      <c r="AP28" s="61"/>
      <c r="AQ28" t="s" s="62">
        <v>60</v>
      </c>
      <c r="AR28" t="s" s="62">
        <v>80</v>
      </c>
      <c r="AS28" t="s" s="62">
        <v>27</v>
      </c>
      <c r="AT28" t="s" s="62">
        <v>40</v>
      </c>
      <c r="AU28" s="61"/>
      <c r="AV28" t="s" s="62">
        <v>43</v>
      </c>
      <c r="AW28" s="61"/>
      <c r="AX28" s="61"/>
      <c r="AY28" t="s" s="62">
        <v>54</v>
      </c>
      <c r="AZ28" t="s" s="62">
        <v>64</v>
      </c>
      <c r="BA28" s="61"/>
      <c r="BB28" t="s" s="62">
        <v>63</v>
      </c>
      <c r="BC28" s="61"/>
      <c r="BD28" t="s" s="62">
        <v>62</v>
      </c>
      <c r="BE28" s="61"/>
      <c r="BF28" t="s" s="62">
        <v>65</v>
      </c>
      <c r="BG28" s="61"/>
      <c r="BH28" s="61"/>
      <c r="BI28" t="s" s="62">
        <v>51</v>
      </c>
      <c r="BJ28" s="61"/>
      <c r="BK28" t="s" s="62">
        <v>42</v>
      </c>
      <c r="BL28" s="61"/>
      <c r="BM28" s="61"/>
      <c r="BN28" t="s" s="62">
        <v>52</v>
      </c>
      <c r="BO28" s="61"/>
      <c r="BP28" t="s" s="62">
        <v>58</v>
      </c>
      <c r="BQ28" s="61"/>
      <c r="BR28" t="s" s="62">
        <v>25</v>
      </c>
      <c r="BS28" s="61"/>
      <c r="BT28" t="s" s="62">
        <v>13</v>
      </c>
      <c r="BU28" s="61"/>
      <c r="BV28" t="s" s="62">
        <v>60</v>
      </c>
      <c r="BW28" t="s" s="62">
        <v>77</v>
      </c>
      <c r="BX28" t="s" s="62">
        <v>23</v>
      </c>
      <c r="BY28" s="61"/>
      <c r="BZ28" s="61"/>
      <c r="CA28" t="s" s="62">
        <v>58</v>
      </c>
      <c r="CB28" s="61"/>
      <c r="CC28" t="s" s="62">
        <v>22</v>
      </c>
      <c r="CD28" s="61"/>
      <c r="CE28" t="s" s="62">
        <v>42</v>
      </c>
      <c r="CF28" s="61"/>
      <c r="CG28" t="s" s="62">
        <v>39</v>
      </c>
      <c r="CH28" s="61"/>
      <c r="CI28" s="61"/>
      <c r="CJ28" t="s" s="62">
        <v>75</v>
      </c>
      <c r="CK28" s="61"/>
      <c r="CL28" t="s" s="62">
        <v>73</v>
      </c>
      <c r="CM28" s="61"/>
      <c r="CN28" t="s" s="62">
        <v>74</v>
      </c>
      <c r="CO28" s="61"/>
      <c r="CP28" t="s" s="62">
        <v>76</v>
      </c>
      <c r="CQ28" t="s" s="62">
        <v>61</v>
      </c>
      <c r="CR28" s="61"/>
      <c r="CS28" s="61"/>
      <c r="CT28" s="61"/>
      <c r="CU28" t="s" s="62">
        <v>12</v>
      </c>
      <c r="CV28" s="61"/>
      <c r="CW28" t="s" s="62">
        <v>77</v>
      </c>
      <c r="CX28" t="s" s="62">
        <v>31</v>
      </c>
      <c r="CY28" s="61"/>
      <c r="CZ28" s="61"/>
      <c r="DA28" s="61"/>
      <c r="DB28" t="s" s="62">
        <v>15</v>
      </c>
      <c r="DC28" s="61"/>
      <c r="DD28" s="61"/>
      <c r="DE28" t="s" s="62">
        <v>35</v>
      </c>
      <c r="DF28" t="s" s="62">
        <v>82</v>
      </c>
      <c r="DG28" s="61"/>
      <c r="DH28" s="61"/>
      <c r="DI28" s="61"/>
      <c r="DJ28" s="61"/>
      <c r="DK28" s="61"/>
      <c r="DL28" s="61"/>
      <c r="DM28" s="61"/>
      <c r="DN28" s="61"/>
      <c r="DO28" s="61"/>
      <c r="DP28" t="s" s="62">
        <v>78</v>
      </c>
      <c r="DQ28" t="s" s="62">
        <v>81</v>
      </c>
      <c r="DR28" s="61"/>
      <c r="DS28" t="s" s="62">
        <v>17</v>
      </c>
      <c r="DT28" s="61"/>
      <c r="DU28" t="s" s="62">
        <v>41</v>
      </c>
      <c r="DV28" s="61"/>
      <c r="DW28" s="61"/>
      <c r="DX28" s="61"/>
      <c r="DY28" s="61"/>
      <c r="DZ28" t="s" s="62">
        <v>29</v>
      </c>
      <c r="EA28" s="61"/>
      <c r="EB28" s="61"/>
      <c r="EC28" t="s" s="62">
        <v>28</v>
      </c>
      <c r="ED28" s="61"/>
      <c r="EE28" t="s" s="62">
        <v>12</v>
      </c>
      <c r="EF28" s="61"/>
      <c r="EG28" t="s" s="62">
        <v>71</v>
      </c>
      <c r="EH28" t="s" s="62">
        <v>72</v>
      </c>
      <c r="EI28" s="61"/>
      <c r="EJ28" t="s" s="62">
        <v>21</v>
      </c>
      <c r="EK28" s="61"/>
      <c r="EL28" t="s" s="62">
        <v>30</v>
      </c>
      <c r="EM28" s="61"/>
      <c r="EN28" t="s" s="62">
        <v>32</v>
      </c>
      <c r="EO28" s="61"/>
      <c r="EP28" s="61"/>
      <c r="EQ28" t="s" s="62">
        <v>55</v>
      </c>
      <c r="ER28" s="61"/>
      <c r="ES28" t="s" s="62">
        <v>56</v>
      </c>
      <c r="ET28" s="61"/>
      <c r="EU28" t="s" s="62">
        <v>53</v>
      </c>
      <c r="EV28" t="s" s="62">
        <v>61</v>
      </c>
      <c r="EW28" s="61"/>
      <c r="EX28" t="s" s="63">
        <v>57</v>
      </c>
      <c r="EY28" s="64"/>
      <c r="EZ28" t="s" s="63">
        <v>38</v>
      </c>
      <c r="FA28" s="64"/>
      <c r="FB28" t="s" s="63">
        <v>19</v>
      </c>
      <c r="FC28" s="64"/>
      <c r="FD28" s="64"/>
      <c r="FE28" t="s" s="63">
        <v>21</v>
      </c>
      <c r="FF28" s="64"/>
      <c r="FG28" t="s" s="63">
        <v>72</v>
      </c>
      <c r="FH28" s="65"/>
      <c r="FI28" t="s" s="66">
        <v>79</v>
      </c>
      <c r="FJ28" s="64"/>
      <c r="FK28" t="s" s="63">
        <v>35</v>
      </c>
      <c r="FL28" s="64"/>
      <c r="FM28" s="64"/>
      <c r="FN28" t="s" s="63">
        <v>25</v>
      </c>
      <c r="FO28" s="64"/>
      <c r="FP28" t="s" s="63">
        <v>37</v>
      </c>
      <c r="FQ28" t="s" s="63">
        <v>13</v>
      </c>
      <c r="FR28" s="64"/>
      <c r="FS28" t="s" s="63">
        <v>18</v>
      </c>
      <c r="FT28" s="64"/>
      <c r="FU28" t="s" s="63">
        <v>80</v>
      </c>
      <c r="FV28" s="64"/>
      <c r="FW28" t="s" s="63">
        <v>26</v>
      </c>
      <c r="FX28" s="64"/>
      <c r="FY28" t="s" s="63">
        <v>59</v>
      </c>
      <c r="FZ28" s="64"/>
      <c r="GA28" s="64"/>
      <c r="GB28" t="s" s="63">
        <v>81</v>
      </c>
      <c r="GC28" s="64"/>
      <c r="GD28" s="64"/>
      <c r="GE28" s="34"/>
    </row>
    <row r="29" ht="13.65" customHeight="1">
      <c r="A29" t="s" s="13">
        <v>37</v>
      </c>
      <c r="B29" s="16"/>
      <c r="C29" s="16"/>
      <c r="D29" t="s" s="15">
        <v>71</v>
      </c>
      <c r="E29" s="16"/>
      <c r="F29" t="s" s="15">
        <v>35</v>
      </c>
      <c r="G29" s="16"/>
      <c r="H29" s="16"/>
      <c r="I29" s="16"/>
      <c r="J29" s="16"/>
      <c r="K29" t="s" s="15">
        <v>13</v>
      </c>
      <c r="L29" s="16"/>
      <c r="M29" t="s" s="15">
        <v>34</v>
      </c>
      <c r="N29" s="16"/>
      <c r="O29" s="16"/>
      <c r="P29" t="s" s="15">
        <v>78</v>
      </c>
      <c r="Q29" s="16"/>
      <c r="R29" t="s" s="15">
        <v>81</v>
      </c>
      <c r="S29" t="s" s="15">
        <v>60</v>
      </c>
      <c r="T29" s="16"/>
      <c r="U29" s="16"/>
      <c r="V29" s="16"/>
      <c r="W29" s="16"/>
      <c r="X29" t="s" s="15">
        <v>58</v>
      </c>
      <c r="Y29" s="16"/>
      <c r="Z29" t="s" s="15">
        <v>28</v>
      </c>
      <c r="AA29" t="s" s="15">
        <v>27</v>
      </c>
      <c r="AB29" s="16"/>
      <c r="AC29" s="16"/>
      <c r="AD29" t="s" s="15">
        <v>42</v>
      </c>
      <c r="AE29" s="16"/>
      <c r="AF29" t="s" s="15">
        <v>13</v>
      </c>
      <c r="AG29" s="16"/>
      <c r="AH29" t="s" s="15">
        <v>58</v>
      </c>
      <c r="AI29" s="16"/>
      <c r="AJ29" s="16"/>
      <c r="AK29" t="s" s="15">
        <v>38</v>
      </c>
      <c r="AL29" s="16"/>
      <c r="AM29" t="s" s="15">
        <v>70</v>
      </c>
      <c r="AN29" s="16"/>
      <c r="AO29" t="s" s="15">
        <v>77</v>
      </c>
      <c r="AP29" t="s" s="15">
        <v>82</v>
      </c>
      <c r="AQ29" s="16"/>
      <c r="AR29" t="s" s="15">
        <v>52</v>
      </c>
      <c r="AS29" t="s" s="15">
        <v>29</v>
      </c>
      <c r="AT29" s="16"/>
      <c r="AU29" t="s" s="15">
        <v>61</v>
      </c>
      <c r="AV29" s="16"/>
      <c r="AW29" t="s" s="15">
        <v>72</v>
      </c>
      <c r="AX29" s="16"/>
      <c r="AY29" t="s" s="15">
        <v>15</v>
      </c>
      <c r="AZ29" s="16"/>
      <c r="BA29" t="s" s="15">
        <v>52</v>
      </c>
      <c r="BB29" s="16"/>
      <c r="BC29" t="s" s="15">
        <v>51</v>
      </c>
      <c r="BD29" s="16"/>
      <c r="BE29" t="s" s="15">
        <v>41</v>
      </c>
      <c r="BF29" s="16"/>
      <c r="BG29" t="s" s="15">
        <v>53</v>
      </c>
      <c r="BH29" t="s" s="15">
        <v>61</v>
      </c>
      <c r="BI29" s="16"/>
      <c r="BJ29" s="16"/>
      <c r="BK29" t="s" s="15">
        <v>22</v>
      </c>
      <c r="BL29" s="16"/>
      <c r="BM29" t="s" s="15">
        <v>32</v>
      </c>
      <c r="BN29" s="16"/>
      <c r="BO29" t="s" s="15">
        <v>21</v>
      </c>
      <c r="BP29" s="16"/>
      <c r="BQ29" s="16"/>
      <c r="BR29" t="s" s="15">
        <v>67</v>
      </c>
      <c r="BS29" s="16"/>
      <c r="BT29" t="s" s="15">
        <v>68</v>
      </c>
      <c r="BU29" s="16"/>
      <c r="BV29" t="s" s="15">
        <v>19</v>
      </c>
      <c r="BW29" t="s" s="15">
        <v>21</v>
      </c>
      <c r="BX29" s="16"/>
      <c r="BY29" t="s" s="15">
        <v>20</v>
      </c>
      <c r="BZ29" t="s" s="15">
        <v>56</v>
      </c>
      <c r="CA29" s="16"/>
      <c r="CB29" s="16"/>
      <c r="CC29" s="16"/>
      <c r="CD29" s="16"/>
      <c r="CE29" t="s" s="15">
        <v>40</v>
      </c>
      <c r="CF29" s="16"/>
      <c r="CG29" t="s" s="15">
        <v>66</v>
      </c>
      <c r="CH29" s="16"/>
      <c r="CI29" s="16"/>
      <c r="CJ29" t="s" s="15">
        <v>24</v>
      </c>
      <c r="CK29" s="16"/>
      <c r="CL29" t="s" s="15">
        <v>31</v>
      </c>
      <c r="CM29" s="16"/>
      <c r="CN29" t="s" s="15">
        <v>14</v>
      </c>
      <c r="CO29" s="16"/>
      <c r="CP29" t="s" s="15">
        <v>33</v>
      </c>
      <c r="CQ29" s="16"/>
      <c r="CR29" s="16"/>
      <c r="CS29" t="s" s="15">
        <v>69</v>
      </c>
      <c r="CT29" s="16"/>
      <c r="CU29" t="s" s="15">
        <v>43</v>
      </c>
      <c r="CV29" s="16"/>
      <c r="CW29" s="16"/>
      <c r="CX29" t="s" s="15">
        <v>81</v>
      </c>
      <c r="CY29" t="s" s="15">
        <v>60</v>
      </c>
      <c r="CZ29" s="16"/>
      <c r="DA29" t="s" s="15">
        <v>80</v>
      </c>
      <c r="DB29" s="16"/>
      <c r="DC29" t="s" s="15">
        <v>25</v>
      </c>
      <c r="DD29" s="16"/>
      <c r="DE29" t="s" s="15">
        <v>17</v>
      </c>
      <c r="DF29" s="16"/>
      <c r="DG29" s="16"/>
      <c r="DH29" s="16"/>
      <c r="DI29" s="16"/>
      <c r="DJ29" s="16"/>
      <c r="DK29" s="16"/>
      <c r="DL29" t="s" s="15">
        <v>76</v>
      </c>
      <c r="DM29" t="s" s="15">
        <v>73</v>
      </c>
      <c r="DN29" s="16"/>
      <c r="DO29" t="s" s="15">
        <v>75</v>
      </c>
      <c r="DP29" s="16"/>
      <c r="DQ29" t="s" s="15">
        <v>23</v>
      </c>
      <c r="DR29" s="16"/>
      <c r="DS29" t="s" s="15">
        <v>29</v>
      </c>
      <c r="DT29" s="16"/>
      <c r="DU29" t="s" s="15">
        <v>39</v>
      </c>
      <c r="DV29" s="16"/>
      <c r="DW29" s="16"/>
      <c r="DX29" t="s" s="15">
        <v>30</v>
      </c>
      <c r="DY29" s="16"/>
      <c r="DZ29" t="s" s="15">
        <v>65</v>
      </c>
      <c r="EA29" s="16"/>
      <c r="EB29" s="16"/>
      <c r="EC29" t="s" s="15">
        <v>78</v>
      </c>
      <c r="ED29" t="s" s="15">
        <v>59</v>
      </c>
      <c r="EE29" s="16"/>
      <c r="EF29" s="16"/>
      <c r="EG29" t="s" s="15">
        <v>26</v>
      </c>
      <c r="EH29" s="16"/>
      <c r="EI29" t="s" s="15">
        <v>55</v>
      </c>
      <c r="EJ29" t="s" s="15">
        <v>62</v>
      </c>
      <c r="EK29" s="16"/>
      <c r="EL29" t="s" s="15">
        <v>64</v>
      </c>
      <c r="EM29" s="16"/>
      <c r="EN29" t="s" s="15">
        <v>63</v>
      </c>
      <c r="EO29" s="16"/>
      <c r="EP29" t="s" s="15">
        <v>54</v>
      </c>
      <c r="EQ29" s="16"/>
      <c r="ER29" t="s" s="15">
        <v>25</v>
      </c>
      <c r="ES29" s="16"/>
      <c r="ET29" s="16"/>
      <c r="EU29" t="s" s="15">
        <v>26</v>
      </c>
      <c r="EV29" t="s" s="15">
        <v>12</v>
      </c>
      <c r="EW29" s="16"/>
      <c r="EX29" t="s" s="56">
        <v>20</v>
      </c>
      <c r="EY29" s="57"/>
      <c r="EZ29" t="s" s="56">
        <v>74</v>
      </c>
      <c r="FA29" s="57"/>
      <c r="FB29" t="s" s="56">
        <v>72</v>
      </c>
      <c r="FC29" s="57"/>
      <c r="FD29" t="s" s="56">
        <v>41</v>
      </c>
      <c r="FE29" s="57"/>
      <c r="FF29" s="57"/>
      <c r="FG29" t="s" s="56">
        <v>18</v>
      </c>
      <c r="FH29" s="58"/>
      <c r="FI29" t="s" s="59">
        <v>36</v>
      </c>
      <c r="FJ29" s="57"/>
      <c r="FK29" t="s" s="56">
        <v>23</v>
      </c>
      <c r="FL29" s="57"/>
      <c r="FM29" s="57"/>
      <c r="FN29" t="s" s="56">
        <v>57</v>
      </c>
      <c r="FO29" s="57"/>
      <c r="FP29" t="s" s="56">
        <v>70</v>
      </c>
      <c r="FQ29" t="s" s="56">
        <v>82</v>
      </c>
      <c r="FR29" s="57"/>
      <c r="FS29" s="57"/>
      <c r="FT29" t="s" s="56">
        <v>19</v>
      </c>
      <c r="FU29" s="57"/>
      <c r="FV29" t="s" s="56">
        <v>16</v>
      </c>
      <c r="FW29" s="57"/>
      <c r="FX29" t="s" s="56">
        <v>35</v>
      </c>
      <c r="FY29" s="57"/>
      <c r="FZ29" s="57"/>
      <c r="GA29" t="s" s="56">
        <v>71</v>
      </c>
      <c r="GB29" s="57"/>
      <c r="GC29" s="57"/>
      <c r="GD29" s="57"/>
      <c r="GE29" s="34"/>
    </row>
    <row r="30" ht="13.65" customHeight="1">
      <c r="A30" t="s" s="60">
        <v>38</v>
      </c>
      <c r="B30" t="s" s="62">
        <v>29</v>
      </c>
      <c r="C30" s="61"/>
      <c r="D30" s="61"/>
      <c r="E30" s="61"/>
      <c r="F30" t="s" s="62">
        <v>65</v>
      </c>
      <c r="G30" t="s" s="62">
        <v>74</v>
      </c>
      <c r="H30" s="61"/>
      <c r="I30" t="s" s="62">
        <v>76</v>
      </c>
      <c r="J30" s="61"/>
      <c r="K30" t="s" s="62">
        <v>40</v>
      </c>
      <c r="L30" s="61"/>
      <c r="M30" t="s" s="62">
        <v>39</v>
      </c>
      <c r="N30" s="61"/>
      <c r="O30" s="61"/>
      <c r="P30" t="s" s="62">
        <v>16</v>
      </c>
      <c r="Q30" s="61"/>
      <c r="R30" t="s" s="62">
        <v>36</v>
      </c>
      <c r="S30" s="61"/>
      <c r="T30" s="61"/>
      <c r="U30" s="61"/>
      <c r="V30" t="s" s="62">
        <v>35</v>
      </c>
      <c r="W30" s="61"/>
      <c r="X30" s="61"/>
      <c r="Y30" t="s" s="62">
        <v>53</v>
      </c>
      <c r="Z30" s="61"/>
      <c r="AA30" t="s" s="62">
        <v>74</v>
      </c>
      <c r="AB30" s="61"/>
      <c r="AC30" t="s" s="62">
        <v>75</v>
      </c>
      <c r="AD30" t="s" s="62">
        <v>73</v>
      </c>
      <c r="AE30" s="61"/>
      <c r="AF30" t="s" s="62">
        <v>19</v>
      </c>
      <c r="AG30" s="61"/>
      <c r="AH30" t="s" s="62">
        <v>16</v>
      </c>
      <c r="AI30" s="61"/>
      <c r="AJ30" s="61"/>
      <c r="AK30" t="s" s="62">
        <v>79</v>
      </c>
      <c r="AL30" s="61"/>
      <c r="AM30" t="s" s="62">
        <v>61</v>
      </c>
      <c r="AN30" s="61"/>
      <c r="AO30" t="s" s="62">
        <v>23</v>
      </c>
      <c r="AP30" s="61"/>
      <c r="AQ30" t="s" s="62">
        <v>14</v>
      </c>
      <c r="AR30" t="s" s="62">
        <v>42</v>
      </c>
      <c r="AS30" t="s" s="62">
        <v>66</v>
      </c>
      <c r="AT30" s="61"/>
      <c r="AU30" s="61"/>
      <c r="AV30" t="s" s="62">
        <v>58</v>
      </c>
      <c r="AW30" t="s" s="62">
        <v>52</v>
      </c>
      <c r="AX30" s="61"/>
      <c r="AY30" t="s" s="62">
        <v>34</v>
      </c>
      <c r="AZ30" s="61"/>
      <c r="BA30" t="s" s="62">
        <v>71</v>
      </c>
      <c r="BB30" s="61"/>
      <c r="BC30" t="s" s="62">
        <v>21</v>
      </c>
      <c r="BD30" s="61"/>
      <c r="BE30" t="s" s="62">
        <v>34</v>
      </c>
      <c r="BF30" t="s" s="62">
        <v>57</v>
      </c>
      <c r="BG30" s="61"/>
      <c r="BH30" t="s" s="62">
        <v>80</v>
      </c>
      <c r="BI30" s="61"/>
      <c r="BJ30" s="61"/>
      <c r="BK30" t="s" s="62">
        <v>60</v>
      </c>
      <c r="BL30" s="61"/>
      <c r="BM30" t="s" s="62">
        <v>59</v>
      </c>
      <c r="BN30" s="61"/>
      <c r="BO30" t="s" s="62">
        <v>81</v>
      </c>
      <c r="BP30" s="61"/>
      <c r="BQ30" s="61"/>
      <c r="BR30" t="s" s="62">
        <v>37</v>
      </c>
      <c r="BS30" s="61"/>
      <c r="BT30" t="s" s="62">
        <v>41</v>
      </c>
      <c r="BU30" s="61"/>
      <c r="BV30" t="s" s="62">
        <v>69</v>
      </c>
      <c r="BW30" t="s" s="62">
        <v>24</v>
      </c>
      <c r="BX30" s="61"/>
      <c r="BY30" s="61"/>
      <c r="BZ30" t="s" s="62">
        <v>31</v>
      </c>
      <c r="CA30" t="s" s="62">
        <v>27</v>
      </c>
      <c r="CB30" s="61"/>
      <c r="CC30" t="s" s="62">
        <v>78</v>
      </c>
      <c r="CD30" s="61"/>
      <c r="CE30" t="s" s="62">
        <v>72</v>
      </c>
      <c r="CF30" s="61"/>
      <c r="CG30" t="s" s="62">
        <v>54</v>
      </c>
      <c r="CH30" s="61"/>
      <c r="CI30" s="61"/>
      <c r="CJ30" t="s" s="62">
        <v>25</v>
      </c>
      <c r="CK30" s="61"/>
      <c r="CL30" t="s" s="62">
        <v>28</v>
      </c>
      <c r="CM30" s="61"/>
      <c r="CN30" t="s" s="62">
        <v>12</v>
      </c>
      <c r="CO30" s="61"/>
      <c r="CP30" s="61"/>
      <c r="CQ30" s="61"/>
      <c r="CR30" s="61"/>
      <c r="CS30" t="s" s="62">
        <v>26</v>
      </c>
      <c r="CT30" s="61"/>
      <c r="CU30" t="s" s="62">
        <v>76</v>
      </c>
      <c r="CV30" t="s" s="62">
        <v>65</v>
      </c>
      <c r="CW30" s="61"/>
      <c r="CX30" t="s" s="62">
        <v>55</v>
      </c>
      <c r="CY30" s="61"/>
      <c r="CZ30" t="s" s="62">
        <v>13</v>
      </c>
      <c r="DA30" s="61"/>
      <c r="DB30" t="s" s="62">
        <v>28</v>
      </c>
      <c r="DC30" s="61"/>
      <c r="DD30" s="61"/>
      <c r="DE30" s="61"/>
      <c r="DF30" s="61"/>
      <c r="DG30" s="61"/>
      <c r="DH30" s="61"/>
      <c r="DI30" t="s" s="62">
        <v>63</v>
      </c>
      <c r="DJ30" t="s" s="62">
        <v>62</v>
      </c>
      <c r="DK30" s="61"/>
      <c r="DL30" t="s" s="62">
        <v>53</v>
      </c>
      <c r="DM30" s="61"/>
      <c r="DN30" s="61"/>
      <c r="DO30" t="s" s="62">
        <v>54</v>
      </c>
      <c r="DP30" s="61"/>
      <c r="DQ30" t="s" s="62">
        <v>20</v>
      </c>
      <c r="DR30" s="61"/>
      <c r="DS30" t="s" s="62">
        <v>24</v>
      </c>
      <c r="DT30" s="61"/>
      <c r="DU30" t="s" s="62">
        <v>32</v>
      </c>
      <c r="DV30" s="61"/>
      <c r="DW30" s="61"/>
      <c r="DX30" t="s" s="62">
        <v>43</v>
      </c>
      <c r="DY30" s="61"/>
      <c r="DZ30" t="s" s="62">
        <v>62</v>
      </c>
      <c r="EA30" t="s" s="62">
        <v>64</v>
      </c>
      <c r="EB30" s="61"/>
      <c r="EC30" t="s" s="62">
        <v>55</v>
      </c>
      <c r="ED30" s="61"/>
      <c r="EE30" t="s" s="62">
        <v>15</v>
      </c>
      <c r="EF30" s="61"/>
      <c r="EG30" t="s" s="62">
        <v>27</v>
      </c>
      <c r="EH30" s="61"/>
      <c r="EI30" s="61"/>
      <c r="EJ30" s="61"/>
      <c r="EK30" s="61"/>
      <c r="EL30" t="s" s="62">
        <v>18</v>
      </c>
      <c r="EM30" s="61"/>
      <c r="EN30" t="s" s="62">
        <v>33</v>
      </c>
      <c r="EO30" s="61"/>
      <c r="EP30" s="61"/>
      <c r="EQ30" s="61"/>
      <c r="ER30" s="61"/>
      <c r="ES30" t="s" s="62">
        <v>31</v>
      </c>
      <c r="ET30" s="61"/>
      <c r="EU30" t="s" s="62">
        <v>68</v>
      </c>
      <c r="EV30" s="61"/>
      <c r="EW30" s="61"/>
      <c r="EX30" t="s" s="63">
        <v>51</v>
      </c>
      <c r="EY30" s="64"/>
      <c r="EZ30" t="s" s="63">
        <v>70</v>
      </c>
      <c r="FA30" s="64"/>
      <c r="FB30" t="s" s="63">
        <v>77</v>
      </c>
      <c r="FC30" t="s" s="63">
        <v>82</v>
      </c>
      <c r="FD30" s="64"/>
      <c r="FE30" s="64"/>
      <c r="FF30" t="s" s="63">
        <v>14</v>
      </c>
      <c r="FG30" s="64"/>
      <c r="FH30" s="65"/>
      <c r="FI30" t="s" s="66">
        <v>30</v>
      </c>
      <c r="FJ30" s="64"/>
      <c r="FK30" t="s" s="63">
        <v>22</v>
      </c>
      <c r="FL30" s="64"/>
      <c r="FM30" t="s" s="63">
        <v>75</v>
      </c>
      <c r="FN30" t="s" s="63">
        <v>73</v>
      </c>
      <c r="FO30" s="64"/>
      <c r="FP30" t="s" s="63">
        <v>56</v>
      </c>
      <c r="FQ30" s="64"/>
      <c r="FR30" s="64"/>
      <c r="FS30" t="s" s="63">
        <v>17</v>
      </c>
      <c r="FT30" s="64"/>
      <c r="FU30" t="s" s="63">
        <v>32</v>
      </c>
      <c r="FV30" s="64"/>
      <c r="FW30" t="s" s="63">
        <v>69</v>
      </c>
      <c r="FX30" s="64"/>
      <c r="FY30" t="s" s="63">
        <v>15</v>
      </c>
      <c r="FZ30" s="64"/>
      <c r="GA30" t="s" s="63">
        <v>39</v>
      </c>
      <c r="GB30" s="64"/>
      <c r="GC30" s="64"/>
      <c r="GD30" s="64"/>
      <c r="GE30" s="34"/>
    </row>
    <row r="31" ht="13.65" customHeight="1">
      <c r="A31" t="s" s="13">
        <v>39</v>
      </c>
      <c r="B31" s="16"/>
      <c r="C31" t="s" s="15">
        <v>27</v>
      </c>
      <c r="D31" s="16"/>
      <c r="E31" s="16"/>
      <c r="F31" t="s" s="15">
        <v>26</v>
      </c>
      <c r="G31" s="16"/>
      <c r="H31" t="s" s="15">
        <v>19</v>
      </c>
      <c r="I31" s="16"/>
      <c r="J31" s="16"/>
      <c r="K31" t="s" s="15">
        <v>68</v>
      </c>
      <c r="L31" s="16"/>
      <c r="M31" t="s" s="15">
        <v>67</v>
      </c>
      <c r="N31" s="16"/>
      <c r="O31" s="16"/>
      <c r="P31" t="s" s="15">
        <v>69</v>
      </c>
      <c r="Q31" s="16"/>
      <c r="R31" t="s" s="15">
        <v>71</v>
      </c>
      <c r="S31" s="16"/>
      <c r="T31" t="s" s="15">
        <v>57</v>
      </c>
      <c r="U31" s="16"/>
      <c r="V31" s="16"/>
      <c r="W31" t="s" s="15">
        <v>25</v>
      </c>
      <c r="X31" s="16"/>
      <c r="Y31" t="s" s="15">
        <v>54</v>
      </c>
      <c r="Z31" s="16"/>
      <c r="AA31" t="s" s="15">
        <v>15</v>
      </c>
      <c r="AB31" s="16"/>
      <c r="AC31" t="s" s="15">
        <v>38</v>
      </c>
      <c r="AD31" s="16"/>
      <c r="AE31" t="s" s="15">
        <v>32</v>
      </c>
      <c r="AF31" s="16"/>
      <c r="AG31" t="s" s="15">
        <v>18</v>
      </c>
      <c r="AH31" t="s" s="15">
        <v>40</v>
      </c>
      <c r="AI31" s="16"/>
      <c r="AJ31" s="16"/>
      <c r="AK31" s="16"/>
      <c r="AL31" s="16"/>
      <c r="AM31" s="16"/>
      <c r="AN31" t="s" s="15">
        <v>65</v>
      </c>
      <c r="AO31" s="16"/>
      <c r="AP31" t="s" s="15">
        <v>72</v>
      </c>
      <c r="AQ31" s="16"/>
      <c r="AR31" s="16"/>
      <c r="AS31" t="s" s="15">
        <v>61</v>
      </c>
      <c r="AT31" t="s" s="15">
        <v>56</v>
      </c>
      <c r="AU31" s="16"/>
      <c r="AV31" s="16"/>
      <c r="AW31" t="s" s="15">
        <v>24</v>
      </c>
      <c r="AX31" s="16"/>
      <c r="AY31" t="s" s="15">
        <v>35</v>
      </c>
      <c r="AZ31" s="16"/>
      <c r="BA31" t="s" s="15">
        <v>14</v>
      </c>
      <c r="BB31" s="16"/>
      <c r="BC31" s="16"/>
      <c r="BD31" s="16"/>
      <c r="BE31" s="16"/>
      <c r="BF31" t="s" s="15">
        <v>74</v>
      </c>
      <c r="BG31" s="16"/>
      <c r="BH31" t="s" s="15">
        <v>29</v>
      </c>
      <c r="BI31" s="16"/>
      <c r="BJ31" t="s" s="15">
        <v>62</v>
      </c>
      <c r="BK31" t="s" s="15">
        <v>63</v>
      </c>
      <c r="BL31" s="16"/>
      <c r="BM31" t="s" s="15">
        <v>17</v>
      </c>
      <c r="BN31" s="16"/>
      <c r="BO31" t="s" s="15">
        <v>34</v>
      </c>
      <c r="BP31" s="16"/>
      <c r="BQ31" s="16"/>
      <c r="BR31" t="s" s="15">
        <v>31</v>
      </c>
      <c r="BS31" s="16"/>
      <c r="BT31" t="s" s="15">
        <v>76</v>
      </c>
      <c r="BU31" s="16"/>
      <c r="BV31" t="s" s="15">
        <v>53</v>
      </c>
      <c r="BW31" t="s" s="15">
        <v>32</v>
      </c>
      <c r="BX31" s="16"/>
      <c r="BY31" t="s" s="15">
        <v>53</v>
      </c>
      <c r="BZ31" t="s" s="15">
        <v>16</v>
      </c>
      <c r="CA31" s="16"/>
      <c r="CB31" s="16"/>
      <c r="CC31" t="s" s="15">
        <v>77</v>
      </c>
      <c r="CD31" t="s" s="15">
        <v>82</v>
      </c>
      <c r="CE31" s="16"/>
      <c r="CF31" s="16"/>
      <c r="CG31" t="s" s="15">
        <v>70</v>
      </c>
      <c r="CH31" s="16"/>
      <c r="CI31" s="16"/>
      <c r="CJ31" t="s" s="15">
        <v>36</v>
      </c>
      <c r="CK31" s="16"/>
      <c r="CL31" t="s" s="15">
        <v>62</v>
      </c>
      <c r="CM31" s="16"/>
      <c r="CN31" t="s" s="15">
        <v>20</v>
      </c>
      <c r="CO31" t="s" s="15">
        <v>22</v>
      </c>
      <c r="CP31" s="16"/>
      <c r="CQ31" t="s" s="15">
        <v>59</v>
      </c>
      <c r="CR31" s="16"/>
      <c r="CS31" t="s" s="15">
        <v>81</v>
      </c>
      <c r="CT31" s="16"/>
      <c r="CU31" t="s" s="15">
        <v>60</v>
      </c>
      <c r="CV31" t="s" s="15">
        <v>80</v>
      </c>
      <c r="CW31" s="16"/>
      <c r="CX31" s="16"/>
      <c r="CY31" t="s" s="15">
        <v>42</v>
      </c>
      <c r="CZ31" s="16"/>
      <c r="DA31" s="16"/>
      <c r="DB31" t="s" s="15">
        <v>78</v>
      </c>
      <c r="DC31" s="16"/>
      <c r="DD31" s="16"/>
      <c r="DE31" s="16"/>
      <c r="DF31" s="16"/>
      <c r="DG31" t="s" s="15">
        <v>30</v>
      </c>
      <c r="DH31" s="16"/>
      <c r="DI31" t="s" s="15">
        <v>21</v>
      </c>
      <c r="DJ31" s="16"/>
      <c r="DK31" s="16"/>
      <c r="DL31" t="s" s="15">
        <v>74</v>
      </c>
      <c r="DM31" s="16"/>
      <c r="DN31" s="16"/>
      <c r="DO31" t="s" s="15">
        <v>37</v>
      </c>
      <c r="DP31" s="16"/>
      <c r="DQ31" t="s" s="15">
        <v>33</v>
      </c>
      <c r="DR31" s="16"/>
      <c r="DS31" t="s" s="15">
        <v>12</v>
      </c>
      <c r="DT31" s="16"/>
      <c r="DU31" t="s" s="15">
        <v>79</v>
      </c>
      <c r="DV31" s="16"/>
      <c r="DW31" t="s" s="15">
        <v>52</v>
      </c>
      <c r="DX31" t="s" s="15">
        <v>51</v>
      </c>
      <c r="DY31" s="16"/>
      <c r="DZ31" t="s" s="15">
        <v>58</v>
      </c>
      <c r="EA31" s="16"/>
      <c r="EB31" s="16"/>
      <c r="EC31" t="s" s="15">
        <v>41</v>
      </c>
      <c r="ED31" s="16"/>
      <c r="EE31" t="s" s="15">
        <v>13</v>
      </c>
      <c r="EF31" s="16"/>
      <c r="EG31" t="s" s="15">
        <v>31</v>
      </c>
      <c r="EH31" s="16"/>
      <c r="EI31" t="s" s="15">
        <v>14</v>
      </c>
      <c r="EJ31" s="16"/>
      <c r="EK31" t="s" s="15">
        <v>15</v>
      </c>
      <c r="EL31" t="s" s="15">
        <v>54</v>
      </c>
      <c r="EM31" s="16"/>
      <c r="EN31" t="s" s="15">
        <v>73</v>
      </c>
      <c r="EO31" s="16"/>
      <c r="EP31" s="16"/>
      <c r="EQ31" s="16"/>
      <c r="ER31" s="16"/>
      <c r="ES31" t="s" s="15">
        <v>55</v>
      </c>
      <c r="ET31" s="16"/>
      <c r="EU31" t="s" s="15">
        <v>16</v>
      </c>
      <c r="EV31" s="16"/>
      <c r="EW31" s="16"/>
      <c r="EX31" t="s" s="56">
        <v>55</v>
      </c>
      <c r="EY31" t="s" s="56">
        <v>69</v>
      </c>
      <c r="EZ31" s="57"/>
      <c r="FA31" s="57"/>
      <c r="FB31" t="s" s="56">
        <v>23</v>
      </c>
      <c r="FC31" t="s" s="56">
        <v>66</v>
      </c>
      <c r="FD31" s="57"/>
      <c r="FE31" t="s" s="56">
        <v>28</v>
      </c>
      <c r="FF31" s="57"/>
      <c r="FG31" t="s" s="56">
        <v>43</v>
      </c>
      <c r="FH31" s="58"/>
      <c r="FI31" t="s" s="59">
        <v>76</v>
      </c>
      <c r="FJ31" s="57"/>
      <c r="FK31" t="s" s="56">
        <v>24</v>
      </c>
      <c r="FL31" s="57"/>
      <c r="FM31" t="s" s="56">
        <v>38</v>
      </c>
      <c r="FN31" s="57"/>
      <c r="FO31" s="57"/>
      <c r="FP31" t="s" s="56">
        <v>73</v>
      </c>
      <c r="FQ31" s="57"/>
      <c r="FR31" t="s" s="56">
        <v>34</v>
      </c>
      <c r="FS31" t="s" s="56">
        <v>64</v>
      </c>
      <c r="FT31" s="57"/>
      <c r="FU31" t="s" s="56">
        <v>28</v>
      </c>
      <c r="FV31" s="57"/>
      <c r="FW31" t="s" s="56">
        <v>22</v>
      </c>
      <c r="FX31" s="57"/>
      <c r="FY31" s="57"/>
      <c r="FZ31" t="s" s="56">
        <v>68</v>
      </c>
      <c r="GA31" t="s" s="56">
        <v>67</v>
      </c>
      <c r="GB31" s="57"/>
      <c r="GC31" s="57"/>
      <c r="GD31" s="57"/>
      <c r="GE31" s="34"/>
    </row>
    <row r="32" ht="13.65" customHeight="1">
      <c r="A32" t="s" s="60">
        <v>40</v>
      </c>
      <c r="B32" s="61"/>
      <c r="C32" t="s" s="62">
        <v>23</v>
      </c>
      <c r="D32" s="61"/>
      <c r="E32" s="61"/>
      <c r="F32" t="s" s="62">
        <v>59</v>
      </c>
      <c r="G32" s="61"/>
      <c r="H32" s="61"/>
      <c r="I32" t="s" s="62">
        <v>55</v>
      </c>
      <c r="J32" s="61"/>
      <c r="K32" t="s" s="62">
        <v>67</v>
      </c>
      <c r="L32" s="61"/>
      <c r="M32" t="s" s="62">
        <v>68</v>
      </c>
      <c r="N32" s="61"/>
      <c r="O32" s="61"/>
      <c r="P32" t="s" s="62">
        <v>57</v>
      </c>
      <c r="Q32" s="61"/>
      <c r="R32" s="61"/>
      <c r="S32" t="s" s="62">
        <v>37</v>
      </c>
      <c r="T32" t="s" s="62">
        <v>31</v>
      </c>
      <c r="U32" s="61"/>
      <c r="V32" s="61"/>
      <c r="W32" t="s" s="62">
        <v>29</v>
      </c>
      <c r="X32" s="61"/>
      <c r="Y32" t="s" s="62">
        <v>70</v>
      </c>
      <c r="Z32" s="61"/>
      <c r="AA32" t="s" s="62">
        <v>21</v>
      </c>
      <c r="AB32" s="61"/>
      <c r="AC32" t="s" s="62">
        <v>23</v>
      </c>
      <c r="AD32" s="61"/>
      <c r="AE32" s="61"/>
      <c r="AF32" t="s" s="62">
        <v>74</v>
      </c>
      <c r="AG32" s="61"/>
      <c r="AH32" t="s" s="62">
        <v>75</v>
      </c>
      <c r="AI32" t="s" s="62">
        <v>73</v>
      </c>
      <c r="AJ32" s="61"/>
      <c r="AK32" s="61"/>
      <c r="AL32" t="s" s="62">
        <v>30</v>
      </c>
      <c r="AM32" t="s" s="62">
        <v>81</v>
      </c>
      <c r="AN32" s="61"/>
      <c r="AO32" t="s" s="62">
        <v>35</v>
      </c>
      <c r="AP32" s="61"/>
      <c r="AQ32" t="s" s="62">
        <v>36</v>
      </c>
      <c r="AR32" t="s" s="62">
        <v>58</v>
      </c>
      <c r="AS32" t="s" s="62">
        <v>80</v>
      </c>
      <c r="AT32" t="s" s="62">
        <v>70</v>
      </c>
      <c r="AU32" s="61"/>
      <c r="AV32" s="61"/>
      <c r="AW32" t="s" s="62">
        <v>12</v>
      </c>
      <c r="AX32" s="61"/>
      <c r="AY32" t="s" s="62">
        <v>41</v>
      </c>
      <c r="AZ32" s="61"/>
      <c r="BA32" t="s" s="62">
        <v>81</v>
      </c>
      <c r="BB32" s="61"/>
      <c r="BC32" s="61"/>
      <c r="BD32" t="s" s="62">
        <v>28</v>
      </c>
      <c r="BE32" s="61"/>
      <c r="BF32" t="s" s="62">
        <v>26</v>
      </c>
      <c r="BG32" s="61"/>
      <c r="BH32" t="s" s="62">
        <v>16</v>
      </c>
      <c r="BI32" s="61"/>
      <c r="BJ32" s="61"/>
      <c r="BK32" t="s" s="62">
        <v>38</v>
      </c>
      <c r="BL32" s="61"/>
      <c r="BM32" t="s" s="62">
        <v>24</v>
      </c>
      <c r="BN32" s="61"/>
      <c r="BO32" t="s" s="62">
        <v>72</v>
      </c>
      <c r="BP32" t="s" s="62">
        <v>61</v>
      </c>
      <c r="BQ32" s="61"/>
      <c r="BR32" t="s" s="62">
        <v>57</v>
      </c>
      <c r="BS32" s="61"/>
      <c r="BT32" t="s" s="62">
        <v>71</v>
      </c>
      <c r="BU32" s="61"/>
      <c r="BV32" t="s" s="62">
        <v>36</v>
      </c>
      <c r="BW32" s="61"/>
      <c r="BX32" t="s" s="62">
        <v>33</v>
      </c>
      <c r="BY32" s="61"/>
      <c r="BZ32" s="61"/>
      <c r="CA32" s="61"/>
      <c r="CB32" s="61"/>
      <c r="CC32" t="s" s="62">
        <v>32</v>
      </c>
      <c r="CD32" s="61"/>
      <c r="CE32" t="s" s="62">
        <v>79</v>
      </c>
      <c r="CF32" s="61"/>
      <c r="CG32" t="s" s="62">
        <v>64</v>
      </c>
      <c r="CH32" s="61"/>
      <c r="CI32" t="s" s="62">
        <v>63</v>
      </c>
      <c r="CJ32" t="s" s="62">
        <v>62</v>
      </c>
      <c r="CK32" s="61"/>
      <c r="CL32" t="s" s="62">
        <v>56</v>
      </c>
      <c r="CM32" s="61"/>
      <c r="CN32" t="s" s="62">
        <v>76</v>
      </c>
      <c r="CO32" s="61"/>
      <c r="CP32" t="s" s="62">
        <v>53</v>
      </c>
      <c r="CQ32" s="61"/>
      <c r="CR32" s="61"/>
      <c r="CS32" t="s" s="62">
        <v>13</v>
      </c>
      <c r="CT32" s="61"/>
      <c r="CU32" t="s" s="62">
        <v>39</v>
      </c>
      <c r="CV32" s="61"/>
      <c r="CW32" t="s" s="62">
        <v>19</v>
      </c>
      <c r="CX32" s="61"/>
      <c r="CY32" t="s" s="62">
        <v>37</v>
      </c>
      <c r="CZ32" s="61"/>
      <c r="DA32" s="61"/>
      <c r="DB32" t="s" s="62">
        <v>17</v>
      </c>
      <c r="DC32" s="61"/>
      <c r="DD32" s="61"/>
      <c r="DE32" s="61"/>
      <c r="DF32" s="61"/>
      <c r="DG32" s="61"/>
      <c r="DH32" t="s" s="62">
        <v>66</v>
      </c>
      <c r="DI32" s="61"/>
      <c r="DJ32" t="s" s="62">
        <v>54</v>
      </c>
      <c r="DK32" s="61"/>
      <c r="DL32" t="s" s="62">
        <v>65</v>
      </c>
      <c r="DM32" t="s" s="62">
        <v>69</v>
      </c>
      <c r="DN32" s="61"/>
      <c r="DO32" t="s" s="62">
        <v>61</v>
      </c>
      <c r="DP32" s="61"/>
      <c r="DQ32" t="s" s="62">
        <v>22</v>
      </c>
      <c r="DR32" s="61"/>
      <c r="DS32" t="s" s="62">
        <v>42</v>
      </c>
      <c r="DT32" s="61"/>
      <c r="DU32" t="s" s="62">
        <v>72</v>
      </c>
      <c r="DV32" t="s" s="62">
        <v>58</v>
      </c>
      <c r="DW32" s="61"/>
      <c r="DX32" t="s" s="62">
        <v>80</v>
      </c>
      <c r="DY32" s="61"/>
      <c r="DZ32" t="s" s="62">
        <v>14</v>
      </c>
      <c r="EA32" s="61"/>
      <c r="EB32" s="61"/>
      <c r="EC32" t="s" s="62">
        <v>34</v>
      </c>
      <c r="ED32" s="61"/>
      <c r="EE32" t="s" s="62">
        <v>25</v>
      </c>
      <c r="EF32" s="61"/>
      <c r="EG32" s="61"/>
      <c r="EH32" t="s" s="62">
        <v>82</v>
      </c>
      <c r="EI32" s="61"/>
      <c r="EJ32" t="s" s="62">
        <v>77</v>
      </c>
      <c r="EK32" s="61"/>
      <c r="EL32" t="s" s="62">
        <v>51</v>
      </c>
      <c r="EM32" s="61"/>
      <c r="EN32" t="s" s="62">
        <v>42</v>
      </c>
      <c r="EO32" s="61"/>
      <c r="EP32" s="61"/>
      <c r="EQ32" s="61"/>
      <c r="ER32" t="s" s="62">
        <v>20</v>
      </c>
      <c r="ES32" s="61"/>
      <c r="ET32" s="61"/>
      <c r="EU32" t="s" s="62">
        <v>43</v>
      </c>
      <c r="EV32" s="61"/>
      <c r="EW32" s="61"/>
      <c r="EX32" t="s" s="63">
        <v>15</v>
      </c>
      <c r="EY32" s="64"/>
      <c r="EZ32" t="s" s="63">
        <v>27</v>
      </c>
      <c r="FA32" s="64"/>
      <c r="FB32" t="s" s="63">
        <v>18</v>
      </c>
      <c r="FC32" s="64"/>
      <c r="FD32" t="s" s="63">
        <v>25</v>
      </c>
      <c r="FE32" s="64"/>
      <c r="FF32" s="64"/>
      <c r="FG32" t="s" s="63">
        <v>21</v>
      </c>
      <c r="FH32" s="65"/>
      <c r="FI32" s="69"/>
      <c r="FJ32" t="s" s="63">
        <v>12</v>
      </c>
      <c r="FK32" s="64"/>
      <c r="FL32" t="s" s="63">
        <v>51</v>
      </c>
      <c r="FM32" t="s" s="63">
        <v>52</v>
      </c>
      <c r="FN32" s="64"/>
      <c r="FO32" s="64"/>
      <c r="FP32" t="s" s="63">
        <v>77</v>
      </c>
      <c r="FQ32" s="64"/>
      <c r="FR32" t="s" s="63">
        <v>41</v>
      </c>
      <c r="FS32" s="64"/>
      <c r="FT32" t="s" s="63">
        <v>13</v>
      </c>
      <c r="FU32" s="64"/>
      <c r="FV32" s="64"/>
      <c r="FW32" t="s" s="63">
        <v>59</v>
      </c>
      <c r="FX32" s="64"/>
      <c r="FY32" s="64"/>
      <c r="FZ32" t="s" s="63">
        <v>18</v>
      </c>
      <c r="GA32" s="64"/>
      <c r="GB32" t="s" s="63">
        <v>78</v>
      </c>
      <c r="GC32" s="64"/>
      <c r="GD32" s="64"/>
      <c r="GE32" s="34"/>
    </row>
    <row r="33" ht="13.65" customHeight="1">
      <c r="A33" t="s" s="13">
        <v>41</v>
      </c>
      <c r="B33" t="s" s="15">
        <v>35</v>
      </c>
      <c r="C33" s="16"/>
      <c r="D33" t="s" s="15">
        <v>70</v>
      </c>
      <c r="E33" s="16"/>
      <c r="F33" t="s" s="15">
        <v>12</v>
      </c>
      <c r="G33" s="16"/>
      <c r="H33" s="16"/>
      <c r="I33" t="s" s="15">
        <v>21</v>
      </c>
      <c r="J33" s="16"/>
      <c r="K33" t="s" s="15">
        <v>78</v>
      </c>
      <c r="L33" s="16"/>
      <c r="M33" t="s" s="15">
        <v>61</v>
      </c>
      <c r="N33" s="16"/>
      <c r="O33" s="16"/>
      <c r="P33" t="s" s="15">
        <v>33</v>
      </c>
      <c r="Q33" s="16"/>
      <c r="R33" s="16"/>
      <c r="S33" t="s" s="15">
        <v>19</v>
      </c>
      <c r="T33" t="s" s="15">
        <v>77</v>
      </c>
      <c r="U33" s="16"/>
      <c r="V33" t="s" s="15">
        <v>27</v>
      </c>
      <c r="W33" s="16"/>
      <c r="X33" s="16"/>
      <c r="Y33" t="s" s="15">
        <v>42</v>
      </c>
      <c r="Z33" s="16"/>
      <c r="AA33" t="s" s="15">
        <v>20</v>
      </c>
      <c r="AB33" t="s" s="15">
        <v>82</v>
      </c>
      <c r="AC33" s="16"/>
      <c r="AD33" s="16"/>
      <c r="AE33" t="s" s="15">
        <v>25</v>
      </c>
      <c r="AF33" s="16"/>
      <c r="AG33" t="s" s="15">
        <v>36</v>
      </c>
      <c r="AH33" s="16"/>
      <c r="AI33" s="16"/>
      <c r="AJ33" s="16"/>
      <c r="AK33" t="s" s="15">
        <v>69</v>
      </c>
      <c r="AL33" s="16"/>
      <c r="AM33" t="s" s="15">
        <v>73</v>
      </c>
      <c r="AN33" s="16"/>
      <c r="AO33" t="s" s="15">
        <v>55</v>
      </c>
      <c r="AP33" t="s" s="15">
        <v>56</v>
      </c>
      <c r="AQ33" s="16"/>
      <c r="AR33" t="s" s="15">
        <v>71</v>
      </c>
      <c r="AS33" s="16"/>
      <c r="AT33" t="s" s="15">
        <v>13</v>
      </c>
      <c r="AU33" s="16"/>
      <c r="AV33" t="s" s="15">
        <v>81</v>
      </c>
      <c r="AW33" t="s" s="15">
        <v>59</v>
      </c>
      <c r="AX33" s="16"/>
      <c r="AY33" t="s" s="15">
        <v>60</v>
      </c>
      <c r="AZ33" s="16"/>
      <c r="BA33" t="s" s="15">
        <v>43</v>
      </c>
      <c r="BB33" s="16"/>
      <c r="BC33" t="s" s="15">
        <v>37</v>
      </c>
      <c r="BD33" s="16"/>
      <c r="BE33" t="s" s="15">
        <v>79</v>
      </c>
      <c r="BF33" s="16"/>
      <c r="BG33" s="16"/>
      <c r="BH33" t="s" s="15">
        <v>71</v>
      </c>
      <c r="BI33" t="s" s="15">
        <v>36</v>
      </c>
      <c r="BJ33" s="16"/>
      <c r="BK33" t="s" s="15">
        <v>18</v>
      </c>
      <c r="BL33" s="16"/>
      <c r="BM33" s="16"/>
      <c r="BN33" t="s" s="15">
        <v>15</v>
      </c>
      <c r="BO33" s="16"/>
      <c r="BP33" t="s" s="15">
        <v>32</v>
      </c>
      <c r="BQ33" s="16"/>
      <c r="BR33" t="s" s="15">
        <v>66</v>
      </c>
      <c r="BS33" s="16"/>
      <c r="BT33" t="s" s="15">
        <v>67</v>
      </c>
      <c r="BU33" s="16"/>
      <c r="BV33" t="s" s="15">
        <v>68</v>
      </c>
      <c r="BW33" t="s" s="15">
        <v>82</v>
      </c>
      <c r="BX33" t="s" s="15">
        <v>25</v>
      </c>
      <c r="BY33" s="16"/>
      <c r="BZ33" s="16"/>
      <c r="CA33" s="16"/>
      <c r="CB33" t="s" s="15">
        <v>80</v>
      </c>
      <c r="CC33" s="16"/>
      <c r="CD33" s="16"/>
      <c r="CE33" t="s" s="15">
        <v>24</v>
      </c>
      <c r="CF33" s="16"/>
      <c r="CG33" t="s" s="15">
        <v>30</v>
      </c>
      <c r="CH33" s="16"/>
      <c r="CI33" s="16"/>
      <c r="CJ33" s="16"/>
      <c r="CK33" t="s" s="15">
        <v>58</v>
      </c>
      <c r="CL33" t="s" s="15">
        <v>14</v>
      </c>
      <c r="CM33" s="16"/>
      <c r="CN33" t="s" s="15">
        <v>18</v>
      </c>
      <c r="CO33" s="16"/>
      <c r="CP33" t="s" s="15">
        <v>29</v>
      </c>
      <c r="CQ33" s="16"/>
      <c r="CR33" s="16"/>
      <c r="CS33" t="s" s="15">
        <v>31</v>
      </c>
      <c r="CT33" s="16"/>
      <c r="CU33" t="s" s="15">
        <v>34</v>
      </c>
      <c r="CV33" s="16"/>
      <c r="CW33" t="s" s="15">
        <v>64</v>
      </c>
      <c r="CX33" t="s" s="15">
        <v>62</v>
      </c>
      <c r="CY33" s="16"/>
      <c r="CZ33" s="16"/>
      <c r="DA33" t="s" s="15">
        <v>63</v>
      </c>
      <c r="DB33" t="s" s="15">
        <v>65</v>
      </c>
      <c r="DC33" s="16"/>
      <c r="DD33" s="16"/>
      <c r="DE33" s="16"/>
      <c r="DF33" s="16"/>
      <c r="DG33" s="16"/>
      <c r="DH33" t="s" s="15">
        <v>23</v>
      </c>
      <c r="DI33" s="16"/>
      <c r="DJ33" t="s" s="15">
        <v>52</v>
      </c>
      <c r="DK33" s="16"/>
      <c r="DL33" s="16"/>
      <c r="DM33" s="16"/>
      <c r="DN33" t="s" s="15">
        <v>26</v>
      </c>
      <c r="DO33" s="16"/>
      <c r="DP33" s="16"/>
      <c r="DQ33" s="16"/>
      <c r="DR33" s="16"/>
      <c r="DS33" t="s" s="15">
        <v>16</v>
      </c>
      <c r="DT33" s="16"/>
      <c r="DU33" t="s" s="15">
        <v>70</v>
      </c>
      <c r="DV33" t="s" s="15">
        <v>29</v>
      </c>
      <c r="DW33" s="16"/>
      <c r="DX33" t="s" s="15">
        <v>39</v>
      </c>
      <c r="DY33" s="16"/>
      <c r="DZ33" t="s" s="15">
        <v>74</v>
      </c>
      <c r="EA33" s="16"/>
      <c r="EB33" s="16"/>
      <c r="EC33" t="s" s="15">
        <v>75</v>
      </c>
      <c r="ED33" s="16"/>
      <c r="EE33" t="s" s="15">
        <v>54</v>
      </c>
      <c r="EF33" s="16"/>
      <c r="EG33" t="s" s="15">
        <v>76</v>
      </c>
      <c r="EH33" s="16"/>
      <c r="EI33" t="s" s="15">
        <v>53</v>
      </c>
      <c r="EJ33" s="16"/>
      <c r="EK33" s="16"/>
      <c r="EL33" t="s" s="15">
        <v>40</v>
      </c>
      <c r="EM33" s="16"/>
      <c r="EN33" t="s" s="15">
        <v>22</v>
      </c>
      <c r="EO33" s="16"/>
      <c r="EP33" s="16"/>
      <c r="EQ33" t="s" s="15">
        <v>80</v>
      </c>
      <c r="ER33" s="16"/>
      <c r="ES33" t="s" s="15">
        <v>81</v>
      </c>
      <c r="ET33" s="16"/>
      <c r="EU33" s="16"/>
      <c r="EV33" t="s" s="15">
        <v>28</v>
      </c>
      <c r="EW33" s="16"/>
      <c r="EX33" t="s" s="56">
        <v>38</v>
      </c>
      <c r="EY33" s="57"/>
      <c r="EZ33" t="s" s="56">
        <v>35</v>
      </c>
      <c r="FA33" s="57"/>
      <c r="FB33" t="s" s="56">
        <v>17</v>
      </c>
      <c r="FC33" s="57"/>
      <c r="FD33" t="s" s="56">
        <v>79</v>
      </c>
      <c r="FE33" t="s" s="56">
        <v>57</v>
      </c>
      <c r="FF33" s="57"/>
      <c r="FG33" t="s" s="56">
        <v>78</v>
      </c>
      <c r="FH33" s="58"/>
      <c r="FI33" t="s" s="59">
        <v>72</v>
      </c>
      <c r="FJ33" s="57"/>
      <c r="FK33" s="57"/>
      <c r="FL33" t="s" s="56">
        <v>40</v>
      </c>
      <c r="FM33" s="57"/>
      <c r="FN33" s="57"/>
      <c r="FO33" t="s" s="56">
        <v>52</v>
      </c>
      <c r="FP33" s="57"/>
      <c r="FQ33" s="57"/>
      <c r="FR33" t="s" s="56">
        <v>60</v>
      </c>
      <c r="FS33" s="57"/>
      <c r="FT33" t="s" s="56">
        <v>59</v>
      </c>
      <c r="FU33" s="57"/>
      <c r="FV33" t="s" s="56">
        <v>26</v>
      </c>
      <c r="FW33" s="57"/>
      <c r="FX33" t="s" s="56">
        <v>20</v>
      </c>
      <c r="FY33" s="57"/>
      <c r="FZ33" t="s" s="56">
        <v>19</v>
      </c>
      <c r="GA33" s="57"/>
      <c r="GB33" t="s" s="56">
        <v>12</v>
      </c>
      <c r="GC33" s="57"/>
      <c r="GD33" s="57"/>
      <c r="GE33" s="34"/>
    </row>
    <row r="34" ht="13.65" customHeight="1">
      <c r="A34" t="s" s="60">
        <v>42</v>
      </c>
      <c r="B34" s="61"/>
      <c r="C34" t="s" s="62">
        <v>81</v>
      </c>
      <c r="D34" s="61"/>
      <c r="E34" s="61"/>
      <c r="F34" t="s" s="62">
        <v>24</v>
      </c>
      <c r="G34" s="61"/>
      <c r="H34" s="61"/>
      <c r="I34" t="s" s="62">
        <v>25</v>
      </c>
      <c r="J34" s="61"/>
      <c r="K34" t="s" s="62">
        <v>41</v>
      </c>
      <c r="L34" s="61"/>
      <c r="M34" t="s" s="62">
        <v>59</v>
      </c>
      <c r="N34" s="61"/>
      <c r="O34" s="61"/>
      <c r="P34" t="s" s="62">
        <v>37</v>
      </c>
      <c r="Q34" s="61"/>
      <c r="R34" t="s" s="62">
        <v>65</v>
      </c>
      <c r="S34" s="61"/>
      <c r="T34" t="s" s="62">
        <v>73</v>
      </c>
      <c r="U34" s="61"/>
      <c r="V34" t="s" s="62">
        <v>31</v>
      </c>
      <c r="W34" s="61"/>
      <c r="X34" s="61"/>
      <c r="Y34" t="s" s="62">
        <v>51</v>
      </c>
      <c r="Z34" s="61"/>
      <c r="AA34" t="s" s="62">
        <v>52</v>
      </c>
      <c r="AB34" s="61"/>
      <c r="AC34" s="61"/>
      <c r="AD34" t="s" s="62">
        <v>79</v>
      </c>
      <c r="AE34" s="61"/>
      <c r="AF34" t="s" s="62">
        <v>29</v>
      </c>
      <c r="AG34" s="61"/>
      <c r="AH34" t="s" s="62">
        <v>21</v>
      </c>
      <c r="AI34" s="61"/>
      <c r="AJ34" s="61"/>
      <c r="AK34" t="s" s="62">
        <v>28</v>
      </c>
      <c r="AL34" s="61"/>
      <c r="AM34" s="61"/>
      <c r="AN34" t="s" s="62">
        <v>15</v>
      </c>
      <c r="AO34" t="s" s="62">
        <v>13</v>
      </c>
      <c r="AP34" s="61"/>
      <c r="AQ34" s="61"/>
      <c r="AR34" t="s" s="62">
        <v>67</v>
      </c>
      <c r="AS34" t="s" s="62">
        <v>68</v>
      </c>
      <c r="AT34" s="61"/>
      <c r="AU34" t="s" s="62">
        <v>57</v>
      </c>
      <c r="AV34" s="61"/>
      <c r="AW34" t="s" s="62">
        <v>21</v>
      </c>
      <c r="AX34" s="61"/>
      <c r="AY34" t="s" s="62">
        <v>23</v>
      </c>
      <c r="AZ34" s="61"/>
      <c r="BA34" t="s" s="62">
        <v>19</v>
      </c>
      <c r="BB34" s="61"/>
      <c r="BC34" t="s" s="62">
        <v>16</v>
      </c>
      <c r="BD34" s="61"/>
      <c r="BE34" s="61"/>
      <c r="BF34" t="s" s="62">
        <v>58</v>
      </c>
      <c r="BG34" s="61"/>
      <c r="BH34" s="61"/>
      <c r="BI34" t="s" s="62">
        <v>82</v>
      </c>
      <c r="BJ34" s="61"/>
      <c r="BK34" t="s" s="62">
        <v>70</v>
      </c>
      <c r="BL34" t="s" s="62">
        <v>77</v>
      </c>
      <c r="BM34" s="61"/>
      <c r="BN34" s="61"/>
      <c r="BO34" t="s" s="62">
        <v>20</v>
      </c>
      <c r="BP34" s="61"/>
      <c r="BQ34" t="s" s="62">
        <v>27</v>
      </c>
      <c r="BR34" s="61"/>
      <c r="BS34" t="s" s="62">
        <v>22</v>
      </c>
      <c r="BT34" s="61"/>
      <c r="BU34" t="s" s="62">
        <v>14</v>
      </c>
      <c r="BV34" s="61"/>
      <c r="BW34" t="s" s="62">
        <v>61</v>
      </c>
      <c r="BX34" s="61"/>
      <c r="BY34" s="61"/>
      <c r="BZ34" t="s" s="62">
        <v>26</v>
      </c>
      <c r="CA34" t="s" s="62">
        <v>72</v>
      </c>
      <c r="CB34" s="61"/>
      <c r="CC34" t="s" s="62">
        <v>38</v>
      </c>
      <c r="CD34" s="61"/>
      <c r="CE34" t="s" s="62">
        <v>70</v>
      </c>
      <c r="CF34" t="s" s="62">
        <v>82</v>
      </c>
      <c r="CG34" s="61"/>
      <c r="CH34" t="s" s="62">
        <v>52</v>
      </c>
      <c r="CI34" s="61"/>
      <c r="CJ34" t="s" s="62">
        <v>17</v>
      </c>
      <c r="CK34" s="61"/>
      <c r="CL34" t="s" s="62">
        <v>19</v>
      </c>
      <c r="CM34" s="61"/>
      <c r="CN34" t="s" s="62">
        <v>33</v>
      </c>
      <c r="CO34" s="61"/>
      <c r="CP34" s="61"/>
      <c r="CQ34" t="s" s="62">
        <v>30</v>
      </c>
      <c r="CR34" s="61"/>
      <c r="CS34" s="61"/>
      <c r="CT34" s="61"/>
      <c r="CU34" t="s" s="62">
        <v>74</v>
      </c>
      <c r="CV34" s="61"/>
      <c r="CW34" t="s" s="62">
        <v>54</v>
      </c>
      <c r="CX34" s="61"/>
      <c r="CY34" t="s" s="62">
        <v>75</v>
      </c>
      <c r="CZ34" s="61"/>
      <c r="DA34" s="61"/>
      <c r="DB34" t="s" s="62">
        <v>39</v>
      </c>
      <c r="DC34" s="61"/>
      <c r="DD34" s="61"/>
      <c r="DE34" s="61"/>
      <c r="DF34" s="61"/>
      <c r="DG34" s="61"/>
      <c r="DH34" t="s" s="62">
        <v>56</v>
      </c>
      <c r="DI34" s="61"/>
      <c r="DJ34" t="s" s="62">
        <v>55</v>
      </c>
      <c r="DK34" s="61"/>
      <c r="DL34" t="s" s="62">
        <v>34</v>
      </c>
      <c r="DM34" s="61"/>
      <c r="DN34" s="61"/>
      <c r="DO34" s="61"/>
      <c r="DP34" t="s" s="62">
        <v>36</v>
      </c>
      <c r="DQ34" s="61"/>
      <c r="DR34" s="61"/>
      <c r="DS34" t="s" s="62">
        <v>60</v>
      </c>
      <c r="DT34" s="61"/>
      <c r="DU34" t="s" s="62">
        <v>81</v>
      </c>
      <c r="DV34" t="s" s="62">
        <v>26</v>
      </c>
      <c r="DW34" s="61"/>
      <c r="DX34" s="61"/>
      <c r="DY34" t="s" s="62">
        <v>61</v>
      </c>
      <c r="DZ34" s="61"/>
      <c r="EA34" t="s" s="62">
        <v>13</v>
      </c>
      <c r="EB34" s="61"/>
      <c r="EC34" t="s" s="62">
        <v>37</v>
      </c>
      <c r="ED34" s="61"/>
      <c r="EE34" t="s" s="62">
        <v>71</v>
      </c>
      <c r="EF34" s="61"/>
      <c r="EG34" t="s" s="62">
        <v>66</v>
      </c>
      <c r="EH34" t="s" s="62">
        <v>76</v>
      </c>
      <c r="EI34" s="61"/>
      <c r="EJ34" t="s" s="62">
        <v>35</v>
      </c>
      <c r="EK34" s="61"/>
      <c r="EL34" s="61"/>
      <c r="EM34" t="s" s="62">
        <v>80</v>
      </c>
      <c r="EN34" t="s" s="62">
        <v>60</v>
      </c>
      <c r="EO34" s="61"/>
      <c r="EP34" t="s" s="62">
        <v>43</v>
      </c>
      <c r="EQ34" s="61"/>
      <c r="ER34" t="s" s="62">
        <v>29</v>
      </c>
      <c r="ES34" s="61"/>
      <c r="ET34" t="s" s="62">
        <v>12</v>
      </c>
      <c r="EU34" s="61"/>
      <c r="EV34" t="s" s="62">
        <v>53</v>
      </c>
      <c r="EW34" s="61"/>
      <c r="EX34" t="s" s="63">
        <v>63</v>
      </c>
      <c r="EY34" s="64"/>
      <c r="EZ34" t="s" s="63">
        <v>64</v>
      </c>
      <c r="FA34" s="64"/>
      <c r="FB34" t="s" s="63">
        <v>62</v>
      </c>
      <c r="FC34" t="s" s="63">
        <v>69</v>
      </c>
      <c r="FD34" s="64"/>
      <c r="FE34" t="s" s="63">
        <v>23</v>
      </c>
      <c r="FF34" s="64"/>
      <c r="FG34" t="s" s="63">
        <v>41</v>
      </c>
      <c r="FH34" s="65"/>
      <c r="FI34" t="s" s="66">
        <v>32</v>
      </c>
      <c r="FJ34" s="64"/>
      <c r="FK34" t="s" s="63">
        <v>25</v>
      </c>
      <c r="FL34" s="64"/>
      <c r="FM34" s="64"/>
      <c r="FN34" t="s" s="63">
        <v>18</v>
      </c>
      <c r="FO34" s="64"/>
      <c r="FP34" t="s" s="63">
        <v>72</v>
      </c>
      <c r="FQ34" s="64"/>
      <c r="FR34" s="64"/>
      <c r="FS34" t="s" s="63">
        <v>57</v>
      </c>
      <c r="FT34" s="64"/>
      <c r="FU34" t="s" s="63">
        <v>71</v>
      </c>
      <c r="FV34" s="64"/>
      <c r="FW34" t="s" s="63">
        <v>58</v>
      </c>
      <c r="FX34" s="64"/>
      <c r="FY34" s="64"/>
      <c r="FZ34" t="s" s="63">
        <v>35</v>
      </c>
      <c r="GA34" s="64"/>
      <c r="GB34" t="s" s="63">
        <v>40</v>
      </c>
      <c r="GC34" s="64"/>
      <c r="GD34" s="64"/>
      <c r="GE34" s="34"/>
    </row>
    <row r="35" ht="13.65" customHeight="1">
      <c r="A35" t="s" s="13">
        <v>43</v>
      </c>
      <c r="B35" s="16"/>
      <c r="C35" s="16"/>
      <c r="D35" s="16"/>
      <c r="E35" t="s" s="15">
        <v>34</v>
      </c>
      <c r="F35" s="16"/>
      <c r="G35" s="16"/>
      <c r="H35" t="s" s="15">
        <v>18</v>
      </c>
      <c r="I35" s="16"/>
      <c r="J35" t="s" s="15">
        <v>74</v>
      </c>
      <c r="K35" s="16"/>
      <c r="L35" s="16"/>
      <c r="M35" t="s" s="15">
        <v>73</v>
      </c>
      <c r="N35" s="16"/>
      <c r="O35" s="16"/>
      <c r="P35" t="s" s="15">
        <v>39</v>
      </c>
      <c r="Q35" t="s" s="15">
        <v>64</v>
      </c>
      <c r="R35" s="16"/>
      <c r="S35" t="s" s="15">
        <v>26</v>
      </c>
      <c r="T35" s="16"/>
      <c r="U35" t="s" s="15">
        <v>36</v>
      </c>
      <c r="V35" s="16"/>
      <c r="W35" s="16"/>
      <c r="X35" s="16"/>
      <c r="Y35" t="s" s="15">
        <v>30</v>
      </c>
      <c r="Z35" s="16"/>
      <c r="AA35" t="s" s="15">
        <v>17</v>
      </c>
      <c r="AB35" s="16"/>
      <c r="AC35" s="16"/>
      <c r="AD35" s="16"/>
      <c r="AE35" t="s" s="15">
        <v>24</v>
      </c>
      <c r="AF35" s="16"/>
      <c r="AG35" t="s" s="15">
        <v>64</v>
      </c>
      <c r="AH35" t="s" s="15">
        <v>62</v>
      </c>
      <c r="AI35" s="16"/>
      <c r="AJ35" s="16"/>
      <c r="AK35" t="s" s="15">
        <v>41</v>
      </c>
      <c r="AL35" s="16"/>
      <c r="AM35" s="16"/>
      <c r="AN35" s="16"/>
      <c r="AO35" t="s" s="15">
        <v>17</v>
      </c>
      <c r="AP35" s="16"/>
      <c r="AQ35" s="16"/>
      <c r="AR35" t="s" s="15">
        <v>15</v>
      </c>
      <c r="AS35" t="s" s="15">
        <v>23</v>
      </c>
      <c r="AT35" s="16"/>
      <c r="AU35" s="16"/>
      <c r="AV35" t="s" s="15">
        <v>70</v>
      </c>
      <c r="AW35" s="16"/>
      <c r="AX35" t="s" s="15">
        <v>77</v>
      </c>
      <c r="AY35" t="s" s="15">
        <v>82</v>
      </c>
      <c r="AZ35" s="16"/>
      <c r="BA35" t="s" s="15">
        <v>51</v>
      </c>
      <c r="BB35" s="16"/>
      <c r="BC35" t="s" s="15">
        <v>52</v>
      </c>
      <c r="BD35" s="16"/>
      <c r="BE35" s="16"/>
      <c r="BF35" t="s" s="15">
        <v>21</v>
      </c>
      <c r="BG35" s="16"/>
      <c r="BH35" t="s" s="15">
        <v>31</v>
      </c>
      <c r="BI35" t="s" s="15">
        <v>61</v>
      </c>
      <c r="BJ35" s="16"/>
      <c r="BK35" s="16"/>
      <c r="BL35" s="16"/>
      <c r="BM35" t="s" s="15">
        <v>55</v>
      </c>
      <c r="BN35" s="16"/>
      <c r="BO35" t="s" s="15">
        <v>57</v>
      </c>
      <c r="BP35" t="s" s="15">
        <v>66</v>
      </c>
      <c r="BQ35" s="16"/>
      <c r="BR35" s="16"/>
      <c r="BS35" t="s" s="15">
        <v>30</v>
      </c>
      <c r="BT35" t="s" s="15">
        <v>53</v>
      </c>
      <c r="BU35" s="16"/>
      <c r="BV35" t="s" s="15">
        <v>38</v>
      </c>
      <c r="BW35" t="s" s="15">
        <v>63</v>
      </c>
      <c r="BX35" s="16"/>
      <c r="BY35" t="s" s="15">
        <v>62</v>
      </c>
      <c r="BZ35" t="s" s="15">
        <v>29</v>
      </c>
      <c r="CA35" s="16"/>
      <c r="CB35" s="16"/>
      <c r="CC35" t="s" s="15">
        <v>56</v>
      </c>
      <c r="CD35" t="s" s="15">
        <v>28</v>
      </c>
      <c r="CE35" s="16"/>
      <c r="CF35" t="s" s="15">
        <v>16</v>
      </c>
      <c r="CG35" s="16"/>
      <c r="CH35" t="s" s="15">
        <v>25</v>
      </c>
      <c r="CI35" s="16"/>
      <c r="CJ35" s="16"/>
      <c r="CK35" s="16"/>
      <c r="CL35" t="s" s="15">
        <v>35</v>
      </c>
      <c r="CM35" s="16"/>
      <c r="CN35" t="s" s="15">
        <v>31</v>
      </c>
      <c r="CO35" t="s" s="15">
        <v>63</v>
      </c>
      <c r="CP35" s="16"/>
      <c r="CQ35" t="s" s="15">
        <v>12</v>
      </c>
      <c r="CR35" s="16"/>
      <c r="CS35" t="s" s="15">
        <v>37</v>
      </c>
      <c r="CT35" s="16"/>
      <c r="CU35" t="s" s="15">
        <v>79</v>
      </c>
      <c r="CV35" s="16"/>
      <c r="CW35" s="16"/>
      <c r="CX35" t="s" s="15">
        <v>72</v>
      </c>
      <c r="CY35" t="s" s="15">
        <v>58</v>
      </c>
      <c r="CZ35" s="16"/>
      <c r="DA35" s="16"/>
      <c r="DB35" t="s" s="15">
        <v>71</v>
      </c>
      <c r="DC35" s="16"/>
      <c r="DD35" s="16"/>
      <c r="DE35" s="16"/>
      <c r="DF35" s="16"/>
      <c r="DG35" s="16"/>
      <c r="DH35" t="s" s="15">
        <v>27</v>
      </c>
      <c r="DI35" s="16"/>
      <c r="DJ35" t="s" s="15">
        <v>68</v>
      </c>
      <c r="DK35" s="16"/>
      <c r="DL35" t="s" s="15">
        <v>54</v>
      </c>
      <c r="DM35" t="s" s="15">
        <v>40</v>
      </c>
      <c r="DN35" s="16"/>
      <c r="DO35" t="s" s="15">
        <v>20</v>
      </c>
      <c r="DP35" s="16"/>
      <c r="DQ35" s="16"/>
      <c r="DR35" s="16"/>
      <c r="DS35" t="s" s="15">
        <v>73</v>
      </c>
      <c r="DT35" s="16"/>
      <c r="DU35" s="16"/>
      <c r="DV35" t="s" s="15">
        <v>28</v>
      </c>
      <c r="DW35" s="16"/>
      <c r="DX35" t="s" s="15">
        <v>67</v>
      </c>
      <c r="DY35" s="16"/>
      <c r="DZ35" t="s" s="15">
        <v>68</v>
      </c>
      <c r="EA35" s="16"/>
      <c r="EB35" t="s" s="15">
        <v>32</v>
      </c>
      <c r="EC35" t="s" s="15">
        <v>65</v>
      </c>
      <c r="ED35" s="16"/>
      <c r="EE35" s="16"/>
      <c r="EF35" t="s" s="15">
        <v>33</v>
      </c>
      <c r="EG35" s="16"/>
      <c r="EH35" t="s" s="15">
        <v>13</v>
      </c>
      <c r="EI35" s="16"/>
      <c r="EJ35" s="16"/>
      <c r="EK35" s="16"/>
      <c r="EL35" t="s" s="15">
        <v>56</v>
      </c>
      <c r="EM35" s="16"/>
      <c r="EN35" t="s" s="15">
        <v>19</v>
      </c>
      <c r="EO35" s="16"/>
      <c r="EP35" t="s" s="15">
        <v>78</v>
      </c>
      <c r="EQ35" s="16"/>
      <c r="ER35" t="s" s="15">
        <v>59</v>
      </c>
      <c r="ES35" t="s" s="15">
        <v>80</v>
      </c>
      <c r="ET35" s="16"/>
      <c r="EU35" t="s" s="15">
        <v>60</v>
      </c>
      <c r="EV35" s="16"/>
      <c r="EW35" t="s" s="15">
        <v>81</v>
      </c>
      <c r="EX35" s="57"/>
      <c r="EY35" t="s" s="56">
        <v>39</v>
      </c>
      <c r="EZ35" s="57"/>
      <c r="FA35" t="s" s="56">
        <v>16</v>
      </c>
      <c r="FB35" s="57"/>
      <c r="FC35" t="s" s="56">
        <v>42</v>
      </c>
      <c r="FD35" s="57"/>
      <c r="FE35" t="s" s="56">
        <v>22</v>
      </c>
      <c r="FF35" s="57"/>
      <c r="FG35" t="s" s="56">
        <v>75</v>
      </c>
      <c r="FH35" s="57"/>
      <c r="FI35" t="s" s="56">
        <v>14</v>
      </c>
      <c r="FJ35" s="57"/>
      <c r="FK35" s="57"/>
      <c r="FL35" t="s" s="56">
        <v>76</v>
      </c>
      <c r="FM35" s="57"/>
      <c r="FN35" t="s" s="56">
        <v>34</v>
      </c>
      <c r="FO35" t="s" s="56">
        <v>66</v>
      </c>
      <c r="FP35" s="57"/>
      <c r="FQ35" t="s" s="56">
        <v>32</v>
      </c>
      <c r="FR35" s="57"/>
      <c r="FS35" t="s" s="56">
        <v>65</v>
      </c>
      <c r="FT35" s="57"/>
      <c r="FU35" t="s" s="56">
        <v>76</v>
      </c>
      <c r="FV35" s="57"/>
      <c r="FW35" t="s" s="56">
        <v>38</v>
      </c>
      <c r="FX35" s="57"/>
      <c r="FY35" t="s" s="56">
        <v>14</v>
      </c>
      <c r="FZ35" t="s" s="56">
        <v>55</v>
      </c>
      <c r="GA35" s="57"/>
      <c r="GB35" s="57"/>
      <c r="GC35" s="57"/>
      <c r="GD35" s="57"/>
      <c r="GE35" s="34"/>
    </row>
    <row r="36" ht="13.65" customHeight="1">
      <c r="A36" t="s" s="70">
        <v>83</v>
      </c>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c r="AN36" s="61"/>
      <c r="AO36" s="61"/>
      <c r="AP36" s="61"/>
      <c r="AQ36" s="61"/>
      <c r="AR36" s="61"/>
      <c r="AS36" s="61"/>
      <c r="AT36" s="61"/>
      <c r="AU36" s="61"/>
      <c r="AV36" s="61"/>
      <c r="AW36" s="61"/>
      <c r="AX36" s="61"/>
      <c r="AY36" s="61"/>
      <c r="AZ36" s="61"/>
      <c r="BA36" s="61"/>
      <c r="BB36" s="61"/>
      <c r="BC36" s="61"/>
      <c r="BD36" s="61"/>
      <c r="BE36" s="61"/>
      <c r="BF36" s="61"/>
      <c r="BG36" s="61"/>
      <c r="BH36" s="61"/>
      <c r="BI36" s="61"/>
      <c r="BJ36" s="61"/>
      <c r="BK36" s="61"/>
      <c r="BL36" s="61"/>
      <c r="BM36" s="61"/>
      <c r="BN36" s="61"/>
      <c r="BO36" s="61"/>
      <c r="BP36" s="61"/>
      <c r="BQ36" s="61"/>
      <c r="BR36" s="61"/>
      <c r="BS36" s="61"/>
      <c r="BT36" s="61"/>
      <c r="BU36" s="61"/>
      <c r="BV36" s="61"/>
      <c r="BW36" s="61"/>
      <c r="BX36" s="61"/>
      <c r="BY36" s="61"/>
      <c r="BZ36" s="61"/>
      <c r="CA36" s="61"/>
      <c r="CB36" s="61"/>
      <c r="CC36" s="61"/>
      <c r="CD36" s="61"/>
      <c r="CE36" s="61"/>
      <c r="CF36" s="61"/>
      <c r="CG36" s="61"/>
      <c r="CH36" s="61"/>
      <c r="CI36" s="61"/>
      <c r="CJ36" s="61"/>
      <c r="CK36" s="61"/>
      <c r="CL36" s="61"/>
      <c r="CM36" s="61"/>
      <c r="CN36" s="61"/>
      <c r="CO36" s="61"/>
      <c r="CP36" s="61"/>
      <c r="CQ36" s="61"/>
      <c r="CR36" s="61"/>
      <c r="CS36" s="61"/>
      <c r="CT36" s="61"/>
      <c r="CU36" s="61"/>
      <c r="CV36" s="61"/>
      <c r="CW36" s="61"/>
      <c r="CX36" s="61"/>
      <c r="CY36" s="61"/>
      <c r="CZ36" s="61"/>
      <c r="DA36" s="61"/>
      <c r="DB36" s="61"/>
      <c r="DC36" s="61"/>
      <c r="DD36" s="61"/>
      <c r="DE36" s="61"/>
      <c r="DF36" s="61"/>
      <c r="DG36" s="61"/>
      <c r="DH36" s="61"/>
      <c r="DI36" s="61"/>
      <c r="DJ36" s="61"/>
      <c r="DK36" s="61"/>
      <c r="DL36" s="61"/>
      <c r="DM36" s="61"/>
      <c r="DN36" s="61"/>
      <c r="DO36" s="61"/>
      <c r="DP36" s="61"/>
      <c r="DQ36" s="61"/>
      <c r="DR36" s="61"/>
      <c r="DS36" s="61"/>
      <c r="DT36" s="61"/>
      <c r="DU36" s="61"/>
      <c r="DV36" s="61"/>
      <c r="DW36" s="61"/>
      <c r="DX36" s="61"/>
      <c r="DY36" s="61"/>
      <c r="DZ36" s="61"/>
      <c r="EA36" s="61"/>
      <c r="EB36" s="61"/>
      <c r="EC36" s="61"/>
      <c r="ED36" s="61"/>
      <c r="EE36" s="61"/>
      <c r="EF36" s="61"/>
      <c r="EG36" s="61"/>
      <c r="EH36" s="61"/>
      <c r="EI36" s="61"/>
      <c r="EJ36" s="61"/>
      <c r="EK36" s="61"/>
      <c r="EL36" s="61"/>
      <c r="EM36" s="61"/>
      <c r="EN36" s="61"/>
      <c r="EO36" s="61"/>
      <c r="EP36" s="61"/>
      <c r="EQ36" s="61"/>
      <c r="ER36" s="61"/>
      <c r="ES36" s="61"/>
      <c r="ET36" s="61"/>
      <c r="EU36" s="61"/>
      <c r="EV36" s="61"/>
      <c r="EW36" s="61"/>
      <c r="EX36" s="64"/>
      <c r="EY36" s="64"/>
      <c r="EZ36" s="64"/>
      <c r="FA36" s="64"/>
      <c r="FB36" s="64"/>
      <c r="FC36" s="64"/>
      <c r="FD36" s="64"/>
      <c r="FE36" s="64"/>
      <c r="FF36" s="64"/>
      <c r="FG36" s="64"/>
      <c r="FH36" s="64"/>
      <c r="FI36" s="64"/>
      <c r="FJ36" s="64"/>
      <c r="FK36" s="64"/>
      <c r="FL36" s="64"/>
      <c r="FM36" s="64"/>
      <c r="FN36" s="64"/>
      <c r="FO36" s="64"/>
      <c r="FP36" s="64"/>
      <c r="FQ36" s="64"/>
      <c r="FR36" s="64"/>
      <c r="FS36" s="64"/>
      <c r="FT36" s="64"/>
      <c r="FU36" s="64"/>
      <c r="FV36" s="64"/>
      <c r="FW36" s="64"/>
      <c r="FX36" s="64"/>
      <c r="FY36" s="64"/>
      <c r="FZ36" s="64"/>
      <c r="GA36" s="64"/>
      <c r="GB36" s="64"/>
      <c r="GC36" s="64"/>
      <c r="GD36" s="64"/>
      <c r="GE36" s="34"/>
    </row>
    <row r="37" ht="13.65" customHeight="1">
      <c r="A37" s="19"/>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c r="EM37" s="16"/>
      <c r="EN37" s="16"/>
      <c r="EO37" s="16"/>
      <c r="EP37" s="16"/>
      <c r="EQ37" s="16"/>
      <c r="ER37" s="16"/>
      <c r="ES37" s="16"/>
      <c r="ET37" s="16"/>
      <c r="EU37" s="16"/>
      <c r="EV37" s="16"/>
      <c r="EW37" s="16"/>
      <c r="EX37" s="57"/>
      <c r="EY37" s="57"/>
      <c r="EZ37" s="57"/>
      <c r="FA37" s="57"/>
      <c r="FB37" s="57"/>
      <c r="FC37" s="57"/>
      <c r="FD37" s="57"/>
      <c r="FE37" s="57"/>
      <c r="FF37" s="57"/>
      <c r="FG37" s="57"/>
      <c r="FH37" s="57"/>
      <c r="FI37" s="57"/>
      <c r="FJ37" s="57"/>
      <c r="FK37" s="57"/>
      <c r="FL37" s="57"/>
      <c r="FM37" s="57"/>
      <c r="FN37" s="57"/>
      <c r="FO37" s="57"/>
      <c r="FP37" s="57"/>
      <c r="FQ37" s="57"/>
      <c r="FR37" s="57"/>
      <c r="FS37" s="57"/>
      <c r="FT37" s="57"/>
      <c r="FU37" s="57"/>
      <c r="FV37" s="57"/>
      <c r="FW37" s="57"/>
      <c r="FX37" s="57"/>
      <c r="FY37" s="57"/>
      <c r="FZ37" s="57"/>
      <c r="GA37" s="57"/>
      <c r="GB37" s="57"/>
      <c r="GC37" s="57"/>
      <c r="GD37" s="57"/>
      <c r="GE37" s="34"/>
    </row>
    <row r="38" ht="13.65" customHeight="1">
      <c r="A38" s="19"/>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c r="DN38" s="16"/>
      <c r="DO38" s="16"/>
      <c r="DP38" s="16"/>
      <c r="DQ38" s="16"/>
      <c r="DR38" s="16"/>
      <c r="DS38" s="16"/>
      <c r="DT38" s="16"/>
      <c r="DU38" s="16"/>
      <c r="DV38" s="16"/>
      <c r="DW38" s="16"/>
      <c r="DX38" s="16"/>
      <c r="DY38" s="16"/>
      <c r="DZ38" s="16"/>
      <c r="EA38" s="16"/>
      <c r="EB38" s="16"/>
      <c r="EC38" s="16"/>
      <c r="ED38" s="16"/>
      <c r="EE38" s="16"/>
      <c r="EF38" s="16"/>
      <c r="EG38" s="16"/>
      <c r="EH38" s="16"/>
      <c r="EI38" s="16"/>
      <c r="EJ38" s="16"/>
      <c r="EK38" s="16"/>
      <c r="EL38" s="16"/>
      <c r="EM38" s="16"/>
      <c r="EN38" s="16"/>
      <c r="EO38" s="16"/>
      <c r="EP38" s="16"/>
      <c r="EQ38" s="16"/>
      <c r="ER38" s="16"/>
      <c r="ES38" s="16"/>
      <c r="ET38" s="16"/>
      <c r="EU38" s="16"/>
      <c r="EV38" s="16"/>
      <c r="EW38" s="16"/>
      <c r="EX38" s="57"/>
      <c r="EY38" s="57"/>
      <c r="EZ38" s="57"/>
      <c r="FA38" s="57"/>
      <c r="FB38" s="57"/>
      <c r="FC38" s="57"/>
      <c r="FD38" s="57"/>
      <c r="FE38" s="57"/>
      <c r="FF38" s="57"/>
      <c r="FG38" s="57"/>
      <c r="FH38" s="57"/>
      <c r="FI38" s="57"/>
      <c r="FJ38" s="57"/>
      <c r="FK38" s="57"/>
      <c r="FL38" s="57"/>
      <c r="FM38" s="57"/>
      <c r="FN38" s="57"/>
      <c r="FO38" s="57"/>
      <c r="FP38" s="57"/>
      <c r="FQ38" s="57"/>
      <c r="FR38" s="57"/>
      <c r="FS38" s="57"/>
      <c r="FT38" s="57"/>
      <c r="FU38" s="57"/>
      <c r="FV38" s="57"/>
      <c r="FW38" s="57"/>
      <c r="FX38" s="57"/>
      <c r="FY38" s="57"/>
      <c r="FZ38" s="57"/>
      <c r="GA38" s="57"/>
      <c r="GB38" s="57"/>
      <c r="GC38" s="57"/>
      <c r="GD38" s="57"/>
      <c r="GE38" s="34"/>
    </row>
    <row r="39" ht="13.65" customHeight="1">
      <c r="A39" s="19"/>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c r="BN39" s="16"/>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c r="EM39" s="16"/>
      <c r="EN39" s="16"/>
      <c r="EO39" s="16"/>
      <c r="EP39" s="16"/>
      <c r="EQ39" s="16"/>
      <c r="ER39" s="16"/>
      <c r="ES39" s="16"/>
      <c r="ET39" s="16"/>
      <c r="EU39" s="16"/>
      <c r="EV39" s="16"/>
      <c r="EW39" s="16"/>
      <c r="EX39" s="57"/>
      <c r="EY39" s="57"/>
      <c r="EZ39" s="57"/>
      <c r="FA39" s="57"/>
      <c r="FB39" s="57"/>
      <c r="FC39" s="57"/>
      <c r="FD39" s="57"/>
      <c r="FE39" s="57"/>
      <c r="FF39" s="57"/>
      <c r="FG39" s="57"/>
      <c r="FH39" s="57"/>
      <c r="FI39" s="57"/>
      <c r="FJ39" s="57"/>
      <c r="FK39" s="57"/>
      <c r="FL39" s="57"/>
      <c r="FM39" s="57"/>
      <c r="FN39" s="57"/>
      <c r="FO39" s="57"/>
      <c r="FP39" s="57"/>
      <c r="FQ39" s="57"/>
      <c r="FR39" s="57"/>
      <c r="FS39" s="57"/>
      <c r="FT39" s="57"/>
      <c r="FU39" s="57"/>
      <c r="FV39" s="57"/>
      <c r="FW39" s="57"/>
      <c r="FX39" s="57"/>
      <c r="FY39" s="57"/>
      <c r="FZ39" s="57"/>
      <c r="GA39" s="57"/>
      <c r="GB39" s="57"/>
      <c r="GC39" s="57"/>
      <c r="GD39" s="57"/>
      <c r="GE39" s="34"/>
    </row>
    <row r="40" ht="13.65" customHeight="1">
      <c r="A40" s="19"/>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c r="BM40" s="16"/>
      <c r="BN40" s="16"/>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c r="EM40" s="16"/>
      <c r="EN40" s="16"/>
      <c r="EO40" s="16"/>
      <c r="EP40" s="16"/>
      <c r="EQ40" s="16"/>
      <c r="ER40" s="16"/>
      <c r="ES40" s="16"/>
      <c r="ET40" s="16"/>
      <c r="EU40" s="16"/>
      <c r="EV40" s="16"/>
      <c r="EW40" s="16"/>
      <c r="EX40" s="57"/>
      <c r="EY40" s="57"/>
      <c r="EZ40" s="57"/>
      <c r="FA40" s="57"/>
      <c r="FB40" s="57"/>
      <c r="FC40" s="57"/>
      <c r="FD40" s="57"/>
      <c r="FE40" s="57"/>
      <c r="FF40" s="57"/>
      <c r="FG40" s="57"/>
      <c r="FH40" s="57"/>
      <c r="FI40" s="57"/>
      <c r="FJ40" s="57"/>
      <c r="FK40" s="57"/>
      <c r="FL40" s="57"/>
      <c r="FM40" s="57"/>
      <c r="FN40" s="57"/>
      <c r="FO40" s="57"/>
      <c r="FP40" s="57"/>
      <c r="FQ40" s="57"/>
      <c r="FR40" s="57"/>
      <c r="FS40" s="57"/>
      <c r="FT40" s="57"/>
      <c r="FU40" s="57"/>
      <c r="FV40" s="57"/>
      <c r="FW40" s="57"/>
      <c r="FX40" s="57"/>
      <c r="FY40" s="57"/>
      <c r="FZ40" s="57"/>
      <c r="GA40" s="57"/>
      <c r="GB40" s="57"/>
      <c r="GC40" s="57"/>
      <c r="GD40" s="57"/>
      <c r="GE40" s="34"/>
    </row>
    <row r="41" ht="13.65" customHeight="1">
      <c r="A41" s="19"/>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16"/>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c r="EM41" s="16"/>
      <c r="EN41" s="16"/>
      <c r="EO41" s="16"/>
      <c r="EP41" s="16"/>
      <c r="EQ41" s="16"/>
      <c r="ER41" s="16"/>
      <c r="ES41" s="16"/>
      <c r="ET41" s="16"/>
      <c r="EU41" s="16"/>
      <c r="EV41" s="16"/>
      <c r="EW41" s="16"/>
      <c r="EX41" s="57"/>
      <c r="EY41" s="57"/>
      <c r="EZ41" s="57"/>
      <c r="FA41" s="57"/>
      <c r="FB41" s="57"/>
      <c r="FC41" s="57"/>
      <c r="FD41" s="57"/>
      <c r="FE41" s="57"/>
      <c r="FF41" s="57"/>
      <c r="FG41" s="57"/>
      <c r="FH41" s="57"/>
      <c r="FI41" s="57"/>
      <c r="FJ41" s="57"/>
      <c r="FK41" s="57"/>
      <c r="FL41" s="57"/>
      <c r="FM41" s="57"/>
      <c r="FN41" s="57"/>
      <c r="FO41" s="57"/>
      <c r="FP41" s="57"/>
      <c r="FQ41" s="57"/>
      <c r="FR41" s="57"/>
      <c r="FS41" s="57"/>
      <c r="FT41" s="57"/>
      <c r="FU41" s="57"/>
      <c r="FV41" s="57"/>
      <c r="FW41" s="57"/>
      <c r="FX41" s="57"/>
      <c r="FY41" s="57"/>
      <c r="FZ41" s="57"/>
      <c r="GA41" s="57"/>
      <c r="GB41" s="57"/>
      <c r="GC41" s="57"/>
      <c r="GD41" s="57"/>
      <c r="GE41" s="34"/>
    </row>
    <row r="42" ht="13.65" customHeight="1">
      <c r="A42" s="19"/>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c r="EM42" s="16"/>
      <c r="EN42" s="16"/>
      <c r="EO42" s="16"/>
      <c r="EP42" s="16"/>
      <c r="EQ42" s="16"/>
      <c r="ER42" s="16"/>
      <c r="ES42" s="16"/>
      <c r="ET42" s="16"/>
      <c r="EU42" s="16"/>
      <c r="EV42" s="16"/>
      <c r="EW42" s="16"/>
      <c r="EX42" s="57"/>
      <c r="EY42" s="57"/>
      <c r="EZ42" s="57"/>
      <c r="FA42" s="57"/>
      <c r="FB42" s="57"/>
      <c r="FC42" s="57"/>
      <c r="FD42" s="57"/>
      <c r="FE42" s="57"/>
      <c r="FF42" s="57"/>
      <c r="FG42" s="57"/>
      <c r="FH42" s="57"/>
      <c r="FI42" s="57"/>
      <c r="FJ42" s="57"/>
      <c r="FK42" s="57"/>
      <c r="FL42" s="57"/>
      <c r="FM42" s="57"/>
      <c r="FN42" s="57"/>
      <c r="FO42" s="57"/>
      <c r="FP42" s="57"/>
      <c r="FQ42" s="57"/>
      <c r="FR42" s="57"/>
      <c r="FS42" s="57"/>
      <c r="FT42" s="57"/>
      <c r="FU42" s="57"/>
      <c r="FV42" s="57"/>
      <c r="FW42" s="57"/>
      <c r="FX42" s="57"/>
      <c r="FY42" s="57"/>
      <c r="FZ42" s="57"/>
      <c r="GA42" s="57"/>
      <c r="GB42" s="57"/>
      <c r="GC42" s="57"/>
      <c r="GD42" s="57"/>
      <c r="GE42" s="34"/>
    </row>
    <row r="43" ht="13.65" customHeight="1">
      <c r="A43" s="19"/>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c r="EM43" s="16"/>
      <c r="EN43" s="16"/>
      <c r="EO43" s="16"/>
      <c r="EP43" s="16"/>
      <c r="EQ43" s="16"/>
      <c r="ER43" s="16"/>
      <c r="ES43" s="16"/>
      <c r="ET43" s="16"/>
      <c r="EU43" s="16"/>
      <c r="EV43" s="16"/>
      <c r="EW43" s="16"/>
      <c r="EX43" s="57"/>
      <c r="EY43" s="57"/>
      <c r="EZ43" s="57"/>
      <c r="FA43" s="57"/>
      <c r="FB43" s="57"/>
      <c r="FC43" s="57"/>
      <c r="FD43" s="57"/>
      <c r="FE43" s="57"/>
      <c r="FF43" s="57"/>
      <c r="FG43" s="57"/>
      <c r="FH43" s="57"/>
      <c r="FI43" s="57"/>
      <c r="FJ43" s="57"/>
      <c r="FK43" s="57"/>
      <c r="FL43" s="57"/>
      <c r="FM43" s="57"/>
      <c r="FN43" s="57"/>
      <c r="FO43" s="57"/>
      <c r="FP43" s="57"/>
      <c r="FQ43" s="57"/>
      <c r="FR43" s="57"/>
      <c r="FS43" s="57"/>
      <c r="FT43" s="57"/>
      <c r="FU43" s="57"/>
      <c r="FV43" s="57"/>
      <c r="FW43" s="57"/>
      <c r="FX43" s="57"/>
      <c r="FY43" s="57"/>
      <c r="FZ43" s="57"/>
      <c r="GA43" s="57"/>
      <c r="GB43" s="57"/>
      <c r="GC43" s="57"/>
      <c r="GD43" s="57"/>
      <c r="GE43" s="34"/>
    </row>
    <row r="44" ht="13.65" customHeight="1">
      <c r="A44" s="19"/>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c r="EM44" s="16"/>
      <c r="EN44" s="16"/>
      <c r="EO44" s="16"/>
      <c r="EP44" s="16"/>
      <c r="EQ44" s="16"/>
      <c r="ER44" s="16"/>
      <c r="ES44" s="16"/>
      <c r="ET44" s="16"/>
      <c r="EU44" s="16"/>
      <c r="EV44" s="16"/>
      <c r="EW44" s="16"/>
      <c r="EX44" s="57"/>
      <c r="EY44" s="57"/>
      <c r="EZ44" s="57"/>
      <c r="FA44" s="57"/>
      <c r="FB44" s="57"/>
      <c r="FC44" s="57"/>
      <c r="FD44" s="57"/>
      <c r="FE44" s="57"/>
      <c r="FF44" s="57"/>
      <c r="FG44" s="57"/>
      <c r="FH44" s="57"/>
      <c r="FI44" s="57"/>
      <c r="FJ44" s="57"/>
      <c r="FK44" s="57"/>
      <c r="FL44" s="57"/>
      <c r="FM44" s="57"/>
      <c r="FN44" s="57"/>
      <c r="FO44" s="57"/>
      <c r="FP44" s="57"/>
      <c r="FQ44" s="57"/>
      <c r="FR44" s="57"/>
      <c r="FS44" s="57"/>
      <c r="FT44" s="57"/>
      <c r="FU44" s="57"/>
      <c r="FV44" s="57"/>
      <c r="FW44" s="57"/>
      <c r="FX44" s="57"/>
      <c r="FY44" s="57"/>
      <c r="FZ44" s="57"/>
      <c r="GA44" s="57"/>
      <c r="GB44" s="57"/>
      <c r="GC44" s="57"/>
      <c r="GD44" s="57"/>
      <c r="GE44" s="34"/>
    </row>
    <row r="45" ht="13.65" customHeight="1">
      <c r="A45" s="19"/>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c r="EM45" s="16"/>
      <c r="EN45" s="16"/>
      <c r="EO45" s="16"/>
      <c r="EP45" s="16"/>
      <c r="EQ45" s="16"/>
      <c r="ER45" s="16"/>
      <c r="ES45" s="16"/>
      <c r="ET45" s="16"/>
      <c r="EU45" s="16"/>
      <c r="EV45" s="16"/>
      <c r="EW45" s="16"/>
      <c r="EX45" s="57"/>
      <c r="EY45" s="57"/>
      <c r="EZ45" s="57"/>
      <c r="FA45" s="57"/>
      <c r="FB45" s="57"/>
      <c r="FC45" s="57"/>
      <c r="FD45" s="57"/>
      <c r="FE45" s="57"/>
      <c r="FF45" s="57"/>
      <c r="FG45" s="57"/>
      <c r="FH45" s="57"/>
      <c r="FI45" s="57"/>
      <c r="FJ45" s="57"/>
      <c r="FK45" s="57"/>
      <c r="FL45" s="57"/>
      <c r="FM45" s="57"/>
      <c r="FN45" s="57"/>
      <c r="FO45" s="57"/>
      <c r="FP45" s="57"/>
      <c r="FQ45" s="57"/>
      <c r="FR45" s="57"/>
      <c r="FS45" s="57"/>
      <c r="FT45" s="57"/>
      <c r="FU45" s="57"/>
      <c r="FV45" s="57"/>
      <c r="FW45" s="57"/>
      <c r="FX45" s="57"/>
      <c r="FY45" s="57"/>
      <c r="FZ45" s="57"/>
      <c r="GA45" s="57"/>
      <c r="GB45" s="57"/>
      <c r="GC45" s="57"/>
      <c r="GD45" s="57"/>
      <c r="GE45" s="34"/>
    </row>
    <row r="46" ht="13.65" customHeight="1">
      <c r="A46" s="19"/>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c r="BL46" s="16"/>
      <c r="BM46" s="16"/>
      <c r="BN46" s="16"/>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c r="EM46" s="16"/>
      <c r="EN46" s="16"/>
      <c r="EO46" s="16"/>
      <c r="EP46" s="16"/>
      <c r="EQ46" s="16"/>
      <c r="ER46" s="16"/>
      <c r="ES46" s="16"/>
      <c r="ET46" s="16"/>
      <c r="EU46" s="16"/>
      <c r="EV46" s="16"/>
      <c r="EW46" s="16"/>
      <c r="EX46" s="57"/>
      <c r="EY46" s="57"/>
      <c r="EZ46" s="57"/>
      <c r="FA46" s="57"/>
      <c r="FB46" s="57"/>
      <c r="FC46" s="57"/>
      <c r="FD46" s="57"/>
      <c r="FE46" s="57"/>
      <c r="FF46" s="57"/>
      <c r="FG46" s="57"/>
      <c r="FH46" s="57"/>
      <c r="FI46" s="57"/>
      <c r="FJ46" s="57"/>
      <c r="FK46" s="57"/>
      <c r="FL46" s="57"/>
      <c r="FM46" s="57"/>
      <c r="FN46" s="57"/>
      <c r="FO46" s="57"/>
      <c r="FP46" s="57"/>
      <c r="FQ46" s="57"/>
      <c r="FR46" s="57"/>
      <c r="FS46" s="57"/>
      <c r="FT46" s="57"/>
      <c r="FU46" s="57"/>
      <c r="FV46" s="57"/>
      <c r="FW46" s="57"/>
      <c r="FX46" s="57"/>
      <c r="FY46" s="57"/>
      <c r="FZ46" s="57"/>
      <c r="GA46" s="57"/>
      <c r="GB46" s="57"/>
      <c r="GC46" s="57"/>
      <c r="GD46" s="57"/>
      <c r="GE46" s="34"/>
    </row>
    <row r="47" ht="13.65" customHeight="1">
      <c r="A47" s="19"/>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c r="BI47" s="16"/>
      <c r="BJ47" s="16"/>
      <c r="BK47" s="16"/>
      <c r="BL47" s="16"/>
      <c r="BM47" s="16"/>
      <c r="BN47" s="16"/>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c r="EM47" s="16"/>
      <c r="EN47" s="16"/>
      <c r="EO47" s="16"/>
      <c r="EP47" s="16"/>
      <c r="EQ47" s="16"/>
      <c r="ER47" s="16"/>
      <c r="ES47" s="16"/>
      <c r="ET47" s="16"/>
      <c r="EU47" s="16"/>
      <c r="EV47" s="16"/>
      <c r="EW47" s="16"/>
      <c r="EX47" s="57"/>
      <c r="EY47" s="57"/>
      <c r="EZ47" s="57"/>
      <c r="FA47" s="57"/>
      <c r="FB47" s="57"/>
      <c r="FC47" s="57"/>
      <c r="FD47" s="57"/>
      <c r="FE47" s="57"/>
      <c r="FF47" s="57"/>
      <c r="FG47" s="57"/>
      <c r="FH47" s="57"/>
      <c r="FI47" s="57"/>
      <c r="FJ47" s="57"/>
      <c r="FK47" s="57"/>
      <c r="FL47" s="57"/>
      <c r="FM47" s="57"/>
      <c r="FN47" s="57"/>
      <c r="FO47" s="57"/>
      <c r="FP47" s="57"/>
      <c r="FQ47" s="57"/>
      <c r="FR47" s="57"/>
      <c r="FS47" s="57"/>
      <c r="FT47" s="57"/>
      <c r="FU47" s="57"/>
      <c r="FV47" s="57"/>
      <c r="FW47" s="57"/>
      <c r="FX47" s="57"/>
      <c r="FY47" s="57"/>
      <c r="FZ47" s="57"/>
      <c r="GA47" s="57"/>
      <c r="GB47" s="57"/>
      <c r="GC47" s="57"/>
      <c r="GD47" s="57"/>
      <c r="GE47" s="34"/>
    </row>
    <row r="48" ht="13.65" customHeight="1">
      <c r="A48" s="19"/>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c r="BB48" s="16"/>
      <c r="BC48" s="16"/>
      <c r="BD48" s="16"/>
      <c r="BE48" s="16"/>
      <c r="BF48" s="16"/>
      <c r="BG48" s="16"/>
      <c r="BH48" s="16"/>
      <c r="BI48" s="16"/>
      <c r="BJ48" s="16"/>
      <c r="BK48" s="16"/>
      <c r="BL48" s="16"/>
      <c r="BM48" s="16"/>
      <c r="BN48" s="16"/>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c r="EM48" s="16"/>
      <c r="EN48" s="16"/>
      <c r="EO48" s="16"/>
      <c r="EP48" s="16"/>
      <c r="EQ48" s="16"/>
      <c r="ER48" s="16"/>
      <c r="ES48" s="16"/>
      <c r="ET48" s="16"/>
      <c r="EU48" s="16"/>
      <c r="EV48" s="16"/>
      <c r="EW48" s="16"/>
      <c r="EX48" s="57"/>
      <c r="EY48" s="57"/>
      <c r="EZ48" s="57"/>
      <c r="FA48" s="57"/>
      <c r="FB48" s="57"/>
      <c r="FC48" s="57"/>
      <c r="FD48" s="57"/>
      <c r="FE48" s="57"/>
      <c r="FF48" s="57"/>
      <c r="FG48" s="57"/>
      <c r="FH48" s="57"/>
      <c r="FI48" s="57"/>
      <c r="FJ48" s="57"/>
      <c r="FK48" s="57"/>
      <c r="FL48" s="57"/>
      <c r="FM48" s="57"/>
      <c r="FN48" s="57"/>
      <c r="FO48" s="57"/>
      <c r="FP48" s="57"/>
      <c r="FQ48" s="57"/>
      <c r="FR48" s="57"/>
      <c r="FS48" s="57"/>
      <c r="FT48" s="57"/>
      <c r="FU48" s="57"/>
      <c r="FV48" s="57"/>
      <c r="FW48" s="57"/>
      <c r="FX48" s="57"/>
      <c r="FY48" s="57"/>
      <c r="FZ48" s="57"/>
      <c r="GA48" s="57"/>
      <c r="GB48" s="57"/>
      <c r="GC48" s="57"/>
      <c r="GD48" s="57"/>
      <c r="GE48" s="34"/>
    </row>
    <row r="49" ht="13.65" customHeight="1">
      <c r="A49" s="19"/>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c r="BB49" s="16"/>
      <c r="BC49" s="16"/>
      <c r="BD49" s="16"/>
      <c r="BE49" s="16"/>
      <c r="BF49" s="16"/>
      <c r="BG49" s="16"/>
      <c r="BH49" s="16"/>
      <c r="BI49" s="16"/>
      <c r="BJ49" s="16"/>
      <c r="BK49" s="16"/>
      <c r="BL49" s="16"/>
      <c r="BM49" s="16"/>
      <c r="BN49" s="16"/>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c r="EM49" s="16"/>
      <c r="EN49" s="16"/>
      <c r="EO49" s="16"/>
      <c r="EP49" s="16"/>
      <c r="EQ49" s="16"/>
      <c r="ER49" s="16"/>
      <c r="ES49" s="16"/>
      <c r="ET49" s="16"/>
      <c r="EU49" s="16"/>
      <c r="EV49" s="16"/>
      <c r="EW49" s="16"/>
      <c r="EX49" s="57"/>
      <c r="EY49" s="57"/>
      <c r="EZ49" s="57"/>
      <c r="FA49" s="57"/>
      <c r="FB49" s="57"/>
      <c r="FC49" s="57"/>
      <c r="FD49" s="57"/>
      <c r="FE49" s="57"/>
      <c r="FF49" s="57"/>
      <c r="FG49" s="57"/>
      <c r="FH49" s="57"/>
      <c r="FI49" s="57"/>
      <c r="FJ49" s="57"/>
      <c r="FK49" s="57"/>
      <c r="FL49" s="57"/>
      <c r="FM49" s="57"/>
      <c r="FN49" s="57"/>
      <c r="FO49" s="57"/>
      <c r="FP49" s="57"/>
      <c r="FQ49" s="57"/>
      <c r="FR49" s="57"/>
      <c r="FS49" s="57"/>
      <c r="FT49" s="57"/>
      <c r="FU49" s="57"/>
      <c r="FV49" s="57"/>
      <c r="FW49" s="57"/>
      <c r="FX49" s="57"/>
      <c r="FY49" s="57"/>
      <c r="FZ49" s="57"/>
      <c r="GA49" s="57"/>
      <c r="GB49" s="57"/>
      <c r="GC49" s="57"/>
      <c r="GD49" s="57"/>
      <c r="GE49" s="34"/>
    </row>
    <row r="50" ht="13.65" customHeight="1">
      <c r="A50" s="19"/>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c r="BB50" s="16"/>
      <c r="BC50" s="16"/>
      <c r="BD50" s="16"/>
      <c r="BE50" s="16"/>
      <c r="BF50" s="16"/>
      <c r="BG50" s="16"/>
      <c r="BH50" s="16"/>
      <c r="BI50" s="16"/>
      <c r="BJ50" s="16"/>
      <c r="BK50" s="16"/>
      <c r="BL50" s="16"/>
      <c r="BM50" s="16"/>
      <c r="BN50" s="16"/>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c r="EL50" s="16"/>
      <c r="EM50" s="16"/>
      <c r="EN50" s="16"/>
      <c r="EO50" s="16"/>
      <c r="EP50" s="16"/>
      <c r="EQ50" s="16"/>
      <c r="ER50" s="16"/>
      <c r="ES50" s="16"/>
      <c r="ET50" s="16"/>
      <c r="EU50" s="16"/>
      <c r="EV50" s="16"/>
      <c r="EW50" s="16"/>
      <c r="EX50" s="57"/>
      <c r="EY50" s="57"/>
      <c r="EZ50" s="57"/>
      <c r="FA50" s="57"/>
      <c r="FB50" s="57"/>
      <c r="FC50" s="57"/>
      <c r="FD50" s="57"/>
      <c r="FE50" s="57"/>
      <c r="FF50" s="57"/>
      <c r="FG50" s="57"/>
      <c r="FH50" s="57"/>
      <c r="FI50" s="57"/>
      <c r="FJ50" s="57"/>
      <c r="FK50" s="57"/>
      <c r="FL50" s="57"/>
      <c r="FM50" s="57"/>
      <c r="FN50" s="57"/>
      <c r="FO50" s="57"/>
      <c r="FP50" s="57"/>
      <c r="FQ50" s="57"/>
      <c r="FR50" s="57"/>
      <c r="FS50" s="57"/>
      <c r="FT50" s="57"/>
      <c r="FU50" s="57"/>
      <c r="FV50" s="57"/>
      <c r="FW50" s="57"/>
      <c r="FX50" s="57"/>
      <c r="FY50" s="57"/>
      <c r="FZ50" s="57"/>
      <c r="GA50" s="57"/>
      <c r="GB50" s="57"/>
      <c r="GC50" s="57"/>
      <c r="GD50" s="57"/>
      <c r="GE50" s="34"/>
    </row>
    <row r="51" ht="13.65" customHeight="1">
      <c r="A51" s="19"/>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c r="BB51" s="16"/>
      <c r="BC51" s="16"/>
      <c r="BD51" s="16"/>
      <c r="BE51" s="16"/>
      <c r="BF51" s="16"/>
      <c r="BG51" s="16"/>
      <c r="BH51" s="16"/>
      <c r="BI51" s="16"/>
      <c r="BJ51" s="16"/>
      <c r="BK51" s="16"/>
      <c r="BL51" s="16"/>
      <c r="BM51" s="16"/>
      <c r="BN51" s="16"/>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c r="EG51" s="16"/>
      <c r="EH51" s="16"/>
      <c r="EI51" s="16"/>
      <c r="EJ51" s="16"/>
      <c r="EK51" s="16"/>
      <c r="EL51" s="16"/>
      <c r="EM51" s="16"/>
      <c r="EN51" s="16"/>
      <c r="EO51" s="16"/>
      <c r="EP51" s="16"/>
      <c r="EQ51" s="16"/>
      <c r="ER51" s="16"/>
      <c r="ES51" s="16"/>
      <c r="ET51" s="16"/>
      <c r="EU51" s="16"/>
      <c r="EV51" s="16"/>
      <c r="EW51" s="16"/>
      <c r="EX51" s="57"/>
      <c r="EY51" s="57"/>
      <c r="EZ51" s="57"/>
      <c r="FA51" s="57"/>
      <c r="FB51" s="57"/>
      <c r="FC51" s="57"/>
      <c r="FD51" s="57"/>
      <c r="FE51" s="57"/>
      <c r="FF51" s="57"/>
      <c r="FG51" s="57"/>
      <c r="FH51" s="57"/>
      <c r="FI51" s="57"/>
      <c r="FJ51" s="57"/>
      <c r="FK51" s="57"/>
      <c r="FL51" s="57"/>
      <c r="FM51" s="57"/>
      <c r="FN51" s="57"/>
      <c r="FO51" s="57"/>
      <c r="FP51" s="57"/>
      <c r="FQ51" s="57"/>
      <c r="FR51" s="57"/>
      <c r="FS51" s="57"/>
      <c r="FT51" s="57"/>
      <c r="FU51" s="57"/>
      <c r="FV51" s="57"/>
      <c r="FW51" s="57"/>
      <c r="FX51" s="57"/>
      <c r="FY51" s="57"/>
      <c r="FZ51" s="57"/>
      <c r="GA51" s="57"/>
      <c r="GB51" s="57"/>
      <c r="GC51" s="57"/>
      <c r="GD51" s="57"/>
      <c r="GE51" s="34"/>
    </row>
    <row r="52" ht="13.65" customHeight="1">
      <c r="A52" s="19"/>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c r="BB52" s="16"/>
      <c r="BC52" s="16"/>
      <c r="BD52" s="16"/>
      <c r="BE52" s="16"/>
      <c r="BF52" s="16"/>
      <c r="BG52" s="16"/>
      <c r="BH52" s="16"/>
      <c r="BI52" s="16"/>
      <c r="BJ52" s="16"/>
      <c r="BK52" s="16"/>
      <c r="BL52" s="16"/>
      <c r="BM52" s="16"/>
      <c r="BN52" s="16"/>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c r="EI52" s="16"/>
      <c r="EJ52" s="16"/>
      <c r="EK52" s="16"/>
      <c r="EL52" s="16"/>
      <c r="EM52" s="16"/>
      <c r="EN52" s="16"/>
      <c r="EO52" s="16"/>
      <c r="EP52" s="16"/>
      <c r="EQ52" s="16"/>
      <c r="ER52" s="16"/>
      <c r="ES52" s="16"/>
      <c r="ET52" s="16"/>
      <c r="EU52" s="16"/>
      <c r="EV52" s="16"/>
      <c r="EW52" s="16"/>
      <c r="EX52" s="57"/>
      <c r="EY52" s="57"/>
      <c r="EZ52" s="57"/>
      <c r="FA52" s="57"/>
      <c r="FB52" s="57"/>
      <c r="FC52" s="57"/>
      <c r="FD52" s="57"/>
      <c r="FE52" s="57"/>
      <c r="FF52" s="57"/>
      <c r="FG52" s="57"/>
      <c r="FH52" s="57"/>
      <c r="FI52" s="57"/>
      <c r="FJ52" s="57"/>
      <c r="FK52" s="57"/>
      <c r="FL52" s="57"/>
      <c r="FM52" s="57"/>
      <c r="FN52" s="57"/>
      <c r="FO52" s="57"/>
      <c r="FP52" s="57"/>
      <c r="FQ52" s="57"/>
      <c r="FR52" s="57"/>
      <c r="FS52" s="57"/>
      <c r="FT52" s="57"/>
      <c r="FU52" s="57"/>
      <c r="FV52" s="57"/>
      <c r="FW52" s="57"/>
      <c r="FX52" s="57"/>
      <c r="FY52" s="57"/>
      <c r="FZ52" s="57"/>
      <c r="GA52" s="57"/>
      <c r="GB52" s="57"/>
      <c r="GC52" s="57"/>
      <c r="GD52" s="57"/>
      <c r="GE52" s="34"/>
    </row>
    <row r="53" ht="13.65" customHeight="1">
      <c r="A53" s="19"/>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c r="BB53" s="16"/>
      <c r="BC53" s="16"/>
      <c r="BD53" s="16"/>
      <c r="BE53" s="16"/>
      <c r="BF53" s="16"/>
      <c r="BG53" s="16"/>
      <c r="BH53" s="16"/>
      <c r="BI53" s="16"/>
      <c r="BJ53" s="16"/>
      <c r="BK53" s="16"/>
      <c r="BL53" s="16"/>
      <c r="BM53" s="16"/>
      <c r="BN53" s="16"/>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c r="EG53" s="16"/>
      <c r="EH53" s="16"/>
      <c r="EI53" s="16"/>
      <c r="EJ53" s="16"/>
      <c r="EK53" s="16"/>
      <c r="EL53" s="16"/>
      <c r="EM53" s="16"/>
      <c r="EN53" s="16"/>
      <c r="EO53" s="16"/>
      <c r="EP53" s="16"/>
      <c r="EQ53" s="16"/>
      <c r="ER53" s="16"/>
      <c r="ES53" s="16"/>
      <c r="ET53" s="16"/>
      <c r="EU53" s="16"/>
      <c r="EV53" s="16"/>
      <c r="EW53" s="16"/>
      <c r="EX53" s="57"/>
      <c r="EY53" s="57"/>
      <c r="EZ53" s="57"/>
      <c r="FA53" s="57"/>
      <c r="FB53" s="57"/>
      <c r="FC53" s="57"/>
      <c r="FD53" s="57"/>
      <c r="FE53" s="57"/>
      <c r="FF53" s="57"/>
      <c r="FG53" s="57"/>
      <c r="FH53" s="57"/>
      <c r="FI53" s="57"/>
      <c r="FJ53" s="57"/>
      <c r="FK53" s="57"/>
      <c r="FL53" s="57"/>
      <c r="FM53" s="57"/>
      <c r="FN53" s="57"/>
      <c r="FO53" s="57"/>
      <c r="FP53" s="57"/>
      <c r="FQ53" s="57"/>
      <c r="FR53" s="57"/>
      <c r="FS53" s="57"/>
      <c r="FT53" s="57"/>
      <c r="FU53" s="57"/>
      <c r="FV53" s="57"/>
      <c r="FW53" s="57"/>
      <c r="FX53" s="57"/>
      <c r="FY53" s="57"/>
      <c r="FZ53" s="57"/>
      <c r="GA53" s="57"/>
      <c r="GB53" s="57"/>
      <c r="GC53" s="57"/>
      <c r="GD53" s="57"/>
      <c r="GE53" s="34"/>
    </row>
    <row r="54" ht="13.65" customHeight="1">
      <c r="A54" s="19"/>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c r="EM54" s="16"/>
      <c r="EN54" s="16"/>
      <c r="EO54" s="16"/>
      <c r="EP54" s="16"/>
      <c r="EQ54" s="16"/>
      <c r="ER54" s="16"/>
      <c r="ES54" s="16"/>
      <c r="ET54" s="16"/>
      <c r="EU54" s="16"/>
      <c r="EV54" s="16"/>
      <c r="EW54" s="16"/>
      <c r="EX54" s="57"/>
      <c r="EY54" s="57"/>
      <c r="EZ54" s="57"/>
      <c r="FA54" s="57"/>
      <c r="FB54" s="57"/>
      <c r="FC54" s="57"/>
      <c r="FD54" s="57"/>
      <c r="FE54" s="57"/>
      <c r="FF54" s="57"/>
      <c r="FG54" s="57"/>
      <c r="FH54" s="57"/>
      <c r="FI54" s="57"/>
      <c r="FJ54" s="57"/>
      <c r="FK54" s="57"/>
      <c r="FL54" s="57"/>
      <c r="FM54" s="57"/>
      <c r="FN54" s="57"/>
      <c r="FO54" s="57"/>
      <c r="FP54" s="57"/>
      <c r="FQ54" s="57"/>
      <c r="FR54" s="57"/>
      <c r="FS54" s="57"/>
      <c r="FT54" s="57"/>
      <c r="FU54" s="57"/>
      <c r="FV54" s="57"/>
      <c r="FW54" s="57"/>
      <c r="FX54" s="57"/>
      <c r="FY54" s="57"/>
      <c r="FZ54" s="57"/>
      <c r="GA54" s="57"/>
      <c r="GB54" s="57"/>
      <c r="GC54" s="57"/>
      <c r="GD54" s="57"/>
      <c r="GE54" s="34"/>
    </row>
    <row r="55" ht="13.65" customHeight="1">
      <c r="A55" s="19"/>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c r="BB55" s="16"/>
      <c r="BC55" s="16"/>
      <c r="BD55" s="16"/>
      <c r="BE55" s="16"/>
      <c r="BF55" s="16"/>
      <c r="BG55" s="16"/>
      <c r="BH55" s="16"/>
      <c r="BI55" s="16"/>
      <c r="BJ55" s="16"/>
      <c r="BK55" s="16"/>
      <c r="BL55" s="16"/>
      <c r="BM55" s="16"/>
      <c r="BN55" s="16"/>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c r="EM55" s="16"/>
      <c r="EN55" s="16"/>
      <c r="EO55" s="16"/>
      <c r="EP55" s="16"/>
      <c r="EQ55" s="16"/>
      <c r="ER55" s="16"/>
      <c r="ES55" s="16"/>
      <c r="ET55" s="16"/>
      <c r="EU55" s="16"/>
      <c r="EV55" s="16"/>
      <c r="EW55" s="16"/>
      <c r="EX55" s="57"/>
      <c r="EY55" s="57"/>
      <c r="EZ55" s="57"/>
      <c r="FA55" s="57"/>
      <c r="FB55" s="57"/>
      <c r="FC55" s="57"/>
      <c r="FD55" s="57"/>
      <c r="FE55" s="57"/>
      <c r="FF55" s="57"/>
      <c r="FG55" s="57"/>
      <c r="FH55" s="57"/>
      <c r="FI55" s="57"/>
      <c r="FJ55" s="57"/>
      <c r="FK55" s="57"/>
      <c r="FL55" s="57"/>
      <c r="FM55" s="57"/>
      <c r="FN55" s="57"/>
      <c r="FO55" s="57"/>
      <c r="FP55" s="57"/>
      <c r="FQ55" s="57"/>
      <c r="FR55" s="57"/>
      <c r="FS55" s="57"/>
      <c r="FT55" s="57"/>
      <c r="FU55" s="57"/>
      <c r="FV55" s="57"/>
      <c r="FW55" s="57"/>
      <c r="FX55" s="57"/>
      <c r="FY55" s="57"/>
      <c r="FZ55" s="57"/>
      <c r="GA55" s="57"/>
      <c r="GB55" s="57"/>
      <c r="GC55" s="57"/>
      <c r="GD55" s="57"/>
      <c r="GE55" s="34"/>
    </row>
    <row r="56" ht="13.65" customHeight="1">
      <c r="A56" s="19"/>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c r="BH56" s="16"/>
      <c r="BI56" s="16"/>
      <c r="BJ56" s="16"/>
      <c r="BK56" s="16"/>
      <c r="BL56" s="16"/>
      <c r="BM56" s="16"/>
      <c r="BN56" s="16"/>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c r="DN56" s="16"/>
      <c r="DO56" s="16"/>
      <c r="DP56" s="16"/>
      <c r="DQ56" s="16"/>
      <c r="DR56" s="16"/>
      <c r="DS56" s="16"/>
      <c r="DT56" s="16"/>
      <c r="DU56" s="16"/>
      <c r="DV56" s="16"/>
      <c r="DW56" s="16"/>
      <c r="DX56" s="16"/>
      <c r="DY56" s="16"/>
      <c r="DZ56" s="16"/>
      <c r="EA56" s="16"/>
      <c r="EB56" s="16"/>
      <c r="EC56" s="16"/>
      <c r="ED56" s="16"/>
      <c r="EE56" s="16"/>
      <c r="EF56" s="16"/>
      <c r="EG56" s="16"/>
      <c r="EH56" s="16"/>
      <c r="EI56" s="16"/>
      <c r="EJ56" s="16"/>
      <c r="EK56" s="16"/>
      <c r="EL56" s="16"/>
      <c r="EM56" s="16"/>
      <c r="EN56" s="16"/>
      <c r="EO56" s="16"/>
      <c r="EP56" s="16"/>
      <c r="EQ56" s="16"/>
      <c r="ER56" s="16"/>
      <c r="ES56" s="16"/>
      <c r="ET56" s="16"/>
      <c r="EU56" s="16"/>
      <c r="EV56" s="16"/>
      <c r="EW56" s="16"/>
      <c r="EX56" s="57"/>
      <c r="EY56" s="57"/>
      <c r="EZ56" s="57"/>
      <c r="FA56" s="57"/>
      <c r="FB56" s="57"/>
      <c r="FC56" s="57"/>
      <c r="FD56" s="57"/>
      <c r="FE56" s="57"/>
      <c r="FF56" s="57"/>
      <c r="FG56" s="57"/>
      <c r="FH56" s="57"/>
      <c r="FI56" s="57"/>
      <c r="FJ56" s="57"/>
      <c r="FK56" s="57"/>
      <c r="FL56" s="57"/>
      <c r="FM56" s="57"/>
      <c r="FN56" s="57"/>
      <c r="FO56" s="57"/>
      <c r="FP56" s="57"/>
      <c r="FQ56" s="57"/>
      <c r="FR56" s="57"/>
      <c r="FS56" s="57"/>
      <c r="FT56" s="57"/>
      <c r="FU56" s="57"/>
      <c r="FV56" s="57"/>
      <c r="FW56" s="57"/>
      <c r="FX56" s="57"/>
      <c r="FY56" s="57"/>
      <c r="FZ56" s="57"/>
      <c r="GA56" s="57"/>
      <c r="GB56" s="57"/>
      <c r="GC56" s="57"/>
      <c r="GD56" s="57"/>
      <c r="GE56" s="34"/>
    </row>
    <row r="57" ht="13.65" customHeight="1">
      <c r="A57" s="19"/>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c r="BC57" s="16"/>
      <c r="BD57" s="16"/>
      <c r="BE57" s="16"/>
      <c r="BF57" s="16"/>
      <c r="BG57" s="16"/>
      <c r="BH57" s="16"/>
      <c r="BI57" s="16"/>
      <c r="BJ57" s="16"/>
      <c r="BK57" s="16"/>
      <c r="BL57" s="16"/>
      <c r="BM57" s="16"/>
      <c r="BN57" s="16"/>
      <c r="BO57" s="16"/>
      <c r="BP57" s="16"/>
      <c r="BQ57" s="16"/>
      <c r="BR57" s="16"/>
      <c r="BS57" s="16"/>
      <c r="BT57" s="16"/>
      <c r="BU57" s="16"/>
      <c r="BV57" s="16"/>
      <c r="BW57" s="16"/>
      <c r="BX57" s="16"/>
      <c r="BY57" s="16"/>
      <c r="BZ57" s="16"/>
      <c r="CA57" s="16"/>
      <c r="CB57" s="16"/>
      <c r="CC57" s="16"/>
      <c r="CD57" s="16"/>
      <c r="CE57" s="16"/>
      <c r="CF57" s="16"/>
      <c r="CG57" s="16"/>
      <c r="CH57" s="16"/>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c r="EM57" s="16"/>
      <c r="EN57" s="16"/>
      <c r="EO57" s="16"/>
      <c r="EP57" s="16"/>
      <c r="EQ57" s="16"/>
      <c r="ER57" s="16"/>
      <c r="ES57" s="16"/>
      <c r="ET57" s="16"/>
      <c r="EU57" s="16"/>
      <c r="EV57" s="16"/>
      <c r="EW57" s="16"/>
      <c r="EX57" s="57"/>
      <c r="EY57" s="57"/>
      <c r="EZ57" s="57"/>
      <c r="FA57" s="57"/>
      <c r="FB57" s="57"/>
      <c r="FC57" s="57"/>
      <c r="FD57" s="57"/>
      <c r="FE57" s="57"/>
      <c r="FF57" s="57"/>
      <c r="FG57" s="57"/>
      <c r="FH57" s="57"/>
      <c r="FI57" s="57"/>
      <c r="FJ57" s="57"/>
      <c r="FK57" s="57"/>
      <c r="FL57" s="57"/>
      <c r="FM57" s="57"/>
      <c r="FN57" s="57"/>
      <c r="FO57" s="57"/>
      <c r="FP57" s="57"/>
      <c r="FQ57" s="57"/>
      <c r="FR57" s="57"/>
      <c r="FS57" s="57"/>
      <c r="FT57" s="57"/>
      <c r="FU57" s="57"/>
      <c r="FV57" s="57"/>
      <c r="FW57" s="57"/>
      <c r="FX57" s="57"/>
      <c r="FY57" s="57"/>
      <c r="FZ57" s="57"/>
      <c r="GA57" s="57"/>
      <c r="GB57" s="57"/>
      <c r="GC57" s="57"/>
      <c r="GD57" s="57"/>
      <c r="GE57" s="34"/>
    </row>
    <row r="58" ht="13.65" customHeight="1">
      <c r="A58" s="19"/>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c r="BH58" s="16"/>
      <c r="BI58" s="16"/>
      <c r="BJ58" s="16"/>
      <c r="BK58" s="16"/>
      <c r="BL58" s="16"/>
      <c r="BM58" s="16"/>
      <c r="BN58" s="16"/>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c r="EM58" s="16"/>
      <c r="EN58" s="16"/>
      <c r="EO58" s="16"/>
      <c r="EP58" s="16"/>
      <c r="EQ58" s="16"/>
      <c r="ER58" s="16"/>
      <c r="ES58" s="16"/>
      <c r="ET58" s="16"/>
      <c r="EU58" s="16"/>
      <c r="EV58" s="16"/>
      <c r="EW58" s="16"/>
      <c r="EX58" s="57"/>
      <c r="EY58" s="57"/>
      <c r="EZ58" s="57"/>
      <c r="FA58" s="57"/>
      <c r="FB58" s="57"/>
      <c r="FC58" s="57"/>
      <c r="FD58" s="57"/>
      <c r="FE58" s="57"/>
      <c r="FF58" s="57"/>
      <c r="FG58" s="57"/>
      <c r="FH58" s="57"/>
      <c r="FI58" s="57"/>
      <c r="FJ58" s="57"/>
      <c r="FK58" s="57"/>
      <c r="FL58" s="57"/>
      <c r="FM58" s="57"/>
      <c r="FN58" s="57"/>
      <c r="FO58" s="57"/>
      <c r="FP58" s="57"/>
      <c r="FQ58" s="57"/>
      <c r="FR58" s="57"/>
      <c r="FS58" s="57"/>
      <c r="FT58" s="57"/>
      <c r="FU58" s="57"/>
      <c r="FV58" s="57"/>
      <c r="FW58" s="57"/>
      <c r="FX58" s="57"/>
      <c r="FY58" s="57"/>
      <c r="FZ58" s="57"/>
      <c r="GA58" s="57"/>
      <c r="GB58" s="57"/>
      <c r="GC58" s="57"/>
      <c r="GD58" s="57"/>
      <c r="GE58" s="34"/>
    </row>
    <row r="59" ht="13.65" customHeight="1">
      <c r="A59" s="19"/>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c r="BC59" s="16"/>
      <c r="BD59" s="16"/>
      <c r="BE59" s="16"/>
      <c r="BF59" s="16"/>
      <c r="BG59" s="16"/>
      <c r="BH59" s="16"/>
      <c r="BI59" s="16"/>
      <c r="BJ59" s="16"/>
      <c r="BK59" s="16"/>
      <c r="BL59" s="16"/>
      <c r="BM59" s="16"/>
      <c r="BN59" s="16"/>
      <c r="BO59" s="16"/>
      <c r="BP59" s="16"/>
      <c r="BQ59" s="16"/>
      <c r="BR59" s="16"/>
      <c r="BS59" s="16"/>
      <c r="BT59" s="16"/>
      <c r="BU59" s="16"/>
      <c r="BV59" s="16"/>
      <c r="BW59" s="16"/>
      <c r="BX59" s="16"/>
      <c r="BY59" s="16"/>
      <c r="BZ59" s="16"/>
      <c r="CA59" s="16"/>
      <c r="CB59" s="16"/>
      <c r="CC59" s="16"/>
      <c r="CD59" s="16"/>
      <c r="CE59" s="16"/>
      <c r="CF59" s="16"/>
      <c r="CG59" s="16"/>
      <c r="CH59" s="16"/>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c r="EM59" s="16"/>
      <c r="EN59" s="16"/>
      <c r="EO59" s="16"/>
      <c r="EP59" s="16"/>
      <c r="EQ59" s="16"/>
      <c r="ER59" s="16"/>
      <c r="ES59" s="16"/>
      <c r="ET59" s="16"/>
      <c r="EU59" s="16"/>
      <c r="EV59" s="16"/>
      <c r="EW59" s="16"/>
      <c r="EX59" s="57"/>
      <c r="EY59" s="57"/>
      <c r="EZ59" s="57"/>
      <c r="FA59" s="57"/>
      <c r="FB59" s="57"/>
      <c r="FC59" s="57"/>
      <c r="FD59" s="57"/>
      <c r="FE59" s="57"/>
      <c r="FF59" s="57"/>
      <c r="FG59" s="57"/>
      <c r="FH59" s="57"/>
      <c r="FI59" s="57"/>
      <c r="FJ59" s="57"/>
      <c r="FK59" s="57"/>
      <c r="FL59" s="57"/>
      <c r="FM59" s="57"/>
      <c r="FN59" s="57"/>
      <c r="FO59" s="57"/>
      <c r="FP59" s="57"/>
      <c r="FQ59" s="57"/>
      <c r="FR59" s="57"/>
      <c r="FS59" s="57"/>
      <c r="FT59" s="57"/>
      <c r="FU59" s="57"/>
      <c r="FV59" s="57"/>
      <c r="FW59" s="57"/>
      <c r="FX59" s="57"/>
      <c r="FY59" s="57"/>
      <c r="FZ59" s="57"/>
      <c r="GA59" s="57"/>
      <c r="GB59" s="57"/>
      <c r="GC59" s="57"/>
      <c r="GD59" s="57"/>
      <c r="GE59" s="34"/>
    </row>
    <row r="60" ht="13.65" customHeight="1">
      <c r="A60" s="19"/>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BB60" s="16"/>
      <c r="BC60" s="16"/>
      <c r="BD60" s="16"/>
      <c r="BE60" s="16"/>
      <c r="BF60" s="16"/>
      <c r="BG60" s="16"/>
      <c r="BH60" s="16"/>
      <c r="BI60" s="16"/>
      <c r="BJ60" s="16"/>
      <c r="BK60" s="16"/>
      <c r="BL60" s="16"/>
      <c r="BM60" s="16"/>
      <c r="BN60" s="16"/>
      <c r="BO60" s="16"/>
      <c r="BP60" s="16"/>
      <c r="BQ60" s="16"/>
      <c r="BR60" s="16"/>
      <c r="BS60" s="16"/>
      <c r="BT60" s="16"/>
      <c r="BU60" s="16"/>
      <c r="BV60" s="16"/>
      <c r="BW60" s="16"/>
      <c r="BX60" s="16"/>
      <c r="BY60" s="16"/>
      <c r="BZ60" s="16"/>
      <c r="CA60" s="16"/>
      <c r="CB60" s="16"/>
      <c r="CC60" s="16"/>
      <c r="CD60" s="16"/>
      <c r="CE60" s="16"/>
      <c r="CF60" s="16"/>
      <c r="CG60" s="16"/>
      <c r="CH60" s="16"/>
      <c r="CI60" s="16"/>
      <c r="CJ60" s="16"/>
      <c r="CK60" s="16"/>
      <c r="CL60" s="16"/>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c r="EM60" s="16"/>
      <c r="EN60" s="16"/>
      <c r="EO60" s="16"/>
      <c r="EP60" s="16"/>
      <c r="EQ60" s="16"/>
      <c r="ER60" s="16"/>
      <c r="ES60" s="16"/>
      <c r="ET60" s="16"/>
      <c r="EU60" s="16"/>
      <c r="EV60" s="16"/>
      <c r="EW60" s="16"/>
      <c r="EX60" s="57"/>
      <c r="EY60" s="57"/>
      <c r="EZ60" s="57"/>
      <c r="FA60" s="57"/>
      <c r="FB60" s="57"/>
      <c r="FC60" s="57"/>
      <c r="FD60" s="57"/>
      <c r="FE60" s="57"/>
      <c r="FF60" s="57"/>
      <c r="FG60" s="57"/>
      <c r="FH60" s="57"/>
      <c r="FI60" s="57"/>
      <c r="FJ60" s="57"/>
      <c r="FK60" s="57"/>
      <c r="FL60" s="57"/>
      <c r="FM60" s="57"/>
      <c r="FN60" s="57"/>
      <c r="FO60" s="57"/>
      <c r="FP60" s="57"/>
      <c r="FQ60" s="57"/>
      <c r="FR60" s="57"/>
      <c r="FS60" s="57"/>
      <c r="FT60" s="57"/>
      <c r="FU60" s="57"/>
      <c r="FV60" s="57"/>
      <c r="FW60" s="57"/>
      <c r="FX60" s="57"/>
      <c r="FY60" s="57"/>
      <c r="FZ60" s="57"/>
      <c r="GA60" s="57"/>
      <c r="GB60" s="57"/>
      <c r="GC60" s="57"/>
      <c r="GD60" s="57"/>
      <c r="GE60" s="34"/>
    </row>
    <row r="61" ht="13.65" customHeight="1">
      <c r="A61" s="19"/>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c r="BC61" s="16"/>
      <c r="BD61" s="16"/>
      <c r="BE61" s="16"/>
      <c r="BF61" s="16"/>
      <c r="BG61" s="16"/>
      <c r="BH61" s="16"/>
      <c r="BI61" s="16"/>
      <c r="BJ61" s="16"/>
      <c r="BK61" s="16"/>
      <c r="BL61" s="16"/>
      <c r="BM61" s="16"/>
      <c r="BN61" s="16"/>
      <c r="BO61" s="16"/>
      <c r="BP61" s="16"/>
      <c r="BQ61" s="16"/>
      <c r="BR61" s="16"/>
      <c r="BS61" s="16"/>
      <c r="BT61" s="16"/>
      <c r="BU61" s="16"/>
      <c r="BV61" s="16"/>
      <c r="BW61" s="16"/>
      <c r="BX61" s="16"/>
      <c r="BY61" s="16"/>
      <c r="BZ61" s="16"/>
      <c r="CA61" s="16"/>
      <c r="CB61" s="16"/>
      <c r="CC61" s="16"/>
      <c r="CD61" s="16"/>
      <c r="CE61" s="16"/>
      <c r="CF61" s="16"/>
      <c r="CG61" s="16"/>
      <c r="CH61" s="16"/>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c r="EM61" s="16"/>
      <c r="EN61" s="16"/>
      <c r="EO61" s="16"/>
      <c r="EP61" s="16"/>
      <c r="EQ61" s="16"/>
      <c r="ER61" s="16"/>
      <c r="ES61" s="16"/>
      <c r="ET61" s="16"/>
      <c r="EU61" s="16"/>
      <c r="EV61" s="16"/>
      <c r="EW61" s="16"/>
      <c r="EX61" s="57"/>
      <c r="EY61" s="57"/>
      <c r="EZ61" s="57"/>
      <c r="FA61" s="57"/>
      <c r="FB61" s="57"/>
      <c r="FC61" s="57"/>
      <c r="FD61" s="57"/>
      <c r="FE61" s="57"/>
      <c r="FF61" s="57"/>
      <c r="FG61" s="57"/>
      <c r="FH61" s="57"/>
      <c r="FI61" s="57"/>
      <c r="FJ61" s="57"/>
      <c r="FK61" s="57"/>
      <c r="FL61" s="57"/>
      <c r="FM61" s="57"/>
      <c r="FN61" s="57"/>
      <c r="FO61" s="57"/>
      <c r="FP61" s="57"/>
      <c r="FQ61" s="57"/>
      <c r="FR61" s="57"/>
      <c r="FS61" s="57"/>
      <c r="FT61" s="57"/>
      <c r="FU61" s="57"/>
      <c r="FV61" s="57"/>
      <c r="FW61" s="57"/>
      <c r="FX61" s="57"/>
      <c r="FY61" s="57"/>
      <c r="FZ61" s="57"/>
      <c r="GA61" s="57"/>
      <c r="GB61" s="57"/>
      <c r="GC61" s="57"/>
      <c r="GD61" s="57"/>
      <c r="GE61" s="34"/>
    </row>
    <row r="62" ht="13.65" customHeight="1">
      <c r="A62" s="19"/>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c r="BH62" s="16"/>
      <c r="BI62" s="16"/>
      <c r="BJ62" s="16"/>
      <c r="BK62" s="16"/>
      <c r="BL62" s="16"/>
      <c r="BM62" s="16"/>
      <c r="BN62" s="16"/>
      <c r="BO62" s="16"/>
      <c r="BP62" s="16"/>
      <c r="BQ62" s="16"/>
      <c r="BR62" s="16"/>
      <c r="BS62" s="16"/>
      <c r="BT62" s="16"/>
      <c r="BU62" s="16"/>
      <c r="BV62" s="16"/>
      <c r="BW62" s="16"/>
      <c r="BX62" s="16"/>
      <c r="BY62" s="16"/>
      <c r="BZ62" s="16"/>
      <c r="CA62" s="16"/>
      <c r="CB62" s="16"/>
      <c r="CC62" s="16"/>
      <c r="CD62" s="16"/>
      <c r="CE62" s="16"/>
      <c r="CF62" s="16"/>
      <c r="CG62" s="16"/>
      <c r="CH62" s="16"/>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c r="EM62" s="16"/>
      <c r="EN62" s="16"/>
      <c r="EO62" s="16"/>
      <c r="EP62" s="16"/>
      <c r="EQ62" s="16"/>
      <c r="ER62" s="16"/>
      <c r="ES62" s="16"/>
      <c r="ET62" s="16"/>
      <c r="EU62" s="16"/>
      <c r="EV62" s="16"/>
      <c r="EW62" s="16"/>
      <c r="EX62" s="57"/>
      <c r="EY62" s="57"/>
      <c r="EZ62" s="57"/>
      <c r="FA62" s="57"/>
      <c r="FB62" s="57"/>
      <c r="FC62" s="57"/>
      <c r="FD62" s="57"/>
      <c r="FE62" s="57"/>
      <c r="FF62" s="57"/>
      <c r="FG62" s="57"/>
      <c r="FH62" s="57"/>
      <c r="FI62" s="57"/>
      <c r="FJ62" s="57"/>
      <c r="FK62" s="57"/>
      <c r="FL62" s="57"/>
      <c r="FM62" s="57"/>
      <c r="FN62" s="57"/>
      <c r="FO62" s="57"/>
      <c r="FP62" s="57"/>
      <c r="FQ62" s="57"/>
      <c r="FR62" s="57"/>
      <c r="FS62" s="57"/>
      <c r="FT62" s="57"/>
      <c r="FU62" s="57"/>
      <c r="FV62" s="57"/>
      <c r="FW62" s="57"/>
      <c r="FX62" s="57"/>
      <c r="FY62" s="57"/>
      <c r="FZ62" s="57"/>
      <c r="GA62" s="57"/>
      <c r="GB62" s="57"/>
      <c r="GC62" s="57"/>
      <c r="GD62" s="57"/>
      <c r="GE62" s="34"/>
    </row>
    <row r="63" ht="13.65" customHeight="1">
      <c r="A63" s="19"/>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c r="BH63" s="16"/>
      <c r="BI63" s="16"/>
      <c r="BJ63" s="16"/>
      <c r="BK63" s="16"/>
      <c r="BL63" s="16"/>
      <c r="BM63" s="16"/>
      <c r="BN63" s="16"/>
      <c r="BO63" s="16"/>
      <c r="BP63" s="16"/>
      <c r="BQ63" s="16"/>
      <c r="BR63" s="16"/>
      <c r="BS63" s="16"/>
      <c r="BT63" s="16"/>
      <c r="BU63" s="16"/>
      <c r="BV63" s="16"/>
      <c r="BW63" s="16"/>
      <c r="BX63" s="16"/>
      <c r="BY63" s="16"/>
      <c r="BZ63" s="16"/>
      <c r="CA63" s="16"/>
      <c r="CB63" s="16"/>
      <c r="CC63" s="16"/>
      <c r="CD63" s="16"/>
      <c r="CE63" s="16"/>
      <c r="CF63" s="16"/>
      <c r="CG63" s="16"/>
      <c r="CH63" s="16"/>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c r="EM63" s="16"/>
      <c r="EN63" s="16"/>
      <c r="EO63" s="16"/>
      <c r="EP63" s="16"/>
      <c r="EQ63" s="16"/>
      <c r="ER63" s="16"/>
      <c r="ES63" s="16"/>
      <c r="ET63" s="16"/>
      <c r="EU63" s="16"/>
      <c r="EV63" s="16"/>
      <c r="EW63" s="16"/>
      <c r="EX63" s="57"/>
      <c r="EY63" s="57"/>
      <c r="EZ63" s="57"/>
      <c r="FA63" s="57"/>
      <c r="FB63" s="57"/>
      <c r="FC63" s="57"/>
      <c r="FD63" s="57"/>
      <c r="FE63" s="57"/>
      <c r="FF63" s="57"/>
      <c r="FG63" s="57"/>
      <c r="FH63" s="57"/>
      <c r="FI63" s="57"/>
      <c r="FJ63" s="57"/>
      <c r="FK63" s="57"/>
      <c r="FL63" s="57"/>
      <c r="FM63" s="57"/>
      <c r="FN63" s="57"/>
      <c r="FO63" s="57"/>
      <c r="FP63" s="57"/>
      <c r="FQ63" s="57"/>
      <c r="FR63" s="57"/>
      <c r="FS63" s="57"/>
      <c r="FT63" s="57"/>
      <c r="FU63" s="57"/>
      <c r="FV63" s="57"/>
      <c r="FW63" s="57"/>
      <c r="FX63" s="57"/>
      <c r="FY63" s="57"/>
      <c r="FZ63" s="57"/>
      <c r="GA63" s="57"/>
      <c r="GB63" s="57"/>
      <c r="GC63" s="57"/>
      <c r="GD63" s="57"/>
      <c r="GE63" s="34"/>
    </row>
    <row r="64" ht="13.65" customHeight="1">
      <c r="A64" s="19"/>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c r="BC64" s="16"/>
      <c r="BD64" s="16"/>
      <c r="BE64" s="16"/>
      <c r="BF64" s="16"/>
      <c r="BG64" s="16"/>
      <c r="BH64" s="16"/>
      <c r="BI64" s="16"/>
      <c r="BJ64" s="16"/>
      <c r="BK64" s="16"/>
      <c r="BL64" s="16"/>
      <c r="BM64" s="16"/>
      <c r="BN64" s="16"/>
      <c r="BO64" s="16"/>
      <c r="BP64" s="16"/>
      <c r="BQ64" s="16"/>
      <c r="BR64" s="16"/>
      <c r="BS64" s="16"/>
      <c r="BT64" s="16"/>
      <c r="BU64" s="16"/>
      <c r="BV64" s="16"/>
      <c r="BW64" s="16"/>
      <c r="BX64" s="16"/>
      <c r="BY64" s="16"/>
      <c r="BZ64" s="16"/>
      <c r="CA64" s="16"/>
      <c r="CB64" s="16"/>
      <c r="CC64" s="16"/>
      <c r="CD64" s="16"/>
      <c r="CE64" s="16"/>
      <c r="CF64" s="16"/>
      <c r="CG64" s="16"/>
      <c r="CH64" s="16"/>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c r="EM64" s="16"/>
      <c r="EN64" s="16"/>
      <c r="EO64" s="16"/>
      <c r="EP64" s="16"/>
      <c r="EQ64" s="16"/>
      <c r="ER64" s="16"/>
      <c r="ES64" s="16"/>
      <c r="ET64" s="16"/>
      <c r="EU64" s="16"/>
      <c r="EV64" s="16"/>
      <c r="EW64" s="16"/>
      <c r="EX64" s="57"/>
      <c r="EY64" s="57"/>
      <c r="EZ64" s="57"/>
      <c r="FA64" s="57"/>
      <c r="FB64" s="57"/>
      <c r="FC64" s="57"/>
      <c r="FD64" s="57"/>
      <c r="FE64" s="57"/>
      <c r="FF64" s="57"/>
      <c r="FG64" s="57"/>
      <c r="FH64" s="57"/>
      <c r="FI64" s="57"/>
      <c r="FJ64" s="57"/>
      <c r="FK64" s="57"/>
      <c r="FL64" s="57"/>
      <c r="FM64" s="57"/>
      <c r="FN64" s="57"/>
      <c r="FO64" s="57"/>
      <c r="FP64" s="57"/>
      <c r="FQ64" s="57"/>
      <c r="FR64" s="57"/>
      <c r="FS64" s="57"/>
      <c r="FT64" s="57"/>
      <c r="FU64" s="57"/>
      <c r="FV64" s="57"/>
      <c r="FW64" s="57"/>
      <c r="FX64" s="57"/>
      <c r="FY64" s="57"/>
      <c r="FZ64" s="57"/>
      <c r="GA64" s="57"/>
      <c r="GB64" s="57"/>
      <c r="GC64" s="57"/>
      <c r="GD64" s="57"/>
      <c r="GE64" s="34"/>
    </row>
    <row r="65" ht="13.65" customHeight="1">
      <c r="A65" s="19"/>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c r="BC65" s="16"/>
      <c r="BD65" s="16"/>
      <c r="BE65" s="16"/>
      <c r="BF65" s="16"/>
      <c r="BG65" s="16"/>
      <c r="BH65" s="16"/>
      <c r="BI65" s="16"/>
      <c r="BJ65" s="16"/>
      <c r="BK65" s="16"/>
      <c r="BL65" s="16"/>
      <c r="BM65" s="16"/>
      <c r="BN65" s="16"/>
      <c r="BO65" s="16"/>
      <c r="BP65" s="16"/>
      <c r="BQ65" s="16"/>
      <c r="BR65" s="16"/>
      <c r="BS65" s="16"/>
      <c r="BT65" s="16"/>
      <c r="BU65" s="16"/>
      <c r="BV65" s="16"/>
      <c r="BW65" s="16"/>
      <c r="BX65" s="16"/>
      <c r="BY65" s="16"/>
      <c r="BZ65" s="16"/>
      <c r="CA65" s="16"/>
      <c r="CB65" s="16"/>
      <c r="CC65" s="16"/>
      <c r="CD65" s="16"/>
      <c r="CE65" s="16"/>
      <c r="CF65" s="16"/>
      <c r="CG65" s="16"/>
      <c r="CH65" s="16"/>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c r="EM65" s="16"/>
      <c r="EN65" s="16"/>
      <c r="EO65" s="16"/>
      <c r="EP65" s="16"/>
      <c r="EQ65" s="16"/>
      <c r="ER65" s="16"/>
      <c r="ES65" s="16"/>
      <c r="ET65" s="16"/>
      <c r="EU65" s="16"/>
      <c r="EV65" s="16"/>
      <c r="EW65" s="16"/>
      <c r="EX65" s="57"/>
      <c r="EY65" s="57"/>
      <c r="EZ65" s="57"/>
      <c r="FA65" s="57"/>
      <c r="FB65" s="57"/>
      <c r="FC65" s="57"/>
      <c r="FD65" s="57"/>
      <c r="FE65" s="57"/>
      <c r="FF65" s="57"/>
      <c r="FG65" s="57"/>
      <c r="FH65" s="57"/>
      <c r="FI65" s="57"/>
      <c r="FJ65" s="57"/>
      <c r="FK65" s="57"/>
      <c r="FL65" s="57"/>
      <c r="FM65" s="57"/>
      <c r="FN65" s="57"/>
      <c r="FO65" s="57"/>
      <c r="FP65" s="57"/>
      <c r="FQ65" s="57"/>
      <c r="FR65" s="57"/>
      <c r="FS65" s="57"/>
      <c r="FT65" s="57"/>
      <c r="FU65" s="57"/>
      <c r="FV65" s="57"/>
      <c r="FW65" s="57"/>
      <c r="FX65" s="57"/>
      <c r="FY65" s="57"/>
      <c r="FZ65" s="57"/>
      <c r="GA65" s="57"/>
      <c r="GB65" s="57"/>
      <c r="GC65" s="57"/>
      <c r="GD65" s="57"/>
      <c r="GE65" s="34"/>
    </row>
    <row r="66" ht="13.65" customHeight="1">
      <c r="A66" s="19"/>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c r="BC66" s="16"/>
      <c r="BD66" s="16"/>
      <c r="BE66" s="16"/>
      <c r="BF66" s="16"/>
      <c r="BG66" s="16"/>
      <c r="BH66" s="16"/>
      <c r="BI66" s="16"/>
      <c r="BJ66" s="16"/>
      <c r="BK66" s="16"/>
      <c r="BL66" s="16"/>
      <c r="BM66" s="16"/>
      <c r="BN66" s="16"/>
      <c r="BO66" s="16"/>
      <c r="BP66" s="16"/>
      <c r="BQ66" s="16"/>
      <c r="BR66" s="16"/>
      <c r="BS66" s="16"/>
      <c r="BT66" s="16"/>
      <c r="BU66" s="16"/>
      <c r="BV66" s="16"/>
      <c r="BW66" s="16"/>
      <c r="BX66" s="16"/>
      <c r="BY66" s="16"/>
      <c r="BZ66" s="16"/>
      <c r="CA66" s="16"/>
      <c r="CB66" s="16"/>
      <c r="CC66" s="16"/>
      <c r="CD66" s="16"/>
      <c r="CE66" s="16"/>
      <c r="CF66" s="16"/>
      <c r="CG66" s="16"/>
      <c r="CH66" s="16"/>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c r="EM66" s="16"/>
      <c r="EN66" s="16"/>
      <c r="EO66" s="16"/>
      <c r="EP66" s="16"/>
      <c r="EQ66" s="16"/>
      <c r="ER66" s="16"/>
      <c r="ES66" s="16"/>
      <c r="ET66" s="16"/>
      <c r="EU66" s="16"/>
      <c r="EV66" s="16"/>
      <c r="EW66" s="16"/>
      <c r="EX66" s="57"/>
      <c r="EY66" s="57"/>
      <c r="EZ66" s="57"/>
      <c r="FA66" s="57"/>
      <c r="FB66" s="57"/>
      <c r="FC66" s="57"/>
      <c r="FD66" s="57"/>
      <c r="FE66" s="57"/>
      <c r="FF66" s="57"/>
      <c r="FG66" s="57"/>
      <c r="FH66" s="57"/>
      <c r="FI66" s="57"/>
      <c r="FJ66" s="57"/>
      <c r="FK66" s="57"/>
      <c r="FL66" s="57"/>
      <c r="FM66" s="57"/>
      <c r="FN66" s="57"/>
      <c r="FO66" s="57"/>
      <c r="FP66" s="57"/>
      <c r="FQ66" s="57"/>
      <c r="FR66" s="57"/>
      <c r="FS66" s="57"/>
      <c r="FT66" s="57"/>
      <c r="FU66" s="57"/>
      <c r="FV66" s="57"/>
      <c r="FW66" s="57"/>
      <c r="FX66" s="57"/>
      <c r="FY66" s="57"/>
      <c r="FZ66" s="57"/>
      <c r="GA66" s="57"/>
      <c r="GB66" s="57"/>
      <c r="GC66" s="57"/>
      <c r="GD66" s="57"/>
      <c r="GE66" s="34"/>
    </row>
    <row r="67" ht="13.65" customHeight="1">
      <c r="A67" s="19"/>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c r="BF67" s="16"/>
      <c r="BG67" s="16"/>
      <c r="BH67" s="16"/>
      <c r="BI67" s="16"/>
      <c r="BJ67" s="16"/>
      <c r="BK67" s="16"/>
      <c r="BL67" s="16"/>
      <c r="BM67" s="16"/>
      <c r="BN67" s="16"/>
      <c r="BO67" s="16"/>
      <c r="BP67" s="16"/>
      <c r="BQ67" s="16"/>
      <c r="BR67" s="16"/>
      <c r="BS67" s="16"/>
      <c r="BT67" s="16"/>
      <c r="BU67" s="16"/>
      <c r="BV67" s="16"/>
      <c r="BW67" s="16"/>
      <c r="BX67" s="16"/>
      <c r="BY67" s="16"/>
      <c r="BZ67" s="16"/>
      <c r="CA67" s="16"/>
      <c r="CB67" s="16"/>
      <c r="CC67" s="16"/>
      <c r="CD67" s="16"/>
      <c r="CE67" s="16"/>
      <c r="CF67" s="16"/>
      <c r="CG67" s="16"/>
      <c r="CH67" s="16"/>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c r="EM67" s="16"/>
      <c r="EN67" s="16"/>
      <c r="EO67" s="16"/>
      <c r="EP67" s="16"/>
      <c r="EQ67" s="16"/>
      <c r="ER67" s="16"/>
      <c r="ES67" s="16"/>
      <c r="ET67" s="16"/>
      <c r="EU67" s="16"/>
      <c r="EV67" s="16"/>
      <c r="EW67" s="16"/>
      <c r="EX67" s="57"/>
      <c r="EY67" s="57"/>
      <c r="EZ67" s="57"/>
      <c r="FA67" s="57"/>
      <c r="FB67" s="57"/>
      <c r="FC67" s="57"/>
      <c r="FD67" s="57"/>
      <c r="FE67" s="57"/>
      <c r="FF67" s="57"/>
      <c r="FG67" s="57"/>
      <c r="FH67" s="57"/>
      <c r="FI67" s="57"/>
      <c r="FJ67" s="57"/>
      <c r="FK67" s="57"/>
      <c r="FL67" s="57"/>
      <c r="FM67" s="57"/>
      <c r="FN67" s="57"/>
      <c r="FO67" s="57"/>
      <c r="FP67" s="57"/>
      <c r="FQ67" s="57"/>
      <c r="FR67" s="57"/>
      <c r="FS67" s="57"/>
      <c r="FT67" s="57"/>
      <c r="FU67" s="57"/>
      <c r="FV67" s="57"/>
      <c r="FW67" s="57"/>
      <c r="FX67" s="57"/>
      <c r="FY67" s="57"/>
      <c r="FZ67" s="57"/>
      <c r="GA67" s="57"/>
      <c r="GB67" s="57"/>
      <c r="GC67" s="57"/>
      <c r="GD67" s="57"/>
      <c r="GE67" s="34"/>
    </row>
    <row r="68" ht="13.65" customHeight="1">
      <c r="A68" s="19"/>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c r="BC68" s="16"/>
      <c r="BD68" s="16"/>
      <c r="BE68" s="16"/>
      <c r="BF68" s="16"/>
      <c r="BG68" s="16"/>
      <c r="BH68" s="16"/>
      <c r="BI68" s="16"/>
      <c r="BJ68" s="16"/>
      <c r="BK68" s="16"/>
      <c r="BL68" s="16"/>
      <c r="BM68" s="16"/>
      <c r="BN68" s="16"/>
      <c r="BO68" s="16"/>
      <c r="BP68" s="16"/>
      <c r="BQ68" s="16"/>
      <c r="BR68" s="16"/>
      <c r="BS68" s="16"/>
      <c r="BT68" s="16"/>
      <c r="BU68" s="16"/>
      <c r="BV68" s="16"/>
      <c r="BW68" s="16"/>
      <c r="BX68" s="16"/>
      <c r="BY68" s="16"/>
      <c r="BZ68" s="16"/>
      <c r="CA68" s="16"/>
      <c r="CB68" s="16"/>
      <c r="CC68" s="16"/>
      <c r="CD68" s="16"/>
      <c r="CE68" s="16"/>
      <c r="CF68" s="16"/>
      <c r="CG68" s="16"/>
      <c r="CH68" s="16"/>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c r="EM68" s="16"/>
      <c r="EN68" s="16"/>
      <c r="EO68" s="16"/>
      <c r="EP68" s="16"/>
      <c r="EQ68" s="16"/>
      <c r="ER68" s="16"/>
      <c r="ES68" s="16"/>
      <c r="ET68" s="16"/>
      <c r="EU68" s="16"/>
      <c r="EV68" s="16"/>
      <c r="EW68" s="16"/>
      <c r="EX68" s="57"/>
      <c r="EY68" s="57"/>
      <c r="EZ68" s="57"/>
      <c r="FA68" s="57"/>
      <c r="FB68" s="57"/>
      <c r="FC68" s="57"/>
      <c r="FD68" s="57"/>
      <c r="FE68" s="57"/>
      <c r="FF68" s="57"/>
      <c r="FG68" s="57"/>
      <c r="FH68" s="57"/>
      <c r="FI68" s="57"/>
      <c r="FJ68" s="57"/>
      <c r="FK68" s="57"/>
      <c r="FL68" s="57"/>
      <c r="FM68" s="57"/>
      <c r="FN68" s="57"/>
      <c r="FO68" s="57"/>
      <c r="FP68" s="57"/>
      <c r="FQ68" s="57"/>
      <c r="FR68" s="57"/>
      <c r="FS68" s="57"/>
      <c r="FT68" s="57"/>
      <c r="FU68" s="57"/>
      <c r="FV68" s="57"/>
      <c r="FW68" s="57"/>
      <c r="FX68" s="57"/>
      <c r="FY68" s="57"/>
      <c r="FZ68" s="57"/>
      <c r="GA68" s="57"/>
      <c r="GB68" s="57"/>
      <c r="GC68" s="57"/>
      <c r="GD68" s="57"/>
      <c r="GE68" s="34"/>
    </row>
    <row r="69" ht="13.65" customHeight="1">
      <c r="A69" s="19"/>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c r="BB69" s="16"/>
      <c r="BC69" s="16"/>
      <c r="BD69" s="16"/>
      <c r="BE69" s="16"/>
      <c r="BF69" s="16"/>
      <c r="BG69" s="16"/>
      <c r="BH69" s="16"/>
      <c r="BI69" s="16"/>
      <c r="BJ69" s="16"/>
      <c r="BK69" s="16"/>
      <c r="BL69" s="16"/>
      <c r="BM69" s="16"/>
      <c r="BN69" s="16"/>
      <c r="BO69" s="16"/>
      <c r="BP69" s="16"/>
      <c r="BQ69" s="16"/>
      <c r="BR69" s="16"/>
      <c r="BS69" s="16"/>
      <c r="BT69" s="16"/>
      <c r="BU69" s="16"/>
      <c r="BV69" s="16"/>
      <c r="BW69" s="16"/>
      <c r="BX69" s="16"/>
      <c r="BY69" s="16"/>
      <c r="BZ69" s="16"/>
      <c r="CA69" s="16"/>
      <c r="CB69" s="16"/>
      <c r="CC69" s="16"/>
      <c r="CD69" s="16"/>
      <c r="CE69" s="16"/>
      <c r="CF69" s="16"/>
      <c r="CG69" s="16"/>
      <c r="CH69" s="16"/>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c r="EM69" s="16"/>
      <c r="EN69" s="16"/>
      <c r="EO69" s="16"/>
      <c r="EP69" s="16"/>
      <c r="EQ69" s="16"/>
      <c r="ER69" s="16"/>
      <c r="ES69" s="16"/>
      <c r="ET69" s="16"/>
      <c r="EU69" s="16"/>
      <c r="EV69" s="16"/>
      <c r="EW69" s="16"/>
      <c r="EX69" s="57"/>
      <c r="EY69" s="57"/>
      <c r="EZ69" s="57"/>
      <c r="FA69" s="57"/>
      <c r="FB69" s="57"/>
      <c r="FC69" s="57"/>
      <c r="FD69" s="57"/>
      <c r="FE69" s="57"/>
      <c r="FF69" s="57"/>
      <c r="FG69" s="57"/>
      <c r="FH69" s="57"/>
      <c r="FI69" s="57"/>
      <c r="FJ69" s="57"/>
      <c r="FK69" s="57"/>
      <c r="FL69" s="57"/>
      <c r="FM69" s="57"/>
      <c r="FN69" s="57"/>
      <c r="FO69" s="57"/>
      <c r="FP69" s="57"/>
      <c r="FQ69" s="57"/>
      <c r="FR69" s="57"/>
      <c r="FS69" s="57"/>
      <c r="FT69" s="57"/>
      <c r="FU69" s="57"/>
      <c r="FV69" s="57"/>
      <c r="FW69" s="57"/>
      <c r="FX69" s="57"/>
      <c r="FY69" s="57"/>
      <c r="FZ69" s="57"/>
      <c r="GA69" s="57"/>
      <c r="GB69" s="57"/>
      <c r="GC69" s="57"/>
      <c r="GD69" s="57"/>
      <c r="GE69" s="34"/>
    </row>
    <row r="70" ht="13.65" customHeight="1">
      <c r="A70" s="19"/>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c r="BB70" s="16"/>
      <c r="BC70" s="16"/>
      <c r="BD70" s="16"/>
      <c r="BE70" s="16"/>
      <c r="BF70" s="16"/>
      <c r="BG70" s="16"/>
      <c r="BH70" s="16"/>
      <c r="BI70" s="16"/>
      <c r="BJ70" s="16"/>
      <c r="BK70" s="16"/>
      <c r="BL70" s="16"/>
      <c r="BM70" s="16"/>
      <c r="BN70" s="16"/>
      <c r="BO70" s="16"/>
      <c r="BP70" s="16"/>
      <c r="BQ70" s="16"/>
      <c r="BR70" s="16"/>
      <c r="BS70" s="16"/>
      <c r="BT70" s="16"/>
      <c r="BU70" s="16"/>
      <c r="BV70" s="16"/>
      <c r="BW70" s="16"/>
      <c r="BX70" s="16"/>
      <c r="BY70" s="16"/>
      <c r="BZ70" s="16"/>
      <c r="CA70" s="16"/>
      <c r="CB70" s="16"/>
      <c r="CC70" s="16"/>
      <c r="CD70" s="16"/>
      <c r="CE70" s="16"/>
      <c r="CF70" s="16"/>
      <c r="CG70" s="16"/>
      <c r="CH70" s="16"/>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c r="EM70" s="16"/>
      <c r="EN70" s="16"/>
      <c r="EO70" s="16"/>
      <c r="EP70" s="16"/>
      <c r="EQ70" s="16"/>
      <c r="ER70" s="16"/>
      <c r="ES70" s="16"/>
      <c r="ET70" s="16"/>
      <c r="EU70" s="16"/>
      <c r="EV70" s="16"/>
      <c r="EW70" s="16"/>
      <c r="EX70" s="57"/>
      <c r="EY70" s="57"/>
      <c r="EZ70" s="57"/>
      <c r="FA70" s="57"/>
      <c r="FB70" s="57"/>
      <c r="FC70" s="57"/>
      <c r="FD70" s="57"/>
      <c r="FE70" s="57"/>
      <c r="FF70" s="57"/>
      <c r="FG70" s="57"/>
      <c r="FH70" s="57"/>
      <c r="FI70" s="57"/>
      <c r="FJ70" s="57"/>
      <c r="FK70" s="57"/>
      <c r="FL70" s="57"/>
      <c r="FM70" s="57"/>
      <c r="FN70" s="57"/>
      <c r="FO70" s="57"/>
      <c r="FP70" s="57"/>
      <c r="FQ70" s="57"/>
      <c r="FR70" s="57"/>
      <c r="FS70" s="57"/>
      <c r="FT70" s="57"/>
      <c r="FU70" s="57"/>
      <c r="FV70" s="57"/>
      <c r="FW70" s="57"/>
      <c r="FX70" s="57"/>
      <c r="FY70" s="57"/>
      <c r="FZ70" s="57"/>
      <c r="GA70" s="57"/>
      <c r="GB70" s="57"/>
      <c r="GC70" s="57"/>
      <c r="GD70" s="57"/>
      <c r="GE70" s="34"/>
    </row>
    <row r="71" ht="13.65" customHeight="1">
      <c r="A71" s="19"/>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c r="BB71" s="16"/>
      <c r="BC71" s="16"/>
      <c r="BD71" s="16"/>
      <c r="BE71" s="16"/>
      <c r="BF71" s="16"/>
      <c r="BG71" s="16"/>
      <c r="BH71" s="16"/>
      <c r="BI71" s="16"/>
      <c r="BJ71" s="16"/>
      <c r="BK71" s="16"/>
      <c r="BL71" s="16"/>
      <c r="BM71" s="16"/>
      <c r="BN71" s="16"/>
      <c r="BO71" s="16"/>
      <c r="BP71" s="16"/>
      <c r="BQ71" s="16"/>
      <c r="BR71" s="16"/>
      <c r="BS71" s="16"/>
      <c r="BT71" s="16"/>
      <c r="BU71" s="16"/>
      <c r="BV71" s="16"/>
      <c r="BW71" s="16"/>
      <c r="BX71" s="16"/>
      <c r="BY71" s="16"/>
      <c r="BZ71" s="16"/>
      <c r="CA71" s="16"/>
      <c r="CB71" s="16"/>
      <c r="CC71" s="16"/>
      <c r="CD71" s="16"/>
      <c r="CE71" s="16"/>
      <c r="CF71" s="16"/>
      <c r="CG71" s="16"/>
      <c r="CH71" s="16"/>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c r="EM71" s="16"/>
      <c r="EN71" s="16"/>
      <c r="EO71" s="16"/>
      <c r="EP71" s="16"/>
      <c r="EQ71" s="16"/>
      <c r="ER71" s="16"/>
      <c r="ES71" s="16"/>
      <c r="ET71" s="16"/>
      <c r="EU71" s="16"/>
      <c r="EV71" s="16"/>
      <c r="EW71" s="16"/>
      <c r="EX71" s="57"/>
      <c r="EY71" s="57"/>
      <c r="EZ71" s="57"/>
      <c r="FA71" s="57"/>
      <c r="FB71" s="57"/>
      <c r="FC71" s="57"/>
      <c r="FD71" s="57"/>
      <c r="FE71" s="57"/>
      <c r="FF71" s="57"/>
      <c r="FG71" s="57"/>
      <c r="FH71" s="57"/>
      <c r="FI71" s="57"/>
      <c r="FJ71" s="57"/>
      <c r="FK71" s="57"/>
      <c r="FL71" s="57"/>
      <c r="FM71" s="57"/>
      <c r="FN71" s="57"/>
      <c r="FO71" s="57"/>
      <c r="FP71" s="57"/>
      <c r="FQ71" s="57"/>
      <c r="FR71" s="57"/>
      <c r="FS71" s="57"/>
      <c r="FT71" s="57"/>
      <c r="FU71" s="57"/>
      <c r="FV71" s="57"/>
      <c r="FW71" s="57"/>
      <c r="FX71" s="57"/>
      <c r="FY71" s="57"/>
      <c r="FZ71" s="57"/>
      <c r="GA71" s="57"/>
      <c r="GB71" s="57"/>
      <c r="GC71" s="57"/>
      <c r="GD71" s="57"/>
      <c r="GE71" s="34"/>
    </row>
    <row r="72" ht="13.65" customHeight="1">
      <c r="A72" s="19"/>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c r="BB72" s="16"/>
      <c r="BC72" s="16"/>
      <c r="BD72" s="16"/>
      <c r="BE72" s="16"/>
      <c r="BF72" s="16"/>
      <c r="BG72" s="16"/>
      <c r="BH72" s="16"/>
      <c r="BI72" s="16"/>
      <c r="BJ72" s="16"/>
      <c r="BK72" s="16"/>
      <c r="BL72" s="16"/>
      <c r="BM72" s="16"/>
      <c r="BN72" s="16"/>
      <c r="BO72" s="16"/>
      <c r="BP72" s="16"/>
      <c r="BQ72" s="16"/>
      <c r="BR72" s="16"/>
      <c r="BS72" s="16"/>
      <c r="BT72" s="16"/>
      <c r="BU72" s="16"/>
      <c r="BV72" s="16"/>
      <c r="BW72" s="16"/>
      <c r="BX72" s="16"/>
      <c r="BY72" s="16"/>
      <c r="BZ72" s="16"/>
      <c r="CA72" s="16"/>
      <c r="CB72" s="16"/>
      <c r="CC72" s="16"/>
      <c r="CD72" s="16"/>
      <c r="CE72" s="16"/>
      <c r="CF72" s="16"/>
      <c r="CG72" s="16"/>
      <c r="CH72" s="16"/>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c r="EM72" s="16"/>
      <c r="EN72" s="16"/>
      <c r="EO72" s="16"/>
      <c r="EP72" s="16"/>
      <c r="EQ72" s="16"/>
      <c r="ER72" s="16"/>
      <c r="ES72" s="16"/>
      <c r="ET72" s="16"/>
      <c r="EU72" s="16"/>
      <c r="EV72" s="16"/>
      <c r="EW72" s="16"/>
      <c r="EX72" s="57"/>
      <c r="EY72" s="57"/>
      <c r="EZ72" s="57"/>
      <c r="FA72" s="57"/>
      <c r="FB72" s="57"/>
      <c r="FC72" s="57"/>
      <c r="FD72" s="57"/>
      <c r="FE72" s="57"/>
      <c r="FF72" s="57"/>
      <c r="FG72" s="57"/>
      <c r="FH72" s="57"/>
      <c r="FI72" s="57"/>
      <c r="FJ72" s="57"/>
      <c r="FK72" s="57"/>
      <c r="FL72" s="57"/>
      <c r="FM72" s="57"/>
      <c r="FN72" s="57"/>
      <c r="FO72" s="57"/>
      <c r="FP72" s="57"/>
      <c r="FQ72" s="57"/>
      <c r="FR72" s="57"/>
      <c r="FS72" s="57"/>
      <c r="FT72" s="57"/>
      <c r="FU72" s="57"/>
      <c r="FV72" s="57"/>
      <c r="FW72" s="57"/>
      <c r="FX72" s="57"/>
      <c r="FY72" s="57"/>
      <c r="FZ72" s="57"/>
      <c r="GA72" s="57"/>
      <c r="GB72" s="57"/>
      <c r="GC72" s="57"/>
      <c r="GD72" s="57"/>
      <c r="GE72" s="34"/>
    </row>
    <row r="73" ht="13.65" customHeight="1">
      <c r="A73" s="19"/>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c r="BB73" s="16"/>
      <c r="BC73" s="16"/>
      <c r="BD73" s="16"/>
      <c r="BE73" s="16"/>
      <c r="BF73" s="16"/>
      <c r="BG73" s="16"/>
      <c r="BH73" s="16"/>
      <c r="BI73" s="16"/>
      <c r="BJ73" s="16"/>
      <c r="BK73" s="16"/>
      <c r="BL73" s="16"/>
      <c r="BM73" s="16"/>
      <c r="BN73" s="16"/>
      <c r="BO73" s="16"/>
      <c r="BP73" s="16"/>
      <c r="BQ73" s="16"/>
      <c r="BR73" s="16"/>
      <c r="BS73" s="16"/>
      <c r="BT73" s="16"/>
      <c r="BU73" s="16"/>
      <c r="BV73" s="16"/>
      <c r="BW73" s="16"/>
      <c r="BX73" s="16"/>
      <c r="BY73" s="16"/>
      <c r="BZ73" s="16"/>
      <c r="CA73" s="16"/>
      <c r="CB73" s="16"/>
      <c r="CC73" s="16"/>
      <c r="CD73" s="16"/>
      <c r="CE73" s="16"/>
      <c r="CF73" s="16"/>
      <c r="CG73" s="16"/>
      <c r="CH73" s="16"/>
      <c r="CI73" s="16"/>
      <c r="CJ73" s="16"/>
      <c r="CK73" s="16"/>
      <c r="CL73" s="16"/>
      <c r="CM73" s="16"/>
      <c r="CN73" s="16"/>
      <c r="CO73" s="16"/>
      <c r="CP73" s="16"/>
      <c r="CQ73" s="16"/>
      <c r="CR73" s="16"/>
      <c r="CS73" s="16"/>
      <c r="CT73" s="16"/>
      <c r="CU73" s="16"/>
      <c r="CV73" s="16"/>
      <c r="CW73" s="16"/>
      <c r="CX73" s="16"/>
      <c r="CY73" s="16"/>
      <c r="CZ73" s="16"/>
      <c r="DA73" s="16"/>
      <c r="DB73" s="16"/>
      <c r="DC73" s="16"/>
      <c r="DD73" s="16"/>
      <c r="DE73" s="16"/>
      <c r="DF73" s="16"/>
      <c r="DG73" s="16"/>
      <c r="DH73" s="16"/>
      <c r="DI73" s="16"/>
      <c r="DJ73" s="16"/>
      <c r="DK73" s="16"/>
      <c r="DL73" s="16"/>
      <c r="DM73" s="16"/>
      <c r="DN73" s="16"/>
      <c r="DO73" s="16"/>
      <c r="DP73" s="16"/>
      <c r="DQ73" s="16"/>
      <c r="DR73" s="16"/>
      <c r="DS73" s="16"/>
      <c r="DT73" s="16"/>
      <c r="DU73" s="16"/>
      <c r="DV73" s="16"/>
      <c r="DW73" s="16"/>
      <c r="DX73" s="16"/>
      <c r="DY73" s="16"/>
      <c r="DZ73" s="16"/>
      <c r="EA73" s="16"/>
      <c r="EB73" s="16"/>
      <c r="EC73" s="16"/>
      <c r="ED73" s="16"/>
      <c r="EE73" s="16"/>
      <c r="EF73" s="16"/>
      <c r="EG73" s="16"/>
      <c r="EH73" s="16"/>
      <c r="EI73" s="16"/>
      <c r="EJ73" s="16"/>
      <c r="EK73" s="16"/>
      <c r="EL73" s="16"/>
      <c r="EM73" s="16"/>
      <c r="EN73" s="16"/>
      <c r="EO73" s="16"/>
      <c r="EP73" s="16"/>
      <c r="EQ73" s="16"/>
      <c r="ER73" s="16"/>
      <c r="ES73" s="16"/>
      <c r="ET73" s="16"/>
      <c r="EU73" s="16"/>
      <c r="EV73" s="16"/>
      <c r="EW73" s="16"/>
      <c r="EX73" s="57"/>
      <c r="EY73" s="57"/>
      <c r="EZ73" s="57"/>
      <c r="FA73" s="57"/>
      <c r="FB73" s="57"/>
      <c r="FC73" s="57"/>
      <c r="FD73" s="57"/>
      <c r="FE73" s="57"/>
      <c r="FF73" s="57"/>
      <c r="FG73" s="57"/>
      <c r="FH73" s="57"/>
      <c r="FI73" s="57"/>
      <c r="FJ73" s="57"/>
      <c r="FK73" s="57"/>
      <c r="FL73" s="57"/>
      <c r="FM73" s="57"/>
      <c r="FN73" s="57"/>
      <c r="FO73" s="57"/>
      <c r="FP73" s="57"/>
      <c r="FQ73" s="57"/>
      <c r="FR73" s="57"/>
      <c r="FS73" s="57"/>
      <c r="FT73" s="57"/>
      <c r="FU73" s="57"/>
      <c r="FV73" s="57"/>
      <c r="FW73" s="57"/>
      <c r="FX73" s="57"/>
      <c r="FY73" s="57"/>
      <c r="FZ73" s="57"/>
      <c r="GA73" s="57"/>
      <c r="GB73" s="57"/>
      <c r="GC73" s="57"/>
      <c r="GD73" s="57"/>
      <c r="GE73" s="34"/>
    </row>
    <row r="74" ht="13.65" customHeight="1">
      <c r="A74" s="19"/>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c r="BB74" s="16"/>
      <c r="BC74" s="16"/>
      <c r="BD74" s="16"/>
      <c r="BE74" s="16"/>
      <c r="BF74" s="16"/>
      <c r="BG74" s="16"/>
      <c r="BH74" s="16"/>
      <c r="BI74" s="16"/>
      <c r="BJ74" s="16"/>
      <c r="BK74" s="16"/>
      <c r="BL74" s="16"/>
      <c r="BM74" s="16"/>
      <c r="BN74" s="16"/>
      <c r="BO74" s="16"/>
      <c r="BP74" s="16"/>
      <c r="BQ74" s="16"/>
      <c r="BR74" s="16"/>
      <c r="BS74" s="16"/>
      <c r="BT74" s="16"/>
      <c r="BU74" s="16"/>
      <c r="BV74" s="16"/>
      <c r="BW74" s="16"/>
      <c r="BX74" s="16"/>
      <c r="BY74" s="16"/>
      <c r="BZ74" s="16"/>
      <c r="CA74" s="16"/>
      <c r="CB74" s="16"/>
      <c r="CC74" s="16"/>
      <c r="CD74" s="16"/>
      <c r="CE74" s="16"/>
      <c r="CF74" s="16"/>
      <c r="CG74" s="16"/>
      <c r="CH74" s="16"/>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c r="EM74" s="16"/>
      <c r="EN74" s="16"/>
      <c r="EO74" s="16"/>
      <c r="EP74" s="16"/>
      <c r="EQ74" s="16"/>
      <c r="ER74" s="16"/>
      <c r="ES74" s="16"/>
      <c r="ET74" s="16"/>
      <c r="EU74" s="16"/>
      <c r="EV74" s="16"/>
      <c r="EW74" s="16"/>
      <c r="EX74" s="57"/>
      <c r="EY74" s="57"/>
      <c r="EZ74" s="57"/>
      <c r="FA74" s="57"/>
      <c r="FB74" s="57"/>
      <c r="FC74" s="57"/>
      <c r="FD74" s="57"/>
      <c r="FE74" s="57"/>
      <c r="FF74" s="57"/>
      <c r="FG74" s="57"/>
      <c r="FH74" s="57"/>
      <c r="FI74" s="57"/>
      <c r="FJ74" s="57"/>
      <c r="FK74" s="57"/>
      <c r="FL74" s="57"/>
      <c r="FM74" s="57"/>
      <c r="FN74" s="57"/>
      <c r="FO74" s="57"/>
      <c r="FP74" s="57"/>
      <c r="FQ74" s="57"/>
      <c r="FR74" s="57"/>
      <c r="FS74" s="57"/>
      <c r="FT74" s="57"/>
      <c r="FU74" s="57"/>
      <c r="FV74" s="57"/>
      <c r="FW74" s="57"/>
      <c r="FX74" s="57"/>
      <c r="FY74" s="57"/>
      <c r="FZ74" s="57"/>
      <c r="GA74" s="57"/>
      <c r="GB74" s="57"/>
      <c r="GC74" s="57"/>
      <c r="GD74" s="57"/>
      <c r="GE74" s="34"/>
    </row>
    <row r="75" ht="13.65" customHeight="1">
      <c r="A75" s="19"/>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c r="BB75" s="16"/>
      <c r="BC75" s="16"/>
      <c r="BD75" s="16"/>
      <c r="BE75" s="16"/>
      <c r="BF75" s="16"/>
      <c r="BG75" s="16"/>
      <c r="BH75" s="16"/>
      <c r="BI75" s="16"/>
      <c r="BJ75" s="16"/>
      <c r="BK75" s="16"/>
      <c r="BL75" s="16"/>
      <c r="BM75" s="16"/>
      <c r="BN75" s="16"/>
      <c r="BO75" s="16"/>
      <c r="BP75" s="16"/>
      <c r="BQ75" s="16"/>
      <c r="BR75" s="16"/>
      <c r="BS75" s="16"/>
      <c r="BT75" s="16"/>
      <c r="BU75" s="16"/>
      <c r="BV75" s="16"/>
      <c r="BW75" s="16"/>
      <c r="BX75" s="16"/>
      <c r="BY75" s="16"/>
      <c r="BZ75" s="16"/>
      <c r="CA75" s="16"/>
      <c r="CB75" s="16"/>
      <c r="CC75" s="16"/>
      <c r="CD75" s="16"/>
      <c r="CE75" s="16"/>
      <c r="CF75" s="16"/>
      <c r="CG75" s="16"/>
      <c r="CH75" s="16"/>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c r="EM75" s="16"/>
      <c r="EN75" s="16"/>
      <c r="EO75" s="16"/>
      <c r="EP75" s="16"/>
      <c r="EQ75" s="16"/>
      <c r="ER75" s="16"/>
      <c r="ES75" s="16"/>
      <c r="ET75" s="16"/>
      <c r="EU75" s="16"/>
      <c r="EV75" s="16"/>
      <c r="EW75" s="16"/>
      <c r="EX75" s="57"/>
      <c r="EY75" s="57"/>
      <c r="EZ75" s="57"/>
      <c r="FA75" s="57"/>
      <c r="FB75" s="57"/>
      <c r="FC75" s="57"/>
      <c r="FD75" s="57"/>
      <c r="FE75" s="57"/>
      <c r="FF75" s="57"/>
      <c r="FG75" s="57"/>
      <c r="FH75" s="57"/>
      <c r="FI75" s="57"/>
      <c r="FJ75" s="57"/>
      <c r="FK75" s="57"/>
      <c r="FL75" s="57"/>
      <c r="FM75" s="57"/>
      <c r="FN75" s="57"/>
      <c r="FO75" s="57"/>
      <c r="FP75" s="57"/>
      <c r="FQ75" s="57"/>
      <c r="FR75" s="57"/>
      <c r="FS75" s="57"/>
      <c r="FT75" s="57"/>
      <c r="FU75" s="57"/>
      <c r="FV75" s="57"/>
      <c r="FW75" s="57"/>
      <c r="FX75" s="57"/>
      <c r="FY75" s="57"/>
      <c r="FZ75" s="57"/>
      <c r="GA75" s="57"/>
      <c r="GB75" s="57"/>
      <c r="GC75" s="57"/>
      <c r="GD75" s="57"/>
      <c r="GE75" s="34"/>
    </row>
    <row r="76" ht="13.65" customHeight="1">
      <c r="A76" s="19"/>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c r="BB76" s="16"/>
      <c r="BC76" s="16"/>
      <c r="BD76" s="16"/>
      <c r="BE76" s="16"/>
      <c r="BF76" s="16"/>
      <c r="BG76" s="16"/>
      <c r="BH76" s="16"/>
      <c r="BI76" s="16"/>
      <c r="BJ76" s="16"/>
      <c r="BK76" s="16"/>
      <c r="BL76" s="16"/>
      <c r="BM76" s="16"/>
      <c r="BN76" s="16"/>
      <c r="BO76" s="16"/>
      <c r="BP76" s="16"/>
      <c r="BQ76" s="16"/>
      <c r="BR76" s="16"/>
      <c r="BS76" s="16"/>
      <c r="BT76" s="16"/>
      <c r="BU76" s="16"/>
      <c r="BV76" s="16"/>
      <c r="BW76" s="16"/>
      <c r="BX76" s="16"/>
      <c r="BY76" s="16"/>
      <c r="BZ76" s="16"/>
      <c r="CA76" s="16"/>
      <c r="CB76" s="16"/>
      <c r="CC76" s="16"/>
      <c r="CD76" s="16"/>
      <c r="CE76" s="16"/>
      <c r="CF76" s="16"/>
      <c r="CG76" s="16"/>
      <c r="CH76" s="16"/>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c r="EM76" s="16"/>
      <c r="EN76" s="16"/>
      <c r="EO76" s="16"/>
      <c r="EP76" s="16"/>
      <c r="EQ76" s="16"/>
      <c r="ER76" s="16"/>
      <c r="ES76" s="16"/>
      <c r="ET76" s="16"/>
      <c r="EU76" s="16"/>
      <c r="EV76" s="16"/>
      <c r="EW76" s="16"/>
      <c r="EX76" s="57"/>
      <c r="EY76" s="57"/>
      <c r="EZ76" s="57"/>
      <c r="FA76" s="57"/>
      <c r="FB76" s="57"/>
      <c r="FC76" s="57"/>
      <c r="FD76" s="57"/>
      <c r="FE76" s="57"/>
      <c r="FF76" s="57"/>
      <c r="FG76" s="57"/>
      <c r="FH76" s="57"/>
      <c r="FI76" s="57"/>
      <c r="FJ76" s="57"/>
      <c r="FK76" s="57"/>
      <c r="FL76" s="57"/>
      <c r="FM76" s="57"/>
      <c r="FN76" s="57"/>
      <c r="FO76" s="57"/>
      <c r="FP76" s="57"/>
      <c r="FQ76" s="57"/>
      <c r="FR76" s="57"/>
      <c r="FS76" s="57"/>
      <c r="FT76" s="57"/>
      <c r="FU76" s="57"/>
      <c r="FV76" s="57"/>
      <c r="FW76" s="57"/>
      <c r="FX76" s="57"/>
      <c r="FY76" s="57"/>
      <c r="FZ76" s="57"/>
      <c r="GA76" s="57"/>
      <c r="GB76" s="57"/>
      <c r="GC76" s="57"/>
      <c r="GD76" s="57"/>
      <c r="GE76" s="34"/>
    </row>
    <row r="77" ht="13.65" customHeight="1">
      <c r="A77" s="19"/>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c r="BB77" s="16"/>
      <c r="BC77" s="16"/>
      <c r="BD77" s="16"/>
      <c r="BE77" s="16"/>
      <c r="BF77" s="16"/>
      <c r="BG77" s="16"/>
      <c r="BH77" s="16"/>
      <c r="BI77" s="16"/>
      <c r="BJ77" s="16"/>
      <c r="BK77" s="16"/>
      <c r="BL77" s="16"/>
      <c r="BM77" s="16"/>
      <c r="BN77" s="16"/>
      <c r="BO77" s="16"/>
      <c r="BP77" s="16"/>
      <c r="BQ77" s="16"/>
      <c r="BR77" s="16"/>
      <c r="BS77" s="16"/>
      <c r="BT77" s="16"/>
      <c r="BU77" s="16"/>
      <c r="BV77" s="16"/>
      <c r="BW77" s="16"/>
      <c r="BX77" s="16"/>
      <c r="BY77" s="16"/>
      <c r="BZ77" s="16"/>
      <c r="CA77" s="16"/>
      <c r="CB77" s="16"/>
      <c r="CC77" s="16"/>
      <c r="CD77" s="16"/>
      <c r="CE77" s="16"/>
      <c r="CF77" s="16"/>
      <c r="CG77" s="16"/>
      <c r="CH77" s="16"/>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c r="EM77" s="16"/>
      <c r="EN77" s="16"/>
      <c r="EO77" s="16"/>
      <c r="EP77" s="16"/>
      <c r="EQ77" s="16"/>
      <c r="ER77" s="16"/>
      <c r="ES77" s="16"/>
      <c r="ET77" s="16"/>
      <c r="EU77" s="16"/>
      <c r="EV77" s="16"/>
      <c r="EW77" s="16"/>
      <c r="EX77" s="57"/>
      <c r="EY77" s="57"/>
      <c r="EZ77" s="57"/>
      <c r="FA77" s="57"/>
      <c r="FB77" s="57"/>
      <c r="FC77" s="57"/>
      <c r="FD77" s="57"/>
      <c r="FE77" s="57"/>
      <c r="FF77" s="57"/>
      <c r="FG77" s="57"/>
      <c r="FH77" s="57"/>
      <c r="FI77" s="57"/>
      <c r="FJ77" s="57"/>
      <c r="FK77" s="57"/>
      <c r="FL77" s="57"/>
      <c r="FM77" s="57"/>
      <c r="FN77" s="57"/>
      <c r="FO77" s="57"/>
      <c r="FP77" s="57"/>
      <c r="FQ77" s="57"/>
      <c r="FR77" s="57"/>
      <c r="FS77" s="57"/>
      <c r="FT77" s="57"/>
      <c r="FU77" s="57"/>
      <c r="FV77" s="57"/>
      <c r="FW77" s="57"/>
      <c r="FX77" s="57"/>
      <c r="FY77" s="57"/>
      <c r="FZ77" s="57"/>
      <c r="GA77" s="57"/>
      <c r="GB77" s="57"/>
      <c r="GC77" s="57"/>
      <c r="GD77" s="57"/>
      <c r="GE77" s="34"/>
    </row>
    <row r="78" ht="13.65" customHeight="1">
      <c r="A78" s="19"/>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c r="BB78" s="16"/>
      <c r="BC78" s="16"/>
      <c r="BD78" s="16"/>
      <c r="BE78" s="16"/>
      <c r="BF78" s="16"/>
      <c r="BG78" s="16"/>
      <c r="BH78" s="16"/>
      <c r="BI78" s="16"/>
      <c r="BJ78" s="16"/>
      <c r="BK78" s="16"/>
      <c r="BL78" s="16"/>
      <c r="BM78" s="16"/>
      <c r="BN78" s="16"/>
      <c r="BO78" s="16"/>
      <c r="BP78" s="16"/>
      <c r="BQ78" s="16"/>
      <c r="BR78" s="16"/>
      <c r="BS78" s="16"/>
      <c r="BT78" s="16"/>
      <c r="BU78" s="16"/>
      <c r="BV78" s="16"/>
      <c r="BW78" s="16"/>
      <c r="BX78" s="16"/>
      <c r="BY78" s="16"/>
      <c r="BZ78" s="16"/>
      <c r="CA78" s="16"/>
      <c r="CB78" s="16"/>
      <c r="CC78" s="16"/>
      <c r="CD78" s="16"/>
      <c r="CE78" s="16"/>
      <c r="CF78" s="16"/>
      <c r="CG78" s="16"/>
      <c r="CH78" s="16"/>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c r="EM78" s="16"/>
      <c r="EN78" s="16"/>
      <c r="EO78" s="16"/>
      <c r="EP78" s="16"/>
      <c r="EQ78" s="16"/>
      <c r="ER78" s="16"/>
      <c r="ES78" s="16"/>
      <c r="ET78" s="16"/>
      <c r="EU78" s="16"/>
      <c r="EV78" s="16"/>
      <c r="EW78" s="16"/>
      <c r="EX78" s="57"/>
      <c r="EY78" s="57"/>
      <c r="EZ78" s="57"/>
      <c r="FA78" s="57"/>
      <c r="FB78" s="57"/>
      <c r="FC78" s="57"/>
      <c r="FD78" s="57"/>
      <c r="FE78" s="57"/>
      <c r="FF78" s="57"/>
      <c r="FG78" s="57"/>
      <c r="FH78" s="57"/>
      <c r="FI78" s="57"/>
      <c r="FJ78" s="57"/>
      <c r="FK78" s="57"/>
      <c r="FL78" s="57"/>
      <c r="FM78" s="57"/>
      <c r="FN78" s="57"/>
      <c r="FO78" s="57"/>
      <c r="FP78" s="57"/>
      <c r="FQ78" s="57"/>
      <c r="FR78" s="57"/>
      <c r="FS78" s="57"/>
      <c r="FT78" s="57"/>
      <c r="FU78" s="57"/>
      <c r="FV78" s="57"/>
      <c r="FW78" s="57"/>
      <c r="FX78" s="57"/>
      <c r="FY78" s="57"/>
      <c r="FZ78" s="57"/>
      <c r="GA78" s="57"/>
      <c r="GB78" s="57"/>
      <c r="GC78" s="57"/>
      <c r="GD78" s="57"/>
      <c r="GE78" s="34"/>
    </row>
    <row r="79" ht="13.65" customHeight="1">
      <c r="A79" s="19"/>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c r="BB79" s="16"/>
      <c r="BC79" s="16"/>
      <c r="BD79" s="16"/>
      <c r="BE79" s="16"/>
      <c r="BF79" s="16"/>
      <c r="BG79" s="16"/>
      <c r="BH79" s="16"/>
      <c r="BI79" s="16"/>
      <c r="BJ79" s="16"/>
      <c r="BK79" s="16"/>
      <c r="BL79" s="16"/>
      <c r="BM79" s="16"/>
      <c r="BN79" s="16"/>
      <c r="BO79" s="16"/>
      <c r="BP79" s="16"/>
      <c r="BQ79" s="16"/>
      <c r="BR79" s="16"/>
      <c r="BS79" s="16"/>
      <c r="BT79" s="16"/>
      <c r="BU79" s="16"/>
      <c r="BV79" s="16"/>
      <c r="BW79" s="16"/>
      <c r="BX79" s="16"/>
      <c r="BY79" s="16"/>
      <c r="BZ79" s="16"/>
      <c r="CA79" s="16"/>
      <c r="CB79" s="16"/>
      <c r="CC79" s="16"/>
      <c r="CD79" s="16"/>
      <c r="CE79" s="16"/>
      <c r="CF79" s="16"/>
      <c r="CG79" s="16"/>
      <c r="CH79" s="16"/>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c r="EM79" s="16"/>
      <c r="EN79" s="16"/>
      <c r="EO79" s="16"/>
      <c r="EP79" s="16"/>
      <c r="EQ79" s="16"/>
      <c r="ER79" s="16"/>
      <c r="ES79" s="16"/>
      <c r="ET79" s="16"/>
      <c r="EU79" s="16"/>
      <c r="EV79" s="16"/>
      <c r="EW79" s="16"/>
      <c r="EX79" s="57"/>
      <c r="EY79" s="57"/>
      <c r="EZ79" s="57"/>
      <c r="FA79" s="57"/>
      <c r="FB79" s="57"/>
      <c r="FC79" s="57"/>
      <c r="FD79" s="57"/>
      <c r="FE79" s="57"/>
      <c r="FF79" s="57"/>
      <c r="FG79" s="57"/>
      <c r="FH79" s="57"/>
      <c r="FI79" s="57"/>
      <c r="FJ79" s="57"/>
      <c r="FK79" s="57"/>
      <c r="FL79" s="57"/>
      <c r="FM79" s="57"/>
      <c r="FN79" s="57"/>
      <c r="FO79" s="57"/>
      <c r="FP79" s="57"/>
      <c r="FQ79" s="57"/>
      <c r="FR79" s="57"/>
      <c r="FS79" s="57"/>
      <c r="FT79" s="57"/>
      <c r="FU79" s="57"/>
      <c r="FV79" s="57"/>
      <c r="FW79" s="57"/>
      <c r="FX79" s="57"/>
      <c r="FY79" s="57"/>
      <c r="FZ79" s="57"/>
      <c r="GA79" s="57"/>
      <c r="GB79" s="57"/>
      <c r="GC79" s="57"/>
      <c r="GD79" s="57"/>
      <c r="GE79" s="34"/>
    </row>
    <row r="80" ht="13.65" customHeight="1">
      <c r="A80" s="19"/>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c r="BB80" s="16"/>
      <c r="BC80" s="16"/>
      <c r="BD80" s="16"/>
      <c r="BE80" s="16"/>
      <c r="BF80" s="16"/>
      <c r="BG80" s="16"/>
      <c r="BH80" s="16"/>
      <c r="BI80" s="16"/>
      <c r="BJ80" s="16"/>
      <c r="BK80" s="16"/>
      <c r="BL80" s="16"/>
      <c r="BM80" s="16"/>
      <c r="BN80" s="16"/>
      <c r="BO80" s="16"/>
      <c r="BP80" s="16"/>
      <c r="BQ80" s="16"/>
      <c r="BR80" s="16"/>
      <c r="BS80" s="16"/>
      <c r="BT80" s="16"/>
      <c r="BU80" s="16"/>
      <c r="BV80" s="16"/>
      <c r="BW80" s="16"/>
      <c r="BX80" s="16"/>
      <c r="BY80" s="16"/>
      <c r="BZ80" s="16"/>
      <c r="CA80" s="16"/>
      <c r="CB80" s="16"/>
      <c r="CC80" s="16"/>
      <c r="CD80" s="16"/>
      <c r="CE80" s="16"/>
      <c r="CF80" s="16"/>
      <c r="CG80" s="16"/>
      <c r="CH80" s="16"/>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c r="EM80" s="16"/>
      <c r="EN80" s="16"/>
      <c r="EO80" s="16"/>
      <c r="EP80" s="16"/>
      <c r="EQ80" s="16"/>
      <c r="ER80" s="16"/>
      <c r="ES80" s="16"/>
      <c r="ET80" s="16"/>
      <c r="EU80" s="16"/>
      <c r="EV80" s="16"/>
      <c r="EW80" s="16"/>
      <c r="EX80" s="57"/>
      <c r="EY80" s="57"/>
      <c r="EZ80" s="57"/>
      <c r="FA80" s="57"/>
      <c r="FB80" s="57"/>
      <c r="FC80" s="57"/>
      <c r="FD80" s="57"/>
      <c r="FE80" s="57"/>
      <c r="FF80" s="57"/>
      <c r="FG80" s="57"/>
      <c r="FH80" s="57"/>
      <c r="FI80" s="57"/>
      <c r="FJ80" s="57"/>
      <c r="FK80" s="57"/>
      <c r="FL80" s="57"/>
      <c r="FM80" s="57"/>
      <c r="FN80" s="57"/>
      <c r="FO80" s="57"/>
      <c r="FP80" s="57"/>
      <c r="FQ80" s="57"/>
      <c r="FR80" s="57"/>
      <c r="FS80" s="57"/>
      <c r="FT80" s="57"/>
      <c r="FU80" s="57"/>
      <c r="FV80" s="57"/>
      <c r="FW80" s="57"/>
      <c r="FX80" s="57"/>
      <c r="FY80" s="57"/>
      <c r="FZ80" s="57"/>
      <c r="GA80" s="57"/>
      <c r="GB80" s="57"/>
      <c r="GC80" s="57"/>
      <c r="GD80" s="57"/>
      <c r="GE80" s="34"/>
    </row>
    <row r="81" ht="13.65" customHeight="1">
      <c r="A81" s="19"/>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c r="BB81" s="16"/>
      <c r="BC81" s="16"/>
      <c r="BD81" s="16"/>
      <c r="BE81" s="16"/>
      <c r="BF81" s="16"/>
      <c r="BG81" s="16"/>
      <c r="BH81" s="16"/>
      <c r="BI81" s="16"/>
      <c r="BJ81" s="16"/>
      <c r="BK81" s="16"/>
      <c r="BL81" s="16"/>
      <c r="BM81" s="16"/>
      <c r="BN81" s="16"/>
      <c r="BO81" s="16"/>
      <c r="BP81" s="16"/>
      <c r="BQ81" s="16"/>
      <c r="BR81" s="16"/>
      <c r="BS81" s="16"/>
      <c r="BT81" s="16"/>
      <c r="BU81" s="16"/>
      <c r="BV81" s="16"/>
      <c r="BW81" s="16"/>
      <c r="BX81" s="16"/>
      <c r="BY81" s="16"/>
      <c r="BZ81" s="16"/>
      <c r="CA81" s="16"/>
      <c r="CB81" s="16"/>
      <c r="CC81" s="16"/>
      <c r="CD81" s="16"/>
      <c r="CE81" s="16"/>
      <c r="CF81" s="16"/>
      <c r="CG81" s="16"/>
      <c r="CH81" s="16"/>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c r="EM81" s="16"/>
      <c r="EN81" s="16"/>
      <c r="EO81" s="16"/>
      <c r="EP81" s="16"/>
      <c r="EQ81" s="16"/>
      <c r="ER81" s="16"/>
      <c r="ES81" s="16"/>
      <c r="ET81" s="16"/>
      <c r="EU81" s="16"/>
      <c r="EV81" s="16"/>
      <c r="EW81" s="16"/>
      <c r="EX81" s="57"/>
      <c r="EY81" s="57"/>
      <c r="EZ81" s="57"/>
      <c r="FA81" s="57"/>
      <c r="FB81" s="57"/>
      <c r="FC81" s="57"/>
      <c r="FD81" s="57"/>
      <c r="FE81" s="57"/>
      <c r="FF81" s="57"/>
      <c r="FG81" s="57"/>
      <c r="FH81" s="57"/>
      <c r="FI81" s="57"/>
      <c r="FJ81" s="57"/>
      <c r="FK81" s="57"/>
      <c r="FL81" s="57"/>
      <c r="FM81" s="57"/>
      <c r="FN81" s="57"/>
      <c r="FO81" s="57"/>
      <c r="FP81" s="57"/>
      <c r="FQ81" s="57"/>
      <c r="FR81" s="57"/>
      <c r="FS81" s="57"/>
      <c r="FT81" s="57"/>
      <c r="FU81" s="57"/>
      <c r="FV81" s="57"/>
      <c r="FW81" s="57"/>
      <c r="FX81" s="57"/>
      <c r="FY81" s="57"/>
      <c r="FZ81" s="57"/>
      <c r="GA81" s="57"/>
      <c r="GB81" s="57"/>
      <c r="GC81" s="57"/>
      <c r="GD81" s="57"/>
      <c r="GE81" s="34"/>
    </row>
    <row r="82" ht="13.65" customHeight="1">
      <c r="A82" s="19"/>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c r="BB82" s="16"/>
      <c r="BC82" s="16"/>
      <c r="BD82" s="16"/>
      <c r="BE82" s="16"/>
      <c r="BF82" s="16"/>
      <c r="BG82" s="16"/>
      <c r="BH82" s="16"/>
      <c r="BI82" s="16"/>
      <c r="BJ82" s="16"/>
      <c r="BK82" s="16"/>
      <c r="BL82" s="16"/>
      <c r="BM82" s="16"/>
      <c r="BN82" s="16"/>
      <c r="BO82" s="16"/>
      <c r="BP82" s="16"/>
      <c r="BQ82" s="16"/>
      <c r="BR82" s="16"/>
      <c r="BS82" s="16"/>
      <c r="BT82" s="16"/>
      <c r="BU82" s="16"/>
      <c r="BV82" s="16"/>
      <c r="BW82" s="16"/>
      <c r="BX82" s="16"/>
      <c r="BY82" s="16"/>
      <c r="BZ82" s="16"/>
      <c r="CA82" s="16"/>
      <c r="CB82" s="16"/>
      <c r="CC82" s="16"/>
      <c r="CD82" s="16"/>
      <c r="CE82" s="16"/>
      <c r="CF82" s="16"/>
      <c r="CG82" s="16"/>
      <c r="CH82" s="16"/>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c r="EM82" s="16"/>
      <c r="EN82" s="16"/>
      <c r="EO82" s="16"/>
      <c r="EP82" s="16"/>
      <c r="EQ82" s="16"/>
      <c r="ER82" s="16"/>
      <c r="ES82" s="16"/>
      <c r="ET82" s="16"/>
      <c r="EU82" s="16"/>
      <c r="EV82" s="16"/>
      <c r="EW82" s="16"/>
      <c r="EX82" s="57"/>
      <c r="EY82" s="57"/>
      <c r="EZ82" s="57"/>
      <c r="FA82" s="57"/>
      <c r="FB82" s="57"/>
      <c r="FC82" s="57"/>
      <c r="FD82" s="57"/>
      <c r="FE82" s="57"/>
      <c r="FF82" s="57"/>
      <c r="FG82" s="57"/>
      <c r="FH82" s="57"/>
      <c r="FI82" s="57"/>
      <c r="FJ82" s="57"/>
      <c r="FK82" s="57"/>
      <c r="FL82" s="57"/>
      <c r="FM82" s="57"/>
      <c r="FN82" s="57"/>
      <c r="FO82" s="57"/>
      <c r="FP82" s="57"/>
      <c r="FQ82" s="57"/>
      <c r="FR82" s="57"/>
      <c r="FS82" s="57"/>
      <c r="FT82" s="57"/>
      <c r="FU82" s="57"/>
      <c r="FV82" s="57"/>
      <c r="FW82" s="57"/>
      <c r="FX82" s="57"/>
      <c r="FY82" s="57"/>
      <c r="FZ82" s="57"/>
      <c r="GA82" s="57"/>
      <c r="GB82" s="57"/>
      <c r="GC82" s="57"/>
      <c r="GD82" s="57"/>
      <c r="GE82" s="34"/>
    </row>
    <row r="83" ht="13.65" customHeight="1">
      <c r="A83" s="19"/>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c r="BB83" s="16"/>
      <c r="BC83" s="16"/>
      <c r="BD83" s="16"/>
      <c r="BE83" s="16"/>
      <c r="BF83" s="16"/>
      <c r="BG83" s="16"/>
      <c r="BH83" s="16"/>
      <c r="BI83" s="16"/>
      <c r="BJ83" s="16"/>
      <c r="BK83" s="16"/>
      <c r="BL83" s="16"/>
      <c r="BM83" s="16"/>
      <c r="BN83" s="16"/>
      <c r="BO83" s="16"/>
      <c r="BP83" s="16"/>
      <c r="BQ83" s="16"/>
      <c r="BR83" s="16"/>
      <c r="BS83" s="16"/>
      <c r="BT83" s="16"/>
      <c r="BU83" s="16"/>
      <c r="BV83" s="16"/>
      <c r="BW83" s="16"/>
      <c r="BX83" s="16"/>
      <c r="BY83" s="16"/>
      <c r="BZ83" s="16"/>
      <c r="CA83" s="16"/>
      <c r="CB83" s="16"/>
      <c r="CC83" s="16"/>
      <c r="CD83" s="16"/>
      <c r="CE83" s="16"/>
      <c r="CF83" s="16"/>
      <c r="CG83" s="16"/>
      <c r="CH83" s="16"/>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c r="EM83" s="16"/>
      <c r="EN83" s="16"/>
      <c r="EO83" s="16"/>
      <c r="EP83" s="16"/>
      <c r="EQ83" s="16"/>
      <c r="ER83" s="16"/>
      <c r="ES83" s="16"/>
      <c r="ET83" s="16"/>
      <c r="EU83" s="16"/>
      <c r="EV83" s="16"/>
      <c r="EW83" s="16"/>
      <c r="EX83" s="57"/>
      <c r="EY83" s="57"/>
      <c r="EZ83" s="57"/>
      <c r="FA83" s="57"/>
      <c r="FB83" s="57"/>
      <c r="FC83" s="57"/>
      <c r="FD83" s="57"/>
      <c r="FE83" s="57"/>
      <c r="FF83" s="57"/>
      <c r="FG83" s="57"/>
      <c r="FH83" s="57"/>
      <c r="FI83" s="57"/>
      <c r="FJ83" s="57"/>
      <c r="FK83" s="57"/>
      <c r="FL83" s="57"/>
      <c r="FM83" s="57"/>
      <c r="FN83" s="57"/>
      <c r="FO83" s="57"/>
      <c r="FP83" s="57"/>
      <c r="FQ83" s="57"/>
      <c r="FR83" s="57"/>
      <c r="FS83" s="57"/>
      <c r="FT83" s="57"/>
      <c r="FU83" s="57"/>
      <c r="FV83" s="57"/>
      <c r="FW83" s="57"/>
      <c r="FX83" s="57"/>
      <c r="FY83" s="57"/>
      <c r="FZ83" s="57"/>
      <c r="GA83" s="57"/>
      <c r="GB83" s="57"/>
      <c r="GC83" s="57"/>
      <c r="GD83" s="57"/>
      <c r="GE83" s="34"/>
    </row>
    <row r="84" ht="13.65" customHeight="1">
      <c r="A84" s="19"/>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c r="BB84" s="16"/>
      <c r="BC84" s="16"/>
      <c r="BD84" s="16"/>
      <c r="BE84" s="16"/>
      <c r="BF84" s="16"/>
      <c r="BG84" s="16"/>
      <c r="BH84" s="16"/>
      <c r="BI84" s="16"/>
      <c r="BJ84" s="16"/>
      <c r="BK84" s="16"/>
      <c r="BL84" s="16"/>
      <c r="BM84" s="16"/>
      <c r="BN84" s="16"/>
      <c r="BO84" s="16"/>
      <c r="BP84" s="16"/>
      <c r="BQ84" s="16"/>
      <c r="BR84" s="16"/>
      <c r="BS84" s="16"/>
      <c r="BT84" s="16"/>
      <c r="BU84" s="16"/>
      <c r="BV84" s="16"/>
      <c r="BW84" s="16"/>
      <c r="BX84" s="16"/>
      <c r="BY84" s="16"/>
      <c r="BZ84" s="16"/>
      <c r="CA84" s="16"/>
      <c r="CB84" s="16"/>
      <c r="CC84" s="16"/>
      <c r="CD84" s="16"/>
      <c r="CE84" s="16"/>
      <c r="CF84" s="16"/>
      <c r="CG84" s="16"/>
      <c r="CH84" s="16"/>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c r="EM84" s="16"/>
      <c r="EN84" s="16"/>
      <c r="EO84" s="16"/>
      <c r="EP84" s="16"/>
      <c r="EQ84" s="16"/>
      <c r="ER84" s="16"/>
      <c r="ES84" s="16"/>
      <c r="ET84" s="16"/>
      <c r="EU84" s="16"/>
      <c r="EV84" s="16"/>
      <c r="EW84" s="16"/>
      <c r="EX84" s="57"/>
      <c r="EY84" s="57"/>
      <c r="EZ84" s="57"/>
      <c r="FA84" s="57"/>
      <c r="FB84" s="57"/>
      <c r="FC84" s="57"/>
      <c r="FD84" s="57"/>
      <c r="FE84" s="57"/>
      <c r="FF84" s="57"/>
      <c r="FG84" s="57"/>
      <c r="FH84" s="57"/>
      <c r="FI84" s="57"/>
      <c r="FJ84" s="57"/>
      <c r="FK84" s="57"/>
      <c r="FL84" s="57"/>
      <c r="FM84" s="57"/>
      <c r="FN84" s="57"/>
      <c r="FO84" s="57"/>
      <c r="FP84" s="57"/>
      <c r="FQ84" s="57"/>
      <c r="FR84" s="57"/>
      <c r="FS84" s="57"/>
      <c r="FT84" s="57"/>
      <c r="FU84" s="57"/>
      <c r="FV84" s="57"/>
      <c r="FW84" s="57"/>
      <c r="FX84" s="57"/>
      <c r="FY84" s="57"/>
      <c r="FZ84" s="57"/>
      <c r="GA84" s="57"/>
      <c r="GB84" s="57"/>
      <c r="GC84" s="57"/>
      <c r="GD84" s="57"/>
      <c r="GE84" s="34"/>
    </row>
    <row r="85" ht="13.65" customHeight="1">
      <c r="A85" s="19"/>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c r="BB85" s="16"/>
      <c r="BC85" s="16"/>
      <c r="BD85" s="16"/>
      <c r="BE85" s="16"/>
      <c r="BF85" s="16"/>
      <c r="BG85" s="16"/>
      <c r="BH85" s="16"/>
      <c r="BI85" s="16"/>
      <c r="BJ85" s="16"/>
      <c r="BK85" s="16"/>
      <c r="BL85" s="16"/>
      <c r="BM85" s="16"/>
      <c r="BN85" s="16"/>
      <c r="BO85" s="16"/>
      <c r="BP85" s="16"/>
      <c r="BQ85" s="16"/>
      <c r="BR85" s="16"/>
      <c r="BS85" s="16"/>
      <c r="BT85" s="16"/>
      <c r="BU85" s="16"/>
      <c r="BV85" s="16"/>
      <c r="BW85" s="16"/>
      <c r="BX85" s="16"/>
      <c r="BY85" s="16"/>
      <c r="BZ85" s="16"/>
      <c r="CA85" s="16"/>
      <c r="CB85" s="16"/>
      <c r="CC85" s="16"/>
      <c r="CD85" s="16"/>
      <c r="CE85" s="16"/>
      <c r="CF85" s="16"/>
      <c r="CG85" s="16"/>
      <c r="CH85" s="16"/>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c r="EM85" s="16"/>
      <c r="EN85" s="16"/>
      <c r="EO85" s="16"/>
      <c r="EP85" s="16"/>
      <c r="EQ85" s="16"/>
      <c r="ER85" s="16"/>
      <c r="ES85" s="16"/>
      <c r="ET85" s="16"/>
      <c r="EU85" s="16"/>
      <c r="EV85" s="16"/>
      <c r="EW85" s="16"/>
      <c r="EX85" s="57"/>
      <c r="EY85" s="57"/>
      <c r="EZ85" s="57"/>
      <c r="FA85" s="57"/>
      <c r="FB85" s="57"/>
      <c r="FC85" s="57"/>
      <c r="FD85" s="57"/>
      <c r="FE85" s="57"/>
      <c r="FF85" s="57"/>
      <c r="FG85" s="57"/>
      <c r="FH85" s="57"/>
      <c r="FI85" s="57"/>
      <c r="FJ85" s="57"/>
      <c r="FK85" s="57"/>
      <c r="FL85" s="57"/>
      <c r="FM85" s="57"/>
      <c r="FN85" s="57"/>
      <c r="FO85" s="57"/>
      <c r="FP85" s="57"/>
      <c r="FQ85" s="57"/>
      <c r="FR85" s="57"/>
      <c r="FS85" s="57"/>
      <c r="FT85" s="57"/>
      <c r="FU85" s="57"/>
      <c r="FV85" s="57"/>
      <c r="FW85" s="57"/>
      <c r="FX85" s="57"/>
      <c r="FY85" s="57"/>
      <c r="FZ85" s="57"/>
      <c r="GA85" s="57"/>
      <c r="GB85" s="57"/>
      <c r="GC85" s="57"/>
      <c r="GD85" s="57"/>
      <c r="GE85" s="34"/>
    </row>
    <row r="86" ht="13.65" customHeight="1">
      <c r="A86" s="19"/>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c r="BB86" s="16"/>
      <c r="BC86" s="16"/>
      <c r="BD86" s="16"/>
      <c r="BE86" s="16"/>
      <c r="BF86" s="16"/>
      <c r="BG86" s="16"/>
      <c r="BH86" s="16"/>
      <c r="BI86" s="16"/>
      <c r="BJ86" s="16"/>
      <c r="BK86" s="16"/>
      <c r="BL86" s="16"/>
      <c r="BM86" s="16"/>
      <c r="BN86" s="16"/>
      <c r="BO86" s="16"/>
      <c r="BP86" s="16"/>
      <c r="BQ86" s="16"/>
      <c r="BR86" s="16"/>
      <c r="BS86" s="16"/>
      <c r="BT86" s="16"/>
      <c r="BU86" s="16"/>
      <c r="BV86" s="16"/>
      <c r="BW86" s="16"/>
      <c r="BX86" s="16"/>
      <c r="BY86" s="16"/>
      <c r="BZ86" s="16"/>
      <c r="CA86" s="16"/>
      <c r="CB86" s="16"/>
      <c r="CC86" s="16"/>
      <c r="CD86" s="16"/>
      <c r="CE86" s="16"/>
      <c r="CF86" s="16"/>
      <c r="CG86" s="16"/>
      <c r="CH86" s="16"/>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c r="EM86" s="16"/>
      <c r="EN86" s="16"/>
      <c r="EO86" s="16"/>
      <c r="EP86" s="16"/>
      <c r="EQ86" s="16"/>
      <c r="ER86" s="16"/>
      <c r="ES86" s="16"/>
      <c r="ET86" s="16"/>
      <c r="EU86" s="16"/>
      <c r="EV86" s="16"/>
      <c r="EW86" s="16"/>
      <c r="EX86" s="57"/>
      <c r="EY86" s="57"/>
      <c r="EZ86" s="57"/>
      <c r="FA86" s="57"/>
      <c r="FB86" s="57"/>
      <c r="FC86" s="57"/>
      <c r="FD86" s="57"/>
      <c r="FE86" s="57"/>
      <c r="FF86" s="57"/>
      <c r="FG86" s="57"/>
      <c r="FH86" s="57"/>
      <c r="FI86" s="57"/>
      <c r="FJ86" s="57"/>
      <c r="FK86" s="57"/>
      <c r="FL86" s="57"/>
      <c r="FM86" s="57"/>
      <c r="FN86" s="57"/>
      <c r="FO86" s="57"/>
      <c r="FP86" s="57"/>
      <c r="FQ86" s="57"/>
      <c r="FR86" s="57"/>
      <c r="FS86" s="57"/>
      <c r="FT86" s="57"/>
      <c r="FU86" s="57"/>
      <c r="FV86" s="57"/>
      <c r="FW86" s="57"/>
      <c r="FX86" s="57"/>
      <c r="FY86" s="57"/>
      <c r="FZ86" s="57"/>
      <c r="GA86" s="57"/>
      <c r="GB86" s="57"/>
      <c r="GC86" s="57"/>
      <c r="GD86" s="57"/>
      <c r="GE86" s="34"/>
    </row>
    <row r="87" ht="13.65" customHeight="1">
      <c r="A87" s="19"/>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c r="BB87" s="16"/>
      <c r="BC87" s="16"/>
      <c r="BD87" s="16"/>
      <c r="BE87" s="16"/>
      <c r="BF87" s="16"/>
      <c r="BG87" s="16"/>
      <c r="BH87" s="16"/>
      <c r="BI87" s="16"/>
      <c r="BJ87" s="16"/>
      <c r="BK87" s="16"/>
      <c r="BL87" s="16"/>
      <c r="BM87" s="16"/>
      <c r="BN87" s="16"/>
      <c r="BO87" s="16"/>
      <c r="BP87" s="16"/>
      <c r="BQ87" s="16"/>
      <c r="BR87" s="16"/>
      <c r="BS87" s="16"/>
      <c r="BT87" s="16"/>
      <c r="BU87" s="16"/>
      <c r="BV87" s="16"/>
      <c r="BW87" s="16"/>
      <c r="BX87" s="16"/>
      <c r="BY87" s="16"/>
      <c r="BZ87" s="16"/>
      <c r="CA87" s="16"/>
      <c r="CB87" s="16"/>
      <c r="CC87" s="16"/>
      <c r="CD87" s="16"/>
      <c r="CE87" s="16"/>
      <c r="CF87" s="16"/>
      <c r="CG87" s="16"/>
      <c r="CH87" s="16"/>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c r="EM87" s="16"/>
      <c r="EN87" s="16"/>
      <c r="EO87" s="16"/>
      <c r="EP87" s="16"/>
      <c r="EQ87" s="16"/>
      <c r="ER87" s="16"/>
      <c r="ES87" s="16"/>
      <c r="ET87" s="16"/>
      <c r="EU87" s="16"/>
      <c r="EV87" s="16"/>
      <c r="EW87" s="16"/>
      <c r="EX87" s="57"/>
      <c r="EY87" s="57"/>
      <c r="EZ87" s="57"/>
      <c r="FA87" s="57"/>
      <c r="FB87" s="57"/>
      <c r="FC87" s="57"/>
      <c r="FD87" s="57"/>
      <c r="FE87" s="57"/>
      <c r="FF87" s="57"/>
      <c r="FG87" s="57"/>
      <c r="FH87" s="57"/>
      <c r="FI87" s="57"/>
      <c r="FJ87" s="57"/>
      <c r="FK87" s="57"/>
      <c r="FL87" s="57"/>
      <c r="FM87" s="57"/>
      <c r="FN87" s="57"/>
      <c r="FO87" s="57"/>
      <c r="FP87" s="57"/>
      <c r="FQ87" s="57"/>
      <c r="FR87" s="57"/>
      <c r="FS87" s="57"/>
      <c r="FT87" s="57"/>
      <c r="FU87" s="57"/>
      <c r="FV87" s="57"/>
      <c r="FW87" s="57"/>
      <c r="FX87" s="57"/>
      <c r="FY87" s="57"/>
      <c r="FZ87" s="57"/>
      <c r="GA87" s="57"/>
      <c r="GB87" s="57"/>
      <c r="GC87" s="57"/>
      <c r="GD87" s="57"/>
      <c r="GE87" s="34"/>
    </row>
    <row r="88" ht="13.65" customHeight="1">
      <c r="A88" s="19"/>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c r="BB88" s="16"/>
      <c r="BC88" s="16"/>
      <c r="BD88" s="16"/>
      <c r="BE88" s="16"/>
      <c r="BF88" s="16"/>
      <c r="BG88" s="16"/>
      <c r="BH88" s="16"/>
      <c r="BI88" s="16"/>
      <c r="BJ88" s="16"/>
      <c r="BK88" s="16"/>
      <c r="BL88" s="16"/>
      <c r="BM88" s="16"/>
      <c r="BN88" s="16"/>
      <c r="BO88" s="16"/>
      <c r="BP88" s="16"/>
      <c r="BQ88" s="16"/>
      <c r="BR88" s="16"/>
      <c r="BS88" s="16"/>
      <c r="BT88" s="16"/>
      <c r="BU88" s="16"/>
      <c r="BV88" s="16"/>
      <c r="BW88" s="16"/>
      <c r="BX88" s="16"/>
      <c r="BY88" s="16"/>
      <c r="BZ88" s="16"/>
      <c r="CA88" s="16"/>
      <c r="CB88" s="16"/>
      <c r="CC88" s="16"/>
      <c r="CD88" s="16"/>
      <c r="CE88" s="16"/>
      <c r="CF88" s="16"/>
      <c r="CG88" s="16"/>
      <c r="CH88" s="16"/>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c r="EM88" s="16"/>
      <c r="EN88" s="16"/>
      <c r="EO88" s="16"/>
      <c r="EP88" s="16"/>
      <c r="EQ88" s="16"/>
      <c r="ER88" s="16"/>
      <c r="ES88" s="16"/>
      <c r="ET88" s="16"/>
      <c r="EU88" s="16"/>
      <c r="EV88" s="16"/>
      <c r="EW88" s="16"/>
      <c r="EX88" s="57"/>
      <c r="EY88" s="57"/>
      <c r="EZ88" s="57"/>
      <c r="FA88" s="57"/>
      <c r="FB88" s="57"/>
      <c r="FC88" s="57"/>
      <c r="FD88" s="57"/>
      <c r="FE88" s="57"/>
      <c r="FF88" s="57"/>
      <c r="FG88" s="57"/>
      <c r="FH88" s="57"/>
      <c r="FI88" s="57"/>
      <c r="FJ88" s="57"/>
      <c r="FK88" s="57"/>
      <c r="FL88" s="57"/>
      <c r="FM88" s="57"/>
      <c r="FN88" s="57"/>
      <c r="FO88" s="57"/>
      <c r="FP88" s="57"/>
      <c r="FQ88" s="57"/>
      <c r="FR88" s="57"/>
      <c r="FS88" s="57"/>
      <c r="FT88" s="57"/>
      <c r="FU88" s="57"/>
      <c r="FV88" s="57"/>
      <c r="FW88" s="57"/>
      <c r="FX88" s="57"/>
      <c r="FY88" s="57"/>
      <c r="FZ88" s="57"/>
      <c r="GA88" s="57"/>
      <c r="GB88" s="57"/>
      <c r="GC88" s="57"/>
      <c r="GD88" s="57"/>
      <c r="GE88" s="34"/>
    </row>
    <row r="89" ht="13.65" customHeight="1">
      <c r="A89" s="19"/>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c r="BB89" s="16"/>
      <c r="BC89" s="16"/>
      <c r="BD89" s="16"/>
      <c r="BE89" s="16"/>
      <c r="BF89" s="16"/>
      <c r="BG89" s="16"/>
      <c r="BH89" s="16"/>
      <c r="BI89" s="16"/>
      <c r="BJ89" s="16"/>
      <c r="BK89" s="16"/>
      <c r="BL89" s="16"/>
      <c r="BM89" s="16"/>
      <c r="BN89" s="16"/>
      <c r="BO89" s="16"/>
      <c r="BP89" s="16"/>
      <c r="BQ89" s="16"/>
      <c r="BR89" s="16"/>
      <c r="BS89" s="16"/>
      <c r="BT89" s="16"/>
      <c r="BU89" s="16"/>
      <c r="BV89" s="16"/>
      <c r="BW89" s="16"/>
      <c r="BX89" s="16"/>
      <c r="BY89" s="16"/>
      <c r="BZ89" s="16"/>
      <c r="CA89" s="16"/>
      <c r="CB89" s="16"/>
      <c r="CC89" s="16"/>
      <c r="CD89" s="16"/>
      <c r="CE89" s="16"/>
      <c r="CF89" s="16"/>
      <c r="CG89" s="16"/>
      <c r="CH89" s="16"/>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c r="EM89" s="16"/>
      <c r="EN89" s="16"/>
      <c r="EO89" s="16"/>
      <c r="EP89" s="16"/>
      <c r="EQ89" s="16"/>
      <c r="ER89" s="16"/>
      <c r="ES89" s="16"/>
      <c r="ET89" s="16"/>
      <c r="EU89" s="16"/>
      <c r="EV89" s="16"/>
      <c r="EW89" s="16"/>
      <c r="EX89" s="57"/>
      <c r="EY89" s="57"/>
      <c r="EZ89" s="57"/>
      <c r="FA89" s="57"/>
      <c r="FB89" s="57"/>
      <c r="FC89" s="57"/>
      <c r="FD89" s="57"/>
      <c r="FE89" s="57"/>
      <c r="FF89" s="57"/>
      <c r="FG89" s="57"/>
      <c r="FH89" s="57"/>
      <c r="FI89" s="57"/>
      <c r="FJ89" s="57"/>
      <c r="FK89" s="57"/>
      <c r="FL89" s="57"/>
      <c r="FM89" s="57"/>
      <c r="FN89" s="57"/>
      <c r="FO89" s="57"/>
      <c r="FP89" s="57"/>
      <c r="FQ89" s="57"/>
      <c r="FR89" s="57"/>
      <c r="FS89" s="57"/>
      <c r="FT89" s="57"/>
      <c r="FU89" s="57"/>
      <c r="FV89" s="57"/>
      <c r="FW89" s="57"/>
      <c r="FX89" s="57"/>
      <c r="FY89" s="57"/>
      <c r="FZ89" s="57"/>
      <c r="GA89" s="57"/>
      <c r="GB89" s="57"/>
      <c r="GC89" s="57"/>
      <c r="GD89" s="57"/>
      <c r="GE89" s="34"/>
    </row>
    <row r="90" ht="13.65" customHeight="1">
      <c r="A90" s="19"/>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c r="BB90" s="16"/>
      <c r="BC90" s="16"/>
      <c r="BD90" s="16"/>
      <c r="BE90" s="16"/>
      <c r="BF90" s="16"/>
      <c r="BG90" s="16"/>
      <c r="BH90" s="16"/>
      <c r="BI90" s="16"/>
      <c r="BJ90" s="16"/>
      <c r="BK90" s="16"/>
      <c r="BL90" s="16"/>
      <c r="BM90" s="16"/>
      <c r="BN90" s="16"/>
      <c r="BO90" s="16"/>
      <c r="BP90" s="16"/>
      <c r="BQ90" s="16"/>
      <c r="BR90" s="16"/>
      <c r="BS90" s="16"/>
      <c r="BT90" s="16"/>
      <c r="BU90" s="16"/>
      <c r="BV90" s="16"/>
      <c r="BW90" s="16"/>
      <c r="BX90" s="16"/>
      <c r="BY90" s="16"/>
      <c r="BZ90" s="16"/>
      <c r="CA90" s="16"/>
      <c r="CB90" s="16"/>
      <c r="CC90" s="16"/>
      <c r="CD90" s="16"/>
      <c r="CE90" s="16"/>
      <c r="CF90" s="16"/>
      <c r="CG90" s="16"/>
      <c r="CH90" s="16"/>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c r="EM90" s="16"/>
      <c r="EN90" s="16"/>
      <c r="EO90" s="16"/>
      <c r="EP90" s="16"/>
      <c r="EQ90" s="16"/>
      <c r="ER90" s="16"/>
      <c r="ES90" s="16"/>
      <c r="ET90" s="16"/>
      <c r="EU90" s="16"/>
      <c r="EV90" s="16"/>
      <c r="EW90" s="16"/>
      <c r="EX90" s="57"/>
      <c r="EY90" s="57"/>
      <c r="EZ90" s="57"/>
      <c r="FA90" s="57"/>
      <c r="FB90" s="57"/>
      <c r="FC90" s="57"/>
      <c r="FD90" s="57"/>
      <c r="FE90" s="57"/>
      <c r="FF90" s="57"/>
      <c r="FG90" s="57"/>
      <c r="FH90" s="57"/>
      <c r="FI90" s="57"/>
      <c r="FJ90" s="57"/>
      <c r="FK90" s="57"/>
      <c r="FL90" s="57"/>
      <c r="FM90" s="57"/>
      <c r="FN90" s="57"/>
      <c r="FO90" s="57"/>
      <c r="FP90" s="57"/>
      <c r="FQ90" s="57"/>
      <c r="FR90" s="57"/>
      <c r="FS90" s="57"/>
      <c r="FT90" s="57"/>
      <c r="FU90" s="57"/>
      <c r="FV90" s="57"/>
      <c r="FW90" s="57"/>
      <c r="FX90" s="57"/>
      <c r="FY90" s="57"/>
      <c r="FZ90" s="57"/>
      <c r="GA90" s="57"/>
      <c r="GB90" s="57"/>
      <c r="GC90" s="57"/>
      <c r="GD90" s="57"/>
      <c r="GE90" s="34"/>
    </row>
    <row r="91" ht="13.65" customHeight="1">
      <c r="A91" s="19"/>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c r="BB91" s="16"/>
      <c r="BC91" s="16"/>
      <c r="BD91" s="16"/>
      <c r="BE91" s="16"/>
      <c r="BF91" s="16"/>
      <c r="BG91" s="16"/>
      <c r="BH91" s="16"/>
      <c r="BI91" s="16"/>
      <c r="BJ91" s="16"/>
      <c r="BK91" s="16"/>
      <c r="BL91" s="16"/>
      <c r="BM91" s="16"/>
      <c r="BN91" s="16"/>
      <c r="BO91" s="16"/>
      <c r="BP91" s="16"/>
      <c r="BQ91" s="16"/>
      <c r="BR91" s="16"/>
      <c r="BS91" s="16"/>
      <c r="BT91" s="16"/>
      <c r="BU91" s="16"/>
      <c r="BV91" s="16"/>
      <c r="BW91" s="16"/>
      <c r="BX91" s="16"/>
      <c r="BY91" s="16"/>
      <c r="BZ91" s="16"/>
      <c r="CA91" s="16"/>
      <c r="CB91" s="16"/>
      <c r="CC91" s="16"/>
      <c r="CD91" s="16"/>
      <c r="CE91" s="16"/>
      <c r="CF91" s="16"/>
      <c r="CG91" s="16"/>
      <c r="CH91" s="16"/>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c r="EM91" s="16"/>
      <c r="EN91" s="16"/>
      <c r="EO91" s="16"/>
      <c r="EP91" s="16"/>
      <c r="EQ91" s="16"/>
      <c r="ER91" s="16"/>
      <c r="ES91" s="16"/>
      <c r="ET91" s="16"/>
      <c r="EU91" s="16"/>
      <c r="EV91" s="16"/>
      <c r="EW91" s="16"/>
      <c r="EX91" s="57"/>
      <c r="EY91" s="57"/>
      <c r="EZ91" s="57"/>
      <c r="FA91" s="57"/>
      <c r="FB91" s="57"/>
      <c r="FC91" s="57"/>
      <c r="FD91" s="57"/>
      <c r="FE91" s="57"/>
      <c r="FF91" s="57"/>
      <c r="FG91" s="57"/>
      <c r="FH91" s="57"/>
      <c r="FI91" s="57"/>
      <c r="FJ91" s="57"/>
      <c r="FK91" s="57"/>
      <c r="FL91" s="57"/>
      <c r="FM91" s="57"/>
      <c r="FN91" s="57"/>
      <c r="FO91" s="57"/>
      <c r="FP91" s="57"/>
      <c r="FQ91" s="57"/>
      <c r="FR91" s="57"/>
      <c r="FS91" s="57"/>
      <c r="FT91" s="57"/>
      <c r="FU91" s="57"/>
      <c r="FV91" s="57"/>
      <c r="FW91" s="57"/>
      <c r="FX91" s="57"/>
      <c r="FY91" s="57"/>
      <c r="FZ91" s="57"/>
      <c r="GA91" s="57"/>
      <c r="GB91" s="57"/>
      <c r="GC91" s="57"/>
      <c r="GD91" s="57"/>
      <c r="GE91" s="34"/>
    </row>
    <row r="92" ht="13.65" customHeight="1">
      <c r="A92" s="19"/>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c r="BB92" s="16"/>
      <c r="BC92" s="16"/>
      <c r="BD92" s="16"/>
      <c r="BE92" s="16"/>
      <c r="BF92" s="16"/>
      <c r="BG92" s="16"/>
      <c r="BH92" s="16"/>
      <c r="BI92" s="16"/>
      <c r="BJ92" s="16"/>
      <c r="BK92" s="16"/>
      <c r="BL92" s="16"/>
      <c r="BM92" s="16"/>
      <c r="BN92" s="16"/>
      <c r="BO92" s="16"/>
      <c r="BP92" s="16"/>
      <c r="BQ92" s="16"/>
      <c r="BR92" s="16"/>
      <c r="BS92" s="16"/>
      <c r="BT92" s="16"/>
      <c r="BU92" s="16"/>
      <c r="BV92" s="16"/>
      <c r="BW92" s="16"/>
      <c r="BX92" s="16"/>
      <c r="BY92" s="16"/>
      <c r="BZ92" s="16"/>
      <c r="CA92" s="16"/>
      <c r="CB92" s="16"/>
      <c r="CC92" s="16"/>
      <c r="CD92" s="16"/>
      <c r="CE92" s="16"/>
      <c r="CF92" s="16"/>
      <c r="CG92" s="16"/>
      <c r="CH92" s="16"/>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c r="EM92" s="16"/>
      <c r="EN92" s="16"/>
      <c r="EO92" s="16"/>
      <c r="EP92" s="16"/>
      <c r="EQ92" s="16"/>
      <c r="ER92" s="16"/>
      <c r="ES92" s="16"/>
      <c r="ET92" s="16"/>
      <c r="EU92" s="16"/>
      <c r="EV92" s="16"/>
      <c r="EW92" s="16"/>
      <c r="EX92" s="57"/>
      <c r="EY92" s="57"/>
      <c r="EZ92" s="57"/>
      <c r="FA92" s="57"/>
      <c r="FB92" s="57"/>
      <c r="FC92" s="57"/>
      <c r="FD92" s="57"/>
      <c r="FE92" s="57"/>
      <c r="FF92" s="57"/>
      <c r="FG92" s="57"/>
      <c r="FH92" s="57"/>
      <c r="FI92" s="57"/>
      <c r="FJ92" s="57"/>
      <c r="FK92" s="57"/>
      <c r="FL92" s="57"/>
      <c r="FM92" s="57"/>
      <c r="FN92" s="57"/>
      <c r="FO92" s="57"/>
      <c r="FP92" s="57"/>
      <c r="FQ92" s="57"/>
      <c r="FR92" s="57"/>
      <c r="FS92" s="57"/>
      <c r="FT92" s="57"/>
      <c r="FU92" s="57"/>
      <c r="FV92" s="57"/>
      <c r="FW92" s="57"/>
      <c r="FX92" s="57"/>
      <c r="FY92" s="57"/>
      <c r="FZ92" s="57"/>
      <c r="GA92" s="57"/>
      <c r="GB92" s="57"/>
      <c r="GC92" s="57"/>
      <c r="GD92" s="57"/>
      <c r="GE92" s="34"/>
    </row>
    <row r="93" ht="13.65" customHeight="1">
      <c r="A93" s="19"/>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c r="BB93" s="16"/>
      <c r="BC93" s="16"/>
      <c r="BD93" s="16"/>
      <c r="BE93" s="16"/>
      <c r="BF93" s="16"/>
      <c r="BG93" s="16"/>
      <c r="BH93" s="16"/>
      <c r="BI93" s="16"/>
      <c r="BJ93" s="16"/>
      <c r="BK93" s="16"/>
      <c r="BL93" s="16"/>
      <c r="BM93" s="16"/>
      <c r="BN93" s="16"/>
      <c r="BO93" s="16"/>
      <c r="BP93" s="16"/>
      <c r="BQ93" s="16"/>
      <c r="BR93" s="16"/>
      <c r="BS93" s="16"/>
      <c r="BT93" s="16"/>
      <c r="BU93" s="16"/>
      <c r="BV93" s="16"/>
      <c r="BW93" s="16"/>
      <c r="BX93" s="16"/>
      <c r="BY93" s="16"/>
      <c r="BZ93" s="16"/>
      <c r="CA93" s="16"/>
      <c r="CB93" s="16"/>
      <c r="CC93" s="16"/>
      <c r="CD93" s="16"/>
      <c r="CE93" s="16"/>
      <c r="CF93" s="16"/>
      <c r="CG93" s="16"/>
      <c r="CH93" s="16"/>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c r="EM93" s="16"/>
      <c r="EN93" s="16"/>
      <c r="EO93" s="16"/>
      <c r="EP93" s="16"/>
      <c r="EQ93" s="16"/>
      <c r="ER93" s="16"/>
      <c r="ES93" s="16"/>
      <c r="ET93" s="16"/>
      <c r="EU93" s="16"/>
      <c r="EV93" s="16"/>
      <c r="EW93" s="16"/>
      <c r="EX93" s="57"/>
      <c r="EY93" s="57"/>
      <c r="EZ93" s="57"/>
      <c r="FA93" s="57"/>
      <c r="FB93" s="57"/>
      <c r="FC93" s="57"/>
      <c r="FD93" s="57"/>
      <c r="FE93" s="57"/>
      <c r="FF93" s="57"/>
      <c r="FG93" s="57"/>
      <c r="FH93" s="57"/>
      <c r="FI93" s="57"/>
      <c r="FJ93" s="57"/>
      <c r="FK93" s="57"/>
      <c r="FL93" s="57"/>
      <c r="FM93" s="57"/>
      <c r="FN93" s="57"/>
      <c r="FO93" s="57"/>
      <c r="FP93" s="57"/>
      <c r="FQ93" s="57"/>
      <c r="FR93" s="57"/>
      <c r="FS93" s="57"/>
      <c r="FT93" s="57"/>
      <c r="FU93" s="57"/>
      <c r="FV93" s="57"/>
      <c r="FW93" s="57"/>
      <c r="FX93" s="57"/>
      <c r="FY93" s="57"/>
      <c r="FZ93" s="57"/>
      <c r="GA93" s="57"/>
      <c r="GB93" s="57"/>
      <c r="GC93" s="57"/>
      <c r="GD93" s="57"/>
      <c r="GE93" s="34"/>
    </row>
    <row r="94" ht="13.65" customHeight="1">
      <c r="A94" s="19"/>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c r="AV94" s="16"/>
      <c r="AW94" s="16"/>
      <c r="AX94" s="16"/>
      <c r="AY94" s="16"/>
      <c r="AZ94" s="16"/>
      <c r="BA94" s="16"/>
      <c r="BB94" s="16"/>
      <c r="BC94" s="16"/>
      <c r="BD94" s="16"/>
      <c r="BE94" s="16"/>
      <c r="BF94" s="16"/>
      <c r="BG94" s="16"/>
      <c r="BH94" s="16"/>
      <c r="BI94" s="16"/>
      <c r="BJ94" s="16"/>
      <c r="BK94" s="16"/>
      <c r="BL94" s="16"/>
      <c r="BM94" s="16"/>
      <c r="BN94" s="16"/>
      <c r="BO94" s="16"/>
      <c r="BP94" s="16"/>
      <c r="BQ94" s="16"/>
      <c r="BR94" s="16"/>
      <c r="BS94" s="16"/>
      <c r="BT94" s="16"/>
      <c r="BU94" s="16"/>
      <c r="BV94" s="16"/>
      <c r="BW94" s="16"/>
      <c r="BX94" s="16"/>
      <c r="BY94" s="16"/>
      <c r="BZ94" s="16"/>
      <c r="CA94" s="16"/>
      <c r="CB94" s="16"/>
      <c r="CC94" s="16"/>
      <c r="CD94" s="16"/>
      <c r="CE94" s="16"/>
      <c r="CF94" s="16"/>
      <c r="CG94" s="16"/>
      <c r="CH94" s="16"/>
      <c r="CI94" s="16"/>
      <c r="CJ94" s="16"/>
      <c r="CK94" s="16"/>
      <c r="CL94" s="16"/>
      <c r="CM94" s="16"/>
      <c r="CN94" s="16"/>
      <c r="CO94" s="16"/>
      <c r="CP94" s="16"/>
      <c r="CQ94" s="16"/>
      <c r="CR94" s="16"/>
      <c r="CS94" s="16"/>
      <c r="CT94" s="16"/>
      <c r="CU94" s="16"/>
      <c r="CV94" s="16"/>
      <c r="CW94" s="16"/>
      <c r="CX94" s="16"/>
      <c r="CY94" s="16"/>
      <c r="CZ94" s="16"/>
      <c r="DA94" s="16"/>
      <c r="DB94" s="16"/>
      <c r="DC94" s="16"/>
      <c r="DD94" s="16"/>
      <c r="DE94" s="16"/>
      <c r="DF94" s="16"/>
      <c r="DG94" s="16"/>
      <c r="DH94" s="16"/>
      <c r="DI94" s="16"/>
      <c r="DJ94" s="16"/>
      <c r="DK94" s="16"/>
      <c r="DL94" s="16"/>
      <c r="DM94" s="16"/>
      <c r="DN94" s="16"/>
      <c r="DO94" s="16"/>
      <c r="DP94" s="16"/>
      <c r="DQ94" s="16"/>
      <c r="DR94" s="16"/>
      <c r="DS94" s="16"/>
      <c r="DT94" s="16"/>
      <c r="DU94" s="16"/>
      <c r="DV94" s="16"/>
      <c r="DW94" s="16"/>
      <c r="DX94" s="16"/>
      <c r="DY94" s="16"/>
      <c r="DZ94" s="16"/>
      <c r="EA94" s="16"/>
      <c r="EB94" s="16"/>
      <c r="EC94" s="16"/>
      <c r="ED94" s="16"/>
      <c r="EE94" s="16"/>
      <c r="EF94" s="16"/>
      <c r="EG94" s="16"/>
      <c r="EH94" s="16"/>
      <c r="EI94" s="16"/>
      <c r="EJ94" s="16"/>
      <c r="EK94" s="16"/>
      <c r="EL94" s="16"/>
      <c r="EM94" s="16"/>
      <c r="EN94" s="16"/>
      <c r="EO94" s="16"/>
      <c r="EP94" s="16"/>
      <c r="EQ94" s="16"/>
      <c r="ER94" s="16"/>
      <c r="ES94" s="16"/>
      <c r="ET94" s="16"/>
      <c r="EU94" s="16"/>
      <c r="EV94" s="16"/>
      <c r="EW94" s="16"/>
      <c r="EX94" s="57"/>
      <c r="EY94" s="57"/>
      <c r="EZ94" s="57"/>
      <c r="FA94" s="57"/>
      <c r="FB94" s="57"/>
      <c r="FC94" s="57"/>
      <c r="FD94" s="57"/>
      <c r="FE94" s="57"/>
      <c r="FF94" s="57"/>
      <c r="FG94" s="57"/>
      <c r="FH94" s="57"/>
      <c r="FI94" s="57"/>
      <c r="FJ94" s="57"/>
      <c r="FK94" s="57"/>
      <c r="FL94" s="57"/>
      <c r="FM94" s="57"/>
      <c r="FN94" s="57"/>
      <c r="FO94" s="57"/>
      <c r="FP94" s="57"/>
      <c r="FQ94" s="57"/>
      <c r="FR94" s="57"/>
      <c r="FS94" s="57"/>
      <c r="FT94" s="57"/>
      <c r="FU94" s="57"/>
      <c r="FV94" s="57"/>
      <c r="FW94" s="57"/>
      <c r="FX94" s="57"/>
      <c r="FY94" s="57"/>
      <c r="FZ94" s="57"/>
      <c r="GA94" s="57"/>
      <c r="GB94" s="57"/>
      <c r="GC94" s="57"/>
      <c r="GD94" s="57"/>
      <c r="GE94" s="34"/>
    </row>
    <row r="95" ht="13.65" customHeight="1">
      <c r="A95" s="19"/>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c r="AV95" s="16"/>
      <c r="AW95" s="16"/>
      <c r="AX95" s="16"/>
      <c r="AY95" s="16"/>
      <c r="AZ95" s="16"/>
      <c r="BA95" s="16"/>
      <c r="BB95" s="16"/>
      <c r="BC95" s="16"/>
      <c r="BD95" s="16"/>
      <c r="BE95" s="16"/>
      <c r="BF95" s="16"/>
      <c r="BG95" s="16"/>
      <c r="BH95" s="16"/>
      <c r="BI95" s="16"/>
      <c r="BJ95" s="16"/>
      <c r="BK95" s="16"/>
      <c r="BL95" s="16"/>
      <c r="BM95" s="16"/>
      <c r="BN95" s="16"/>
      <c r="BO95" s="16"/>
      <c r="BP95" s="16"/>
      <c r="BQ95" s="16"/>
      <c r="BR95" s="16"/>
      <c r="BS95" s="16"/>
      <c r="BT95" s="16"/>
      <c r="BU95" s="16"/>
      <c r="BV95" s="16"/>
      <c r="BW95" s="16"/>
      <c r="BX95" s="16"/>
      <c r="BY95" s="16"/>
      <c r="BZ95" s="16"/>
      <c r="CA95" s="16"/>
      <c r="CB95" s="16"/>
      <c r="CC95" s="16"/>
      <c r="CD95" s="16"/>
      <c r="CE95" s="16"/>
      <c r="CF95" s="16"/>
      <c r="CG95" s="16"/>
      <c r="CH95" s="16"/>
      <c r="CI95" s="16"/>
      <c r="CJ95" s="16"/>
      <c r="CK95" s="16"/>
      <c r="CL95" s="16"/>
      <c r="CM95" s="16"/>
      <c r="CN95" s="16"/>
      <c r="CO95" s="16"/>
      <c r="CP95" s="16"/>
      <c r="CQ95" s="16"/>
      <c r="CR95" s="16"/>
      <c r="CS95" s="16"/>
      <c r="CT95" s="16"/>
      <c r="CU95" s="16"/>
      <c r="CV95" s="16"/>
      <c r="CW95" s="16"/>
      <c r="CX95" s="16"/>
      <c r="CY95" s="16"/>
      <c r="CZ95" s="16"/>
      <c r="DA95" s="16"/>
      <c r="DB95" s="16"/>
      <c r="DC95" s="16"/>
      <c r="DD95" s="16"/>
      <c r="DE95" s="16"/>
      <c r="DF95" s="16"/>
      <c r="DG95" s="16"/>
      <c r="DH95" s="16"/>
      <c r="DI95" s="16"/>
      <c r="DJ95" s="16"/>
      <c r="DK95" s="16"/>
      <c r="DL95" s="16"/>
      <c r="DM95" s="16"/>
      <c r="DN95" s="16"/>
      <c r="DO95" s="16"/>
      <c r="DP95" s="16"/>
      <c r="DQ95" s="16"/>
      <c r="DR95" s="16"/>
      <c r="DS95" s="16"/>
      <c r="DT95" s="16"/>
      <c r="DU95" s="16"/>
      <c r="DV95" s="16"/>
      <c r="DW95" s="16"/>
      <c r="DX95" s="16"/>
      <c r="DY95" s="16"/>
      <c r="DZ95" s="16"/>
      <c r="EA95" s="16"/>
      <c r="EB95" s="16"/>
      <c r="EC95" s="16"/>
      <c r="ED95" s="16"/>
      <c r="EE95" s="16"/>
      <c r="EF95" s="16"/>
      <c r="EG95" s="16"/>
      <c r="EH95" s="16"/>
      <c r="EI95" s="16"/>
      <c r="EJ95" s="16"/>
      <c r="EK95" s="16"/>
      <c r="EL95" s="16"/>
      <c r="EM95" s="16"/>
      <c r="EN95" s="16"/>
      <c r="EO95" s="16"/>
      <c r="EP95" s="16"/>
      <c r="EQ95" s="16"/>
      <c r="ER95" s="16"/>
      <c r="ES95" s="16"/>
      <c r="ET95" s="16"/>
      <c r="EU95" s="16"/>
      <c r="EV95" s="16"/>
      <c r="EW95" s="16"/>
      <c r="EX95" s="57"/>
      <c r="EY95" s="57"/>
      <c r="EZ95" s="57"/>
      <c r="FA95" s="57"/>
      <c r="FB95" s="57"/>
      <c r="FC95" s="57"/>
      <c r="FD95" s="57"/>
      <c r="FE95" s="57"/>
      <c r="FF95" s="57"/>
      <c r="FG95" s="57"/>
      <c r="FH95" s="57"/>
      <c r="FI95" s="57"/>
      <c r="FJ95" s="57"/>
      <c r="FK95" s="57"/>
      <c r="FL95" s="57"/>
      <c r="FM95" s="57"/>
      <c r="FN95" s="57"/>
      <c r="FO95" s="57"/>
      <c r="FP95" s="57"/>
      <c r="FQ95" s="57"/>
      <c r="FR95" s="57"/>
      <c r="FS95" s="57"/>
      <c r="FT95" s="57"/>
      <c r="FU95" s="57"/>
      <c r="FV95" s="57"/>
      <c r="FW95" s="57"/>
      <c r="FX95" s="57"/>
      <c r="FY95" s="57"/>
      <c r="FZ95" s="57"/>
      <c r="GA95" s="57"/>
      <c r="GB95" s="57"/>
      <c r="GC95" s="57"/>
      <c r="GD95" s="57"/>
      <c r="GE95" s="34"/>
    </row>
    <row r="96" ht="13.65" customHeight="1">
      <c r="A96" s="19"/>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c r="AV96" s="16"/>
      <c r="AW96" s="16"/>
      <c r="AX96" s="16"/>
      <c r="AY96" s="16"/>
      <c r="AZ96" s="16"/>
      <c r="BA96" s="16"/>
      <c r="BB96" s="16"/>
      <c r="BC96" s="16"/>
      <c r="BD96" s="16"/>
      <c r="BE96" s="16"/>
      <c r="BF96" s="16"/>
      <c r="BG96" s="16"/>
      <c r="BH96" s="16"/>
      <c r="BI96" s="16"/>
      <c r="BJ96" s="16"/>
      <c r="BK96" s="16"/>
      <c r="BL96" s="16"/>
      <c r="BM96" s="16"/>
      <c r="BN96" s="16"/>
      <c r="BO96" s="16"/>
      <c r="BP96" s="16"/>
      <c r="BQ96" s="16"/>
      <c r="BR96" s="16"/>
      <c r="BS96" s="16"/>
      <c r="BT96" s="16"/>
      <c r="BU96" s="16"/>
      <c r="BV96" s="16"/>
      <c r="BW96" s="16"/>
      <c r="BX96" s="16"/>
      <c r="BY96" s="16"/>
      <c r="BZ96" s="16"/>
      <c r="CA96" s="16"/>
      <c r="CB96" s="16"/>
      <c r="CC96" s="16"/>
      <c r="CD96" s="16"/>
      <c r="CE96" s="16"/>
      <c r="CF96" s="16"/>
      <c r="CG96" s="16"/>
      <c r="CH96" s="16"/>
      <c r="CI96" s="16"/>
      <c r="CJ96" s="16"/>
      <c r="CK96" s="16"/>
      <c r="CL96" s="16"/>
      <c r="CM96" s="16"/>
      <c r="CN96" s="16"/>
      <c r="CO96" s="16"/>
      <c r="CP96" s="16"/>
      <c r="CQ96" s="16"/>
      <c r="CR96" s="16"/>
      <c r="CS96" s="16"/>
      <c r="CT96" s="16"/>
      <c r="CU96" s="16"/>
      <c r="CV96" s="16"/>
      <c r="CW96" s="16"/>
      <c r="CX96" s="16"/>
      <c r="CY96" s="16"/>
      <c r="CZ96" s="16"/>
      <c r="DA96" s="16"/>
      <c r="DB96" s="16"/>
      <c r="DC96" s="16"/>
      <c r="DD96" s="16"/>
      <c r="DE96" s="16"/>
      <c r="DF96" s="16"/>
      <c r="DG96" s="16"/>
      <c r="DH96" s="16"/>
      <c r="DI96" s="16"/>
      <c r="DJ96" s="16"/>
      <c r="DK96" s="16"/>
      <c r="DL96" s="16"/>
      <c r="DM96" s="16"/>
      <c r="DN96" s="16"/>
      <c r="DO96" s="16"/>
      <c r="DP96" s="16"/>
      <c r="DQ96" s="16"/>
      <c r="DR96" s="16"/>
      <c r="DS96" s="16"/>
      <c r="DT96" s="16"/>
      <c r="DU96" s="16"/>
      <c r="DV96" s="16"/>
      <c r="DW96" s="16"/>
      <c r="DX96" s="16"/>
      <c r="DY96" s="16"/>
      <c r="DZ96" s="16"/>
      <c r="EA96" s="16"/>
      <c r="EB96" s="16"/>
      <c r="EC96" s="16"/>
      <c r="ED96" s="16"/>
      <c r="EE96" s="16"/>
      <c r="EF96" s="16"/>
      <c r="EG96" s="16"/>
      <c r="EH96" s="16"/>
      <c r="EI96" s="16"/>
      <c r="EJ96" s="16"/>
      <c r="EK96" s="16"/>
      <c r="EL96" s="16"/>
      <c r="EM96" s="16"/>
      <c r="EN96" s="16"/>
      <c r="EO96" s="16"/>
      <c r="EP96" s="16"/>
      <c r="EQ96" s="16"/>
      <c r="ER96" s="16"/>
      <c r="ES96" s="16"/>
      <c r="ET96" s="16"/>
      <c r="EU96" s="16"/>
      <c r="EV96" s="16"/>
      <c r="EW96" s="16"/>
      <c r="EX96" s="57"/>
      <c r="EY96" s="57"/>
      <c r="EZ96" s="57"/>
      <c r="FA96" s="57"/>
      <c r="FB96" s="57"/>
      <c r="FC96" s="57"/>
      <c r="FD96" s="57"/>
      <c r="FE96" s="57"/>
      <c r="FF96" s="57"/>
      <c r="FG96" s="57"/>
      <c r="FH96" s="57"/>
      <c r="FI96" s="57"/>
      <c r="FJ96" s="57"/>
      <c r="FK96" s="57"/>
      <c r="FL96" s="57"/>
      <c r="FM96" s="57"/>
      <c r="FN96" s="57"/>
      <c r="FO96" s="57"/>
      <c r="FP96" s="57"/>
      <c r="FQ96" s="57"/>
      <c r="FR96" s="57"/>
      <c r="FS96" s="57"/>
      <c r="FT96" s="57"/>
      <c r="FU96" s="57"/>
      <c r="FV96" s="57"/>
      <c r="FW96" s="57"/>
      <c r="FX96" s="57"/>
      <c r="FY96" s="57"/>
      <c r="FZ96" s="57"/>
      <c r="GA96" s="57"/>
      <c r="GB96" s="57"/>
      <c r="GC96" s="57"/>
      <c r="GD96" s="57"/>
      <c r="GE96" s="34"/>
    </row>
    <row r="97" ht="13.65" customHeight="1">
      <c r="A97" s="19"/>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c r="AS97" s="16"/>
      <c r="AT97" s="16"/>
      <c r="AU97" s="16"/>
      <c r="AV97" s="16"/>
      <c r="AW97" s="16"/>
      <c r="AX97" s="16"/>
      <c r="AY97" s="16"/>
      <c r="AZ97" s="16"/>
      <c r="BA97" s="16"/>
      <c r="BB97" s="16"/>
      <c r="BC97" s="16"/>
      <c r="BD97" s="16"/>
      <c r="BE97" s="16"/>
      <c r="BF97" s="16"/>
      <c r="BG97" s="16"/>
      <c r="BH97" s="16"/>
      <c r="BI97" s="16"/>
      <c r="BJ97" s="16"/>
      <c r="BK97" s="16"/>
      <c r="BL97" s="16"/>
      <c r="BM97" s="16"/>
      <c r="BN97" s="16"/>
      <c r="BO97" s="16"/>
      <c r="BP97" s="16"/>
      <c r="BQ97" s="16"/>
      <c r="BR97" s="16"/>
      <c r="BS97" s="16"/>
      <c r="BT97" s="16"/>
      <c r="BU97" s="16"/>
      <c r="BV97" s="16"/>
      <c r="BW97" s="16"/>
      <c r="BX97" s="16"/>
      <c r="BY97" s="16"/>
      <c r="BZ97" s="16"/>
      <c r="CA97" s="16"/>
      <c r="CB97" s="16"/>
      <c r="CC97" s="16"/>
      <c r="CD97" s="16"/>
      <c r="CE97" s="16"/>
      <c r="CF97" s="16"/>
      <c r="CG97" s="16"/>
      <c r="CH97" s="16"/>
      <c r="CI97" s="16"/>
      <c r="CJ97" s="16"/>
      <c r="CK97" s="16"/>
      <c r="CL97" s="16"/>
      <c r="CM97" s="16"/>
      <c r="CN97" s="16"/>
      <c r="CO97" s="16"/>
      <c r="CP97" s="16"/>
      <c r="CQ97" s="16"/>
      <c r="CR97" s="16"/>
      <c r="CS97" s="16"/>
      <c r="CT97" s="16"/>
      <c r="CU97" s="16"/>
      <c r="CV97" s="16"/>
      <c r="CW97" s="16"/>
      <c r="CX97" s="16"/>
      <c r="CY97" s="16"/>
      <c r="CZ97" s="16"/>
      <c r="DA97" s="16"/>
      <c r="DB97" s="16"/>
      <c r="DC97" s="16"/>
      <c r="DD97" s="16"/>
      <c r="DE97" s="16"/>
      <c r="DF97" s="16"/>
      <c r="DG97" s="16"/>
      <c r="DH97" s="16"/>
      <c r="DI97" s="16"/>
      <c r="DJ97" s="16"/>
      <c r="DK97" s="16"/>
      <c r="DL97" s="16"/>
      <c r="DM97" s="16"/>
      <c r="DN97" s="16"/>
      <c r="DO97" s="16"/>
      <c r="DP97" s="16"/>
      <c r="DQ97" s="16"/>
      <c r="DR97" s="16"/>
      <c r="DS97" s="16"/>
      <c r="DT97" s="16"/>
      <c r="DU97" s="16"/>
      <c r="DV97" s="16"/>
      <c r="DW97" s="16"/>
      <c r="DX97" s="16"/>
      <c r="DY97" s="16"/>
      <c r="DZ97" s="16"/>
      <c r="EA97" s="16"/>
      <c r="EB97" s="16"/>
      <c r="EC97" s="16"/>
      <c r="ED97" s="16"/>
      <c r="EE97" s="16"/>
      <c r="EF97" s="16"/>
      <c r="EG97" s="16"/>
      <c r="EH97" s="16"/>
      <c r="EI97" s="16"/>
      <c r="EJ97" s="16"/>
      <c r="EK97" s="16"/>
      <c r="EL97" s="16"/>
      <c r="EM97" s="16"/>
      <c r="EN97" s="16"/>
      <c r="EO97" s="16"/>
      <c r="EP97" s="16"/>
      <c r="EQ97" s="16"/>
      <c r="ER97" s="16"/>
      <c r="ES97" s="16"/>
      <c r="ET97" s="16"/>
      <c r="EU97" s="16"/>
      <c r="EV97" s="16"/>
      <c r="EW97" s="16"/>
      <c r="EX97" s="57"/>
      <c r="EY97" s="57"/>
      <c r="EZ97" s="57"/>
      <c r="FA97" s="57"/>
      <c r="FB97" s="57"/>
      <c r="FC97" s="57"/>
      <c r="FD97" s="57"/>
      <c r="FE97" s="57"/>
      <c r="FF97" s="57"/>
      <c r="FG97" s="57"/>
      <c r="FH97" s="57"/>
      <c r="FI97" s="57"/>
      <c r="FJ97" s="57"/>
      <c r="FK97" s="57"/>
      <c r="FL97" s="57"/>
      <c r="FM97" s="57"/>
      <c r="FN97" s="57"/>
      <c r="FO97" s="57"/>
      <c r="FP97" s="57"/>
      <c r="FQ97" s="57"/>
      <c r="FR97" s="57"/>
      <c r="FS97" s="57"/>
      <c r="FT97" s="57"/>
      <c r="FU97" s="57"/>
      <c r="FV97" s="57"/>
      <c r="FW97" s="57"/>
      <c r="FX97" s="57"/>
      <c r="FY97" s="57"/>
      <c r="FZ97" s="57"/>
      <c r="GA97" s="57"/>
      <c r="GB97" s="57"/>
      <c r="GC97" s="57"/>
      <c r="GD97" s="57"/>
      <c r="GE97" s="34"/>
    </row>
    <row r="98" ht="13.65" customHeight="1">
      <c r="A98" s="19"/>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c r="AV98" s="16"/>
      <c r="AW98" s="16"/>
      <c r="AX98" s="16"/>
      <c r="AY98" s="16"/>
      <c r="AZ98" s="16"/>
      <c r="BA98" s="16"/>
      <c r="BB98" s="16"/>
      <c r="BC98" s="16"/>
      <c r="BD98" s="16"/>
      <c r="BE98" s="16"/>
      <c r="BF98" s="16"/>
      <c r="BG98" s="16"/>
      <c r="BH98" s="16"/>
      <c r="BI98" s="16"/>
      <c r="BJ98" s="16"/>
      <c r="BK98" s="16"/>
      <c r="BL98" s="16"/>
      <c r="BM98" s="16"/>
      <c r="BN98" s="16"/>
      <c r="BO98" s="16"/>
      <c r="BP98" s="16"/>
      <c r="BQ98" s="16"/>
      <c r="BR98" s="16"/>
      <c r="BS98" s="16"/>
      <c r="BT98" s="16"/>
      <c r="BU98" s="16"/>
      <c r="BV98" s="16"/>
      <c r="BW98" s="16"/>
      <c r="BX98" s="16"/>
      <c r="BY98" s="16"/>
      <c r="BZ98" s="16"/>
      <c r="CA98" s="16"/>
      <c r="CB98" s="16"/>
      <c r="CC98" s="16"/>
      <c r="CD98" s="16"/>
      <c r="CE98" s="16"/>
      <c r="CF98" s="16"/>
      <c r="CG98" s="16"/>
      <c r="CH98" s="16"/>
      <c r="CI98" s="16"/>
      <c r="CJ98" s="16"/>
      <c r="CK98" s="16"/>
      <c r="CL98" s="16"/>
      <c r="CM98" s="16"/>
      <c r="CN98" s="16"/>
      <c r="CO98" s="16"/>
      <c r="CP98" s="16"/>
      <c r="CQ98" s="16"/>
      <c r="CR98" s="16"/>
      <c r="CS98" s="16"/>
      <c r="CT98" s="16"/>
      <c r="CU98" s="16"/>
      <c r="CV98" s="16"/>
      <c r="CW98" s="16"/>
      <c r="CX98" s="16"/>
      <c r="CY98" s="16"/>
      <c r="CZ98" s="16"/>
      <c r="DA98" s="16"/>
      <c r="DB98" s="16"/>
      <c r="DC98" s="16"/>
      <c r="DD98" s="16"/>
      <c r="DE98" s="16"/>
      <c r="DF98" s="16"/>
      <c r="DG98" s="16"/>
      <c r="DH98" s="16"/>
      <c r="DI98" s="16"/>
      <c r="DJ98" s="16"/>
      <c r="DK98" s="16"/>
      <c r="DL98" s="16"/>
      <c r="DM98" s="16"/>
      <c r="DN98" s="16"/>
      <c r="DO98" s="16"/>
      <c r="DP98" s="16"/>
      <c r="DQ98" s="16"/>
      <c r="DR98" s="16"/>
      <c r="DS98" s="16"/>
      <c r="DT98" s="16"/>
      <c r="DU98" s="16"/>
      <c r="DV98" s="16"/>
      <c r="DW98" s="16"/>
      <c r="DX98" s="16"/>
      <c r="DY98" s="16"/>
      <c r="DZ98" s="16"/>
      <c r="EA98" s="16"/>
      <c r="EB98" s="16"/>
      <c r="EC98" s="16"/>
      <c r="ED98" s="16"/>
      <c r="EE98" s="16"/>
      <c r="EF98" s="16"/>
      <c r="EG98" s="16"/>
      <c r="EH98" s="16"/>
      <c r="EI98" s="16"/>
      <c r="EJ98" s="16"/>
      <c r="EK98" s="16"/>
      <c r="EL98" s="16"/>
      <c r="EM98" s="16"/>
      <c r="EN98" s="16"/>
      <c r="EO98" s="16"/>
      <c r="EP98" s="16"/>
      <c r="EQ98" s="16"/>
      <c r="ER98" s="16"/>
      <c r="ES98" s="16"/>
      <c r="ET98" s="16"/>
      <c r="EU98" s="16"/>
      <c r="EV98" s="16"/>
      <c r="EW98" s="16"/>
      <c r="EX98" s="57"/>
      <c r="EY98" s="57"/>
      <c r="EZ98" s="57"/>
      <c r="FA98" s="57"/>
      <c r="FB98" s="57"/>
      <c r="FC98" s="57"/>
      <c r="FD98" s="57"/>
      <c r="FE98" s="57"/>
      <c r="FF98" s="57"/>
      <c r="FG98" s="57"/>
      <c r="FH98" s="57"/>
      <c r="FI98" s="57"/>
      <c r="FJ98" s="57"/>
      <c r="FK98" s="57"/>
      <c r="FL98" s="57"/>
      <c r="FM98" s="57"/>
      <c r="FN98" s="57"/>
      <c r="FO98" s="57"/>
      <c r="FP98" s="57"/>
      <c r="FQ98" s="57"/>
      <c r="FR98" s="57"/>
      <c r="FS98" s="57"/>
      <c r="FT98" s="57"/>
      <c r="FU98" s="57"/>
      <c r="FV98" s="57"/>
      <c r="FW98" s="57"/>
      <c r="FX98" s="57"/>
      <c r="FY98" s="57"/>
      <c r="FZ98" s="57"/>
      <c r="GA98" s="57"/>
      <c r="GB98" s="57"/>
      <c r="GC98" s="57"/>
      <c r="GD98" s="57"/>
      <c r="GE98" s="34"/>
    </row>
    <row r="99" ht="13.65" customHeight="1">
      <c r="A99" s="19"/>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c r="AV99" s="16"/>
      <c r="AW99" s="16"/>
      <c r="AX99" s="16"/>
      <c r="AY99" s="16"/>
      <c r="AZ99" s="16"/>
      <c r="BA99" s="16"/>
      <c r="BB99" s="16"/>
      <c r="BC99" s="16"/>
      <c r="BD99" s="16"/>
      <c r="BE99" s="16"/>
      <c r="BF99" s="16"/>
      <c r="BG99" s="16"/>
      <c r="BH99" s="16"/>
      <c r="BI99" s="16"/>
      <c r="BJ99" s="16"/>
      <c r="BK99" s="16"/>
      <c r="BL99" s="16"/>
      <c r="BM99" s="16"/>
      <c r="BN99" s="16"/>
      <c r="BO99" s="16"/>
      <c r="BP99" s="16"/>
      <c r="BQ99" s="16"/>
      <c r="BR99" s="16"/>
      <c r="BS99" s="16"/>
      <c r="BT99" s="16"/>
      <c r="BU99" s="16"/>
      <c r="BV99" s="16"/>
      <c r="BW99" s="16"/>
      <c r="BX99" s="16"/>
      <c r="BY99" s="16"/>
      <c r="BZ99" s="16"/>
      <c r="CA99" s="16"/>
      <c r="CB99" s="16"/>
      <c r="CC99" s="16"/>
      <c r="CD99" s="16"/>
      <c r="CE99" s="16"/>
      <c r="CF99" s="16"/>
      <c r="CG99" s="16"/>
      <c r="CH99" s="16"/>
      <c r="CI99" s="16"/>
      <c r="CJ99" s="16"/>
      <c r="CK99" s="16"/>
      <c r="CL99" s="16"/>
      <c r="CM99" s="16"/>
      <c r="CN99" s="16"/>
      <c r="CO99" s="16"/>
      <c r="CP99" s="16"/>
      <c r="CQ99" s="16"/>
      <c r="CR99" s="16"/>
      <c r="CS99" s="16"/>
      <c r="CT99" s="16"/>
      <c r="CU99" s="16"/>
      <c r="CV99" s="16"/>
      <c r="CW99" s="16"/>
      <c r="CX99" s="16"/>
      <c r="CY99" s="16"/>
      <c r="CZ99" s="16"/>
      <c r="DA99" s="16"/>
      <c r="DB99" s="16"/>
      <c r="DC99" s="16"/>
      <c r="DD99" s="16"/>
      <c r="DE99" s="16"/>
      <c r="DF99" s="16"/>
      <c r="DG99" s="16"/>
      <c r="DH99" s="16"/>
      <c r="DI99" s="16"/>
      <c r="DJ99" s="16"/>
      <c r="DK99" s="16"/>
      <c r="DL99" s="16"/>
      <c r="DM99" s="16"/>
      <c r="DN99" s="16"/>
      <c r="DO99" s="16"/>
      <c r="DP99" s="16"/>
      <c r="DQ99" s="16"/>
      <c r="DR99" s="16"/>
      <c r="DS99" s="16"/>
      <c r="DT99" s="16"/>
      <c r="DU99" s="16"/>
      <c r="DV99" s="16"/>
      <c r="DW99" s="16"/>
      <c r="DX99" s="16"/>
      <c r="DY99" s="16"/>
      <c r="DZ99" s="16"/>
      <c r="EA99" s="16"/>
      <c r="EB99" s="16"/>
      <c r="EC99" s="16"/>
      <c r="ED99" s="16"/>
      <c r="EE99" s="16"/>
      <c r="EF99" s="16"/>
      <c r="EG99" s="16"/>
      <c r="EH99" s="16"/>
      <c r="EI99" s="16"/>
      <c r="EJ99" s="16"/>
      <c r="EK99" s="16"/>
      <c r="EL99" s="16"/>
      <c r="EM99" s="16"/>
      <c r="EN99" s="16"/>
      <c r="EO99" s="16"/>
      <c r="EP99" s="16"/>
      <c r="EQ99" s="16"/>
      <c r="ER99" s="16"/>
      <c r="ES99" s="16"/>
      <c r="ET99" s="16"/>
      <c r="EU99" s="16"/>
      <c r="EV99" s="16"/>
      <c r="EW99" s="16"/>
      <c r="EX99" s="57"/>
      <c r="EY99" s="57"/>
      <c r="EZ99" s="57"/>
      <c r="FA99" s="57"/>
      <c r="FB99" s="57"/>
      <c r="FC99" s="57"/>
      <c r="FD99" s="57"/>
      <c r="FE99" s="57"/>
      <c r="FF99" s="57"/>
      <c r="FG99" s="57"/>
      <c r="FH99" s="57"/>
      <c r="FI99" s="57"/>
      <c r="FJ99" s="57"/>
      <c r="FK99" s="57"/>
      <c r="FL99" s="57"/>
      <c r="FM99" s="57"/>
      <c r="FN99" s="57"/>
      <c r="FO99" s="57"/>
      <c r="FP99" s="57"/>
      <c r="FQ99" s="57"/>
      <c r="FR99" s="57"/>
      <c r="FS99" s="57"/>
      <c r="FT99" s="57"/>
      <c r="FU99" s="57"/>
      <c r="FV99" s="57"/>
      <c r="FW99" s="57"/>
      <c r="FX99" s="57"/>
      <c r="FY99" s="57"/>
      <c r="FZ99" s="57"/>
      <c r="GA99" s="57"/>
      <c r="GB99" s="57"/>
      <c r="GC99" s="57"/>
      <c r="GD99" s="57"/>
      <c r="GE99" s="34"/>
    </row>
    <row r="100" ht="13.65" customHeight="1">
      <c r="A100" s="19"/>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c r="AV100" s="16"/>
      <c r="AW100" s="16"/>
      <c r="AX100" s="16"/>
      <c r="AY100" s="16"/>
      <c r="AZ100" s="16"/>
      <c r="BA100" s="16"/>
      <c r="BB100" s="16"/>
      <c r="BC100" s="16"/>
      <c r="BD100" s="16"/>
      <c r="BE100" s="16"/>
      <c r="BF100" s="16"/>
      <c r="BG100" s="16"/>
      <c r="BH100" s="16"/>
      <c r="BI100" s="16"/>
      <c r="BJ100" s="16"/>
      <c r="BK100" s="16"/>
      <c r="BL100" s="16"/>
      <c r="BM100" s="16"/>
      <c r="BN100" s="16"/>
      <c r="BO100" s="16"/>
      <c r="BP100" s="16"/>
      <c r="BQ100" s="16"/>
      <c r="BR100" s="16"/>
      <c r="BS100" s="16"/>
      <c r="BT100" s="16"/>
      <c r="BU100" s="16"/>
      <c r="BV100" s="16"/>
      <c r="BW100" s="16"/>
      <c r="BX100" s="16"/>
      <c r="BY100" s="16"/>
      <c r="BZ100" s="16"/>
      <c r="CA100" s="16"/>
      <c r="CB100" s="16"/>
      <c r="CC100" s="16"/>
      <c r="CD100" s="16"/>
      <c r="CE100" s="16"/>
      <c r="CF100" s="16"/>
      <c r="CG100" s="16"/>
      <c r="CH100" s="16"/>
      <c r="CI100" s="16"/>
      <c r="CJ100" s="16"/>
      <c r="CK100" s="16"/>
      <c r="CL100" s="16"/>
      <c r="CM100" s="16"/>
      <c r="CN100" s="16"/>
      <c r="CO100" s="16"/>
      <c r="CP100" s="16"/>
      <c r="CQ100" s="16"/>
      <c r="CR100" s="16"/>
      <c r="CS100" s="16"/>
      <c r="CT100" s="16"/>
      <c r="CU100" s="16"/>
      <c r="CV100" s="16"/>
      <c r="CW100" s="16"/>
      <c r="CX100" s="16"/>
      <c r="CY100" s="16"/>
      <c r="CZ100" s="16"/>
      <c r="DA100" s="16"/>
      <c r="DB100" s="16"/>
      <c r="DC100" s="16"/>
      <c r="DD100" s="16"/>
      <c r="DE100" s="16"/>
      <c r="DF100" s="16"/>
      <c r="DG100" s="16"/>
      <c r="DH100" s="16"/>
      <c r="DI100" s="16"/>
      <c r="DJ100" s="16"/>
      <c r="DK100" s="16"/>
      <c r="DL100" s="16"/>
      <c r="DM100" s="16"/>
      <c r="DN100" s="16"/>
      <c r="DO100" s="16"/>
      <c r="DP100" s="16"/>
      <c r="DQ100" s="16"/>
      <c r="DR100" s="16"/>
      <c r="DS100" s="16"/>
      <c r="DT100" s="16"/>
      <c r="DU100" s="16"/>
      <c r="DV100" s="16"/>
      <c r="DW100" s="16"/>
      <c r="DX100" s="16"/>
      <c r="DY100" s="16"/>
      <c r="DZ100" s="16"/>
      <c r="EA100" s="16"/>
      <c r="EB100" s="16"/>
      <c r="EC100" s="16"/>
      <c r="ED100" s="16"/>
      <c r="EE100" s="16"/>
      <c r="EF100" s="16"/>
      <c r="EG100" s="16"/>
      <c r="EH100" s="16"/>
      <c r="EI100" s="16"/>
      <c r="EJ100" s="16"/>
      <c r="EK100" s="16"/>
      <c r="EL100" s="16"/>
      <c r="EM100" s="16"/>
      <c r="EN100" s="16"/>
      <c r="EO100" s="16"/>
      <c r="EP100" s="16"/>
      <c r="EQ100" s="16"/>
      <c r="ER100" s="16"/>
      <c r="ES100" s="16"/>
      <c r="ET100" s="16"/>
      <c r="EU100" s="16"/>
      <c r="EV100" s="16"/>
      <c r="EW100" s="16"/>
      <c r="EX100" s="57"/>
      <c r="EY100" s="57"/>
      <c r="EZ100" s="57"/>
      <c r="FA100" s="57"/>
      <c r="FB100" s="57"/>
      <c r="FC100" s="57"/>
      <c r="FD100" s="57"/>
      <c r="FE100" s="57"/>
      <c r="FF100" s="57"/>
      <c r="FG100" s="57"/>
      <c r="FH100" s="57"/>
      <c r="FI100" s="57"/>
      <c r="FJ100" s="57"/>
      <c r="FK100" s="57"/>
      <c r="FL100" s="57"/>
      <c r="FM100" s="57"/>
      <c r="FN100" s="57"/>
      <c r="FO100" s="57"/>
      <c r="FP100" s="57"/>
      <c r="FQ100" s="57"/>
      <c r="FR100" s="57"/>
      <c r="FS100" s="57"/>
      <c r="FT100" s="57"/>
      <c r="FU100" s="57"/>
      <c r="FV100" s="57"/>
      <c r="FW100" s="57"/>
      <c r="FX100" s="57"/>
      <c r="FY100" s="57"/>
      <c r="FZ100" s="57"/>
      <c r="GA100" s="57"/>
      <c r="GB100" s="57"/>
      <c r="GC100" s="57"/>
      <c r="GD100" s="57"/>
      <c r="GE100" s="34"/>
    </row>
    <row r="101" ht="13.65" customHeight="1">
      <c r="A101" s="19"/>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c r="AU101" s="16"/>
      <c r="AV101" s="16"/>
      <c r="AW101" s="16"/>
      <c r="AX101" s="16"/>
      <c r="AY101" s="16"/>
      <c r="AZ101" s="16"/>
      <c r="BA101" s="16"/>
      <c r="BB101" s="16"/>
      <c r="BC101" s="16"/>
      <c r="BD101" s="16"/>
      <c r="BE101" s="16"/>
      <c r="BF101" s="16"/>
      <c r="BG101" s="16"/>
      <c r="BH101" s="16"/>
      <c r="BI101" s="16"/>
      <c r="BJ101" s="16"/>
      <c r="BK101" s="16"/>
      <c r="BL101" s="16"/>
      <c r="BM101" s="16"/>
      <c r="BN101" s="16"/>
      <c r="BO101" s="16"/>
      <c r="BP101" s="16"/>
      <c r="BQ101" s="16"/>
      <c r="BR101" s="16"/>
      <c r="BS101" s="16"/>
      <c r="BT101" s="16"/>
      <c r="BU101" s="16"/>
      <c r="BV101" s="16"/>
      <c r="BW101" s="16"/>
      <c r="BX101" s="16"/>
      <c r="BY101" s="16"/>
      <c r="BZ101" s="16"/>
      <c r="CA101" s="16"/>
      <c r="CB101" s="16"/>
      <c r="CC101" s="16"/>
      <c r="CD101" s="16"/>
      <c r="CE101" s="16"/>
      <c r="CF101" s="16"/>
      <c r="CG101" s="16"/>
      <c r="CH101" s="16"/>
      <c r="CI101" s="16"/>
      <c r="CJ101" s="16"/>
      <c r="CK101" s="16"/>
      <c r="CL101" s="16"/>
      <c r="CM101" s="16"/>
      <c r="CN101" s="16"/>
      <c r="CO101" s="16"/>
      <c r="CP101" s="16"/>
      <c r="CQ101" s="16"/>
      <c r="CR101" s="16"/>
      <c r="CS101" s="16"/>
      <c r="CT101" s="16"/>
      <c r="CU101" s="16"/>
      <c r="CV101" s="16"/>
      <c r="CW101" s="16"/>
      <c r="CX101" s="16"/>
      <c r="CY101" s="16"/>
      <c r="CZ101" s="16"/>
      <c r="DA101" s="16"/>
      <c r="DB101" s="16"/>
      <c r="DC101" s="16"/>
      <c r="DD101" s="16"/>
      <c r="DE101" s="16"/>
      <c r="DF101" s="16"/>
      <c r="DG101" s="16"/>
      <c r="DH101" s="16"/>
      <c r="DI101" s="16"/>
      <c r="DJ101" s="16"/>
      <c r="DK101" s="16"/>
      <c r="DL101" s="16"/>
      <c r="DM101" s="16"/>
      <c r="DN101" s="16"/>
      <c r="DO101" s="16"/>
      <c r="DP101" s="16"/>
      <c r="DQ101" s="16"/>
      <c r="DR101" s="16"/>
      <c r="DS101" s="16"/>
      <c r="DT101" s="16"/>
      <c r="DU101" s="16"/>
      <c r="DV101" s="16"/>
      <c r="DW101" s="16"/>
      <c r="DX101" s="16"/>
      <c r="DY101" s="16"/>
      <c r="DZ101" s="16"/>
      <c r="EA101" s="16"/>
      <c r="EB101" s="16"/>
      <c r="EC101" s="16"/>
      <c r="ED101" s="16"/>
      <c r="EE101" s="16"/>
      <c r="EF101" s="16"/>
      <c r="EG101" s="16"/>
      <c r="EH101" s="16"/>
      <c r="EI101" s="16"/>
      <c r="EJ101" s="16"/>
      <c r="EK101" s="16"/>
      <c r="EL101" s="16"/>
      <c r="EM101" s="16"/>
      <c r="EN101" s="16"/>
      <c r="EO101" s="16"/>
      <c r="EP101" s="16"/>
      <c r="EQ101" s="16"/>
      <c r="ER101" s="16"/>
      <c r="ES101" s="16"/>
      <c r="ET101" s="16"/>
      <c r="EU101" s="16"/>
      <c r="EV101" s="16"/>
      <c r="EW101" s="16"/>
      <c r="EX101" s="57"/>
      <c r="EY101" s="57"/>
      <c r="EZ101" s="57"/>
      <c r="FA101" s="57"/>
      <c r="FB101" s="57"/>
      <c r="FC101" s="57"/>
      <c r="FD101" s="57"/>
      <c r="FE101" s="57"/>
      <c r="FF101" s="57"/>
      <c r="FG101" s="57"/>
      <c r="FH101" s="57"/>
      <c r="FI101" s="57"/>
      <c r="FJ101" s="57"/>
      <c r="FK101" s="57"/>
      <c r="FL101" s="57"/>
      <c r="FM101" s="57"/>
      <c r="FN101" s="57"/>
      <c r="FO101" s="57"/>
      <c r="FP101" s="57"/>
      <c r="FQ101" s="57"/>
      <c r="FR101" s="57"/>
      <c r="FS101" s="57"/>
      <c r="FT101" s="57"/>
      <c r="FU101" s="57"/>
      <c r="FV101" s="57"/>
      <c r="FW101" s="57"/>
      <c r="FX101" s="57"/>
      <c r="FY101" s="57"/>
      <c r="FZ101" s="57"/>
      <c r="GA101" s="57"/>
      <c r="GB101" s="57"/>
      <c r="GC101" s="57"/>
      <c r="GD101" s="57"/>
      <c r="GE101" s="34"/>
    </row>
    <row r="102" ht="13.65" customHeight="1">
      <c r="A102" s="19"/>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c r="AV102" s="16"/>
      <c r="AW102" s="16"/>
      <c r="AX102" s="16"/>
      <c r="AY102" s="16"/>
      <c r="AZ102" s="16"/>
      <c r="BA102" s="16"/>
      <c r="BB102" s="16"/>
      <c r="BC102" s="16"/>
      <c r="BD102" s="16"/>
      <c r="BE102" s="16"/>
      <c r="BF102" s="16"/>
      <c r="BG102" s="16"/>
      <c r="BH102" s="16"/>
      <c r="BI102" s="16"/>
      <c r="BJ102" s="16"/>
      <c r="BK102" s="16"/>
      <c r="BL102" s="16"/>
      <c r="BM102" s="16"/>
      <c r="BN102" s="16"/>
      <c r="BO102" s="16"/>
      <c r="BP102" s="16"/>
      <c r="BQ102" s="16"/>
      <c r="BR102" s="16"/>
      <c r="BS102" s="16"/>
      <c r="BT102" s="16"/>
      <c r="BU102" s="16"/>
      <c r="BV102" s="16"/>
      <c r="BW102" s="16"/>
      <c r="BX102" s="16"/>
      <c r="BY102" s="16"/>
      <c r="BZ102" s="16"/>
      <c r="CA102" s="16"/>
      <c r="CB102" s="16"/>
      <c r="CC102" s="16"/>
      <c r="CD102" s="16"/>
      <c r="CE102" s="16"/>
      <c r="CF102" s="16"/>
      <c r="CG102" s="16"/>
      <c r="CH102" s="16"/>
      <c r="CI102" s="16"/>
      <c r="CJ102" s="16"/>
      <c r="CK102" s="16"/>
      <c r="CL102" s="16"/>
      <c r="CM102" s="16"/>
      <c r="CN102" s="16"/>
      <c r="CO102" s="16"/>
      <c r="CP102" s="16"/>
      <c r="CQ102" s="16"/>
      <c r="CR102" s="16"/>
      <c r="CS102" s="16"/>
      <c r="CT102" s="16"/>
      <c r="CU102" s="16"/>
      <c r="CV102" s="16"/>
      <c r="CW102" s="16"/>
      <c r="CX102" s="16"/>
      <c r="CY102" s="16"/>
      <c r="CZ102" s="16"/>
      <c r="DA102" s="16"/>
      <c r="DB102" s="16"/>
      <c r="DC102" s="16"/>
      <c r="DD102" s="16"/>
      <c r="DE102" s="16"/>
      <c r="DF102" s="16"/>
      <c r="DG102" s="16"/>
      <c r="DH102" s="16"/>
      <c r="DI102" s="16"/>
      <c r="DJ102" s="16"/>
      <c r="DK102" s="16"/>
      <c r="DL102" s="16"/>
      <c r="DM102" s="16"/>
      <c r="DN102" s="16"/>
      <c r="DO102" s="16"/>
      <c r="DP102" s="16"/>
      <c r="DQ102" s="16"/>
      <c r="DR102" s="16"/>
      <c r="DS102" s="16"/>
      <c r="DT102" s="16"/>
      <c r="DU102" s="16"/>
      <c r="DV102" s="16"/>
      <c r="DW102" s="16"/>
      <c r="DX102" s="16"/>
      <c r="DY102" s="16"/>
      <c r="DZ102" s="16"/>
      <c r="EA102" s="16"/>
      <c r="EB102" s="16"/>
      <c r="EC102" s="16"/>
      <c r="ED102" s="16"/>
      <c r="EE102" s="16"/>
      <c r="EF102" s="16"/>
      <c r="EG102" s="16"/>
      <c r="EH102" s="16"/>
      <c r="EI102" s="16"/>
      <c r="EJ102" s="16"/>
      <c r="EK102" s="16"/>
      <c r="EL102" s="16"/>
      <c r="EM102" s="16"/>
      <c r="EN102" s="16"/>
      <c r="EO102" s="16"/>
      <c r="EP102" s="16"/>
      <c r="EQ102" s="16"/>
      <c r="ER102" s="16"/>
      <c r="ES102" s="16"/>
      <c r="ET102" s="16"/>
      <c r="EU102" s="16"/>
      <c r="EV102" s="16"/>
      <c r="EW102" s="16"/>
      <c r="EX102" s="57"/>
      <c r="EY102" s="57"/>
      <c r="EZ102" s="57"/>
      <c r="FA102" s="57"/>
      <c r="FB102" s="57"/>
      <c r="FC102" s="57"/>
      <c r="FD102" s="57"/>
      <c r="FE102" s="57"/>
      <c r="FF102" s="57"/>
      <c r="FG102" s="57"/>
      <c r="FH102" s="57"/>
      <c r="FI102" s="57"/>
      <c r="FJ102" s="57"/>
      <c r="FK102" s="57"/>
      <c r="FL102" s="57"/>
      <c r="FM102" s="57"/>
      <c r="FN102" s="57"/>
      <c r="FO102" s="57"/>
      <c r="FP102" s="57"/>
      <c r="FQ102" s="57"/>
      <c r="FR102" s="57"/>
      <c r="FS102" s="57"/>
      <c r="FT102" s="57"/>
      <c r="FU102" s="57"/>
      <c r="FV102" s="57"/>
      <c r="FW102" s="57"/>
      <c r="FX102" s="57"/>
      <c r="FY102" s="57"/>
      <c r="FZ102" s="57"/>
      <c r="GA102" s="57"/>
      <c r="GB102" s="57"/>
      <c r="GC102" s="57"/>
      <c r="GD102" s="57"/>
      <c r="GE102" s="34"/>
    </row>
    <row r="103" ht="13.65" customHeight="1">
      <c r="A103" s="19"/>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c r="AS103" s="16"/>
      <c r="AT103" s="16"/>
      <c r="AU103" s="16"/>
      <c r="AV103" s="16"/>
      <c r="AW103" s="16"/>
      <c r="AX103" s="16"/>
      <c r="AY103" s="16"/>
      <c r="AZ103" s="16"/>
      <c r="BA103" s="16"/>
      <c r="BB103" s="16"/>
      <c r="BC103" s="16"/>
      <c r="BD103" s="16"/>
      <c r="BE103" s="16"/>
      <c r="BF103" s="16"/>
      <c r="BG103" s="16"/>
      <c r="BH103" s="16"/>
      <c r="BI103" s="16"/>
      <c r="BJ103" s="16"/>
      <c r="BK103" s="16"/>
      <c r="BL103" s="16"/>
      <c r="BM103" s="16"/>
      <c r="BN103" s="16"/>
      <c r="BO103" s="16"/>
      <c r="BP103" s="16"/>
      <c r="BQ103" s="16"/>
      <c r="BR103" s="16"/>
      <c r="BS103" s="16"/>
      <c r="BT103" s="16"/>
      <c r="BU103" s="16"/>
      <c r="BV103" s="16"/>
      <c r="BW103" s="16"/>
      <c r="BX103" s="16"/>
      <c r="BY103" s="16"/>
      <c r="BZ103" s="16"/>
      <c r="CA103" s="16"/>
      <c r="CB103" s="16"/>
      <c r="CC103" s="16"/>
      <c r="CD103" s="16"/>
      <c r="CE103" s="16"/>
      <c r="CF103" s="16"/>
      <c r="CG103" s="16"/>
      <c r="CH103" s="16"/>
      <c r="CI103" s="16"/>
      <c r="CJ103" s="16"/>
      <c r="CK103" s="16"/>
      <c r="CL103" s="16"/>
      <c r="CM103" s="16"/>
      <c r="CN103" s="16"/>
      <c r="CO103" s="16"/>
      <c r="CP103" s="16"/>
      <c r="CQ103" s="16"/>
      <c r="CR103" s="16"/>
      <c r="CS103" s="16"/>
      <c r="CT103" s="16"/>
      <c r="CU103" s="16"/>
      <c r="CV103" s="16"/>
      <c r="CW103" s="16"/>
      <c r="CX103" s="16"/>
      <c r="CY103" s="16"/>
      <c r="CZ103" s="16"/>
      <c r="DA103" s="16"/>
      <c r="DB103" s="16"/>
      <c r="DC103" s="16"/>
      <c r="DD103" s="16"/>
      <c r="DE103" s="16"/>
      <c r="DF103" s="16"/>
      <c r="DG103" s="16"/>
      <c r="DH103" s="16"/>
      <c r="DI103" s="16"/>
      <c r="DJ103" s="16"/>
      <c r="DK103" s="16"/>
      <c r="DL103" s="16"/>
      <c r="DM103" s="16"/>
      <c r="DN103" s="16"/>
      <c r="DO103" s="16"/>
      <c r="DP103" s="16"/>
      <c r="DQ103" s="16"/>
      <c r="DR103" s="16"/>
      <c r="DS103" s="16"/>
      <c r="DT103" s="16"/>
      <c r="DU103" s="16"/>
      <c r="DV103" s="16"/>
      <c r="DW103" s="16"/>
      <c r="DX103" s="16"/>
      <c r="DY103" s="16"/>
      <c r="DZ103" s="16"/>
      <c r="EA103" s="16"/>
      <c r="EB103" s="16"/>
      <c r="EC103" s="16"/>
      <c r="ED103" s="16"/>
      <c r="EE103" s="16"/>
      <c r="EF103" s="16"/>
      <c r="EG103" s="16"/>
      <c r="EH103" s="16"/>
      <c r="EI103" s="16"/>
      <c r="EJ103" s="16"/>
      <c r="EK103" s="16"/>
      <c r="EL103" s="16"/>
      <c r="EM103" s="16"/>
      <c r="EN103" s="16"/>
      <c r="EO103" s="16"/>
      <c r="EP103" s="16"/>
      <c r="EQ103" s="16"/>
      <c r="ER103" s="16"/>
      <c r="ES103" s="16"/>
      <c r="ET103" s="16"/>
      <c r="EU103" s="16"/>
      <c r="EV103" s="16"/>
      <c r="EW103" s="16"/>
      <c r="EX103" s="57"/>
      <c r="EY103" s="57"/>
      <c r="EZ103" s="57"/>
      <c r="FA103" s="57"/>
      <c r="FB103" s="57"/>
      <c r="FC103" s="57"/>
      <c r="FD103" s="57"/>
      <c r="FE103" s="57"/>
      <c r="FF103" s="57"/>
      <c r="FG103" s="57"/>
      <c r="FH103" s="57"/>
      <c r="FI103" s="57"/>
      <c r="FJ103" s="57"/>
      <c r="FK103" s="57"/>
      <c r="FL103" s="57"/>
      <c r="FM103" s="57"/>
      <c r="FN103" s="57"/>
      <c r="FO103" s="57"/>
      <c r="FP103" s="57"/>
      <c r="FQ103" s="57"/>
      <c r="FR103" s="57"/>
      <c r="FS103" s="57"/>
      <c r="FT103" s="57"/>
      <c r="FU103" s="57"/>
      <c r="FV103" s="57"/>
      <c r="FW103" s="57"/>
      <c r="FX103" s="57"/>
      <c r="FY103" s="57"/>
      <c r="FZ103" s="57"/>
      <c r="GA103" s="57"/>
      <c r="GB103" s="57"/>
      <c r="GC103" s="57"/>
      <c r="GD103" s="57"/>
      <c r="GE103" s="34"/>
    </row>
    <row r="104" ht="13.65" customHeight="1">
      <c r="A104" s="19"/>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c r="AS104" s="16"/>
      <c r="AT104" s="16"/>
      <c r="AU104" s="16"/>
      <c r="AV104" s="16"/>
      <c r="AW104" s="16"/>
      <c r="AX104" s="16"/>
      <c r="AY104" s="16"/>
      <c r="AZ104" s="16"/>
      <c r="BA104" s="16"/>
      <c r="BB104" s="16"/>
      <c r="BC104" s="16"/>
      <c r="BD104" s="16"/>
      <c r="BE104" s="16"/>
      <c r="BF104" s="16"/>
      <c r="BG104" s="16"/>
      <c r="BH104" s="16"/>
      <c r="BI104" s="16"/>
      <c r="BJ104" s="16"/>
      <c r="BK104" s="16"/>
      <c r="BL104" s="16"/>
      <c r="BM104" s="16"/>
      <c r="BN104" s="16"/>
      <c r="BO104" s="16"/>
      <c r="BP104" s="16"/>
      <c r="BQ104" s="16"/>
      <c r="BR104" s="16"/>
      <c r="BS104" s="16"/>
      <c r="BT104" s="16"/>
      <c r="BU104" s="16"/>
      <c r="BV104" s="16"/>
      <c r="BW104" s="16"/>
      <c r="BX104" s="16"/>
      <c r="BY104" s="16"/>
      <c r="BZ104" s="16"/>
      <c r="CA104" s="16"/>
      <c r="CB104" s="16"/>
      <c r="CC104" s="16"/>
      <c r="CD104" s="16"/>
      <c r="CE104" s="16"/>
      <c r="CF104" s="16"/>
      <c r="CG104" s="16"/>
      <c r="CH104" s="16"/>
      <c r="CI104" s="16"/>
      <c r="CJ104" s="16"/>
      <c r="CK104" s="16"/>
      <c r="CL104" s="16"/>
      <c r="CM104" s="16"/>
      <c r="CN104" s="16"/>
      <c r="CO104" s="16"/>
      <c r="CP104" s="16"/>
      <c r="CQ104" s="16"/>
      <c r="CR104" s="16"/>
      <c r="CS104" s="16"/>
      <c r="CT104" s="16"/>
      <c r="CU104" s="16"/>
      <c r="CV104" s="16"/>
      <c r="CW104" s="16"/>
      <c r="CX104" s="16"/>
      <c r="CY104" s="16"/>
      <c r="CZ104" s="16"/>
      <c r="DA104" s="16"/>
      <c r="DB104" s="16"/>
      <c r="DC104" s="16"/>
      <c r="DD104" s="16"/>
      <c r="DE104" s="16"/>
      <c r="DF104" s="16"/>
      <c r="DG104" s="16"/>
      <c r="DH104" s="16"/>
      <c r="DI104" s="16"/>
      <c r="DJ104" s="16"/>
      <c r="DK104" s="16"/>
      <c r="DL104" s="16"/>
      <c r="DM104" s="16"/>
      <c r="DN104" s="16"/>
      <c r="DO104" s="16"/>
      <c r="DP104" s="16"/>
      <c r="DQ104" s="16"/>
      <c r="DR104" s="16"/>
      <c r="DS104" s="16"/>
      <c r="DT104" s="16"/>
      <c r="DU104" s="16"/>
      <c r="DV104" s="16"/>
      <c r="DW104" s="16"/>
      <c r="DX104" s="16"/>
      <c r="DY104" s="16"/>
      <c r="DZ104" s="16"/>
      <c r="EA104" s="16"/>
      <c r="EB104" s="16"/>
      <c r="EC104" s="16"/>
      <c r="ED104" s="16"/>
      <c r="EE104" s="16"/>
      <c r="EF104" s="16"/>
      <c r="EG104" s="16"/>
      <c r="EH104" s="16"/>
      <c r="EI104" s="16"/>
      <c r="EJ104" s="16"/>
      <c r="EK104" s="16"/>
      <c r="EL104" s="16"/>
      <c r="EM104" s="16"/>
      <c r="EN104" s="16"/>
      <c r="EO104" s="16"/>
      <c r="EP104" s="16"/>
      <c r="EQ104" s="16"/>
      <c r="ER104" s="16"/>
      <c r="ES104" s="16"/>
      <c r="ET104" s="16"/>
      <c r="EU104" s="16"/>
      <c r="EV104" s="16"/>
      <c r="EW104" s="16"/>
      <c r="EX104" s="57"/>
      <c r="EY104" s="57"/>
      <c r="EZ104" s="57"/>
      <c r="FA104" s="57"/>
      <c r="FB104" s="57"/>
      <c r="FC104" s="57"/>
      <c r="FD104" s="57"/>
      <c r="FE104" s="57"/>
      <c r="FF104" s="57"/>
      <c r="FG104" s="57"/>
      <c r="FH104" s="57"/>
      <c r="FI104" s="57"/>
      <c r="FJ104" s="57"/>
      <c r="FK104" s="57"/>
      <c r="FL104" s="57"/>
      <c r="FM104" s="57"/>
      <c r="FN104" s="57"/>
      <c r="FO104" s="57"/>
      <c r="FP104" s="57"/>
      <c r="FQ104" s="57"/>
      <c r="FR104" s="57"/>
      <c r="FS104" s="57"/>
      <c r="FT104" s="57"/>
      <c r="FU104" s="57"/>
      <c r="FV104" s="57"/>
      <c r="FW104" s="57"/>
      <c r="FX104" s="57"/>
      <c r="FY104" s="57"/>
      <c r="FZ104" s="57"/>
      <c r="GA104" s="57"/>
      <c r="GB104" s="57"/>
      <c r="GC104" s="57"/>
      <c r="GD104" s="57"/>
      <c r="GE104" s="34"/>
    </row>
    <row r="105" ht="13.65" customHeight="1">
      <c r="A105" s="19"/>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c r="AS105" s="16"/>
      <c r="AT105" s="16"/>
      <c r="AU105" s="16"/>
      <c r="AV105" s="16"/>
      <c r="AW105" s="16"/>
      <c r="AX105" s="16"/>
      <c r="AY105" s="16"/>
      <c r="AZ105" s="16"/>
      <c r="BA105" s="16"/>
      <c r="BB105" s="16"/>
      <c r="BC105" s="16"/>
      <c r="BD105" s="16"/>
      <c r="BE105" s="16"/>
      <c r="BF105" s="16"/>
      <c r="BG105" s="16"/>
      <c r="BH105" s="16"/>
      <c r="BI105" s="16"/>
      <c r="BJ105" s="16"/>
      <c r="BK105" s="16"/>
      <c r="BL105" s="16"/>
      <c r="BM105" s="16"/>
      <c r="BN105" s="16"/>
      <c r="BO105" s="16"/>
      <c r="BP105" s="16"/>
      <c r="BQ105" s="16"/>
      <c r="BR105" s="16"/>
      <c r="BS105" s="16"/>
      <c r="BT105" s="16"/>
      <c r="BU105" s="16"/>
      <c r="BV105" s="16"/>
      <c r="BW105" s="16"/>
      <c r="BX105" s="16"/>
      <c r="BY105" s="16"/>
      <c r="BZ105" s="16"/>
      <c r="CA105" s="16"/>
      <c r="CB105" s="16"/>
      <c r="CC105" s="16"/>
      <c r="CD105" s="16"/>
      <c r="CE105" s="16"/>
      <c r="CF105" s="16"/>
      <c r="CG105" s="16"/>
      <c r="CH105" s="16"/>
      <c r="CI105" s="16"/>
      <c r="CJ105" s="16"/>
      <c r="CK105" s="16"/>
      <c r="CL105" s="16"/>
      <c r="CM105" s="16"/>
      <c r="CN105" s="16"/>
      <c r="CO105" s="16"/>
      <c r="CP105" s="16"/>
      <c r="CQ105" s="16"/>
      <c r="CR105" s="16"/>
      <c r="CS105" s="16"/>
      <c r="CT105" s="16"/>
      <c r="CU105" s="16"/>
      <c r="CV105" s="16"/>
      <c r="CW105" s="16"/>
      <c r="CX105" s="16"/>
      <c r="CY105" s="16"/>
      <c r="CZ105" s="16"/>
      <c r="DA105" s="16"/>
      <c r="DB105" s="16"/>
      <c r="DC105" s="16"/>
      <c r="DD105" s="16"/>
      <c r="DE105" s="16"/>
      <c r="DF105" s="16"/>
      <c r="DG105" s="16"/>
      <c r="DH105" s="16"/>
      <c r="DI105" s="16"/>
      <c r="DJ105" s="16"/>
      <c r="DK105" s="16"/>
      <c r="DL105" s="16"/>
      <c r="DM105" s="16"/>
      <c r="DN105" s="16"/>
      <c r="DO105" s="16"/>
      <c r="DP105" s="16"/>
      <c r="DQ105" s="16"/>
      <c r="DR105" s="16"/>
      <c r="DS105" s="16"/>
      <c r="DT105" s="16"/>
      <c r="DU105" s="16"/>
      <c r="DV105" s="16"/>
      <c r="DW105" s="16"/>
      <c r="DX105" s="16"/>
      <c r="DY105" s="16"/>
      <c r="DZ105" s="16"/>
      <c r="EA105" s="16"/>
      <c r="EB105" s="16"/>
      <c r="EC105" s="16"/>
      <c r="ED105" s="16"/>
      <c r="EE105" s="16"/>
      <c r="EF105" s="16"/>
      <c r="EG105" s="16"/>
      <c r="EH105" s="16"/>
      <c r="EI105" s="16"/>
      <c r="EJ105" s="16"/>
      <c r="EK105" s="16"/>
      <c r="EL105" s="16"/>
      <c r="EM105" s="16"/>
      <c r="EN105" s="16"/>
      <c r="EO105" s="16"/>
      <c r="EP105" s="16"/>
      <c r="EQ105" s="16"/>
      <c r="ER105" s="16"/>
      <c r="ES105" s="16"/>
      <c r="ET105" s="16"/>
      <c r="EU105" s="16"/>
      <c r="EV105" s="16"/>
      <c r="EW105" s="16"/>
      <c r="EX105" s="57"/>
      <c r="EY105" s="57"/>
      <c r="EZ105" s="57"/>
      <c r="FA105" s="57"/>
      <c r="FB105" s="57"/>
      <c r="FC105" s="57"/>
      <c r="FD105" s="57"/>
      <c r="FE105" s="57"/>
      <c r="FF105" s="57"/>
      <c r="FG105" s="57"/>
      <c r="FH105" s="57"/>
      <c r="FI105" s="57"/>
      <c r="FJ105" s="57"/>
      <c r="FK105" s="57"/>
      <c r="FL105" s="57"/>
      <c r="FM105" s="57"/>
      <c r="FN105" s="57"/>
      <c r="FO105" s="57"/>
      <c r="FP105" s="57"/>
      <c r="FQ105" s="57"/>
      <c r="FR105" s="57"/>
      <c r="FS105" s="57"/>
      <c r="FT105" s="57"/>
      <c r="FU105" s="57"/>
      <c r="FV105" s="57"/>
      <c r="FW105" s="57"/>
      <c r="FX105" s="57"/>
      <c r="FY105" s="57"/>
      <c r="FZ105" s="57"/>
      <c r="GA105" s="57"/>
      <c r="GB105" s="57"/>
      <c r="GC105" s="57"/>
      <c r="GD105" s="57"/>
      <c r="GE105" s="34"/>
    </row>
    <row r="106" ht="13.65" customHeight="1">
      <c r="A106" s="19"/>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c r="AV106" s="16"/>
      <c r="AW106" s="16"/>
      <c r="AX106" s="16"/>
      <c r="AY106" s="16"/>
      <c r="AZ106" s="16"/>
      <c r="BA106" s="16"/>
      <c r="BB106" s="16"/>
      <c r="BC106" s="16"/>
      <c r="BD106" s="16"/>
      <c r="BE106" s="16"/>
      <c r="BF106" s="16"/>
      <c r="BG106" s="16"/>
      <c r="BH106" s="16"/>
      <c r="BI106" s="16"/>
      <c r="BJ106" s="16"/>
      <c r="BK106" s="16"/>
      <c r="BL106" s="16"/>
      <c r="BM106" s="16"/>
      <c r="BN106" s="16"/>
      <c r="BO106" s="16"/>
      <c r="BP106" s="16"/>
      <c r="BQ106" s="16"/>
      <c r="BR106" s="16"/>
      <c r="BS106" s="16"/>
      <c r="BT106" s="16"/>
      <c r="BU106" s="16"/>
      <c r="BV106" s="16"/>
      <c r="BW106" s="16"/>
      <c r="BX106" s="16"/>
      <c r="BY106" s="16"/>
      <c r="BZ106" s="16"/>
      <c r="CA106" s="16"/>
      <c r="CB106" s="16"/>
      <c r="CC106" s="16"/>
      <c r="CD106" s="16"/>
      <c r="CE106" s="16"/>
      <c r="CF106" s="16"/>
      <c r="CG106" s="16"/>
      <c r="CH106" s="16"/>
      <c r="CI106" s="16"/>
      <c r="CJ106" s="16"/>
      <c r="CK106" s="16"/>
      <c r="CL106" s="16"/>
      <c r="CM106" s="16"/>
      <c r="CN106" s="16"/>
      <c r="CO106" s="16"/>
      <c r="CP106" s="16"/>
      <c r="CQ106" s="16"/>
      <c r="CR106" s="16"/>
      <c r="CS106" s="16"/>
      <c r="CT106" s="16"/>
      <c r="CU106" s="16"/>
      <c r="CV106" s="16"/>
      <c r="CW106" s="16"/>
      <c r="CX106" s="16"/>
      <c r="CY106" s="16"/>
      <c r="CZ106" s="16"/>
      <c r="DA106" s="16"/>
      <c r="DB106" s="16"/>
      <c r="DC106" s="16"/>
      <c r="DD106" s="16"/>
      <c r="DE106" s="16"/>
      <c r="DF106" s="16"/>
      <c r="DG106" s="16"/>
      <c r="DH106" s="16"/>
      <c r="DI106" s="16"/>
      <c r="DJ106" s="16"/>
      <c r="DK106" s="16"/>
      <c r="DL106" s="16"/>
      <c r="DM106" s="16"/>
      <c r="DN106" s="16"/>
      <c r="DO106" s="16"/>
      <c r="DP106" s="16"/>
      <c r="DQ106" s="16"/>
      <c r="DR106" s="16"/>
      <c r="DS106" s="16"/>
      <c r="DT106" s="16"/>
      <c r="DU106" s="16"/>
      <c r="DV106" s="16"/>
      <c r="DW106" s="16"/>
      <c r="DX106" s="16"/>
      <c r="DY106" s="16"/>
      <c r="DZ106" s="16"/>
      <c r="EA106" s="16"/>
      <c r="EB106" s="16"/>
      <c r="EC106" s="16"/>
      <c r="ED106" s="16"/>
      <c r="EE106" s="16"/>
      <c r="EF106" s="16"/>
      <c r="EG106" s="16"/>
      <c r="EH106" s="16"/>
      <c r="EI106" s="16"/>
      <c r="EJ106" s="16"/>
      <c r="EK106" s="16"/>
      <c r="EL106" s="16"/>
      <c r="EM106" s="16"/>
      <c r="EN106" s="16"/>
      <c r="EO106" s="16"/>
      <c r="EP106" s="16"/>
      <c r="EQ106" s="16"/>
      <c r="ER106" s="16"/>
      <c r="ES106" s="16"/>
      <c r="ET106" s="16"/>
      <c r="EU106" s="16"/>
      <c r="EV106" s="16"/>
      <c r="EW106" s="16"/>
      <c r="EX106" s="57"/>
      <c r="EY106" s="57"/>
      <c r="EZ106" s="57"/>
      <c r="FA106" s="57"/>
      <c r="FB106" s="57"/>
      <c r="FC106" s="57"/>
      <c r="FD106" s="57"/>
      <c r="FE106" s="57"/>
      <c r="FF106" s="57"/>
      <c r="FG106" s="57"/>
      <c r="FH106" s="57"/>
      <c r="FI106" s="57"/>
      <c r="FJ106" s="57"/>
      <c r="FK106" s="57"/>
      <c r="FL106" s="57"/>
      <c r="FM106" s="57"/>
      <c r="FN106" s="57"/>
      <c r="FO106" s="57"/>
      <c r="FP106" s="57"/>
      <c r="FQ106" s="57"/>
      <c r="FR106" s="57"/>
      <c r="FS106" s="57"/>
      <c r="FT106" s="57"/>
      <c r="FU106" s="57"/>
      <c r="FV106" s="57"/>
      <c r="FW106" s="57"/>
      <c r="FX106" s="57"/>
      <c r="FY106" s="57"/>
      <c r="FZ106" s="57"/>
      <c r="GA106" s="57"/>
      <c r="GB106" s="57"/>
      <c r="GC106" s="57"/>
      <c r="GD106" s="57"/>
      <c r="GE106" s="34"/>
    </row>
    <row r="107" ht="13.65" customHeight="1">
      <c r="A107" s="19"/>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c r="AS107" s="16"/>
      <c r="AT107" s="16"/>
      <c r="AU107" s="16"/>
      <c r="AV107" s="16"/>
      <c r="AW107" s="16"/>
      <c r="AX107" s="16"/>
      <c r="AY107" s="16"/>
      <c r="AZ107" s="16"/>
      <c r="BA107" s="16"/>
      <c r="BB107" s="16"/>
      <c r="BC107" s="16"/>
      <c r="BD107" s="16"/>
      <c r="BE107" s="16"/>
      <c r="BF107" s="16"/>
      <c r="BG107" s="16"/>
      <c r="BH107" s="16"/>
      <c r="BI107" s="16"/>
      <c r="BJ107" s="16"/>
      <c r="BK107" s="16"/>
      <c r="BL107" s="16"/>
      <c r="BM107" s="16"/>
      <c r="BN107" s="16"/>
      <c r="BO107" s="16"/>
      <c r="BP107" s="16"/>
      <c r="BQ107" s="16"/>
      <c r="BR107" s="16"/>
      <c r="BS107" s="16"/>
      <c r="BT107" s="16"/>
      <c r="BU107" s="16"/>
      <c r="BV107" s="16"/>
      <c r="BW107" s="16"/>
      <c r="BX107" s="16"/>
      <c r="BY107" s="16"/>
      <c r="BZ107" s="16"/>
      <c r="CA107" s="16"/>
      <c r="CB107" s="16"/>
      <c r="CC107" s="16"/>
      <c r="CD107" s="16"/>
      <c r="CE107" s="16"/>
      <c r="CF107" s="16"/>
      <c r="CG107" s="16"/>
      <c r="CH107" s="16"/>
      <c r="CI107" s="16"/>
      <c r="CJ107" s="16"/>
      <c r="CK107" s="16"/>
      <c r="CL107" s="16"/>
      <c r="CM107" s="16"/>
      <c r="CN107" s="16"/>
      <c r="CO107" s="16"/>
      <c r="CP107" s="16"/>
      <c r="CQ107" s="16"/>
      <c r="CR107" s="16"/>
      <c r="CS107" s="16"/>
      <c r="CT107" s="16"/>
      <c r="CU107" s="16"/>
      <c r="CV107" s="16"/>
      <c r="CW107" s="16"/>
      <c r="CX107" s="16"/>
      <c r="CY107" s="16"/>
      <c r="CZ107" s="16"/>
      <c r="DA107" s="16"/>
      <c r="DB107" s="16"/>
      <c r="DC107" s="16"/>
      <c r="DD107" s="16"/>
      <c r="DE107" s="16"/>
      <c r="DF107" s="16"/>
      <c r="DG107" s="16"/>
      <c r="DH107" s="16"/>
      <c r="DI107" s="16"/>
      <c r="DJ107" s="16"/>
      <c r="DK107" s="16"/>
      <c r="DL107" s="16"/>
      <c r="DM107" s="16"/>
      <c r="DN107" s="16"/>
      <c r="DO107" s="16"/>
      <c r="DP107" s="16"/>
      <c r="DQ107" s="16"/>
      <c r="DR107" s="16"/>
      <c r="DS107" s="16"/>
      <c r="DT107" s="16"/>
      <c r="DU107" s="16"/>
      <c r="DV107" s="16"/>
      <c r="DW107" s="16"/>
      <c r="DX107" s="16"/>
      <c r="DY107" s="16"/>
      <c r="DZ107" s="16"/>
      <c r="EA107" s="16"/>
      <c r="EB107" s="16"/>
      <c r="EC107" s="16"/>
      <c r="ED107" s="16"/>
      <c r="EE107" s="16"/>
      <c r="EF107" s="16"/>
      <c r="EG107" s="16"/>
      <c r="EH107" s="16"/>
      <c r="EI107" s="16"/>
      <c r="EJ107" s="16"/>
      <c r="EK107" s="16"/>
      <c r="EL107" s="16"/>
      <c r="EM107" s="16"/>
      <c r="EN107" s="16"/>
      <c r="EO107" s="16"/>
      <c r="EP107" s="16"/>
      <c r="EQ107" s="16"/>
      <c r="ER107" s="16"/>
      <c r="ES107" s="16"/>
      <c r="ET107" s="16"/>
      <c r="EU107" s="16"/>
      <c r="EV107" s="16"/>
      <c r="EW107" s="16"/>
      <c r="EX107" s="57"/>
      <c r="EY107" s="57"/>
      <c r="EZ107" s="57"/>
      <c r="FA107" s="57"/>
      <c r="FB107" s="57"/>
      <c r="FC107" s="57"/>
      <c r="FD107" s="57"/>
      <c r="FE107" s="57"/>
      <c r="FF107" s="57"/>
      <c r="FG107" s="57"/>
      <c r="FH107" s="57"/>
      <c r="FI107" s="57"/>
      <c r="FJ107" s="57"/>
      <c r="FK107" s="57"/>
      <c r="FL107" s="57"/>
      <c r="FM107" s="57"/>
      <c r="FN107" s="57"/>
      <c r="FO107" s="57"/>
      <c r="FP107" s="57"/>
      <c r="FQ107" s="57"/>
      <c r="FR107" s="57"/>
      <c r="FS107" s="57"/>
      <c r="FT107" s="57"/>
      <c r="FU107" s="57"/>
      <c r="FV107" s="57"/>
      <c r="FW107" s="57"/>
      <c r="FX107" s="57"/>
      <c r="FY107" s="57"/>
      <c r="FZ107" s="57"/>
      <c r="GA107" s="57"/>
      <c r="GB107" s="57"/>
      <c r="GC107" s="57"/>
      <c r="GD107" s="57"/>
      <c r="GE107" s="34"/>
    </row>
    <row r="108" ht="13.65" customHeight="1">
      <c r="A108" s="19"/>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c r="AR108" s="16"/>
      <c r="AS108" s="16"/>
      <c r="AT108" s="16"/>
      <c r="AU108" s="16"/>
      <c r="AV108" s="16"/>
      <c r="AW108" s="16"/>
      <c r="AX108" s="16"/>
      <c r="AY108" s="16"/>
      <c r="AZ108" s="16"/>
      <c r="BA108" s="16"/>
      <c r="BB108" s="16"/>
      <c r="BC108" s="16"/>
      <c r="BD108" s="16"/>
      <c r="BE108" s="16"/>
      <c r="BF108" s="16"/>
      <c r="BG108" s="16"/>
      <c r="BH108" s="16"/>
      <c r="BI108" s="16"/>
      <c r="BJ108" s="16"/>
      <c r="BK108" s="16"/>
      <c r="BL108" s="16"/>
      <c r="BM108" s="16"/>
      <c r="BN108" s="16"/>
      <c r="BO108" s="16"/>
      <c r="BP108" s="16"/>
      <c r="BQ108" s="16"/>
      <c r="BR108" s="16"/>
      <c r="BS108" s="16"/>
      <c r="BT108" s="16"/>
      <c r="BU108" s="16"/>
      <c r="BV108" s="16"/>
      <c r="BW108" s="16"/>
      <c r="BX108" s="16"/>
      <c r="BY108" s="16"/>
      <c r="BZ108" s="16"/>
      <c r="CA108" s="16"/>
      <c r="CB108" s="16"/>
      <c r="CC108" s="16"/>
      <c r="CD108" s="16"/>
      <c r="CE108" s="16"/>
      <c r="CF108" s="16"/>
      <c r="CG108" s="16"/>
      <c r="CH108" s="16"/>
      <c r="CI108" s="16"/>
      <c r="CJ108" s="16"/>
      <c r="CK108" s="16"/>
      <c r="CL108" s="16"/>
      <c r="CM108" s="16"/>
      <c r="CN108" s="16"/>
      <c r="CO108" s="16"/>
      <c r="CP108" s="16"/>
      <c r="CQ108" s="16"/>
      <c r="CR108" s="16"/>
      <c r="CS108" s="16"/>
      <c r="CT108" s="16"/>
      <c r="CU108" s="16"/>
      <c r="CV108" s="16"/>
      <c r="CW108" s="16"/>
      <c r="CX108" s="16"/>
      <c r="CY108" s="16"/>
      <c r="CZ108" s="16"/>
      <c r="DA108" s="16"/>
      <c r="DB108" s="16"/>
      <c r="DC108" s="16"/>
      <c r="DD108" s="16"/>
      <c r="DE108" s="16"/>
      <c r="DF108" s="16"/>
      <c r="DG108" s="16"/>
      <c r="DH108" s="16"/>
      <c r="DI108" s="16"/>
      <c r="DJ108" s="16"/>
      <c r="DK108" s="16"/>
      <c r="DL108" s="16"/>
      <c r="DM108" s="16"/>
      <c r="DN108" s="16"/>
      <c r="DO108" s="16"/>
      <c r="DP108" s="16"/>
      <c r="DQ108" s="16"/>
      <c r="DR108" s="16"/>
      <c r="DS108" s="16"/>
      <c r="DT108" s="16"/>
      <c r="DU108" s="16"/>
      <c r="DV108" s="16"/>
      <c r="DW108" s="16"/>
      <c r="DX108" s="16"/>
      <c r="DY108" s="16"/>
      <c r="DZ108" s="16"/>
      <c r="EA108" s="16"/>
      <c r="EB108" s="16"/>
      <c r="EC108" s="16"/>
      <c r="ED108" s="16"/>
      <c r="EE108" s="16"/>
      <c r="EF108" s="16"/>
      <c r="EG108" s="16"/>
      <c r="EH108" s="16"/>
      <c r="EI108" s="16"/>
      <c r="EJ108" s="16"/>
      <c r="EK108" s="16"/>
      <c r="EL108" s="16"/>
      <c r="EM108" s="16"/>
      <c r="EN108" s="16"/>
      <c r="EO108" s="16"/>
      <c r="EP108" s="16"/>
      <c r="EQ108" s="16"/>
      <c r="ER108" s="16"/>
      <c r="ES108" s="16"/>
      <c r="ET108" s="16"/>
      <c r="EU108" s="16"/>
      <c r="EV108" s="16"/>
      <c r="EW108" s="16"/>
      <c r="EX108" s="57"/>
      <c r="EY108" s="57"/>
      <c r="EZ108" s="57"/>
      <c r="FA108" s="57"/>
      <c r="FB108" s="57"/>
      <c r="FC108" s="57"/>
      <c r="FD108" s="57"/>
      <c r="FE108" s="57"/>
      <c r="FF108" s="57"/>
      <c r="FG108" s="57"/>
      <c r="FH108" s="57"/>
      <c r="FI108" s="57"/>
      <c r="FJ108" s="57"/>
      <c r="FK108" s="57"/>
      <c r="FL108" s="57"/>
      <c r="FM108" s="57"/>
      <c r="FN108" s="57"/>
      <c r="FO108" s="57"/>
      <c r="FP108" s="57"/>
      <c r="FQ108" s="57"/>
      <c r="FR108" s="57"/>
      <c r="FS108" s="57"/>
      <c r="FT108" s="57"/>
      <c r="FU108" s="57"/>
      <c r="FV108" s="57"/>
      <c r="FW108" s="57"/>
      <c r="FX108" s="57"/>
      <c r="FY108" s="57"/>
      <c r="FZ108" s="57"/>
      <c r="GA108" s="57"/>
      <c r="GB108" s="57"/>
      <c r="GC108" s="57"/>
      <c r="GD108" s="57"/>
      <c r="GE108" s="34"/>
    </row>
    <row r="109" ht="13.65" customHeight="1">
      <c r="A109" s="19"/>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c r="AR109" s="16"/>
      <c r="AS109" s="16"/>
      <c r="AT109" s="16"/>
      <c r="AU109" s="16"/>
      <c r="AV109" s="16"/>
      <c r="AW109" s="16"/>
      <c r="AX109" s="16"/>
      <c r="AY109" s="16"/>
      <c r="AZ109" s="16"/>
      <c r="BA109" s="16"/>
      <c r="BB109" s="16"/>
      <c r="BC109" s="16"/>
      <c r="BD109" s="16"/>
      <c r="BE109" s="16"/>
      <c r="BF109" s="16"/>
      <c r="BG109" s="16"/>
      <c r="BH109" s="16"/>
      <c r="BI109" s="16"/>
      <c r="BJ109" s="16"/>
      <c r="BK109" s="16"/>
      <c r="BL109" s="16"/>
      <c r="BM109" s="16"/>
      <c r="BN109" s="16"/>
      <c r="BO109" s="16"/>
      <c r="BP109" s="16"/>
      <c r="BQ109" s="16"/>
      <c r="BR109" s="16"/>
      <c r="BS109" s="16"/>
      <c r="BT109" s="16"/>
      <c r="BU109" s="16"/>
      <c r="BV109" s="16"/>
      <c r="BW109" s="16"/>
      <c r="BX109" s="16"/>
      <c r="BY109" s="16"/>
      <c r="BZ109" s="16"/>
      <c r="CA109" s="16"/>
      <c r="CB109" s="16"/>
      <c r="CC109" s="16"/>
      <c r="CD109" s="16"/>
      <c r="CE109" s="16"/>
      <c r="CF109" s="16"/>
      <c r="CG109" s="16"/>
      <c r="CH109" s="16"/>
      <c r="CI109" s="16"/>
      <c r="CJ109" s="16"/>
      <c r="CK109" s="16"/>
      <c r="CL109" s="16"/>
      <c r="CM109" s="16"/>
      <c r="CN109" s="16"/>
      <c r="CO109" s="16"/>
      <c r="CP109" s="16"/>
      <c r="CQ109" s="16"/>
      <c r="CR109" s="16"/>
      <c r="CS109" s="16"/>
      <c r="CT109" s="16"/>
      <c r="CU109" s="16"/>
      <c r="CV109" s="16"/>
      <c r="CW109" s="16"/>
      <c r="CX109" s="16"/>
      <c r="CY109" s="16"/>
      <c r="CZ109" s="16"/>
      <c r="DA109" s="16"/>
      <c r="DB109" s="16"/>
      <c r="DC109" s="16"/>
      <c r="DD109" s="16"/>
      <c r="DE109" s="16"/>
      <c r="DF109" s="16"/>
      <c r="DG109" s="16"/>
      <c r="DH109" s="16"/>
      <c r="DI109" s="16"/>
      <c r="DJ109" s="16"/>
      <c r="DK109" s="16"/>
      <c r="DL109" s="16"/>
      <c r="DM109" s="16"/>
      <c r="DN109" s="16"/>
      <c r="DO109" s="16"/>
      <c r="DP109" s="16"/>
      <c r="DQ109" s="16"/>
      <c r="DR109" s="16"/>
      <c r="DS109" s="16"/>
      <c r="DT109" s="16"/>
      <c r="DU109" s="16"/>
      <c r="DV109" s="16"/>
      <c r="DW109" s="16"/>
      <c r="DX109" s="16"/>
      <c r="DY109" s="16"/>
      <c r="DZ109" s="16"/>
      <c r="EA109" s="16"/>
      <c r="EB109" s="16"/>
      <c r="EC109" s="16"/>
      <c r="ED109" s="16"/>
      <c r="EE109" s="16"/>
      <c r="EF109" s="16"/>
      <c r="EG109" s="16"/>
      <c r="EH109" s="16"/>
      <c r="EI109" s="16"/>
      <c r="EJ109" s="16"/>
      <c r="EK109" s="16"/>
      <c r="EL109" s="16"/>
      <c r="EM109" s="16"/>
      <c r="EN109" s="16"/>
      <c r="EO109" s="16"/>
      <c r="EP109" s="16"/>
      <c r="EQ109" s="16"/>
      <c r="ER109" s="16"/>
      <c r="ES109" s="16"/>
      <c r="ET109" s="16"/>
      <c r="EU109" s="16"/>
      <c r="EV109" s="16"/>
      <c r="EW109" s="16"/>
      <c r="EX109" s="57"/>
      <c r="EY109" s="57"/>
      <c r="EZ109" s="57"/>
      <c r="FA109" s="57"/>
      <c r="FB109" s="57"/>
      <c r="FC109" s="57"/>
      <c r="FD109" s="57"/>
      <c r="FE109" s="57"/>
      <c r="FF109" s="57"/>
      <c r="FG109" s="57"/>
      <c r="FH109" s="57"/>
      <c r="FI109" s="57"/>
      <c r="FJ109" s="57"/>
      <c r="FK109" s="57"/>
      <c r="FL109" s="57"/>
      <c r="FM109" s="57"/>
      <c r="FN109" s="57"/>
      <c r="FO109" s="57"/>
      <c r="FP109" s="57"/>
      <c r="FQ109" s="57"/>
      <c r="FR109" s="57"/>
      <c r="FS109" s="57"/>
      <c r="FT109" s="57"/>
      <c r="FU109" s="57"/>
      <c r="FV109" s="57"/>
      <c r="FW109" s="57"/>
      <c r="FX109" s="57"/>
      <c r="FY109" s="57"/>
      <c r="FZ109" s="57"/>
      <c r="GA109" s="57"/>
      <c r="GB109" s="57"/>
      <c r="GC109" s="57"/>
      <c r="GD109" s="57"/>
      <c r="GE109" s="34"/>
    </row>
    <row r="110" ht="13.65" customHeight="1">
      <c r="A110" s="19"/>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c r="BC110" s="16"/>
      <c r="BD110" s="16"/>
      <c r="BE110" s="16"/>
      <c r="BF110" s="16"/>
      <c r="BG110" s="16"/>
      <c r="BH110" s="16"/>
      <c r="BI110" s="16"/>
      <c r="BJ110" s="16"/>
      <c r="BK110" s="16"/>
      <c r="BL110" s="16"/>
      <c r="BM110" s="16"/>
      <c r="BN110" s="16"/>
      <c r="BO110" s="16"/>
      <c r="BP110" s="16"/>
      <c r="BQ110" s="16"/>
      <c r="BR110" s="16"/>
      <c r="BS110" s="16"/>
      <c r="BT110" s="16"/>
      <c r="BU110" s="16"/>
      <c r="BV110" s="16"/>
      <c r="BW110" s="16"/>
      <c r="BX110" s="16"/>
      <c r="BY110" s="16"/>
      <c r="BZ110" s="16"/>
      <c r="CA110" s="16"/>
      <c r="CB110" s="16"/>
      <c r="CC110" s="16"/>
      <c r="CD110" s="16"/>
      <c r="CE110" s="16"/>
      <c r="CF110" s="16"/>
      <c r="CG110" s="16"/>
      <c r="CH110" s="16"/>
      <c r="CI110" s="16"/>
      <c r="CJ110" s="16"/>
      <c r="CK110" s="16"/>
      <c r="CL110" s="16"/>
      <c r="CM110" s="16"/>
      <c r="CN110" s="16"/>
      <c r="CO110" s="16"/>
      <c r="CP110" s="16"/>
      <c r="CQ110" s="16"/>
      <c r="CR110" s="16"/>
      <c r="CS110" s="16"/>
      <c r="CT110" s="16"/>
      <c r="CU110" s="16"/>
      <c r="CV110" s="16"/>
      <c r="CW110" s="16"/>
      <c r="CX110" s="16"/>
      <c r="CY110" s="16"/>
      <c r="CZ110" s="16"/>
      <c r="DA110" s="16"/>
      <c r="DB110" s="16"/>
      <c r="DC110" s="16"/>
      <c r="DD110" s="16"/>
      <c r="DE110" s="16"/>
      <c r="DF110" s="16"/>
      <c r="DG110" s="16"/>
      <c r="DH110" s="16"/>
      <c r="DI110" s="16"/>
      <c r="DJ110" s="16"/>
      <c r="DK110" s="16"/>
      <c r="DL110" s="16"/>
      <c r="DM110" s="16"/>
      <c r="DN110" s="16"/>
      <c r="DO110" s="16"/>
      <c r="DP110" s="16"/>
      <c r="DQ110" s="16"/>
      <c r="DR110" s="16"/>
      <c r="DS110" s="16"/>
      <c r="DT110" s="16"/>
      <c r="DU110" s="16"/>
      <c r="DV110" s="16"/>
      <c r="DW110" s="16"/>
      <c r="DX110" s="16"/>
      <c r="DY110" s="16"/>
      <c r="DZ110" s="16"/>
      <c r="EA110" s="16"/>
      <c r="EB110" s="16"/>
      <c r="EC110" s="16"/>
      <c r="ED110" s="16"/>
      <c r="EE110" s="16"/>
      <c r="EF110" s="16"/>
      <c r="EG110" s="16"/>
      <c r="EH110" s="16"/>
      <c r="EI110" s="16"/>
      <c r="EJ110" s="16"/>
      <c r="EK110" s="16"/>
      <c r="EL110" s="16"/>
      <c r="EM110" s="16"/>
      <c r="EN110" s="16"/>
      <c r="EO110" s="16"/>
      <c r="EP110" s="16"/>
      <c r="EQ110" s="16"/>
      <c r="ER110" s="16"/>
      <c r="ES110" s="16"/>
      <c r="ET110" s="16"/>
      <c r="EU110" s="16"/>
      <c r="EV110" s="16"/>
      <c r="EW110" s="16"/>
      <c r="EX110" s="57"/>
      <c r="EY110" s="57"/>
      <c r="EZ110" s="57"/>
      <c r="FA110" s="57"/>
      <c r="FB110" s="57"/>
      <c r="FC110" s="57"/>
      <c r="FD110" s="57"/>
      <c r="FE110" s="57"/>
      <c r="FF110" s="57"/>
      <c r="FG110" s="57"/>
      <c r="FH110" s="57"/>
      <c r="FI110" s="57"/>
      <c r="FJ110" s="57"/>
      <c r="FK110" s="57"/>
      <c r="FL110" s="57"/>
      <c r="FM110" s="57"/>
      <c r="FN110" s="57"/>
      <c r="FO110" s="57"/>
      <c r="FP110" s="57"/>
      <c r="FQ110" s="57"/>
      <c r="FR110" s="57"/>
      <c r="FS110" s="57"/>
      <c r="FT110" s="57"/>
      <c r="FU110" s="57"/>
      <c r="FV110" s="57"/>
      <c r="FW110" s="57"/>
      <c r="FX110" s="57"/>
      <c r="FY110" s="57"/>
      <c r="FZ110" s="57"/>
      <c r="GA110" s="57"/>
      <c r="GB110" s="57"/>
      <c r="GC110" s="57"/>
      <c r="GD110" s="57"/>
      <c r="GE110" s="34"/>
    </row>
    <row r="111" ht="13.65" customHeight="1">
      <c r="A111" s="19"/>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c r="AS111" s="16"/>
      <c r="AT111" s="16"/>
      <c r="AU111" s="16"/>
      <c r="AV111" s="16"/>
      <c r="AW111" s="16"/>
      <c r="AX111" s="16"/>
      <c r="AY111" s="16"/>
      <c r="AZ111" s="16"/>
      <c r="BA111" s="16"/>
      <c r="BB111" s="16"/>
      <c r="BC111" s="16"/>
      <c r="BD111" s="16"/>
      <c r="BE111" s="16"/>
      <c r="BF111" s="16"/>
      <c r="BG111" s="16"/>
      <c r="BH111" s="16"/>
      <c r="BI111" s="16"/>
      <c r="BJ111" s="16"/>
      <c r="BK111" s="16"/>
      <c r="BL111" s="16"/>
      <c r="BM111" s="16"/>
      <c r="BN111" s="16"/>
      <c r="BO111" s="16"/>
      <c r="BP111" s="16"/>
      <c r="BQ111" s="16"/>
      <c r="BR111" s="16"/>
      <c r="BS111" s="16"/>
      <c r="BT111" s="16"/>
      <c r="BU111" s="16"/>
      <c r="BV111" s="16"/>
      <c r="BW111" s="16"/>
      <c r="BX111" s="16"/>
      <c r="BY111" s="16"/>
      <c r="BZ111" s="16"/>
      <c r="CA111" s="16"/>
      <c r="CB111" s="16"/>
      <c r="CC111" s="16"/>
      <c r="CD111" s="16"/>
      <c r="CE111" s="16"/>
      <c r="CF111" s="16"/>
      <c r="CG111" s="16"/>
      <c r="CH111" s="16"/>
      <c r="CI111" s="16"/>
      <c r="CJ111" s="16"/>
      <c r="CK111" s="16"/>
      <c r="CL111" s="16"/>
      <c r="CM111" s="16"/>
      <c r="CN111" s="16"/>
      <c r="CO111" s="16"/>
      <c r="CP111" s="16"/>
      <c r="CQ111" s="16"/>
      <c r="CR111" s="16"/>
      <c r="CS111" s="16"/>
      <c r="CT111" s="16"/>
      <c r="CU111" s="16"/>
      <c r="CV111" s="16"/>
      <c r="CW111" s="16"/>
      <c r="CX111" s="16"/>
      <c r="CY111" s="16"/>
      <c r="CZ111" s="16"/>
      <c r="DA111" s="16"/>
      <c r="DB111" s="16"/>
      <c r="DC111" s="16"/>
      <c r="DD111" s="16"/>
      <c r="DE111" s="16"/>
      <c r="DF111" s="16"/>
      <c r="DG111" s="16"/>
      <c r="DH111" s="16"/>
      <c r="DI111" s="16"/>
      <c r="DJ111" s="16"/>
      <c r="DK111" s="16"/>
      <c r="DL111" s="16"/>
      <c r="DM111" s="16"/>
      <c r="DN111" s="16"/>
      <c r="DO111" s="16"/>
      <c r="DP111" s="16"/>
      <c r="DQ111" s="16"/>
      <c r="DR111" s="16"/>
      <c r="DS111" s="16"/>
      <c r="DT111" s="16"/>
      <c r="DU111" s="16"/>
      <c r="DV111" s="16"/>
      <c r="DW111" s="16"/>
      <c r="DX111" s="16"/>
      <c r="DY111" s="16"/>
      <c r="DZ111" s="16"/>
      <c r="EA111" s="16"/>
      <c r="EB111" s="16"/>
      <c r="EC111" s="16"/>
      <c r="ED111" s="16"/>
      <c r="EE111" s="16"/>
      <c r="EF111" s="16"/>
      <c r="EG111" s="16"/>
      <c r="EH111" s="16"/>
      <c r="EI111" s="16"/>
      <c r="EJ111" s="16"/>
      <c r="EK111" s="16"/>
      <c r="EL111" s="16"/>
      <c r="EM111" s="16"/>
      <c r="EN111" s="16"/>
      <c r="EO111" s="16"/>
      <c r="EP111" s="16"/>
      <c r="EQ111" s="16"/>
      <c r="ER111" s="16"/>
      <c r="ES111" s="16"/>
      <c r="ET111" s="16"/>
      <c r="EU111" s="16"/>
      <c r="EV111" s="16"/>
      <c r="EW111" s="16"/>
      <c r="EX111" s="57"/>
      <c r="EY111" s="57"/>
      <c r="EZ111" s="57"/>
      <c r="FA111" s="57"/>
      <c r="FB111" s="57"/>
      <c r="FC111" s="57"/>
      <c r="FD111" s="57"/>
      <c r="FE111" s="57"/>
      <c r="FF111" s="57"/>
      <c r="FG111" s="57"/>
      <c r="FH111" s="57"/>
      <c r="FI111" s="57"/>
      <c r="FJ111" s="57"/>
      <c r="FK111" s="57"/>
      <c r="FL111" s="57"/>
      <c r="FM111" s="57"/>
      <c r="FN111" s="57"/>
      <c r="FO111" s="57"/>
      <c r="FP111" s="57"/>
      <c r="FQ111" s="57"/>
      <c r="FR111" s="57"/>
      <c r="FS111" s="57"/>
      <c r="FT111" s="57"/>
      <c r="FU111" s="57"/>
      <c r="FV111" s="57"/>
      <c r="FW111" s="57"/>
      <c r="FX111" s="57"/>
      <c r="FY111" s="57"/>
      <c r="FZ111" s="57"/>
      <c r="GA111" s="57"/>
      <c r="GB111" s="57"/>
      <c r="GC111" s="57"/>
      <c r="GD111" s="57"/>
      <c r="GE111" s="34"/>
    </row>
    <row r="112" ht="13.65" customHeight="1">
      <c r="A112" s="19"/>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16"/>
      <c r="AS112" s="16"/>
      <c r="AT112" s="16"/>
      <c r="AU112" s="16"/>
      <c r="AV112" s="16"/>
      <c r="AW112" s="16"/>
      <c r="AX112" s="16"/>
      <c r="AY112" s="16"/>
      <c r="AZ112" s="16"/>
      <c r="BA112" s="16"/>
      <c r="BB112" s="16"/>
      <c r="BC112" s="16"/>
      <c r="BD112" s="16"/>
      <c r="BE112" s="16"/>
      <c r="BF112" s="16"/>
      <c r="BG112" s="16"/>
      <c r="BH112" s="16"/>
      <c r="BI112" s="16"/>
      <c r="BJ112" s="16"/>
      <c r="BK112" s="16"/>
      <c r="BL112" s="16"/>
      <c r="BM112" s="16"/>
      <c r="BN112" s="16"/>
      <c r="BO112" s="16"/>
      <c r="BP112" s="16"/>
      <c r="BQ112" s="16"/>
      <c r="BR112" s="16"/>
      <c r="BS112" s="16"/>
      <c r="BT112" s="16"/>
      <c r="BU112" s="16"/>
      <c r="BV112" s="16"/>
      <c r="BW112" s="16"/>
      <c r="BX112" s="16"/>
      <c r="BY112" s="16"/>
      <c r="BZ112" s="16"/>
      <c r="CA112" s="16"/>
      <c r="CB112" s="16"/>
      <c r="CC112" s="16"/>
      <c r="CD112" s="16"/>
      <c r="CE112" s="16"/>
      <c r="CF112" s="16"/>
      <c r="CG112" s="16"/>
      <c r="CH112" s="16"/>
      <c r="CI112" s="16"/>
      <c r="CJ112" s="16"/>
      <c r="CK112" s="16"/>
      <c r="CL112" s="16"/>
      <c r="CM112" s="16"/>
      <c r="CN112" s="16"/>
      <c r="CO112" s="16"/>
      <c r="CP112" s="16"/>
      <c r="CQ112" s="16"/>
      <c r="CR112" s="16"/>
      <c r="CS112" s="16"/>
      <c r="CT112" s="16"/>
      <c r="CU112" s="16"/>
      <c r="CV112" s="16"/>
      <c r="CW112" s="16"/>
      <c r="CX112" s="16"/>
      <c r="CY112" s="16"/>
      <c r="CZ112" s="16"/>
      <c r="DA112" s="16"/>
      <c r="DB112" s="16"/>
      <c r="DC112" s="16"/>
      <c r="DD112" s="16"/>
      <c r="DE112" s="16"/>
      <c r="DF112" s="16"/>
      <c r="DG112" s="16"/>
      <c r="DH112" s="16"/>
      <c r="DI112" s="16"/>
      <c r="DJ112" s="16"/>
      <c r="DK112" s="16"/>
      <c r="DL112" s="16"/>
      <c r="DM112" s="16"/>
      <c r="DN112" s="16"/>
      <c r="DO112" s="16"/>
      <c r="DP112" s="16"/>
      <c r="DQ112" s="16"/>
      <c r="DR112" s="16"/>
      <c r="DS112" s="16"/>
      <c r="DT112" s="16"/>
      <c r="DU112" s="16"/>
      <c r="DV112" s="16"/>
      <c r="DW112" s="16"/>
      <c r="DX112" s="16"/>
      <c r="DY112" s="16"/>
      <c r="DZ112" s="16"/>
      <c r="EA112" s="16"/>
      <c r="EB112" s="16"/>
      <c r="EC112" s="16"/>
      <c r="ED112" s="16"/>
      <c r="EE112" s="16"/>
      <c r="EF112" s="16"/>
      <c r="EG112" s="16"/>
      <c r="EH112" s="16"/>
      <c r="EI112" s="16"/>
      <c r="EJ112" s="16"/>
      <c r="EK112" s="16"/>
      <c r="EL112" s="16"/>
      <c r="EM112" s="16"/>
      <c r="EN112" s="16"/>
      <c r="EO112" s="16"/>
      <c r="EP112" s="16"/>
      <c r="EQ112" s="16"/>
      <c r="ER112" s="16"/>
      <c r="ES112" s="16"/>
      <c r="ET112" s="16"/>
      <c r="EU112" s="16"/>
      <c r="EV112" s="16"/>
      <c r="EW112" s="16"/>
      <c r="EX112" s="57"/>
      <c r="EY112" s="57"/>
      <c r="EZ112" s="57"/>
      <c r="FA112" s="57"/>
      <c r="FB112" s="57"/>
      <c r="FC112" s="57"/>
      <c r="FD112" s="57"/>
      <c r="FE112" s="57"/>
      <c r="FF112" s="57"/>
      <c r="FG112" s="57"/>
      <c r="FH112" s="57"/>
      <c r="FI112" s="57"/>
      <c r="FJ112" s="57"/>
      <c r="FK112" s="57"/>
      <c r="FL112" s="57"/>
      <c r="FM112" s="57"/>
      <c r="FN112" s="57"/>
      <c r="FO112" s="57"/>
      <c r="FP112" s="57"/>
      <c r="FQ112" s="57"/>
      <c r="FR112" s="57"/>
      <c r="FS112" s="57"/>
      <c r="FT112" s="57"/>
      <c r="FU112" s="57"/>
      <c r="FV112" s="57"/>
      <c r="FW112" s="57"/>
      <c r="FX112" s="57"/>
      <c r="FY112" s="57"/>
      <c r="FZ112" s="57"/>
      <c r="GA112" s="57"/>
      <c r="GB112" s="57"/>
      <c r="GC112" s="57"/>
      <c r="GD112" s="57"/>
      <c r="GE112" s="34"/>
    </row>
    <row r="113" ht="13.65" customHeight="1">
      <c r="A113" s="19"/>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c r="AS113" s="16"/>
      <c r="AT113" s="16"/>
      <c r="AU113" s="16"/>
      <c r="AV113" s="16"/>
      <c r="AW113" s="16"/>
      <c r="AX113" s="16"/>
      <c r="AY113" s="16"/>
      <c r="AZ113" s="16"/>
      <c r="BA113" s="16"/>
      <c r="BB113" s="16"/>
      <c r="BC113" s="16"/>
      <c r="BD113" s="16"/>
      <c r="BE113" s="16"/>
      <c r="BF113" s="16"/>
      <c r="BG113" s="16"/>
      <c r="BH113" s="16"/>
      <c r="BI113" s="16"/>
      <c r="BJ113" s="16"/>
      <c r="BK113" s="16"/>
      <c r="BL113" s="16"/>
      <c r="BM113" s="16"/>
      <c r="BN113" s="16"/>
      <c r="BO113" s="16"/>
      <c r="BP113" s="16"/>
      <c r="BQ113" s="16"/>
      <c r="BR113" s="16"/>
      <c r="BS113" s="16"/>
      <c r="BT113" s="16"/>
      <c r="BU113" s="16"/>
      <c r="BV113" s="16"/>
      <c r="BW113" s="16"/>
      <c r="BX113" s="16"/>
      <c r="BY113" s="16"/>
      <c r="BZ113" s="16"/>
      <c r="CA113" s="16"/>
      <c r="CB113" s="16"/>
      <c r="CC113" s="16"/>
      <c r="CD113" s="16"/>
      <c r="CE113" s="16"/>
      <c r="CF113" s="16"/>
      <c r="CG113" s="16"/>
      <c r="CH113" s="16"/>
      <c r="CI113" s="16"/>
      <c r="CJ113" s="16"/>
      <c r="CK113" s="16"/>
      <c r="CL113" s="16"/>
      <c r="CM113" s="16"/>
      <c r="CN113" s="16"/>
      <c r="CO113" s="16"/>
      <c r="CP113" s="16"/>
      <c r="CQ113" s="16"/>
      <c r="CR113" s="16"/>
      <c r="CS113" s="16"/>
      <c r="CT113" s="16"/>
      <c r="CU113" s="16"/>
      <c r="CV113" s="16"/>
      <c r="CW113" s="16"/>
      <c r="CX113" s="16"/>
      <c r="CY113" s="16"/>
      <c r="CZ113" s="16"/>
      <c r="DA113" s="16"/>
      <c r="DB113" s="16"/>
      <c r="DC113" s="16"/>
      <c r="DD113" s="16"/>
      <c r="DE113" s="16"/>
      <c r="DF113" s="16"/>
      <c r="DG113" s="16"/>
      <c r="DH113" s="16"/>
      <c r="DI113" s="16"/>
      <c r="DJ113" s="16"/>
      <c r="DK113" s="16"/>
      <c r="DL113" s="16"/>
      <c r="DM113" s="16"/>
      <c r="DN113" s="16"/>
      <c r="DO113" s="16"/>
      <c r="DP113" s="16"/>
      <c r="DQ113" s="16"/>
      <c r="DR113" s="16"/>
      <c r="DS113" s="16"/>
      <c r="DT113" s="16"/>
      <c r="DU113" s="16"/>
      <c r="DV113" s="16"/>
      <c r="DW113" s="16"/>
      <c r="DX113" s="16"/>
      <c r="DY113" s="16"/>
      <c r="DZ113" s="16"/>
      <c r="EA113" s="16"/>
      <c r="EB113" s="16"/>
      <c r="EC113" s="16"/>
      <c r="ED113" s="16"/>
      <c r="EE113" s="16"/>
      <c r="EF113" s="16"/>
      <c r="EG113" s="16"/>
      <c r="EH113" s="16"/>
      <c r="EI113" s="16"/>
      <c r="EJ113" s="16"/>
      <c r="EK113" s="16"/>
      <c r="EL113" s="16"/>
      <c r="EM113" s="16"/>
      <c r="EN113" s="16"/>
      <c r="EO113" s="16"/>
      <c r="EP113" s="16"/>
      <c r="EQ113" s="16"/>
      <c r="ER113" s="16"/>
      <c r="ES113" s="16"/>
      <c r="ET113" s="16"/>
      <c r="EU113" s="16"/>
      <c r="EV113" s="16"/>
      <c r="EW113" s="16"/>
      <c r="EX113" s="57"/>
      <c r="EY113" s="57"/>
      <c r="EZ113" s="57"/>
      <c r="FA113" s="57"/>
      <c r="FB113" s="57"/>
      <c r="FC113" s="57"/>
      <c r="FD113" s="57"/>
      <c r="FE113" s="57"/>
      <c r="FF113" s="57"/>
      <c r="FG113" s="57"/>
      <c r="FH113" s="57"/>
      <c r="FI113" s="57"/>
      <c r="FJ113" s="57"/>
      <c r="FK113" s="57"/>
      <c r="FL113" s="57"/>
      <c r="FM113" s="57"/>
      <c r="FN113" s="57"/>
      <c r="FO113" s="57"/>
      <c r="FP113" s="57"/>
      <c r="FQ113" s="57"/>
      <c r="FR113" s="57"/>
      <c r="FS113" s="57"/>
      <c r="FT113" s="57"/>
      <c r="FU113" s="57"/>
      <c r="FV113" s="57"/>
      <c r="FW113" s="57"/>
      <c r="FX113" s="57"/>
      <c r="FY113" s="57"/>
      <c r="FZ113" s="57"/>
      <c r="GA113" s="57"/>
      <c r="GB113" s="57"/>
      <c r="GC113" s="57"/>
      <c r="GD113" s="57"/>
      <c r="GE113" s="34"/>
    </row>
    <row r="114" ht="13.65" customHeight="1">
      <c r="A114" s="19"/>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c r="AN114" s="16"/>
      <c r="AO114" s="16"/>
      <c r="AP114" s="16"/>
      <c r="AQ114" s="16"/>
      <c r="AR114" s="16"/>
      <c r="AS114" s="16"/>
      <c r="AT114" s="16"/>
      <c r="AU114" s="16"/>
      <c r="AV114" s="16"/>
      <c r="AW114" s="16"/>
      <c r="AX114" s="16"/>
      <c r="AY114" s="16"/>
      <c r="AZ114" s="16"/>
      <c r="BA114" s="16"/>
      <c r="BB114" s="16"/>
      <c r="BC114" s="16"/>
      <c r="BD114" s="16"/>
      <c r="BE114" s="16"/>
      <c r="BF114" s="16"/>
      <c r="BG114" s="16"/>
      <c r="BH114" s="16"/>
      <c r="BI114" s="16"/>
      <c r="BJ114" s="16"/>
      <c r="BK114" s="16"/>
      <c r="BL114" s="16"/>
      <c r="BM114" s="16"/>
      <c r="BN114" s="16"/>
      <c r="BO114" s="16"/>
      <c r="BP114" s="16"/>
      <c r="BQ114" s="16"/>
      <c r="BR114" s="16"/>
      <c r="BS114" s="16"/>
      <c r="BT114" s="16"/>
      <c r="BU114" s="16"/>
      <c r="BV114" s="16"/>
      <c r="BW114" s="16"/>
      <c r="BX114" s="16"/>
      <c r="BY114" s="16"/>
      <c r="BZ114" s="16"/>
      <c r="CA114" s="16"/>
      <c r="CB114" s="16"/>
      <c r="CC114" s="16"/>
      <c r="CD114" s="16"/>
      <c r="CE114" s="16"/>
      <c r="CF114" s="16"/>
      <c r="CG114" s="16"/>
      <c r="CH114" s="16"/>
      <c r="CI114" s="16"/>
      <c r="CJ114" s="16"/>
      <c r="CK114" s="16"/>
      <c r="CL114" s="16"/>
      <c r="CM114" s="16"/>
      <c r="CN114" s="16"/>
      <c r="CO114" s="16"/>
      <c r="CP114" s="16"/>
      <c r="CQ114" s="16"/>
      <c r="CR114" s="16"/>
      <c r="CS114" s="16"/>
      <c r="CT114" s="16"/>
      <c r="CU114" s="16"/>
      <c r="CV114" s="16"/>
      <c r="CW114" s="16"/>
      <c r="CX114" s="16"/>
      <c r="CY114" s="16"/>
      <c r="CZ114" s="16"/>
      <c r="DA114" s="16"/>
      <c r="DB114" s="16"/>
      <c r="DC114" s="16"/>
      <c r="DD114" s="16"/>
      <c r="DE114" s="16"/>
      <c r="DF114" s="16"/>
      <c r="DG114" s="16"/>
      <c r="DH114" s="16"/>
      <c r="DI114" s="16"/>
      <c r="DJ114" s="16"/>
      <c r="DK114" s="16"/>
      <c r="DL114" s="16"/>
      <c r="DM114" s="16"/>
      <c r="DN114" s="16"/>
      <c r="DO114" s="16"/>
      <c r="DP114" s="16"/>
      <c r="DQ114" s="16"/>
      <c r="DR114" s="16"/>
      <c r="DS114" s="16"/>
      <c r="DT114" s="16"/>
      <c r="DU114" s="16"/>
      <c r="DV114" s="16"/>
      <c r="DW114" s="16"/>
      <c r="DX114" s="16"/>
      <c r="DY114" s="16"/>
      <c r="DZ114" s="16"/>
      <c r="EA114" s="16"/>
      <c r="EB114" s="16"/>
      <c r="EC114" s="16"/>
      <c r="ED114" s="16"/>
      <c r="EE114" s="16"/>
      <c r="EF114" s="16"/>
      <c r="EG114" s="16"/>
      <c r="EH114" s="16"/>
      <c r="EI114" s="16"/>
      <c r="EJ114" s="16"/>
      <c r="EK114" s="16"/>
      <c r="EL114" s="16"/>
      <c r="EM114" s="16"/>
      <c r="EN114" s="16"/>
      <c r="EO114" s="16"/>
      <c r="EP114" s="16"/>
      <c r="EQ114" s="16"/>
      <c r="ER114" s="16"/>
      <c r="ES114" s="16"/>
      <c r="ET114" s="16"/>
      <c r="EU114" s="16"/>
      <c r="EV114" s="16"/>
      <c r="EW114" s="16"/>
      <c r="EX114" s="57"/>
      <c r="EY114" s="57"/>
      <c r="EZ114" s="57"/>
      <c r="FA114" s="57"/>
      <c r="FB114" s="57"/>
      <c r="FC114" s="57"/>
      <c r="FD114" s="57"/>
      <c r="FE114" s="57"/>
      <c r="FF114" s="57"/>
      <c r="FG114" s="57"/>
      <c r="FH114" s="57"/>
      <c r="FI114" s="57"/>
      <c r="FJ114" s="57"/>
      <c r="FK114" s="57"/>
      <c r="FL114" s="57"/>
      <c r="FM114" s="57"/>
      <c r="FN114" s="57"/>
      <c r="FO114" s="57"/>
      <c r="FP114" s="57"/>
      <c r="FQ114" s="57"/>
      <c r="FR114" s="57"/>
      <c r="FS114" s="57"/>
      <c r="FT114" s="57"/>
      <c r="FU114" s="57"/>
      <c r="FV114" s="57"/>
      <c r="FW114" s="57"/>
      <c r="FX114" s="57"/>
      <c r="FY114" s="57"/>
      <c r="FZ114" s="57"/>
      <c r="GA114" s="57"/>
      <c r="GB114" s="57"/>
      <c r="GC114" s="57"/>
      <c r="GD114" s="57"/>
      <c r="GE114" s="34"/>
    </row>
    <row r="115" ht="13.65" customHeight="1">
      <c r="A115" s="19"/>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c r="AN115" s="16"/>
      <c r="AO115" s="16"/>
      <c r="AP115" s="16"/>
      <c r="AQ115" s="16"/>
      <c r="AR115" s="16"/>
      <c r="AS115" s="16"/>
      <c r="AT115" s="16"/>
      <c r="AU115" s="16"/>
      <c r="AV115" s="16"/>
      <c r="AW115" s="16"/>
      <c r="AX115" s="16"/>
      <c r="AY115" s="16"/>
      <c r="AZ115" s="16"/>
      <c r="BA115" s="16"/>
      <c r="BB115" s="16"/>
      <c r="BC115" s="16"/>
      <c r="BD115" s="16"/>
      <c r="BE115" s="16"/>
      <c r="BF115" s="16"/>
      <c r="BG115" s="16"/>
      <c r="BH115" s="16"/>
      <c r="BI115" s="16"/>
      <c r="BJ115" s="16"/>
      <c r="BK115" s="16"/>
      <c r="BL115" s="16"/>
      <c r="BM115" s="16"/>
      <c r="BN115" s="16"/>
      <c r="BO115" s="16"/>
      <c r="BP115" s="16"/>
      <c r="BQ115" s="16"/>
      <c r="BR115" s="16"/>
      <c r="BS115" s="16"/>
      <c r="BT115" s="16"/>
      <c r="BU115" s="16"/>
      <c r="BV115" s="16"/>
      <c r="BW115" s="16"/>
      <c r="BX115" s="16"/>
      <c r="BY115" s="16"/>
      <c r="BZ115" s="16"/>
      <c r="CA115" s="16"/>
      <c r="CB115" s="16"/>
      <c r="CC115" s="16"/>
      <c r="CD115" s="16"/>
      <c r="CE115" s="16"/>
      <c r="CF115" s="16"/>
      <c r="CG115" s="16"/>
      <c r="CH115" s="16"/>
      <c r="CI115" s="16"/>
      <c r="CJ115" s="16"/>
      <c r="CK115" s="16"/>
      <c r="CL115" s="16"/>
      <c r="CM115" s="16"/>
      <c r="CN115" s="16"/>
      <c r="CO115" s="16"/>
      <c r="CP115" s="16"/>
      <c r="CQ115" s="16"/>
      <c r="CR115" s="16"/>
      <c r="CS115" s="16"/>
      <c r="CT115" s="16"/>
      <c r="CU115" s="16"/>
      <c r="CV115" s="16"/>
      <c r="CW115" s="16"/>
      <c r="CX115" s="16"/>
      <c r="CY115" s="16"/>
      <c r="CZ115" s="16"/>
      <c r="DA115" s="16"/>
      <c r="DB115" s="16"/>
      <c r="DC115" s="16"/>
      <c r="DD115" s="16"/>
      <c r="DE115" s="16"/>
      <c r="DF115" s="16"/>
      <c r="DG115" s="16"/>
      <c r="DH115" s="16"/>
      <c r="DI115" s="16"/>
      <c r="DJ115" s="16"/>
      <c r="DK115" s="16"/>
      <c r="DL115" s="16"/>
      <c r="DM115" s="16"/>
      <c r="DN115" s="16"/>
      <c r="DO115" s="16"/>
      <c r="DP115" s="16"/>
      <c r="DQ115" s="16"/>
      <c r="DR115" s="16"/>
      <c r="DS115" s="16"/>
      <c r="DT115" s="16"/>
      <c r="DU115" s="16"/>
      <c r="DV115" s="16"/>
      <c r="DW115" s="16"/>
      <c r="DX115" s="16"/>
      <c r="DY115" s="16"/>
      <c r="DZ115" s="16"/>
      <c r="EA115" s="16"/>
      <c r="EB115" s="16"/>
      <c r="EC115" s="16"/>
      <c r="ED115" s="16"/>
      <c r="EE115" s="16"/>
      <c r="EF115" s="16"/>
      <c r="EG115" s="16"/>
      <c r="EH115" s="16"/>
      <c r="EI115" s="16"/>
      <c r="EJ115" s="16"/>
      <c r="EK115" s="16"/>
      <c r="EL115" s="16"/>
      <c r="EM115" s="16"/>
      <c r="EN115" s="16"/>
      <c r="EO115" s="16"/>
      <c r="EP115" s="16"/>
      <c r="EQ115" s="16"/>
      <c r="ER115" s="16"/>
      <c r="ES115" s="16"/>
      <c r="ET115" s="16"/>
      <c r="EU115" s="16"/>
      <c r="EV115" s="16"/>
      <c r="EW115" s="16"/>
      <c r="EX115" s="57"/>
      <c r="EY115" s="57"/>
      <c r="EZ115" s="57"/>
      <c r="FA115" s="57"/>
      <c r="FB115" s="57"/>
      <c r="FC115" s="57"/>
      <c r="FD115" s="57"/>
      <c r="FE115" s="57"/>
      <c r="FF115" s="57"/>
      <c r="FG115" s="57"/>
      <c r="FH115" s="57"/>
      <c r="FI115" s="57"/>
      <c r="FJ115" s="57"/>
      <c r="FK115" s="57"/>
      <c r="FL115" s="57"/>
      <c r="FM115" s="57"/>
      <c r="FN115" s="57"/>
      <c r="FO115" s="57"/>
      <c r="FP115" s="57"/>
      <c r="FQ115" s="57"/>
      <c r="FR115" s="57"/>
      <c r="FS115" s="57"/>
      <c r="FT115" s="57"/>
      <c r="FU115" s="57"/>
      <c r="FV115" s="57"/>
      <c r="FW115" s="57"/>
      <c r="FX115" s="57"/>
      <c r="FY115" s="57"/>
      <c r="FZ115" s="57"/>
      <c r="GA115" s="57"/>
      <c r="GB115" s="57"/>
      <c r="GC115" s="57"/>
      <c r="GD115" s="57"/>
      <c r="GE115" s="34"/>
    </row>
    <row r="116" ht="13.65" customHeight="1">
      <c r="A116" s="19"/>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c r="AN116" s="16"/>
      <c r="AO116" s="16"/>
      <c r="AP116" s="16"/>
      <c r="AQ116" s="16"/>
      <c r="AR116" s="16"/>
      <c r="AS116" s="16"/>
      <c r="AT116" s="16"/>
      <c r="AU116" s="16"/>
      <c r="AV116" s="16"/>
      <c r="AW116" s="16"/>
      <c r="AX116" s="16"/>
      <c r="AY116" s="16"/>
      <c r="AZ116" s="16"/>
      <c r="BA116" s="16"/>
      <c r="BB116" s="16"/>
      <c r="BC116" s="16"/>
      <c r="BD116" s="16"/>
      <c r="BE116" s="16"/>
      <c r="BF116" s="16"/>
      <c r="BG116" s="16"/>
      <c r="BH116" s="16"/>
      <c r="BI116" s="16"/>
      <c r="BJ116" s="16"/>
      <c r="BK116" s="16"/>
      <c r="BL116" s="16"/>
      <c r="BM116" s="16"/>
      <c r="BN116" s="16"/>
      <c r="BO116" s="16"/>
      <c r="BP116" s="16"/>
      <c r="BQ116" s="16"/>
      <c r="BR116" s="16"/>
      <c r="BS116" s="16"/>
      <c r="BT116" s="16"/>
      <c r="BU116" s="16"/>
      <c r="BV116" s="16"/>
      <c r="BW116" s="16"/>
      <c r="BX116" s="16"/>
      <c r="BY116" s="16"/>
      <c r="BZ116" s="16"/>
      <c r="CA116" s="16"/>
      <c r="CB116" s="16"/>
      <c r="CC116" s="16"/>
      <c r="CD116" s="16"/>
      <c r="CE116" s="16"/>
      <c r="CF116" s="16"/>
      <c r="CG116" s="16"/>
      <c r="CH116" s="16"/>
      <c r="CI116" s="16"/>
      <c r="CJ116" s="16"/>
      <c r="CK116" s="16"/>
      <c r="CL116" s="16"/>
      <c r="CM116" s="16"/>
      <c r="CN116" s="16"/>
      <c r="CO116" s="16"/>
      <c r="CP116" s="16"/>
      <c r="CQ116" s="16"/>
      <c r="CR116" s="16"/>
      <c r="CS116" s="16"/>
      <c r="CT116" s="16"/>
      <c r="CU116" s="16"/>
      <c r="CV116" s="16"/>
      <c r="CW116" s="16"/>
      <c r="CX116" s="16"/>
      <c r="CY116" s="16"/>
      <c r="CZ116" s="16"/>
      <c r="DA116" s="16"/>
      <c r="DB116" s="16"/>
      <c r="DC116" s="16"/>
      <c r="DD116" s="16"/>
      <c r="DE116" s="16"/>
      <c r="DF116" s="16"/>
      <c r="DG116" s="16"/>
      <c r="DH116" s="16"/>
      <c r="DI116" s="16"/>
      <c r="DJ116" s="16"/>
      <c r="DK116" s="16"/>
      <c r="DL116" s="16"/>
      <c r="DM116" s="16"/>
      <c r="DN116" s="16"/>
      <c r="DO116" s="16"/>
      <c r="DP116" s="16"/>
      <c r="DQ116" s="16"/>
      <c r="DR116" s="16"/>
      <c r="DS116" s="16"/>
      <c r="DT116" s="16"/>
      <c r="DU116" s="16"/>
      <c r="DV116" s="16"/>
      <c r="DW116" s="16"/>
      <c r="DX116" s="16"/>
      <c r="DY116" s="16"/>
      <c r="DZ116" s="16"/>
      <c r="EA116" s="16"/>
      <c r="EB116" s="16"/>
      <c r="EC116" s="16"/>
      <c r="ED116" s="16"/>
      <c r="EE116" s="16"/>
      <c r="EF116" s="16"/>
      <c r="EG116" s="16"/>
      <c r="EH116" s="16"/>
      <c r="EI116" s="16"/>
      <c r="EJ116" s="16"/>
      <c r="EK116" s="16"/>
      <c r="EL116" s="16"/>
      <c r="EM116" s="16"/>
      <c r="EN116" s="16"/>
      <c r="EO116" s="16"/>
      <c r="EP116" s="16"/>
      <c r="EQ116" s="16"/>
      <c r="ER116" s="16"/>
      <c r="ES116" s="16"/>
      <c r="ET116" s="16"/>
      <c r="EU116" s="16"/>
      <c r="EV116" s="16"/>
      <c r="EW116" s="16"/>
      <c r="EX116" s="57"/>
      <c r="EY116" s="57"/>
      <c r="EZ116" s="57"/>
      <c r="FA116" s="57"/>
      <c r="FB116" s="57"/>
      <c r="FC116" s="57"/>
      <c r="FD116" s="57"/>
      <c r="FE116" s="57"/>
      <c r="FF116" s="57"/>
      <c r="FG116" s="57"/>
      <c r="FH116" s="57"/>
      <c r="FI116" s="57"/>
      <c r="FJ116" s="57"/>
      <c r="FK116" s="57"/>
      <c r="FL116" s="57"/>
      <c r="FM116" s="57"/>
      <c r="FN116" s="57"/>
      <c r="FO116" s="57"/>
      <c r="FP116" s="57"/>
      <c r="FQ116" s="57"/>
      <c r="FR116" s="57"/>
      <c r="FS116" s="57"/>
      <c r="FT116" s="57"/>
      <c r="FU116" s="57"/>
      <c r="FV116" s="57"/>
      <c r="FW116" s="57"/>
      <c r="FX116" s="57"/>
      <c r="FY116" s="57"/>
      <c r="FZ116" s="57"/>
      <c r="GA116" s="57"/>
      <c r="GB116" s="57"/>
      <c r="GC116" s="57"/>
      <c r="GD116" s="57"/>
      <c r="GE116" s="34"/>
    </row>
    <row r="117" ht="13.65" customHeight="1">
      <c r="A117" s="19"/>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c r="AN117" s="16"/>
      <c r="AO117" s="16"/>
      <c r="AP117" s="16"/>
      <c r="AQ117" s="16"/>
      <c r="AR117" s="16"/>
      <c r="AS117" s="16"/>
      <c r="AT117" s="16"/>
      <c r="AU117" s="16"/>
      <c r="AV117" s="16"/>
      <c r="AW117" s="16"/>
      <c r="AX117" s="16"/>
      <c r="AY117" s="16"/>
      <c r="AZ117" s="16"/>
      <c r="BA117" s="16"/>
      <c r="BB117" s="16"/>
      <c r="BC117" s="16"/>
      <c r="BD117" s="16"/>
      <c r="BE117" s="16"/>
      <c r="BF117" s="16"/>
      <c r="BG117" s="16"/>
      <c r="BH117" s="16"/>
      <c r="BI117" s="16"/>
      <c r="BJ117" s="16"/>
      <c r="BK117" s="16"/>
      <c r="BL117" s="16"/>
      <c r="BM117" s="16"/>
      <c r="BN117" s="16"/>
      <c r="BO117" s="16"/>
      <c r="BP117" s="16"/>
      <c r="BQ117" s="16"/>
      <c r="BR117" s="16"/>
      <c r="BS117" s="16"/>
      <c r="BT117" s="16"/>
      <c r="BU117" s="16"/>
      <c r="BV117" s="16"/>
      <c r="BW117" s="16"/>
      <c r="BX117" s="16"/>
      <c r="BY117" s="16"/>
      <c r="BZ117" s="16"/>
      <c r="CA117" s="16"/>
      <c r="CB117" s="16"/>
      <c r="CC117" s="16"/>
      <c r="CD117" s="16"/>
      <c r="CE117" s="16"/>
      <c r="CF117" s="16"/>
      <c r="CG117" s="16"/>
      <c r="CH117" s="16"/>
      <c r="CI117" s="16"/>
      <c r="CJ117" s="16"/>
      <c r="CK117" s="16"/>
      <c r="CL117" s="16"/>
      <c r="CM117" s="16"/>
      <c r="CN117" s="16"/>
      <c r="CO117" s="16"/>
      <c r="CP117" s="16"/>
      <c r="CQ117" s="16"/>
      <c r="CR117" s="16"/>
      <c r="CS117" s="16"/>
      <c r="CT117" s="16"/>
      <c r="CU117" s="16"/>
      <c r="CV117" s="16"/>
      <c r="CW117" s="16"/>
      <c r="CX117" s="16"/>
      <c r="CY117" s="16"/>
      <c r="CZ117" s="16"/>
      <c r="DA117" s="16"/>
      <c r="DB117" s="16"/>
      <c r="DC117" s="16"/>
      <c r="DD117" s="16"/>
      <c r="DE117" s="16"/>
      <c r="DF117" s="16"/>
      <c r="DG117" s="16"/>
      <c r="DH117" s="16"/>
      <c r="DI117" s="16"/>
      <c r="DJ117" s="16"/>
      <c r="DK117" s="16"/>
      <c r="DL117" s="16"/>
      <c r="DM117" s="16"/>
      <c r="DN117" s="16"/>
      <c r="DO117" s="16"/>
      <c r="DP117" s="16"/>
      <c r="DQ117" s="16"/>
      <c r="DR117" s="16"/>
      <c r="DS117" s="16"/>
      <c r="DT117" s="16"/>
      <c r="DU117" s="16"/>
      <c r="DV117" s="16"/>
      <c r="DW117" s="16"/>
      <c r="DX117" s="16"/>
      <c r="DY117" s="16"/>
      <c r="DZ117" s="16"/>
      <c r="EA117" s="16"/>
      <c r="EB117" s="16"/>
      <c r="EC117" s="16"/>
      <c r="ED117" s="16"/>
      <c r="EE117" s="16"/>
      <c r="EF117" s="16"/>
      <c r="EG117" s="16"/>
      <c r="EH117" s="16"/>
      <c r="EI117" s="16"/>
      <c r="EJ117" s="16"/>
      <c r="EK117" s="16"/>
      <c r="EL117" s="16"/>
      <c r="EM117" s="16"/>
      <c r="EN117" s="16"/>
      <c r="EO117" s="16"/>
      <c r="EP117" s="16"/>
      <c r="EQ117" s="16"/>
      <c r="ER117" s="16"/>
      <c r="ES117" s="16"/>
      <c r="ET117" s="16"/>
      <c r="EU117" s="16"/>
      <c r="EV117" s="16"/>
      <c r="EW117" s="16"/>
      <c r="EX117" s="57"/>
      <c r="EY117" s="57"/>
      <c r="EZ117" s="57"/>
      <c r="FA117" s="57"/>
      <c r="FB117" s="57"/>
      <c r="FC117" s="57"/>
      <c r="FD117" s="57"/>
      <c r="FE117" s="57"/>
      <c r="FF117" s="57"/>
      <c r="FG117" s="57"/>
      <c r="FH117" s="57"/>
      <c r="FI117" s="57"/>
      <c r="FJ117" s="57"/>
      <c r="FK117" s="57"/>
      <c r="FL117" s="57"/>
      <c r="FM117" s="57"/>
      <c r="FN117" s="57"/>
      <c r="FO117" s="57"/>
      <c r="FP117" s="57"/>
      <c r="FQ117" s="57"/>
      <c r="FR117" s="57"/>
      <c r="FS117" s="57"/>
      <c r="FT117" s="57"/>
      <c r="FU117" s="57"/>
      <c r="FV117" s="57"/>
      <c r="FW117" s="57"/>
      <c r="FX117" s="57"/>
      <c r="FY117" s="57"/>
      <c r="FZ117" s="57"/>
      <c r="GA117" s="57"/>
      <c r="GB117" s="57"/>
      <c r="GC117" s="57"/>
      <c r="GD117" s="57"/>
      <c r="GE117" s="34"/>
    </row>
    <row r="118" ht="13.65" customHeight="1">
      <c r="A118" s="19"/>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c r="AN118" s="16"/>
      <c r="AO118" s="16"/>
      <c r="AP118" s="16"/>
      <c r="AQ118" s="16"/>
      <c r="AR118" s="16"/>
      <c r="AS118" s="16"/>
      <c r="AT118" s="16"/>
      <c r="AU118" s="16"/>
      <c r="AV118" s="16"/>
      <c r="AW118" s="16"/>
      <c r="AX118" s="16"/>
      <c r="AY118" s="16"/>
      <c r="AZ118" s="16"/>
      <c r="BA118" s="16"/>
      <c r="BB118" s="16"/>
      <c r="BC118" s="16"/>
      <c r="BD118" s="16"/>
      <c r="BE118" s="16"/>
      <c r="BF118" s="16"/>
      <c r="BG118" s="16"/>
      <c r="BH118" s="16"/>
      <c r="BI118" s="16"/>
      <c r="BJ118" s="16"/>
      <c r="BK118" s="16"/>
      <c r="BL118" s="16"/>
      <c r="BM118" s="16"/>
      <c r="BN118" s="16"/>
      <c r="BO118" s="16"/>
      <c r="BP118" s="16"/>
      <c r="BQ118" s="16"/>
      <c r="BR118" s="16"/>
      <c r="BS118" s="16"/>
      <c r="BT118" s="16"/>
      <c r="BU118" s="16"/>
      <c r="BV118" s="16"/>
      <c r="BW118" s="16"/>
      <c r="BX118" s="16"/>
      <c r="BY118" s="16"/>
      <c r="BZ118" s="16"/>
      <c r="CA118" s="16"/>
      <c r="CB118" s="16"/>
      <c r="CC118" s="16"/>
      <c r="CD118" s="16"/>
      <c r="CE118" s="16"/>
      <c r="CF118" s="16"/>
      <c r="CG118" s="16"/>
      <c r="CH118" s="16"/>
      <c r="CI118" s="16"/>
      <c r="CJ118" s="16"/>
      <c r="CK118" s="16"/>
      <c r="CL118" s="16"/>
      <c r="CM118" s="16"/>
      <c r="CN118" s="16"/>
      <c r="CO118" s="16"/>
      <c r="CP118" s="16"/>
      <c r="CQ118" s="16"/>
      <c r="CR118" s="16"/>
      <c r="CS118" s="16"/>
      <c r="CT118" s="16"/>
      <c r="CU118" s="16"/>
      <c r="CV118" s="16"/>
      <c r="CW118" s="16"/>
      <c r="CX118" s="16"/>
      <c r="CY118" s="16"/>
      <c r="CZ118" s="16"/>
      <c r="DA118" s="16"/>
      <c r="DB118" s="16"/>
      <c r="DC118" s="16"/>
      <c r="DD118" s="16"/>
      <c r="DE118" s="16"/>
      <c r="DF118" s="16"/>
      <c r="DG118" s="16"/>
      <c r="DH118" s="16"/>
      <c r="DI118" s="16"/>
      <c r="DJ118" s="16"/>
      <c r="DK118" s="16"/>
      <c r="DL118" s="16"/>
      <c r="DM118" s="16"/>
      <c r="DN118" s="16"/>
      <c r="DO118" s="16"/>
      <c r="DP118" s="16"/>
      <c r="DQ118" s="16"/>
      <c r="DR118" s="16"/>
      <c r="DS118" s="16"/>
      <c r="DT118" s="16"/>
      <c r="DU118" s="16"/>
      <c r="DV118" s="16"/>
      <c r="DW118" s="16"/>
      <c r="DX118" s="16"/>
      <c r="DY118" s="16"/>
      <c r="DZ118" s="16"/>
      <c r="EA118" s="16"/>
      <c r="EB118" s="16"/>
      <c r="EC118" s="16"/>
      <c r="ED118" s="16"/>
      <c r="EE118" s="16"/>
      <c r="EF118" s="16"/>
      <c r="EG118" s="16"/>
      <c r="EH118" s="16"/>
      <c r="EI118" s="16"/>
      <c r="EJ118" s="16"/>
      <c r="EK118" s="16"/>
      <c r="EL118" s="16"/>
      <c r="EM118" s="16"/>
      <c r="EN118" s="16"/>
      <c r="EO118" s="16"/>
      <c r="EP118" s="16"/>
      <c r="EQ118" s="16"/>
      <c r="ER118" s="16"/>
      <c r="ES118" s="16"/>
      <c r="ET118" s="16"/>
      <c r="EU118" s="16"/>
      <c r="EV118" s="16"/>
      <c r="EW118" s="16"/>
      <c r="EX118" s="57"/>
      <c r="EY118" s="57"/>
      <c r="EZ118" s="57"/>
      <c r="FA118" s="57"/>
      <c r="FB118" s="57"/>
      <c r="FC118" s="57"/>
      <c r="FD118" s="57"/>
      <c r="FE118" s="57"/>
      <c r="FF118" s="57"/>
      <c r="FG118" s="57"/>
      <c r="FH118" s="57"/>
      <c r="FI118" s="57"/>
      <c r="FJ118" s="57"/>
      <c r="FK118" s="57"/>
      <c r="FL118" s="57"/>
      <c r="FM118" s="57"/>
      <c r="FN118" s="57"/>
      <c r="FO118" s="57"/>
      <c r="FP118" s="57"/>
      <c r="FQ118" s="57"/>
      <c r="FR118" s="57"/>
      <c r="FS118" s="57"/>
      <c r="FT118" s="57"/>
      <c r="FU118" s="57"/>
      <c r="FV118" s="57"/>
      <c r="FW118" s="57"/>
      <c r="FX118" s="57"/>
      <c r="FY118" s="57"/>
      <c r="FZ118" s="57"/>
      <c r="GA118" s="57"/>
      <c r="GB118" s="57"/>
      <c r="GC118" s="57"/>
      <c r="GD118" s="57"/>
      <c r="GE118" s="34"/>
    </row>
    <row r="119" ht="13.65" customHeight="1">
      <c r="A119" s="19"/>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c r="AR119" s="16"/>
      <c r="AS119" s="16"/>
      <c r="AT119" s="16"/>
      <c r="AU119" s="16"/>
      <c r="AV119" s="16"/>
      <c r="AW119" s="16"/>
      <c r="AX119" s="16"/>
      <c r="AY119" s="16"/>
      <c r="AZ119" s="16"/>
      <c r="BA119" s="16"/>
      <c r="BB119" s="16"/>
      <c r="BC119" s="16"/>
      <c r="BD119" s="16"/>
      <c r="BE119" s="16"/>
      <c r="BF119" s="16"/>
      <c r="BG119" s="16"/>
      <c r="BH119" s="16"/>
      <c r="BI119" s="16"/>
      <c r="BJ119" s="16"/>
      <c r="BK119" s="16"/>
      <c r="BL119" s="16"/>
      <c r="BM119" s="16"/>
      <c r="BN119" s="16"/>
      <c r="BO119" s="16"/>
      <c r="BP119" s="16"/>
      <c r="BQ119" s="16"/>
      <c r="BR119" s="16"/>
      <c r="BS119" s="16"/>
      <c r="BT119" s="16"/>
      <c r="BU119" s="16"/>
      <c r="BV119" s="16"/>
      <c r="BW119" s="16"/>
      <c r="BX119" s="16"/>
      <c r="BY119" s="16"/>
      <c r="BZ119" s="16"/>
      <c r="CA119" s="16"/>
      <c r="CB119" s="16"/>
      <c r="CC119" s="16"/>
      <c r="CD119" s="16"/>
      <c r="CE119" s="16"/>
      <c r="CF119" s="16"/>
      <c r="CG119" s="16"/>
      <c r="CH119" s="16"/>
      <c r="CI119" s="16"/>
      <c r="CJ119" s="16"/>
      <c r="CK119" s="16"/>
      <c r="CL119" s="16"/>
      <c r="CM119" s="16"/>
      <c r="CN119" s="16"/>
      <c r="CO119" s="16"/>
      <c r="CP119" s="16"/>
      <c r="CQ119" s="16"/>
      <c r="CR119" s="16"/>
      <c r="CS119" s="16"/>
      <c r="CT119" s="16"/>
      <c r="CU119" s="16"/>
      <c r="CV119" s="16"/>
      <c r="CW119" s="16"/>
      <c r="CX119" s="16"/>
      <c r="CY119" s="16"/>
      <c r="CZ119" s="16"/>
      <c r="DA119" s="16"/>
      <c r="DB119" s="16"/>
      <c r="DC119" s="16"/>
      <c r="DD119" s="16"/>
      <c r="DE119" s="16"/>
      <c r="DF119" s="16"/>
      <c r="DG119" s="16"/>
      <c r="DH119" s="16"/>
      <c r="DI119" s="16"/>
      <c r="DJ119" s="16"/>
      <c r="DK119" s="16"/>
      <c r="DL119" s="16"/>
      <c r="DM119" s="16"/>
      <c r="DN119" s="16"/>
      <c r="DO119" s="16"/>
      <c r="DP119" s="16"/>
      <c r="DQ119" s="16"/>
      <c r="DR119" s="16"/>
      <c r="DS119" s="16"/>
      <c r="DT119" s="16"/>
      <c r="DU119" s="16"/>
      <c r="DV119" s="16"/>
      <c r="DW119" s="16"/>
      <c r="DX119" s="16"/>
      <c r="DY119" s="16"/>
      <c r="DZ119" s="16"/>
      <c r="EA119" s="16"/>
      <c r="EB119" s="16"/>
      <c r="EC119" s="16"/>
      <c r="ED119" s="16"/>
      <c r="EE119" s="16"/>
      <c r="EF119" s="16"/>
      <c r="EG119" s="16"/>
      <c r="EH119" s="16"/>
      <c r="EI119" s="16"/>
      <c r="EJ119" s="16"/>
      <c r="EK119" s="16"/>
      <c r="EL119" s="16"/>
      <c r="EM119" s="16"/>
      <c r="EN119" s="16"/>
      <c r="EO119" s="16"/>
      <c r="EP119" s="16"/>
      <c r="EQ119" s="16"/>
      <c r="ER119" s="16"/>
      <c r="ES119" s="16"/>
      <c r="ET119" s="16"/>
      <c r="EU119" s="16"/>
      <c r="EV119" s="16"/>
      <c r="EW119" s="16"/>
      <c r="EX119" s="57"/>
      <c r="EY119" s="57"/>
      <c r="EZ119" s="57"/>
      <c r="FA119" s="57"/>
      <c r="FB119" s="57"/>
      <c r="FC119" s="57"/>
      <c r="FD119" s="57"/>
      <c r="FE119" s="57"/>
      <c r="FF119" s="57"/>
      <c r="FG119" s="57"/>
      <c r="FH119" s="57"/>
      <c r="FI119" s="57"/>
      <c r="FJ119" s="57"/>
      <c r="FK119" s="57"/>
      <c r="FL119" s="57"/>
      <c r="FM119" s="57"/>
      <c r="FN119" s="57"/>
      <c r="FO119" s="57"/>
      <c r="FP119" s="57"/>
      <c r="FQ119" s="57"/>
      <c r="FR119" s="57"/>
      <c r="FS119" s="57"/>
      <c r="FT119" s="57"/>
      <c r="FU119" s="57"/>
      <c r="FV119" s="57"/>
      <c r="FW119" s="57"/>
      <c r="FX119" s="57"/>
      <c r="FY119" s="57"/>
      <c r="FZ119" s="57"/>
      <c r="GA119" s="57"/>
      <c r="GB119" s="57"/>
      <c r="GC119" s="57"/>
      <c r="GD119" s="57"/>
      <c r="GE119" s="34"/>
    </row>
    <row r="120" ht="13.65" customHeight="1">
      <c r="A120" s="19"/>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c r="AK120" s="16"/>
      <c r="AL120" s="16"/>
      <c r="AM120" s="16"/>
      <c r="AN120" s="16"/>
      <c r="AO120" s="16"/>
      <c r="AP120" s="16"/>
      <c r="AQ120" s="16"/>
      <c r="AR120" s="16"/>
      <c r="AS120" s="16"/>
      <c r="AT120" s="16"/>
      <c r="AU120" s="16"/>
      <c r="AV120" s="16"/>
      <c r="AW120" s="16"/>
      <c r="AX120" s="16"/>
      <c r="AY120" s="16"/>
      <c r="AZ120" s="16"/>
      <c r="BA120" s="16"/>
      <c r="BB120" s="16"/>
      <c r="BC120" s="16"/>
      <c r="BD120" s="16"/>
      <c r="BE120" s="16"/>
      <c r="BF120" s="16"/>
      <c r="BG120" s="16"/>
      <c r="BH120" s="16"/>
      <c r="BI120" s="16"/>
      <c r="BJ120" s="16"/>
      <c r="BK120" s="16"/>
      <c r="BL120" s="16"/>
      <c r="BM120" s="16"/>
      <c r="BN120" s="16"/>
      <c r="BO120" s="16"/>
      <c r="BP120" s="16"/>
      <c r="BQ120" s="16"/>
      <c r="BR120" s="16"/>
      <c r="BS120" s="16"/>
      <c r="BT120" s="16"/>
      <c r="BU120" s="16"/>
      <c r="BV120" s="16"/>
      <c r="BW120" s="16"/>
      <c r="BX120" s="16"/>
      <c r="BY120" s="16"/>
      <c r="BZ120" s="16"/>
      <c r="CA120" s="16"/>
      <c r="CB120" s="16"/>
      <c r="CC120" s="16"/>
      <c r="CD120" s="16"/>
      <c r="CE120" s="16"/>
      <c r="CF120" s="16"/>
      <c r="CG120" s="16"/>
      <c r="CH120" s="16"/>
      <c r="CI120" s="16"/>
      <c r="CJ120" s="16"/>
      <c r="CK120" s="16"/>
      <c r="CL120" s="16"/>
      <c r="CM120" s="16"/>
      <c r="CN120" s="16"/>
      <c r="CO120" s="16"/>
      <c r="CP120" s="16"/>
      <c r="CQ120" s="16"/>
      <c r="CR120" s="16"/>
      <c r="CS120" s="16"/>
      <c r="CT120" s="16"/>
      <c r="CU120" s="16"/>
      <c r="CV120" s="16"/>
      <c r="CW120" s="16"/>
      <c r="CX120" s="16"/>
      <c r="CY120" s="16"/>
      <c r="CZ120" s="16"/>
      <c r="DA120" s="16"/>
      <c r="DB120" s="16"/>
      <c r="DC120" s="16"/>
      <c r="DD120" s="16"/>
      <c r="DE120" s="16"/>
      <c r="DF120" s="16"/>
      <c r="DG120" s="16"/>
      <c r="DH120" s="16"/>
      <c r="DI120" s="16"/>
      <c r="DJ120" s="16"/>
      <c r="DK120" s="16"/>
      <c r="DL120" s="16"/>
      <c r="DM120" s="16"/>
      <c r="DN120" s="16"/>
      <c r="DO120" s="16"/>
      <c r="DP120" s="16"/>
      <c r="DQ120" s="16"/>
      <c r="DR120" s="16"/>
      <c r="DS120" s="16"/>
      <c r="DT120" s="16"/>
      <c r="DU120" s="16"/>
      <c r="DV120" s="16"/>
      <c r="DW120" s="16"/>
      <c r="DX120" s="16"/>
      <c r="DY120" s="16"/>
      <c r="DZ120" s="16"/>
      <c r="EA120" s="16"/>
      <c r="EB120" s="16"/>
      <c r="EC120" s="16"/>
      <c r="ED120" s="16"/>
      <c r="EE120" s="16"/>
      <c r="EF120" s="16"/>
      <c r="EG120" s="16"/>
      <c r="EH120" s="16"/>
      <c r="EI120" s="16"/>
      <c r="EJ120" s="16"/>
      <c r="EK120" s="16"/>
      <c r="EL120" s="16"/>
      <c r="EM120" s="16"/>
      <c r="EN120" s="16"/>
      <c r="EO120" s="16"/>
      <c r="EP120" s="16"/>
      <c r="EQ120" s="16"/>
      <c r="ER120" s="16"/>
      <c r="ES120" s="16"/>
      <c r="ET120" s="16"/>
      <c r="EU120" s="16"/>
      <c r="EV120" s="16"/>
      <c r="EW120" s="16"/>
      <c r="EX120" s="57"/>
      <c r="EY120" s="57"/>
      <c r="EZ120" s="57"/>
      <c r="FA120" s="57"/>
      <c r="FB120" s="57"/>
      <c r="FC120" s="57"/>
      <c r="FD120" s="57"/>
      <c r="FE120" s="57"/>
      <c r="FF120" s="57"/>
      <c r="FG120" s="57"/>
      <c r="FH120" s="57"/>
      <c r="FI120" s="57"/>
      <c r="FJ120" s="57"/>
      <c r="FK120" s="57"/>
      <c r="FL120" s="57"/>
      <c r="FM120" s="57"/>
      <c r="FN120" s="57"/>
      <c r="FO120" s="57"/>
      <c r="FP120" s="57"/>
      <c r="FQ120" s="57"/>
      <c r="FR120" s="57"/>
      <c r="FS120" s="57"/>
      <c r="FT120" s="57"/>
      <c r="FU120" s="57"/>
      <c r="FV120" s="57"/>
      <c r="FW120" s="57"/>
      <c r="FX120" s="57"/>
      <c r="FY120" s="57"/>
      <c r="FZ120" s="57"/>
      <c r="GA120" s="57"/>
      <c r="GB120" s="57"/>
      <c r="GC120" s="57"/>
      <c r="GD120" s="57"/>
      <c r="GE120" s="34"/>
    </row>
    <row r="121" ht="13.65" customHeight="1">
      <c r="A121" s="19"/>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c r="AE121" s="16"/>
      <c r="AF121" s="16"/>
      <c r="AG121" s="16"/>
      <c r="AH121" s="16"/>
      <c r="AI121" s="16"/>
      <c r="AJ121" s="16"/>
      <c r="AK121" s="16"/>
      <c r="AL121" s="16"/>
      <c r="AM121" s="16"/>
      <c r="AN121" s="16"/>
      <c r="AO121" s="16"/>
      <c r="AP121" s="16"/>
      <c r="AQ121" s="16"/>
      <c r="AR121" s="16"/>
      <c r="AS121" s="16"/>
      <c r="AT121" s="16"/>
      <c r="AU121" s="16"/>
      <c r="AV121" s="16"/>
      <c r="AW121" s="16"/>
      <c r="AX121" s="16"/>
      <c r="AY121" s="16"/>
      <c r="AZ121" s="16"/>
      <c r="BA121" s="16"/>
      <c r="BB121" s="16"/>
      <c r="BC121" s="16"/>
      <c r="BD121" s="16"/>
      <c r="BE121" s="16"/>
      <c r="BF121" s="16"/>
      <c r="BG121" s="16"/>
      <c r="BH121" s="16"/>
      <c r="BI121" s="16"/>
      <c r="BJ121" s="16"/>
      <c r="BK121" s="16"/>
      <c r="BL121" s="16"/>
      <c r="BM121" s="16"/>
      <c r="BN121" s="16"/>
      <c r="BO121" s="16"/>
      <c r="BP121" s="16"/>
      <c r="BQ121" s="16"/>
      <c r="BR121" s="16"/>
      <c r="BS121" s="16"/>
      <c r="BT121" s="16"/>
      <c r="BU121" s="16"/>
      <c r="BV121" s="16"/>
      <c r="BW121" s="16"/>
      <c r="BX121" s="16"/>
      <c r="BY121" s="16"/>
      <c r="BZ121" s="16"/>
      <c r="CA121" s="16"/>
      <c r="CB121" s="16"/>
      <c r="CC121" s="16"/>
      <c r="CD121" s="16"/>
      <c r="CE121" s="16"/>
      <c r="CF121" s="16"/>
      <c r="CG121" s="16"/>
      <c r="CH121" s="16"/>
      <c r="CI121" s="16"/>
      <c r="CJ121" s="16"/>
      <c r="CK121" s="16"/>
      <c r="CL121" s="16"/>
      <c r="CM121" s="16"/>
      <c r="CN121" s="16"/>
      <c r="CO121" s="16"/>
      <c r="CP121" s="16"/>
      <c r="CQ121" s="16"/>
      <c r="CR121" s="16"/>
      <c r="CS121" s="16"/>
      <c r="CT121" s="16"/>
      <c r="CU121" s="16"/>
      <c r="CV121" s="16"/>
      <c r="CW121" s="16"/>
      <c r="CX121" s="16"/>
      <c r="CY121" s="16"/>
      <c r="CZ121" s="16"/>
      <c r="DA121" s="16"/>
      <c r="DB121" s="16"/>
      <c r="DC121" s="16"/>
      <c r="DD121" s="16"/>
      <c r="DE121" s="16"/>
      <c r="DF121" s="16"/>
      <c r="DG121" s="16"/>
      <c r="DH121" s="16"/>
      <c r="DI121" s="16"/>
      <c r="DJ121" s="16"/>
      <c r="DK121" s="16"/>
      <c r="DL121" s="16"/>
      <c r="DM121" s="16"/>
      <c r="DN121" s="16"/>
      <c r="DO121" s="16"/>
      <c r="DP121" s="16"/>
      <c r="DQ121" s="16"/>
      <c r="DR121" s="16"/>
      <c r="DS121" s="16"/>
      <c r="DT121" s="16"/>
      <c r="DU121" s="16"/>
      <c r="DV121" s="16"/>
      <c r="DW121" s="16"/>
      <c r="DX121" s="16"/>
      <c r="DY121" s="16"/>
      <c r="DZ121" s="16"/>
      <c r="EA121" s="16"/>
      <c r="EB121" s="16"/>
      <c r="EC121" s="16"/>
      <c r="ED121" s="16"/>
      <c r="EE121" s="16"/>
      <c r="EF121" s="16"/>
      <c r="EG121" s="16"/>
      <c r="EH121" s="16"/>
      <c r="EI121" s="16"/>
      <c r="EJ121" s="16"/>
      <c r="EK121" s="16"/>
      <c r="EL121" s="16"/>
      <c r="EM121" s="16"/>
      <c r="EN121" s="16"/>
      <c r="EO121" s="16"/>
      <c r="EP121" s="16"/>
      <c r="EQ121" s="16"/>
      <c r="ER121" s="16"/>
      <c r="ES121" s="16"/>
      <c r="ET121" s="16"/>
      <c r="EU121" s="16"/>
      <c r="EV121" s="16"/>
      <c r="EW121" s="16"/>
      <c r="EX121" s="57"/>
      <c r="EY121" s="57"/>
      <c r="EZ121" s="57"/>
      <c r="FA121" s="57"/>
      <c r="FB121" s="57"/>
      <c r="FC121" s="57"/>
      <c r="FD121" s="57"/>
      <c r="FE121" s="57"/>
      <c r="FF121" s="57"/>
      <c r="FG121" s="57"/>
      <c r="FH121" s="57"/>
      <c r="FI121" s="57"/>
      <c r="FJ121" s="57"/>
      <c r="FK121" s="57"/>
      <c r="FL121" s="57"/>
      <c r="FM121" s="57"/>
      <c r="FN121" s="57"/>
      <c r="FO121" s="57"/>
      <c r="FP121" s="57"/>
      <c r="FQ121" s="57"/>
      <c r="FR121" s="57"/>
      <c r="FS121" s="57"/>
      <c r="FT121" s="57"/>
      <c r="FU121" s="57"/>
      <c r="FV121" s="57"/>
      <c r="FW121" s="57"/>
      <c r="FX121" s="57"/>
      <c r="FY121" s="57"/>
      <c r="FZ121" s="57"/>
      <c r="GA121" s="57"/>
      <c r="GB121" s="57"/>
      <c r="GC121" s="57"/>
      <c r="GD121" s="57"/>
      <c r="GE121" s="34"/>
    </row>
    <row r="122" ht="13.65" customHeight="1">
      <c r="A122" s="19"/>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c r="AJ122" s="16"/>
      <c r="AK122" s="16"/>
      <c r="AL122" s="16"/>
      <c r="AM122" s="16"/>
      <c r="AN122" s="16"/>
      <c r="AO122" s="16"/>
      <c r="AP122" s="16"/>
      <c r="AQ122" s="16"/>
      <c r="AR122" s="16"/>
      <c r="AS122" s="16"/>
      <c r="AT122" s="16"/>
      <c r="AU122" s="16"/>
      <c r="AV122" s="16"/>
      <c r="AW122" s="16"/>
      <c r="AX122" s="16"/>
      <c r="AY122" s="16"/>
      <c r="AZ122" s="16"/>
      <c r="BA122" s="16"/>
      <c r="BB122" s="16"/>
      <c r="BC122" s="16"/>
      <c r="BD122" s="16"/>
      <c r="BE122" s="16"/>
      <c r="BF122" s="16"/>
      <c r="BG122" s="16"/>
      <c r="BH122" s="16"/>
      <c r="BI122" s="16"/>
      <c r="BJ122" s="16"/>
      <c r="BK122" s="16"/>
      <c r="BL122" s="16"/>
      <c r="BM122" s="16"/>
      <c r="BN122" s="16"/>
      <c r="BO122" s="16"/>
      <c r="BP122" s="16"/>
      <c r="BQ122" s="16"/>
      <c r="BR122" s="16"/>
      <c r="BS122" s="16"/>
      <c r="BT122" s="16"/>
      <c r="BU122" s="16"/>
      <c r="BV122" s="16"/>
      <c r="BW122" s="16"/>
      <c r="BX122" s="16"/>
      <c r="BY122" s="16"/>
      <c r="BZ122" s="16"/>
      <c r="CA122" s="16"/>
      <c r="CB122" s="16"/>
      <c r="CC122" s="16"/>
      <c r="CD122" s="16"/>
      <c r="CE122" s="16"/>
      <c r="CF122" s="16"/>
      <c r="CG122" s="16"/>
      <c r="CH122" s="16"/>
      <c r="CI122" s="16"/>
      <c r="CJ122" s="16"/>
      <c r="CK122" s="16"/>
      <c r="CL122" s="16"/>
      <c r="CM122" s="16"/>
      <c r="CN122" s="16"/>
      <c r="CO122" s="16"/>
      <c r="CP122" s="16"/>
      <c r="CQ122" s="16"/>
      <c r="CR122" s="16"/>
      <c r="CS122" s="16"/>
      <c r="CT122" s="16"/>
      <c r="CU122" s="16"/>
      <c r="CV122" s="16"/>
      <c r="CW122" s="16"/>
      <c r="CX122" s="16"/>
      <c r="CY122" s="16"/>
      <c r="CZ122" s="16"/>
      <c r="DA122" s="16"/>
      <c r="DB122" s="16"/>
      <c r="DC122" s="16"/>
      <c r="DD122" s="16"/>
      <c r="DE122" s="16"/>
      <c r="DF122" s="16"/>
      <c r="DG122" s="16"/>
      <c r="DH122" s="16"/>
      <c r="DI122" s="16"/>
      <c r="DJ122" s="16"/>
      <c r="DK122" s="16"/>
      <c r="DL122" s="16"/>
      <c r="DM122" s="16"/>
      <c r="DN122" s="16"/>
      <c r="DO122" s="16"/>
      <c r="DP122" s="16"/>
      <c r="DQ122" s="16"/>
      <c r="DR122" s="16"/>
      <c r="DS122" s="16"/>
      <c r="DT122" s="16"/>
      <c r="DU122" s="16"/>
      <c r="DV122" s="16"/>
      <c r="DW122" s="16"/>
      <c r="DX122" s="16"/>
      <c r="DY122" s="16"/>
      <c r="DZ122" s="16"/>
      <c r="EA122" s="16"/>
      <c r="EB122" s="16"/>
      <c r="EC122" s="16"/>
      <c r="ED122" s="16"/>
      <c r="EE122" s="16"/>
      <c r="EF122" s="16"/>
      <c r="EG122" s="16"/>
      <c r="EH122" s="16"/>
      <c r="EI122" s="16"/>
      <c r="EJ122" s="16"/>
      <c r="EK122" s="16"/>
      <c r="EL122" s="16"/>
      <c r="EM122" s="16"/>
      <c r="EN122" s="16"/>
      <c r="EO122" s="16"/>
      <c r="EP122" s="16"/>
      <c r="EQ122" s="16"/>
      <c r="ER122" s="16"/>
      <c r="ES122" s="16"/>
      <c r="ET122" s="16"/>
      <c r="EU122" s="16"/>
      <c r="EV122" s="16"/>
      <c r="EW122" s="16"/>
      <c r="EX122" s="57"/>
      <c r="EY122" s="57"/>
      <c r="EZ122" s="57"/>
      <c r="FA122" s="57"/>
      <c r="FB122" s="57"/>
      <c r="FC122" s="57"/>
      <c r="FD122" s="57"/>
      <c r="FE122" s="57"/>
      <c r="FF122" s="57"/>
      <c r="FG122" s="57"/>
      <c r="FH122" s="57"/>
      <c r="FI122" s="57"/>
      <c r="FJ122" s="57"/>
      <c r="FK122" s="57"/>
      <c r="FL122" s="57"/>
      <c r="FM122" s="57"/>
      <c r="FN122" s="57"/>
      <c r="FO122" s="57"/>
      <c r="FP122" s="57"/>
      <c r="FQ122" s="57"/>
      <c r="FR122" s="57"/>
      <c r="FS122" s="57"/>
      <c r="FT122" s="57"/>
      <c r="FU122" s="57"/>
      <c r="FV122" s="57"/>
      <c r="FW122" s="57"/>
      <c r="FX122" s="57"/>
      <c r="FY122" s="57"/>
      <c r="FZ122" s="57"/>
      <c r="GA122" s="57"/>
      <c r="GB122" s="57"/>
      <c r="GC122" s="57"/>
      <c r="GD122" s="57"/>
      <c r="GE122" s="34"/>
    </row>
    <row r="123" ht="13.65" customHeight="1">
      <c r="A123" s="19"/>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c r="AJ123" s="16"/>
      <c r="AK123" s="16"/>
      <c r="AL123" s="16"/>
      <c r="AM123" s="16"/>
      <c r="AN123" s="16"/>
      <c r="AO123" s="16"/>
      <c r="AP123" s="16"/>
      <c r="AQ123" s="16"/>
      <c r="AR123" s="16"/>
      <c r="AS123" s="16"/>
      <c r="AT123" s="16"/>
      <c r="AU123" s="16"/>
      <c r="AV123" s="16"/>
      <c r="AW123" s="16"/>
      <c r="AX123" s="16"/>
      <c r="AY123" s="16"/>
      <c r="AZ123" s="16"/>
      <c r="BA123" s="16"/>
      <c r="BB123" s="16"/>
      <c r="BC123" s="16"/>
      <c r="BD123" s="16"/>
      <c r="BE123" s="16"/>
      <c r="BF123" s="16"/>
      <c r="BG123" s="16"/>
      <c r="BH123" s="16"/>
      <c r="BI123" s="16"/>
      <c r="BJ123" s="16"/>
      <c r="BK123" s="16"/>
      <c r="BL123" s="16"/>
      <c r="BM123" s="16"/>
      <c r="BN123" s="16"/>
      <c r="BO123" s="16"/>
      <c r="BP123" s="16"/>
      <c r="BQ123" s="16"/>
      <c r="BR123" s="16"/>
      <c r="BS123" s="16"/>
      <c r="BT123" s="16"/>
      <c r="BU123" s="16"/>
      <c r="BV123" s="16"/>
      <c r="BW123" s="16"/>
      <c r="BX123" s="16"/>
      <c r="BY123" s="16"/>
      <c r="BZ123" s="16"/>
      <c r="CA123" s="16"/>
      <c r="CB123" s="16"/>
      <c r="CC123" s="16"/>
      <c r="CD123" s="16"/>
      <c r="CE123" s="16"/>
      <c r="CF123" s="16"/>
      <c r="CG123" s="16"/>
      <c r="CH123" s="16"/>
      <c r="CI123" s="16"/>
      <c r="CJ123" s="16"/>
      <c r="CK123" s="16"/>
      <c r="CL123" s="16"/>
      <c r="CM123" s="16"/>
      <c r="CN123" s="16"/>
      <c r="CO123" s="16"/>
      <c r="CP123" s="16"/>
      <c r="CQ123" s="16"/>
      <c r="CR123" s="16"/>
      <c r="CS123" s="16"/>
      <c r="CT123" s="16"/>
      <c r="CU123" s="16"/>
      <c r="CV123" s="16"/>
      <c r="CW123" s="16"/>
      <c r="CX123" s="16"/>
      <c r="CY123" s="16"/>
      <c r="CZ123" s="16"/>
      <c r="DA123" s="16"/>
      <c r="DB123" s="16"/>
      <c r="DC123" s="16"/>
      <c r="DD123" s="16"/>
      <c r="DE123" s="16"/>
      <c r="DF123" s="16"/>
      <c r="DG123" s="16"/>
      <c r="DH123" s="16"/>
      <c r="DI123" s="16"/>
      <c r="DJ123" s="16"/>
      <c r="DK123" s="16"/>
      <c r="DL123" s="16"/>
      <c r="DM123" s="16"/>
      <c r="DN123" s="16"/>
      <c r="DO123" s="16"/>
      <c r="DP123" s="16"/>
      <c r="DQ123" s="16"/>
      <c r="DR123" s="16"/>
      <c r="DS123" s="16"/>
      <c r="DT123" s="16"/>
      <c r="DU123" s="16"/>
      <c r="DV123" s="16"/>
      <c r="DW123" s="16"/>
      <c r="DX123" s="16"/>
      <c r="DY123" s="16"/>
      <c r="DZ123" s="16"/>
      <c r="EA123" s="16"/>
      <c r="EB123" s="16"/>
      <c r="EC123" s="16"/>
      <c r="ED123" s="16"/>
      <c r="EE123" s="16"/>
      <c r="EF123" s="16"/>
      <c r="EG123" s="16"/>
      <c r="EH123" s="16"/>
      <c r="EI123" s="16"/>
      <c r="EJ123" s="16"/>
      <c r="EK123" s="16"/>
      <c r="EL123" s="16"/>
      <c r="EM123" s="16"/>
      <c r="EN123" s="16"/>
      <c r="EO123" s="16"/>
      <c r="EP123" s="16"/>
      <c r="EQ123" s="16"/>
      <c r="ER123" s="16"/>
      <c r="ES123" s="16"/>
      <c r="ET123" s="16"/>
      <c r="EU123" s="16"/>
      <c r="EV123" s="16"/>
      <c r="EW123" s="16"/>
      <c r="EX123" s="57"/>
      <c r="EY123" s="57"/>
      <c r="EZ123" s="57"/>
      <c r="FA123" s="57"/>
      <c r="FB123" s="57"/>
      <c r="FC123" s="57"/>
      <c r="FD123" s="57"/>
      <c r="FE123" s="57"/>
      <c r="FF123" s="57"/>
      <c r="FG123" s="57"/>
      <c r="FH123" s="57"/>
      <c r="FI123" s="57"/>
      <c r="FJ123" s="57"/>
      <c r="FK123" s="57"/>
      <c r="FL123" s="57"/>
      <c r="FM123" s="57"/>
      <c r="FN123" s="57"/>
      <c r="FO123" s="57"/>
      <c r="FP123" s="57"/>
      <c r="FQ123" s="57"/>
      <c r="FR123" s="57"/>
      <c r="FS123" s="57"/>
      <c r="FT123" s="57"/>
      <c r="FU123" s="57"/>
      <c r="FV123" s="57"/>
      <c r="FW123" s="57"/>
      <c r="FX123" s="57"/>
      <c r="FY123" s="57"/>
      <c r="FZ123" s="57"/>
      <c r="GA123" s="57"/>
      <c r="GB123" s="57"/>
      <c r="GC123" s="57"/>
      <c r="GD123" s="57"/>
      <c r="GE123" s="34"/>
    </row>
    <row r="124" ht="13.65" customHeight="1">
      <c r="A124" s="19"/>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c r="AE124" s="16"/>
      <c r="AF124" s="16"/>
      <c r="AG124" s="16"/>
      <c r="AH124" s="16"/>
      <c r="AI124" s="16"/>
      <c r="AJ124" s="16"/>
      <c r="AK124" s="16"/>
      <c r="AL124" s="16"/>
      <c r="AM124" s="16"/>
      <c r="AN124" s="16"/>
      <c r="AO124" s="16"/>
      <c r="AP124" s="16"/>
      <c r="AQ124" s="16"/>
      <c r="AR124" s="16"/>
      <c r="AS124" s="16"/>
      <c r="AT124" s="16"/>
      <c r="AU124" s="16"/>
      <c r="AV124" s="16"/>
      <c r="AW124" s="16"/>
      <c r="AX124" s="16"/>
      <c r="AY124" s="16"/>
      <c r="AZ124" s="16"/>
      <c r="BA124" s="16"/>
      <c r="BB124" s="16"/>
      <c r="BC124" s="16"/>
      <c r="BD124" s="16"/>
      <c r="BE124" s="16"/>
      <c r="BF124" s="16"/>
      <c r="BG124" s="16"/>
      <c r="BH124" s="16"/>
      <c r="BI124" s="16"/>
      <c r="BJ124" s="16"/>
      <c r="BK124" s="16"/>
      <c r="BL124" s="16"/>
      <c r="BM124" s="16"/>
      <c r="BN124" s="16"/>
      <c r="BO124" s="16"/>
      <c r="BP124" s="16"/>
      <c r="BQ124" s="16"/>
      <c r="BR124" s="16"/>
      <c r="BS124" s="16"/>
      <c r="BT124" s="16"/>
      <c r="BU124" s="16"/>
      <c r="BV124" s="16"/>
      <c r="BW124" s="16"/>
      <c r="BX124" s="16"/>
      <c r="BY124" s="16"/>
      <c r="BZ124" s="16"/>
      <c r="CA124" s="16"/>
      <c r="CB124" s="16"/>
      <c r="CC124" s="16"/>
      <c r="CD124" s="16"/>
      <c r="CE124" s="16"/>
      <c r="CF124" s="16"/>
      <c r="CG124" s="16"/>
      <c r="CH124" s="16"/>
      <c r="CI124" s="16"/>
      <c r="CJ124" s="16"/>
      <c r="CK124" s="16"/>
      <c r="CL124" s="16"/>
      <c r="CM124" s="16"/>
      <c r="CN124" s="16"/>
      <c r="CO124" s="16"/>
      <c r="CP124" s="16"/>
      <c r="CQ124" s="16"/>
      <c r="CR124" s="16"/>
      <c r="CS124" s="16"/>
      <c r="CT124" s="16"/>
      <c r="CU124" s="16"/>
      <c r="CV124" s="16"/>
      <c r="CW124" s="16"/>
      <c r="CX124" s="16"/>
      <c r="CY124" s="16"/>
      <c r="CZ124" s="16"/>
      <c r="DA124" s="16"/>
      <c r="DB124" s="16"/>
      <c r="DC124" s="16"/>
      <c r="DD124" s="16"/>
      <c r="DE124" s="16"/>
      <c r="DF124" s="16"/>
      <c r="DG124" s="16"/>
      <c r="DH124" s="16"/>
      <c r="DI124" s="16"/>
      <c r="DJ124" s="16"/>
      <c r="DK124" s="16"/>
      <c r="DL124" s="16"/>
      <c r="DM124" s="16"/>
      <c r="DN124" s="16"/>
      <c r="DO124" s="16"/>
      <c r="DP124" s="16"/>
      <c r="DQ124" s="16"/>
      <c r="DR124" s="16"/>
      <c r="DS124" s="16"/>
      <c r="DT124" s="16"/>
      <c r="DU124" s="16"/>
      <c r="DV124" s="16"/>
      <c r="DW124" s="16"/>
      <c r="DX124" s="16"/>
      <c r="DY124" s="16"/>
      <c r="DZ124" s="16"/>
      <c r="EA124" s="16"/>
      <c r="EB124" s="16"/>
      <c r="EC124" s="16"/>
      <c r="ED124" s="16"/>
      <c r="EE124" s="16"/>
      <c r="EF124" s="16"/>
      <c r="EG124" s="16"/>
      <c r="EH124" s="16"/>
      <c r="EI124" s="16"/>
      <c r="EJ124" s="16"/>
      <c r="EK124" s="16"/>
      <c r="EL124" s="16"/>
      <c r="EM124" s="16"/>
      <c r="EN124" s="16"/>
      <c r="EO124" s="16"/>
      <c r="EP124" s="16"/>
      <c r="EQ124" s="16"/>
      <c r="ER124" s="16"/>
      <c r="ES124" s="16"/>
      <c r="ET124" s="16"/>
      <c r="EU124" s="16"/>
      <c r="EV124" s="16"/>
      <c r="EW124" s="16"/>
      <c r="EX124" s="57"/>
      <c r="EY124" s="57"/>
      <c r="EZ124" s="57"/>
      <c r="FA124" s="57"/>
      <c r="FB124" s="57"/>
      <c r="FC124" s="57"/>
      <c r="FD124" s="57"/>
      <c r="FE124" s="57"/>
      <c r="FF124" s="57"/>
      <c r="FG124" s="57"/>
      <c r="FH124" s="57"/>
      <c r="FI124" s="57"/>
      <c r="FJ124" s="57"/>
      <c r="FK124" s="57"/>
      <c r="FL124" s="57"/>
      <c r="FM124" s="57"/>
      <c r="FN124" s="57"/>
      <c r="FO124" s="57"/>
      <c r="FP124" s="57"/>
      <c r="FQ124" s="57"/>
      <c r="FR124" s="57"/>
      <c r="FS124" s="57"/>
      <c r="FT124" s="57"/>
      <c r="FU124" s="57"/>
      <c r="FV124" s="57"/>
      <c r="FW124" s="57"/>
      <c r="FX124" s="57"/>
      <c r="FY124" s="57"/>
      <c r="FZ124" s="57"/>
      <c r="GA124" s="57"/>
      <c r="GB124" s="57"/>
      <c r="GC124" s="57"/>
      <c r="GD124" s="57"/>
      <c r="GE124" s="34"/>
    </row>
    <row r="125" ht="13.65" customHeight="1">
      <c r="A125" s="19"/>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c r="AE125" s="16"/>
      <c r="AF125" s="16"/>
      <c r="AG125" s="16"/>
      <c r="AH125" s="16"/>
      <c r="AI125" s="16"/>
      <c r="AJ125" s="16"/>
      <c r="AK125" s="16"/>
      <c r="AL125" s="16"/>
      <c r="AM125" s="16"/>
      <c r="AN125" s="16"/>
      <c r="AO125" s="16"/>
      <c r="AP125" s="16"/>
      <c r="AQ125" s="16"/>
      <c r="AR125" s="16"/>
      <c r="AS125" s="16"/>
      <c r="AT125" s="16"/>
      <c r="AU125" s="16"/>
      <c r="AV125" s="16"/>
      <c r="AW125" s="16"/>
      <c r="AX125" s="16"/>
      <c r="AY125" s="16"/>
      <c r="AZ125" s="16"/>
      <c r="BA125" s="16"/>
      <c r="BB125" s="16"/>
      <c r="BC125" s="16"/>
      <c r="BD125" s="16"/>
      <c r="BE125" s="16"/>
      <c r="BF125" s="16"/>
      <c r="BG125" s="16"/>
      <c r="BH125" s="16"/>
      <c r="BI125" s="16"/>
      <c r="BJ125" s="16"/>
      <c r="BK125" s="16"/>
      <c r="BL125" s="16"/>
      <c r="BM125" s="16"/>
      <c r="BN125" s="16"/>
      <c r="BO125" s="16"/>
      <c r="BP125" s="16"/>
      <c r="BQ125" s="16"/>
      <c r="BR125" s="16"/>
      <c r="BS125" s="16"/>
      <c r="BT125" s="16"/>
      <c r="BU125" s="16"/>
      <c r="BV125" s="16"/>
      <c r="BW125" s="16"/>
      <c r="BX125" s="16"/>
      <c r="BY125" s="16"/>
      <c r="BZ125" s="16"/>
      <c r="CA125" s="16"/>
      <c r="CB125" s="16"/>
      <c r="CC125" s="16"/>
      <c r="CD125" s="16"/>
      <c r="CE125" s="16"/>
      <c r="CF125" s="16"/>
      <c r="CG125" s="16"/>
      <c r="CH125" s="16"/>
      <c r="CI125" s="16"/>
      <c r="CJ125" s="16"/>
      <c r="CK125" s="16"/>
      <c r="CL125" s="16"/>
      <c r="CM125" s="16"/>
      <c r="CN125" s="16"/>
      <c r="CO125" s="16"/>
      <c r="CP125" s="16"/>
      <c r="CQ125" s="16"/>
      <c r="CR125" s="16"/>
      <c r="CS125" s="16"/>
      <c r="CT125" s="16"/>
      <c r="CU125" s="16"/>
      <c r="CV125" s="16"/>
      <c r="CW125" s="16"/>
      <c r="CX125" s="16"/>
      <c r="CY125" s="16"/>
      <c r="CZ125" s="16"/>
      <c r="DA125" s="16"/>
      <c r="DB125" s="16"/>
      <c r="DC125" s="16"/>
      <c r="DD125" s="16"/>
      <c r="DE125" s="16"/>
      <c r="DF125" s="16"/>
      <c r="DG125" s="16"/>
      <c r="DH125" s="16"/>
      <c r="DI125" s="16"/>
      <c r="DJ125" s="16"/>
      <c r="DK125" s="16"/>
      <c r="DL125" s="16"/>
      <c r="DM125" s="16"/>
      <c r="DN125" s="16"/>
      <c r="DO125" s="16"/>
      <c r="DP125" s="16"/>
      <c r="DQ125" s="16"/>
      <c r="DR125" s="16"/>
      <c r="DS125" s="16"/>
      <c r="DT125" s="16"/>
      <c r="DU125" s="16"/>
      <c r="DV125" s="16"/>
      <c r="DW125" s="16"/>
      <c r="DX125" s="16"/>
      <c r="DY125" s="16"/>
      <c r="DZ125" s="16"/>
      <c r="EA125" s="16"/>
      <c r="EB125" s="16"/>
      <c r="EC125" s="16"/>
      <c r="ED125" s="16"/>
      <c r="EE125" s="16"/>
      <c r="EF125" s="16"/>
      <c r="EG125" s="16"/>
      <c r="EH125" s="16"/>
      <c r="EI125" s="16"/>
      <c r="EJ125" s="16"/>
      <c r="EK125" s="16"/>
      <c r="EL125" s="16"/>
      <c r="EM125" s="16"/>
      <c r="EN125" s="16"/>
      <c r="EO125" s="16"/>
      <c r="EP125" s="16"/>
      <c r="EQ125" s="16"/>
      <c r="ER125" s="16"/>
      <c r="ES125" s="16"/>
      <c r="ET125" s="16"/>
      <c r="EU125" s="16"/>
      <c r="EV125" s="16"/>
      <c r="EW125" s="16"/>
      <c r="EX125" s="57"/>
      <c r="EY125" s="57"/>
      <c r="EZ125" s="57"/>
      <c r="FA125" s="57"/>
      <c r="FB125" s="57"/>
      <c r="FC125" s="57"/>
      <c r="FD125" s="57"/>
      <c r="FE125" s="57"/>
      <c r="FF125" s="57"/>
      <c r="FG125" s="57"/>
      <c r="FH125" s="57"/>
      <c r="FI125" s="57"/>
      <c r="FJ125" s="57"/>
      <c r="FK125" s="57"/>
      <c r="FL125" s="57"/>
      <c r="FM125" s="57"/>
      <c r="FN125" s="57"/>
      <c r="FO125" s="57"/>
      <c r="FP125" s="57"/>
      <c r="FQ125" s="57"/>
      <c r="FR125" s="57"/>
      <c r="FS125" s="57"/>
      <c r="FT125" s="57"/>
      <c r="FU125" s="57"/>
      <c r="FV125" s="57"/>
      <c r="FW125" s="57"/>
      <c r="FX125" s="57"/>
      <c r="FY125" s="57"/>
      <c r="FZ125" s="57"/>
      <c r="GA125" s="57"/>
      <c r="GB125" s="57"/>
      <c r="GC125" s="57"/>
      <c r="GD125" s="57"/>
      <c r="GE125" s="34"/>
    </row>
    <row r="126" ht="13.65" customHeight="1">
      <c r="A126" s="19"/>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c r="AE126" s="16"/>
      <c r="AF126" s="16"/>
      <c r="AG126" s="16"/>
      <c r="AH126" s="16"/>
      <c r="AI126" s="16"/>
      <c r="AJ126" s="16"/>
      <c r="AK126" s="16"/>
      <c r="AL126" s="16"/>
      <c r="AM126" s="16"/>
      <c r="AN126" s="16"/>
      <c r="AO126" s="16"/>
      <c r="AP126" s="16"/>
      <c r="AQ126" s="16"/>
      <c r="AR126" s="16"/>
      <c r="AS126" s="16"/>
      <c r="AT126" s="16"/>
      <c r="AU126" s="16"/>
      <c r="AV126" s="16"/>
      <c r="AW126" s="16"/>
      <c r="AX126" s="16"/>
      <c r="AY126" s="16"/>
      <c r="AZ126" s="16"/>
      <c r="BA126" s="16"/>
      <c r="BB126" s="16"/>
      <c r="BC126" s="16"/>
      <c r="BD126" s="16"/>
      <c r="BE126" s="16"/>
      <c r="BF126" s="16"/>
      <c r="BG126" s="16"/>
      <c r="BH126" s="16"/>
      <c r="BI126" s="16"/>
      <c r="BJ126" s="16"/>
      <c r="BK126" s="16"/>
      <c r="BL126" s="16"/>
      <c r="BM126" s="16"/>
      <c r="BN126" s="16"/>
      <c r="BO126" s="16"/>
      <c r="BP126" s="16"/>
      <c r="BQ126" s="16"/>
      <c r="BR126" s="16"/>
      <c r="BS126" s="16"/>
      <c r="BT126" s="16"/>
      <c r="BU126" s="16"/>
      <c r="BV126" s="16"/>
      <c r="BW126" s="16"/>
      <c r="BX126" s="16"/>
      <c r="BY126" s="16"/>
      <c r="BZ126" s="16"/>
      <c r="CA126" s="16"/>
      <c r="CB126" s="16"/>
      <c r="CC126" s="16"/>
      <c r="CD126" s="16"/>
      <c r="CE126" s="16"/>
      <c r="CF126" s="16"/>
      <c r="CG126" s="16"/>
      <c r="CH126" s="16"/>
      <c r="CI126" s="16"/>
      <c r="CJ126" s="16"/>
      <c r="CK126" s="16"/>
      <c r="CL126" s="16"/>
      <c r="CM126" s="16"/>
      <c r="CN126" s="16"/>
      <c r="CO126" s="16"/>
      <c r="CP126" s="16"/>
      <c r="CQ126" s="16"/>
      <c r="CR126" s="16"/>
      <c r="CS126" s="16"/>
      <c r="CT126" s="16"/>
      <c r="CU126" s="16"/>
      <c r="CV126" s="16"/>
      <c r="CW126" s="16"/>
      <c r="CX126" s="16"/>
      <c r="CY126" s="16"/>
      <c r="CZ126" s="16"/>
      <c r="DA126" s="16"/>
      <c r="DB126" s="16"/>
      <c r="DC126" s="16"/>
      <c r="DD126" s="16"/>
      <c r="DE126" s="16"/>
      <c r="DF126" s="16"/>
      <c r="DG126" s="16"/>
      <c r="DH126" s="16"/>
      <c r="DI126" s="16"/>
      <c r="DJ126" s="16"/>
      <c r="DK126" s="16"/>
      <c r="DL126" s="16"/>
      <c r="DM126" s="16"/>
      <c r="DN126" s="16"/>
      <c r="DO126" s="16"/>
      <c r="DP126" s="16"/>
      <c r="DQ126" s="16"/>
      <c r="DR126" s="16"/>
      <c r="DS126" s="16"/>
      <c r="DT126" s="16"/>
      <c r="DU126" s="16"/>
      <c r="DV126" s="16"/>
      <c r="DW126" s="16"/>
      <c r="DX126" s="16"/>
      <c r="DY126" s="16"/>
      <c r="DZ126" s="16"/>
      <c r="EA126" s="16"/>
      <c r="EB126" s="16"/>
      <c r="EC126" s="16"/>
      <c r="ED126" s="16"/>
      <c r="EE126" s="16"/>
      <c r="EF126" s="16"/>
      <c r="EG126" s="16"/>
      <c r="EH126" s="16"/>
      <c r="EI126" s="16"/>
      <c r="EJ126" s="16"/>
      <c r="EK126" s="16"/>
      <c r="EL126" s="16"/>
      <c r="EM126" s="16"/>
      <c r="EN126" s="16"/>
      <c r="EO126" s="16"/>
      <c r="EP126" s="16"/>
      <c r="EQ126" s="16"/>
      <c r="ER126" s="16"/>
      <c r="ES126" s="16"/>
      <c r="ET126" s="16"/>
      <c r="EU126" s="16"/>
      <c r="EV126" s="16"/>
      <c r="EW126" s="16"/>
      <c r="EX126" s="57"/>
      <c r="EY126" s="57"/>
      <c r="EZ126" s="57"/>
      <c r="FA126" s="57"/>
      <c r="FB126" s="57"/>
      <c r="FC126" s="57"/>
      <c r="FD126" s="57"/>
      <c r="FE126" s="57"/>
      <c r="FF126" s="57"/>
      <c r="FG126" s="57"/>
      <c r="FH126" s="57"/>
      <c r="FI126" s="57"/>
      <c r="FJ126" s="57"/>
      <c r="FK126" s="57"/>
      <c r="FL126" s="57"/>
      <c r="FM126" s="57"/>
      <c r="FN126" s="57"/>
      <c r="FO126" s="57"/>
      <c r="FP126" s="57"/>
      <c r="FQ126" s="57"/>
      <c r="FR126" s="57"/>
      <c r="FS126" s="57"/>
      <c r="FT126" s="57"/>
      <c r="FU126" s="57"/>
      <c r="FV126" s="57"/>
      <c r="FW126" s="57"/>
      <c r="FX126" s="57"/>
      <c r="FY126" s="57"/>
      <c r="FZ126" s="57"/>
      <c r="GA126" s="57"/>
      <c r="GB126" s="57"/>
      <c r="GC126" s="57"/>
      <c r="GD126" s="57"/>
      <c r="GE126" s="34"/>
    </row>
    <row r="127" ht="13.65" customHeight="1">
      <c r="A127" s="19"/>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c r="AE127" s="16"/>
      <c r="AF127" s="16"/>
      <c r="AG127" s="16"/>
      <c r="AH127" s="16"/>
      <c r="AI127" s="16"/>
      <c r="AJ127" s="16"/>
      <c r="AK127" s="16"/>
      <c r="AL127" s="16"/>
      <c r="AM127" s="16"/>
      <c r="AN127" s="16"/>
      <c r="AO127" s="16"/>
      <c r="AP127" s="16"/>
      <c r="AQ127" s="16"/>
      <c r="AR127" s="16"/>
      <c r="AS127" s="16"/>
      <c r="AT127" s="16"/>
      <c r="AU127" s="16"/>
      <c r="AV127" s="16"/>
      <c r="AW127" s="16"/>
      <c r="AX127" s="16"/>
      <c r="AY127" s="16"/>
      <c r="AZ127" s="16"/>
      <c r="BA127" s="16"/>
      <c r="BB127" s="16"/>
      <c r="BC127" s="16"/>
      <c r="BD127" s="16"/>
      <c r="BE127" s="16"/>
      <c r="BF127" s="16"/>
      <c r="BG127" s="16"/>
      <c r="BH127" s="16"/>
      <c r="BI127" s="16"/>
      <c r="BJ127" s="16"/>
      <c r="BK127" s="16"/>
      <c r="BL127" s="16"/>
      <c r="BM127" s="16"/>
      <c r="BN127" s="16"/>
      <c r="BO127" s="16"/>
      <c r="BP127" s="16"/>
      <c r="BQ127" s="16"/>
      <c r="BR127" s="16"/>
      <c r="BS127" s="16"/>
      <c r="BT127" s="16"/>
      <c r="BU127" s="16"/>
      <c r="BV127" s="16"/>
      <c r="BW127" s="16"/>
      <c r="BX127" s="16"/>
      <c r="BY127" s="16"/>
      <c r="BZ127" s="16"/>
      <c r="CA127" s="16"/>
      <c r="CB127" s="16"/>
      <c r="CC127" s="16"/>
      <c r="CD127" s="16"/>
      <c r="CE127" s="16"/>
      <c r="CF127" s="16"/>
      <c r="CG127" s="16"/>
      <c r="CH127" s="16"/>
      <c r="CI127" s="16"/>
      <c r="CJ127" s="16"/>
      <c r="CK127" s="16"/>
      <c r="CL127" s="16"/>
      <c r="CM127" s="16"/>
      <c r="CN127" s="16"/>
      <c r="CO127" s="16"/>
      <c r="CP127" s="16"/>
      <c r="CQ127" s="16"/>
      <c r="CR127" s="16"/>
      <c r="CS127" s="16"/>
      <c r="CT127" s="16"/>
      <c r="CU127" s="16"/>
      <c r="CV127" s="16"/>
      <c r="CW127" s="16"/>
      <c r="CX127" s="16"/>
      <c r="CY127" s="16"/>
      <c r="CZ127" s="16"/>
      <c r="DA127" s="16"/>
      <c r="DB127" s="16"/>
      <c r="DC127" s="16"/>
      <c r="DD127" s="16"/>
      <c r="DE127" s="16"/>
      <c r="DF127" s="16"/>
      <c r="DG127" s="16"/>
      <c r="DH127" s="16"/>
      <c r="DI127" s="16"/>
      <c r="DJ127" s="16"/>
      <c r="DK127" s="16"/>
      <c r="DL127" s="16"/>
      <c r="DM127" s="16"/>
      <c r="DN127" s="16"/>
      <c r="DO127" s="16"/>
      <c r="DP127" s="16"/>
      <c r="DQ127" s="16"/>
      <c r="DR127" s="16"/>
      <c r="DS127" s="16"/>
      <c r="DT127" s="16"/>
      <c r="DU127" s="16"/>
      <c r="DV127" s="16"/>
      <c r="DW127" s="16"/>
      <c r="DX127" s="16"/>
      <c r="DY127" s="16"/>
      <c r="DZ127" s="16"/>
      <c r="EA127" s="16"/>
      <c r="EB127" s="16"/>
      <c r="EC127" s="16"/>
      <c r="ED127" s="16"/>
      <c r="EE127" s="16"/>
      <c r="EF127" s="16"/>
      <c r="EG127" s="16"/>
      <c r="EH127" s="16"/>
      <c r="EI127" s="16"/>
      <c r="EJ127" s="16"/>
      <c r="EK127" s="16"/>
      <c r="EL127" s="16"/>
      <c r="EM127" s="16"/>
      <c r="EN127" s="16"/>
      <c r="EO127" s="16"/>
      <c r="EP127" s="16"/>
      <c r="EQ127" s="16"/>
      <c r="ER127" s="16"/>
      <c r="ES127" s="16"/>
      <c r="ET127" s="16"/>
      <c r="EU127" s="16"/>
      <c r="EV127" s="16"/>
      <c r="EW127" s="16"/>
      <c r="EX127" s="57"/>
      <c r="EY127" s="57"/>
      <c r="EZ127" s="57"/>
      <c r="FA127" s="57"/>
      <c r="FB127" s="57"/>
      <c r="FC127" s="57"/>
      <c r="FD127" s="57"/>
      <c r="FE127" s="57"/>
      <c r="FF127" s="57"/>
      <c r="FG127" s="57"/>
      <c r="FH127" s="57"/>
      <c r="FI127" s="57"/>
      <c r="FJ127" s="57"/>
      <c r="FK127" s="57"/>
      <c r="FL127" s="57"/>
      <c r="FM127" s="57"/>
      <c r="FN127" s="57"/>
      <c r="FO127" s="57"/>
      <c r="FP127" s="57"/>
      <c r="FQ127" s="57"/>
      <c r="FR127" s="57"/>
      <c r="FS127" s="57"/>
      <c r="FT127" s="57"/>
      <c r="FU127" s="57"/>
      <c r="FV127" s="57"/>
      <c r="FW127" s="57"/>
      <c r="FX127" s="57"/>
      <c r="FY127" s="57"/>
      <c r="FZ127" s="57"/>
      <c r="GA127" s="57"/>
      <c r="GB127" s="57"/>
      <c r="GC127" s="57"/>
      <c r="GD127" s="57"/>
      <c r="GE127" s="34"/>
    </row>
    <row r="128" ht="13.65" customHeight="1">
      <c r="A128" s="19"/>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c r="AF128" s="16"/>
      <c r="AG128" s="16"/>
      <c r="AH128" s="16"/>
      <c r="AI128" s="16"/>
      <c r="AJ128" s="16"/>
      <c r="AK128" s="16"/>
      <c r="AL128" s="16"/>
      <c r="AM128" s="16"/>
      <c r="AN128" s="16"/>
      <c r="AO128" s="16"/>
      <c r="AP128" s="16"/>
      <c r="AQ128" s="16"/>
      <c r="AR128" s="16"/>
      <c r="AS128" s="16"/>
      <c r="AT128" s="16"/>
      <c r="AU128" s="16"/>
      <c r="AV128" s="16"/>
      <c r="AW128" s="16"/>
      <c r="AX128" s="16"/>
      <c r="AY128" s="16"/>
      <c r="AZ128" s="16"/>
      <c r="BA128" s="16"/>
      <c r="BB128" s="16"/>
      <c r="BC128" s="16"/>
      <c r="BD128" s="16"/>
      <c r="BE128" s="16"/>
      <c r="BF128" s="16"/>
      <c r="BG128" s="16"/>
      <c r="BH128" s="16"/>
      <c r="BI128" s="16"/>
      <c r="BJ128" s="16"/>
      <c r="BK128" s="16"/>
      <c r="BL128" s="16"/>
      <c r="BM128" s="16"/>
      <c r="BN128" s="16"/>
      <c r="BO128" s="16"/>
      <c r="BP128" s="16"/>
      <c r="BQ128" s="16"/>
      <c r="BR128" s="16"/>
      <c r="BS128" s="16"/>
      <c r="BT128" s="16"/>
      <c r="BU128" s="16"/>
      <c r="BV128" s="16"/>
      <c r="BW128" s="16"/>
      <c r="BX128" s="16"/>
      <c r="BY128" s="16"/>
      <c r="BZ128" s="16"/>
      <c r="CA128" s="16"/>
      <c r="CB128" s="16"/>
      <c r="CC128" s="16"/>
      <c r="CD128" s="16"/>
      <c r="CE128" s="16"/>
      <c r="CF128" s="16"/>
      <c r="CG128" s="16"/>
      <c r="CH128" s="16"/>
      <c r="CI128" s="16"/>
      <c r="CJ128" s="16"/>
      <c r="CK128" s="16"/>
      <c r="CL128" s="16"/>
      <c r="CM128" s="16"/>
      <c r="CN128" s="16"/>
      <c r="CO128" s="16"/>
      <c r="CP128" s="16"/>
      <c r="CQ128" s="16"/>
      <c r="CR128" s="16"/>
      <c r="CS128" s="16"/>
      <c r="CT128" s="16"/>
      <c r="CU128" s="16"/>
      <c r="CV128" s="16"/>
      <c r="CW128" s="16"/>
      <c r="CX128" s="16"/>
      <c r="CY128" s="16"/>
      <c r="CZ128" s="16"/>
      <c r="DA128" s="16"/>
      <c r="DB128" s="16"/>
      <c r="DC128" s="16"/>
      <c r="DD128" s="16"/>
      <c r="DE128" s="16"/>
      <c r="DF128" s="16"/>
      <c r="DG128" s="16"/>
      <c r="DH128" s="16"/>
      <c r="DI128" s="16"/>
      <c r="DJ128" s="16"/>
      <c r="DK128" s="16"/>
      <c r="DL128" s="16"/>
      <c r="DM128" s="16"/>
      <c r="DN128" s="16"/>
      <c r="DO128" s="16"/>
      <c r="DP128" s="16"/>
      <c r="DQ128" s="16"/>
      <c r="DR128" s="16"/>
      <c r="DS128" s="16"/>
      <c r="DT128" s="16"/>
      <c r="DU128" s="16"/>
      <c r="DV128" s="16"/>
      <c r="DW128" s="16"/>
      <c r="DX128" s="16"/>
      <c r="DY128" s="16"/>
      <c r="DZ128" s="16"/>
      <c r="EA128" s="16"/>
      <c r="EB128" s="16"/>
      <c r="EC128" s="16"/>
      <c r="ED128" s="16"/>
      <c r="EE128" s="16"/>
      <c r="EF128" s="16"/>
      <c r="EG128" s="16"/>
      <c r="EH128" s="16"/>
      <c r="EI128" s="16"/>
      <c r="EJ128" s="16"/>
      <c r="EK128" s="16"/>
      <c r="EL128" s="16"/>
      <c r="EM128" s="16"/>
      <c r="EN128" s="16"/>
      <c r="EO128" s="16"/>
      <c r="EP128" s="16"/>
      <c r="EQ128" s="16"/>
      <c r="ER128" s="16"/>
      <c r="ES128" s="16"/>
      <c r="ET128" s="16"/>
      <c r="EU128" s="16"/>
      <c r="EV128" s="16"/>
      <c r="EW128" s="16"/>
      <c r="EX128" s="57"/>
      <c r="EY128" s="57"/>
      <c r="EZ128" s="57"/>
      <c r="FA128" s="57"/>
      <c r="FB128" s="57"/>
      <c r="FC128" s="57"/>
      <c r="FD128" s="57"/>
      <c r="FE128" s="57"/>
      <c r="FF128" s="57"/>
      <c r="FG128" s="57"/>
      <c r="FH128" s="57"/>
      <c r="FI128" s="57"/>
      <c r="FJ128" s="57"/>
      <c r="FK128" s="57"/>
      <c r="FL128" s="57"/>
      <c r="FM128" s="57"/>
      <c r="FN128" s="57"/>
      <c r="FO128" s="57"/>
      <c r="FP128" s="57"/>
      <c r="FQ128" s="57"/>
      <c r="FR128" s="57"/>
      <c r="FS128" s="57"/>
      <c r="FT128" s="57"/>
      <c r="FU128" s="57"/>
      <c r="FV128" s="57"/>
      <c r="FW128" s="57"/>
      <c r="FX128" s="57"/>
      <c r="FY128" s="57"/>
      <c r="FZ128" s="57"/>
      <c r="GA128" s="57"/>
      <c r="GB128" s="57"/>
      <c r="GC128" s="57"/>
      <c r="GD128" s="57"/>
      <c r="GE128" s="34"/>
    </row>
    <row r="129" ht="13.65" customHeight="1">
      <c r="A129" s="19"/>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c r="AF129" s="16"/>
      <c r="AG129" s="16"/>
      <c r="AH129" s="16"/>
      <c r="AI129" s="16"/>
      <c r="AJ129" s="16"/>
      <c r="AK129" s="16"/>
      <c r="AL129" s="16"/>
      <c r="AM129" s="16"/>
      <c r="AN129" s="16"/>
      <c r="AO129" s="16"/>
      <c r="AP129" s="16"/>
      <c r="AQ129" s="16"/>
      <c r="AR129" s="16"/>
      <c r="AS129" s="16"/>
      <c r="AT129" s="16"/>
      <c r="AU129" s="16"/>
      <c r="AV129" s="16"/>
      <c r="AW129" s="16"/>
      <c r="AX129" s="16"/>
      <c r="AY129" s="16"/>
      <c r="AZ129" s="16"/>
      <c r="BA129" s="16"/>
      <c r="BB129" s="16"/>
      <c r="BC129" s="16"/>
      <c r="BD129" s="16"/>
      <c r="BE129" s="16"/>
      <c r="BF129" s="16"/>
      <c r="BG129" s="16"/>
      <c r="BH129" s="16"/>
      <c r="BI129" s="16"/>
      <c r="BJ129" s="16"/>
      <c r="BK129" s="16"/>
      <c r="BL129" s="16"/>
      <c r="BM129" s="16"/>
      <c r="BN129" s="16"/>
      <c r="BO129" s="16"/>
      <c r="BP129" s="16"/>
      <c r="BQ129" s="16"/>
      <c r="BR129" s="16"/>
      <c r="BS129" s="16"/>
      <c r="BT129" s="16"/>
      <c r="BU129" s="16"/>
      <c r="BV129" s="16"/>
      <c r="BW129" s="16"/>
      <c r="BX129" s="16"/>
      <c r="BY129" s="16"/>
      <c r="BZ129" s="16"/>
      <c r="CA129" s="16"/>
      <c r="CB129" s="16"/>
      <c r="CC129" s="16"/>
      <c r="CD129" s="16"/>
      <c r="CE129" s="16"/>
      <c r="CF129" s="16"/>
      <c r="CG129" s="16"/>
      <c r="CH129" s="16"/>
      <c r="CI129" s="16"/>
      <c r="CJ129" s="16"/>
      <c r="CK129" s="16"/>
      <c r="CL129" s="16"/>
      <c r="CM129" s="16"/>
      <c r="CN129" s="16"/>
      <c r="CO129" s="16"/>
      <c r="CP129" s="16"/>
      <c r="CQ129" s="16"/>
      <c r="CR129" s="16"/>
      <c r="CS129" s="16"/>
      <c r="CT129" s="16"/>
      <c r="CU129" s="16"/>
      <c r="CV129" s="16"/>
      <c r="CW129" s="16"/>
      <c r="CX129" s="16"/>
      <c r="CY129" s="16"/>
      <c r="CZ129" s="16"/>
      <c r="DA129" s="16"/>
      <c r="DB129" s="16"/>
      <c r="DC129" s="16"/>
      <c r="DD129" s="16"/>
      <c r="DE129" s="16"/>
      <c r="DF129" s="16"/>
      <c r="DG129" s="16"/>
      <c r="DH129" s="16"/>
      <c r="DI129" s="16"/>
      <c r="DJ129" s="16"/>
      <c r="DK129" s="16"/>
      <c r="DL129" s="16"/>
      <c r="DM129" s="16"/>
      <c r="DN129" s="16"/>
      <c r="DO129" s="16"/>
      <c r="DP129" s="16"/>
      <c r="DQ129" s="16"/>
      <c r="DR129" s="16"/>
      <c r="DS129" s="16"/>
      <c r="DT129" s="16"/>
      <c r="DU129" s="16"/>
      <c r="DV129" s="16"/>
      <c r="DW129" s="16"/>
      <c r="DX129" s="16"/>
      <c r="DY129" s="16"/>
      <c r="DZ129" s="16"/>
      <c r="EA129" s="16"/>
      <c r="EB129" s="16"/>
      <c r="EC129" s="16"/>
      <c r="ED129" s="16"/>
      <c r="EE129" s="16"/>
      <c r="EF129" s="16"/>
      <c r="EG129" s="16"/>
      <c r="EH129" s="16"/>
      <c r="EI129" s="16"/>
      <c r="EJ129" s="16"/>
      <c r="EK129" s="16"/>
      <c r="EL129" s="16"/>
      <c r="EM129" s="16"/>
      <c r="EN129" s="16"/>
      <c r="EO129" s="16"/>
      <c r="EP129" s="16"/>
      <c r="EQ129" s="16"/>
      <c r="ER129" s="16"/>
      <c r="ES129" s="16"/>
      <c r="ET129" s="16"/>
      <c r="EU129" s="16"/>
      <c r="EV129" s="16"/>
      <c r="EW129" s="16"/>
      <c r="EX129" s="57"/>
      <c r="EY129" s="57"/>
      <c r="EZ129" s="57"/>
      <c r="FA129" s="57"/>
      <c r="FB129" s="57"/>
      <c r="FC129" s="57"/>
      <c r="FD129" s="57"/>
      <c r="FE129" s="57"/>
      <c r="FF129" s="57"/>
      <c r="FG129" s="57"/>
      <c r="FH129" s="57"/>
      <c r="FI129" s="57"/>
      <c r="FJ129" s="57"/>
      <c r="FK129" s="57"/>
      <c r="FL129" s="57"/>
      <c r="FM129" s="57"/>
      <c r="FN129" s="57"/>
      <c r="FO129" s="57"/>
      <c r="FP129" s="57"/>
      <c r="FQ129" s="57"/>
      <c r="FR129" s="57"/>
      <c r="FS129" s="57"/>
      <c r="FT129" s="57"/>
      <c r="FU129" s="57"/>
      <c r="FV129" s="57"/>
      <c r="FW129" s="57"/>
      <c r="FX129" s="57"/>
      <c r="FY129" s="57"/>
      <c r="FZ129" s="57"/>
      <c r="GA129" s="57"/>
      <c r="GB129" s="57"/>
      <c r="GC129" s="57"/>
      <c r="GD129" s="57"/>
      <c r="GE129" s="34"/>
    </row>
    <row r="130" ht="13.65" customHeight="1">
      <c r="A130" s="19"/>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c r="AF130" s="16"/>
      <c r="AG130" s="16"/>
      <c r="AH130" s="16"/>
      <c r="AI130" s="16"/>
      <c r="AJ130" s="16"/>
      <c r="AK130" s="16"/>
      <c r="AL130" s="16"/>
      <c r="AM130" s="16"/>
      <c r="AN130" s="16"/>
      <c r="AO130" s="16"/>
      <c r="AP130" s="16"/>
      <c r="AQ130" s="16"/>
      <c r="AR130" s="16"/>
      <c r="AS130" s="16"/>
      <c r="AT130" s="16"/>
      <c r="AU130" s="16"/>
      <c r="AV130" s="16"/>
      <c r="AW130" s="16"/>
      <c r="AX130" s="16"/>
      <c r="AY130" s="16"/>
      <c r="AZ130" s="16"/>
      <c r="BA130" s="16"/>
      <c r="BB130" s="16"/>
      <c r="BC130" s="16"/>
      <c r="BD130" s="16"/>
      <c r="BE130" s="16"/>
      <c r="BF130" s="16"/>
      <c r="BG130" s="16"/>
      <c r="BH130" s="16"/>
      <c r="BI130" s="16"/>
      <c r="BJ130" s="16"/>
      <c r="BK130" s="16"/>
      <c r="BL130" s="16"/>
      <c r="BM130" s="16"/>
      <c r="BN130" s="16"/>
      <c r="BO130" s="16"/>
      <c r="BP130" s="16"/>
      <c r="BQ130" s="16"/>
      <c r="BR130" s="16"/>
      <c r="BS130" s="16"/>
      <c r="BT130" s="16"/>
      <c r="BU130" s="16"/>
      <c r="BV130" s="16"/>
      <c r="BW130" s="16"/>
      <c r="BX130" s="16"/>
      <c r="BY130" s="16"/>
      <c r="BZ130" s="16"/>
      <c r="CA130" s="16"/>
      <c r="CB130" s="16"/>
      <c r="CC130" s="16"/>
      <c r="CD130" s="16"/>
      <c r="CE130" s="16"/>
      <c r="CF130" s="16"/>
      <c r="CG130" s="16"/>
      <c r="CH130" s="16"/>
      <c r="CI130" s="16"/>
      <c r="CJ130" s="16"/>
      <c r="CK130" s="16"/>
      <c r="CL130" s="16"/>
      <c r="CM130" s="16"/>
      <c r="CN130" s="16"/>
      <c r="CO130" s="16"/>
      <c r="CP130" s="16"/>
      <c r="CQ130" s="16"/>
      <c r="CR130" s="16"/>
      <c r="CS130" s="16"/>
      <c r="CT130" s="16"/>
      <c r="CU130" s="16"/>
      <c r="CV130" s="16"/>
      <c r="CW130" s="16"/>
      <c r="CX130" s="16"/>
      <c r="CY130" s="16"/>
      <c r="CZ130" s="16"/>
      <c r="DA130" s="16"/>
      <c r="DB130" s="16"/>
      <c r="DC130" s="16"/>
      <c r="DD130" s="16"/>
      <c r="DE130" s="16"/>
      <c r="DF130" s="16"/>
      <c r="DG130" s="16"/>
      <c r="DH130" s="16"/>
      <c r="DI130" s="16"/>
      <c r="DJ130" s="16"/>
      <c r="DK130" s="16"/>
      <c r="DL130" s="16"/>
      <c r="DM130" s="16"/>
      <c r="DN130" s="16"/>
      <c r="DO130" s="16"/>
      <c r="DP130" s="16"/>
      <c r="DQ130" s="16"/>
      <c r="DR130" s="16"/>
      <c r="DS130" s="16"/>
      <c r="DT130" s="16"/>
      <c r="DU130" s="16"/>
      <c r="DV130" s="16"/>
      <c r="DW130" s="16"/>
      <c r="DX130" s="16"/>
      <c r="DY130" s="16"/>
      <c r="DZ130" s="16"/>
      <c r="EA130" s="16"/>
      <c r="EB130" s="16"/>
      <c r="EC130" s="16"/>
      <c r="ED130" s="16"/>
      <c r="EE130" s="16"/>
      <c r="EF130" s="16"/>
      <c r="EG130" s="16"/>
      <c r="EH130" s="16"/>
      <c r="EI130" s="16"/>
      <c r="EJ130" s="16"/>
      <c r="EK130" s="16"/>
      <c r="EL130" s="16"/>
      <c r="EM130" s="16"/>
      <c r="EN130" s="16"/>
      <c r="EO130" s="16"/>
      <c r="EP130" s="16"/>
      <c r="EQ130" s="16"/>
      <c r="ER130" s="16"/>
      <c r="ES130" s="16"/>
      <c r="ET130" s="16"/>
      <c r="EU130" s="16"/>
      <c r="EV130" s="16"/>
      <c r="EW130" s="16"/>
      <c r="EX130" s="57"/>
      <c r="EY130" s="57"/>
      <c r="EZ130" s="57"/>
      <c r="FA130" s="57"/>
      <c r="FB130" s="57"/>
      <c r="FC130" s="57"/>
      <c r="FD130" s="57"/>
      <c r="FE130" s="57"/>
      <c r="FF130" s="57"/>
      <c r="FG130" s="57"/>
      <c r="FH130" s="57"/>
      <c r="FI130" s="57"/>
      <c r="FJ130" s="57"/>
      <c r="FK130" s="57"/>
      <c r="FL130" s="57"/>
      <c r="FM130" s="57"/>
      <c r="FN130" s="57"/>
      <c r="FO130" s="57"/>
      <c r="FP130" s="57"/>
      <c r="FQ130" s="57"/>
      <c r="FR130" s="57"/>
      <c r="FS130" s="57"/>
      <c r="FT130" s="57"/>
      <c r="FU130" s="57"/>
      <c r="FV130" s="57"/>
      <c r="FW130" s="57"/>
      <c r="FX130" s="57"/>
      <c r="FY130" s="57"/>
      <c r="FZ130" s="57"/>
      <c r="GA130" s="57"/>
      <c r="GB130" s="57"/>
      <c r="GC130" s="57"/>
      <c r="GD130" s="57"/>
      <c r="GE130" s="34"/>
    </row>
    <row r="131" ht="13.65" customHeight="1">
      <c r="A131" s="19"/>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c r="AF131" s="16"/>
      <c r="AG131" s="16"/>
      <c r="AH131" s="16"/>
      <c r="AI131" s="16"/>
      <c r="AJ131" s="16"/>
      <c r="AK131" s="16"/>
      <c r="AL131" s="16"/>
      <c r="AM131" s="16"/>
      <c r="AN131" s="16"/>
      <c r="AO131" s="16"/>
      <c r="AP131" s="16"/>
      <c r="AQ131" s="16"/>
      <c r="AR131" s="16"/>
      <c r="AS131" s="16"/>
      <c r="AT131" s="16"/>
      <c r="AU131" s="16"/>
      <c r="AV131" s="16"/>
      <c r="AW131" s="16"/>
      <c r="AX131" s="16"/>
      <c r="AY131" s="16"/>
      <c r="AZ131" s="16"/>
      <c r="BA131" s="16"/>
      <c r="BB131" s="16"/>
      <c r="BC131" s="16"/>
      <c r="BD131" s="16"/>
      <c r="BE131" s="16"/>
      <c r="BF131" s="16"/>
      <c r="BG131" s="16"/>
      <c r="BH131" s="16"/>
      <c r="BI131" s="16"/>
      <c r="BJ131" s="16"/>
      <c r="BK131" s="16"/>
      <c r="BL131" s="16"/>
      <c r="BM131" s="16"/>
      <c r="BN131" s="16"/>
      <c r="BO131" s="16"/>
      <c r="BP131" s="16"/>
      <c r="BQ131" s="16"/>
      <c r="BR131" s="16"/>
      <c r="BS131" s="16"/>
      <c r="BT131" s="16"/>
      <c r="BU131" s="16"/>
      <c r="BV131" s="16"/>
      <c r="BW131" s="16"/>
      <c r="BX131" s="16"/>
      <c r="BY131" s="16"/>
      <c r="BZ131" s="16"/>
      <c r="CA131" s="16"/>
      <c r="CB131" s="16"/>
      <c r="CC131" s="16"/>
      <c r="CD131" s="16"/>
      <c r="CE131" s="16"/>
      <c r="CF131" s="16"/>
      <c r="CG131" s="16"/>
      <c r="CH131" s="16"/>
      <c r="CI131" s="16"/>
      <c r="CJ131" s="16"/>
      <c r="CK131" s="16"/>
      <c r="CL131" s="16"/>
      <c r="CM131" s="16"/>
      <c r="CN131" s="16"/>
      <c r="CO131" s="16"/>
      <c r="CP131" s="16"/>
      <c r="CQ131" s="16"/>
      <c r="CR131" s="16"/>
      <c r="CS131" s="16"/>
      <c r="CT131" s="16"/>
      <c r="CU131" s="16"/>
      <c r="CV131" s="16"/>
      <c r="CW131" s="16"/>
      <c r="CX131" s="16"/>
      <c r="CY131" s="16"/>
      <c r="CZ131" s="16"/>
      <c r="DA131" s="16"/>
      <c r="DB131" s="16"/>
      <c r="DC131" s="16"/>
      <c r="DD131" s="16"/>
      <c r="DE131" s="16"/>
      <c r="DF131" s="16"/>
      <c r="DG131" s="16"/>
      <c r="DH131" s="16"/>
      <c r="DI131" s="16"/>
      <c r="DJ131" s="16"/>
      <c r="DK131" s="16"/>
      <c r="DL131" s="16"/>
      <c r="DM131" s="16"/>
      <c r="DN131" s="16"/>
      <c r="DO131" s="16"/>
      <c r="DP131" s="16"/>
      <c r="DQ131" s="16"/>
      <c r="DR131" s="16"/>
      <c r="DS131" s="16"/>
      <c r="DT131" s="16"/>
      <c r="DU131" s="16"/>
      <c r="DV131" s="16"/>
      <c r="DW131" s="16"/>
      <c r="DX131" s="16"/>
      <c r="DY131" s="16"/>
      <c r="DZ131" s="16"/>
      <c r="EA131" s="16"/>
      <c r="EB131" s="16"/>
      <c r="EC131" s="16"/>
      <c r="ED131" s="16"/>
      <c r="EE131" s="16"/>
      <c r="EF131" s="16"/>
      <c r="EG131" s="16"/>
      <c r="EH131" s="16"/>
      <c r="EI131" s="16"/>
      <c r="EJ131" s="16"/>
      <c r="EK131" s="16"/>
      <c r="EL131" s="16"/>
      <c r="EM131" s="16"/>
      <c r="EN131" s="16"/>
      <c r="EO131" s="16"/>
      <c r="EP131" s="16"/>
      <c r="EQ131" s="16"/>
      <c r="ER131" s="16"/>
      <c r="ES131" s="16"/>
      <c r="ET131" s="16"/>
      <c r="EU131" s="16"/>
      <c r="EV131" s="16"/>
      <c r="EW131" s="16"/>
      <c r="EX131" s="57"/>
      <c r="EY131" s="57"/>
      <c r="EZ131" s="57"/>
      <c r="FA131" s="57"/>
      <c r="FB131" s="57"/>
      <c r="FC131" s="57"/>
      <c r="FD131" s="57"/>
      <c r="FE131" s="57"/>
      <c r="FF131" s="57"/>
      <c r="FG131" s="57"/>
      <c r="FH131" s="57"/>
      <c r="FI131" s="57"/>
      <c r="FJ131" s="57"/>
      <c r="FK131" s="57"/>
      <c r="FL131" s="57"/>
      <c r="FM131" s="57"/>
      <c r="FN131" s="57"/>
      <c r="FO131" s="57"/>
      <c r="FP131" s="57"/>
      <c r="FQ131" s="57"/>
      <c r="FR131" s="57"/>
      <c r="FS131" s="57"/>
      <c r="FT131" s="57"/>
      <c r="FU131" s="57"/>
      <c r="FV131" s="57"/>
      <c r="FW131" s="57"/>
      <c r="FX131" s="57"/>
      <c r="FY131" s="57"/>
      <c r="FZ131" s="57"/>
      <c r="GA131" s="57"/>
      <c r="GB131" s="57"/>
      <c r="GC131" s="57"/>
      <c r="GD131" s="57"/>
      <c r="GE131" s="34"/>
    </row>
    <row r="132" ht="13.65" customHeight="1">
      <c r="A132" s="19"/>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c r="AJ132" s="16"/>
      <c r="AK132" s="16"/>
      <c r="AL132" s="16"/>
      <c r="AM132" s="16"/>
      <c r="AN132" s="16"/>
      <c r="AO132" s="16"/>
      <c r="AP132" s="16"/>
      <c r="AQ132" s="16"/>
      <c r="AR132" s="16"/>
      <c r="AS132" s="16"/>
      <c r="AT132" s="16"/>
      <c r="AU132" s="16"/>
      <c r="AV132" s="16"/>
      <c r="AW132" s="16"/>
      <c r="AX132" s="16"/>
      <c r="AY132" s="16"/>
      <c r="AZ132" s="16"/>
      <c r="BA132" s="16"/>
      <c r="BB132" s="16"/>
      <c r="BC132" s="16"/>
      <c r="BD132" s="16"/>
      <c r="BE132" s="16"/>
      <c r="BF132" s="16"/>
      <c r="BG132" s="16"/>
      <c r="BH132" s="16"/>
      <c r="BI132" s="16"/>
      <c r="BJ132" s="16"/>
      <c r="BK132" s="16"/>
      <c r="BL132" s="16"/>
      <c r="BM132" s="16"/>
      <c r="BN132" s="16"/>
      <c r="BO132" s="16"/>
      <c r="BP132" s="16"/>
      <c r="BQ132" s="16"/>
      <c r="BR132" s="16"/>
      <c r="BS132" s="16"/>
      <c r="BT132" s="16"/>
      <c r="BU132" s="16"/>
      <c r="BV132" s="16"/>
      <c r="BW132" s="16"/>
      <c r="BX132" s="16"/>
      <c r="BY132" s="16"/>
      <c r="BZ132" s="16"/>
      <c r="CA132" s="16"/>
      <c r="CB132" s="16"/>
      <c r="CC132" s="16"/>
      <c r="CD132" s="16"/>
      <c r="CE132" s="16"/>
      <c r="CF132" s="16"/>
      <c r="CG132" s="16"/>
      <c r="CH132" s="16"/>
      <c r="CI132" s="16"/>
      <c r="CJ132" s="16"/>
      <c r="CK132" s="16"/>
      <c r="CL132" s="16"/>
      <c r="CM132" s="16"/>
      <c r="CN132" s="16"/>
      <c r="CO132" s="16"/>
      <c r="CP132" s="16"/>
      <c r="CQ132" s="16"/>
      <c r="CR132" s="16"/>
      <c r="CS132" s="16"/>
      <c r="CT132" s="16"/>
      <c r="CU132" s="16"/>
      <c r="CV132" s="16"/>
      <c r="CW132" s="16"/>
      <c r="CX132" s="16"/>
      <c r="CY132" s="16"/>
      <c r="CZ132" s="16"/>
      <c r="DA132" s="16"/>
      <c r="DB132" s="16"/>
      <c r="DC132" s="16"/>
      <c r="DD132" s="16"/>
      <c r="DE132" s="16"/>
      <c r="DF132" s="16"/>
      <c r="DG132" s="16"/>
      <c r="DH132" s="16"/>
      <c r="DI132" s="16"/>
      <c r="DJ132" s="16"/>
      <c r="DK132" s="16"/>
      <c r="DL132" s="16"/>
      <c r="DM132" s="16"/>
      <c r="DN132" s="16"/>
      <c r="DO132" s="16"/>
      <c r="DP132" s="16"/>
      <c r="DQ132" s="16"/>
      <c r="DR132" s="16"/>
      <c r="DS132" s="16"/>
      <c r="DT132" s="16"/>
      <c r="DU132" s="16"/>
      <c r="DV132" s="16"/>
      <c r="DW132" s="16"/>
      <c r="DX132" s="16"/>
      <c r="DY132" s="16"/>
      <c r="DZ132" s="16"/>
      <c r="EA132" s="16"/>
      <c r="EB132" s="16"/>
      <c r="EC132" s="16"/>
      <c r="ED132" s="16"/>
      <c r="EE132" s="16"/>
      <c r="EF132" s="16"/>
      <c r="EG132" s="16"/>
      <c r="EH132" s="16"/>
      <c r="EI132" s="16"/>
      <c r="EJ132" s="16"/>
      <c r="EK132" s="16"/>
      <c r="EL132" s="16"/>
      <c r="EM132" s="16"/>
      <c r="EN132" s="16"/>
      <c r="EO132" s="16"/>
      <c r="EP132" s="16"/>
      <c r="EQ132" s="16"/>
      <c r="ER132" s="16"/>
      <c r="ES132" s="16"/>
      <c r="ET132" s="16"/>
      <c r="EU132" s="16"/>
      <c r="EV132" s="16"/>
      <c r="EW132" s="16"/>
      <c r="EX132" s="57"/>
      <c r="EY132" s="57"/>
      <c r="EZ132" s="57"/>
      <c r="FA132" s="57"/>
      <c r="FB132" s="57"/>
      <c r="FC132" s="57"/>
      <c r="FD132" s="57"/>
      <c r="FE132" s="57"/>
      <c r="FF132" s="57"/>
      <c r="FG132" s="57"/>
      <c r="FH132" s="57"/>
      <c r="FI132" s="57"/>
      <c r="FJ132" s="57"/>
      <c r="FK132" s="57"/>
      <c r="FL132" s="57"/>
      <c r="FM132" s="57"/>
      <c r="FN132" s="57"/>
      <c r="FO132" s="57"/>
      <c r="FP132" s="57"/>
      <c r="FQ132" s="57"/>
      <c r="FR132" s="57"/>
      <c r="FS132" s="57"/>
      <c r="FT132" s="57"/>
      <c r="FU132" s="57"/>
      <c r="FV132" s="57"/>
      <c r="FW132" s="57"/>
      <c r="FX132" s="57"/>
      <c r="FY132" s="57"/>
      <c r="FZ132" s="57"/>
      <c r="GA132" s="57"/>
      <c r="GB132" s="57"/>
      <c r="GC132" s="57"/>
      <c r="GD132" s="57"/>
      <c r="GE132" s="34"/>
    </row>
    <row r="133" ht="13.65" customHeight="1">
      <c r="A133" s="19"/>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c r="AF133" s="16"/>
      <c r="AG133" s="16"/>
      <c r="AH133" s="16"/>
      <c r="AI133" s="16"/>
      <c r="AJ133" s="16"/>
      <c r="AK133" s="16"/>
      <c r="AL133" s="16"/>
      <c r="AM133" s="16"/>
      <c r="AN133" s="16"/>
      <c r="AO133" s="16"/>
      <c r="AP133" s="16"/>
      <c r="AQ133" s="16"/>
      <c r="AR133" s="16"/>
      <c r="AS133" s="16"/>
      <c r="AT133" s="16"/>
      <c r="AU133" s="16"/>
      <c r="AV133" s="16"/>
      <c r="AW133" s="16"/>
      <c r="AX133" s="16"/>
      <c r="AY133" s="16"/>
      <c r="AZ133" s="16"/>
      <c r="BA133" s="16"/>
      <c r="BB133" s="16"/>
      <c r="BC133" s="16"/>
      <c r="BD133" s="16"/>
      <c r="BE133" s="16"/>
      <c r="BF133" s="16"/>
      <c r="BG133" s="16"/>
      <c r="BH133" s="16"/>
      <c r="BI133" s="16"/>
      <c r="BJ133" s="16"/>
      <c r="BK133" s="16"/>
      <c r="BL133" s="16"/>
      <c r="BM133" s="16"/>
      <c r="BN133" s="16"/>
      <c r="BO133" s="16"/>
      <c r="BP133" s="16"/>
      <c r="BQ133" s="16"/>
      <c r="BR133" s="16"/>
      <c r="BS133" s="16"/>
      <c r="BT133" s="16"/>
      <c r="BU133" s="16"/>
      <c r="BV133" s="16"/>
      <c r="BW133" s="16"/>
      <c r="BX133" s="16"/>
      <c r="BY133" s="16"/>
      <c r="BZ133" s="16"/>
      <c r="CA133" s="16"/>
      <c r="CB133" s="16"/>
      <c r="CC133" s="16"/>
      <c r="CD133" s="16"/>
      <c r="CE133" s="16"/>
      <c r="CF133" s="16"/>
      <c r="CG133" s="16"/>
      <c r="CH133" s="16"/>
      <c r="CI133" s="16"/>
      <c r="CJ133" s="16"/>
      <c r="CK133" s="16"/>
      <c r="CL133" s="16"/>
      <c r="CM133" s="16"/>
      <c r="CN133" s="16"/>
      <c r="CO133" s="16"/>
      <c r="CP133" s="16"/>
      <c r="CQ133" s="16"/>
      <c r="CR133" s="16"/>
      <c r="CS133" s="16"/>
      <c r="CT133" s="16"/>
      <c r="CU133" s="16"/>
      <c r="CV133" s="16"/>
      <c r="CW133" s="16"/>
      <c r="CX133" s="16"/>
      <c r="CY133" s="16"/>
      <c r="CZ133" s="16"/>
      <c r="DA133" s="16"/>
      <c r="DB133" s="16"/>
      <c r="DC133" s="16"/>
      <c r="DD133" s="16"/>
      <c r="DE133" s="16"/>
      <c r="DF133" s="16"/>
      <c r="DG133" s="16"/>
      <c r="DH133" s="16"/>
      <c r="DI133" s="16"/>
      <c r="DJ133" s="16"/>
      <c r="DK133" s="16"/>
      <c r="DL133" s="16"/>
      <c r="DM133" s="16"/>
      <c r="DN133" s="16"/>
      <c r="DO133" s="16"/>
      <c r="DP133" s="16"/>
      <c r="DQ133" s="16"/>
      <c r="DR133" s="16"/>
      <c r="DS133" s="16"/>
      <c r="DT133" s="16"/>
      <c r="DU133" s="16"/>
      <c r="DV133" s="16"/>
      <c r="DW133" s="16"/>
      <c r="DX133" s="16"/>
      <c r="DY133" s="16"/>
      <c r="DZ133" s="16"/>
      <c r="EA133" s="16"/>
      <c r="EB133" s="16"/>
      <c r="EC133" s="16"/>
      <c r="ED133" s="16"/>
      <c r="EE133" s="16"/>
      <c r="EF133" s="16"/>
      <c r="EG133" s="16"/>
      <c r="EH133" s="16"/>
      <c r="EI133" s="16"/>
      <c r="EJ133" s="16"/>
      <c r="EK133" s="16"/>
      <c r="EL133" s="16"/>
      <c r="EM133" s="16"/>
      <c r="EN133" s="16"/>
      <c r="EO133" s="16"/>
      <c r="EP133" s="16"/>
      <c r="EQ133" s="16"/>
      <c r="ER133" s="16"/>
      <c r="ES133" s="16"/>
      <c r="ET133" s="16"/>
      <c r="EU133" s="16"/>
      <c r="EV133" s="16"/>
      <c r="EW133" s="16"/>
      <c r="EX133" s="57"/>
      <c r="EY133" s="57"/>
      <c r="EZ133" s="57"/>
      <c r="FA133" s="57"/>
      <c r="FB133" s="57"/>
      <c r="FC133" s="57"/>
      <c r="FD133" s="57"/>
      <c r="FE133" s="57"/>
      <c r="FF133" s="57"/>
      <c r="FG133" s="57"/>
      <c r="FH133" s="57"/>
      <c r="FI133" s="57"/>
      <c r="FJ133" s="57"/>
      <c r="FK133" s="57"/>
      <c r="FL133" s="57"/>
      <c r="FM133" s="57"/>
      <c r="FN133" s="57"/>
      <c r="FO133" s="57"/>
      <c r="FP133" s="57"/>
      <c r="FQ133" s="57"/>
      <c r="FR133" s="57"/>
      <c r="FS133" s="57"/>
      <c r="FT133" s="57"/>
      <c r="FU133" s="57"/>
      <c r="FV133" s="57"/>
      <c r="FW133" s="57"/>
      <c r="FX133" s="57"/>
      <c r="FY133" s="57"/>
      <c r="FZ133" s="57"/>
      <c r="GA133" s="57"/>
      <c r="GB133" s="57"/>
      <c r="GC133" s="57"/>
      <c r="GD133" s="57"/>
      <c r="GE133" s="34"/>
    </row>
    <row r="134" ht="13.65" customHeight="1">
      <c r="A134" s="19"/>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c r="AE134" s="16"/>
      <c r="AF134" s="16"/>
      <c r="AG134" s="16"/>
      <c r="AH134" s="16"/>
      <c r="AI134" s="16"/>
      <c r="AJ134" s="16"/>
      <c r="AK134" s="16"/>
      <c r="AL134" s="16"/>
      <c r="AM134" s="16"/>
      <c r="AN134" s="16"/>
      <c r="AO134" s="16"/>
      <c r="AP134" s="16"/>
      <c r="AQ134" s="16"/>
      <c r="AR134" s="16"/>
      <c r="AS134" s="16"/>
      <c r="AT134" s="16"/>
      <c r="AU134" s="16"/>
      <c r="AV134" s="16"/>
      <c r="AW134" s="16"/>
      <c r="AX134" s="16"/>
      <c r="AY134" s="16"/>
      <c r="AZ134" s="16"/>
      <c r="BA134" s="16"/>
      <c r="BB134" s="16"/>
      <c r="BC134" s="16"/>
      <c r="BD134" s="16"/>
      <c r="BE134" s="16"/>
      <c r="BF134" s="16"/>
      <c r="BG134" s="16"/>
      <c r="BH134" s="16"/>
      <c r="BI134" s="16"/>
      <c r="BJ134" s="16"/>
      <c r="BK134" s="16"/>
      <c r="BL134" s="16"/>
      <c r="BM134" s="16"/>
      <c r="BN134" s="16"/>
      <c r="BO134" s="16"/>
      <c r="BP134" s="16"/>
      <c r="BQ134" s="16"/>
      <c r="BR134" s="16"/>
      <c r="BS134" s="16"/>
      <c r="BT134" s="16"/>
      <c r="BU134" s="16"/>
      <c r="BV134" s="16"/>
      <c r="BW134" s="16"/>
      <c r="BX134" s="16"/>
      <c r="BY134" s="16"/>
      <c r="BZ134" s="16"/>
      <c r="CA134" s="16"/>
      <c r="CB134" s="16"/>
      <c r="CC134" s="16"/>
      <c r="CD134" s="16"/>
      <c r="CE134" s="16"/>
      <c r="CF134" s="16"/>
      <c r="CG134" s="16"/>
      <c r="CH134" s="16"/>
      <c r="CI134" s="16"/>
      <c r="CJ134" s="16"/>
      <c r="CK134" s="16"/>
      <c r="CL134" s="16"/>
      <c r="CM134" s="16"/>
      <c r="CN134" s="16"/>
      <c r="CO134" s="16"/>
      <c r="CP134" s="16"/>
      <c r="CQ134" s="16"/>
      <c r="CR134" s="16"/>
      <c r="CS134" s="16"/>
      <c r="CT134" s="16"/>
      <c r="CU134" s="16"/>
      <c r="CV134" s="16"/>
      <c r="CW134" s="16"/>
      <c r="CX134" s="16"/>
      <c r="CY134" s="16"/>
      <c r="CZ134" s="16"/>
      <c r="DA134" s="16"/>
      <c r="DB134" s="16"/>
      <c r="DC134" s="16"/>
      <c r="DD134" s="16"/>
      <c r="DE134" s="16"/>
      <c r="DF134" s="16"/>
      <c r="DG134" s="16"/>
      <c r="DH134" s="16"/>
      <c r="DI134" s="16"/>
      <c r="DJ134" s="16"/>
      <c r="DK134" s="16"/>
      <c r="DL134" s="16"/>
      <c r="DM134" s="16"/>
      <c r="DN134" s="16"/>
      <c r="DO134" s="16"/>
      <c r="DP134" s="16"/>
      <c r="DQ134" s="16"/>
      <c r="DR134" s="16"/>
      <c r="DS134" s="16"/>
      <c r="DT134" s="16"/>
      <c r="DU134" s="16"/>
      <c r="DV134" s="16"/>
      <c r="DW134" s="16"/>
      <c r="DX134" s="16"/>
      <c r="DY134" s="16"/>
      <c r="DZ134" s="16"/>
      <c r="EA134" s="16"/>
      <c r="EB134" s="16"/>
      <c r="EC134" s="16"/>
      <c r="ED134" s="16"/>
      <c r="EE134" s="16"/>
      <c r="EF134" s="16"/>
      <c r="EG134" s="16"/>
      <c r="EH134" s="16"/>
      <c r="EI134" s="16"/>
      <c r="EJ134" s="16"/>
      <c r="EK134" s="16"/>
      <c r="EL134" s="16"/>
      <c r="EM134" s="16"/>
      <c r="EN134" s="16"/>
      <c r="EO134" s="16"/>
      <c r="EP134" s="16"/>
      <c r="EQ134" s="16"/>
      <c r="ER134" s="16"/>
      <c r="ES134" s="16"/>
      <c r="ET134" s="16"/>
      <c r="EU134" s="16"/>
      <c r="EV134" s="16"/>
      <c r="EW134" s="16"/>
      <c r="EX134" s="57"/>
      <c r="EY134" s="57"/>
      <c r="EZ134" s="57"/>
      <c r="FA134" s="57"/>
      <c r="FB134" s="57"/>
      <c r="FC134" s="57"/>
      <c r="FD134" s="57"/>
      <c r="FE134" s="57"/>
      <c r="FF134" s="57"/>
      <c r="FG134" s="57"/>
      <c r="FH134" s="57"/>
      <c r="FI134" s="57"/>
      <c r="FJ134" s="57"/>
      <c r="FK134" s="57"/>
      <c r="FL134" s="57"/>
      <c r="FM134" s="57"/>
      <c r="FN134" s="57"/>
      <c r="FO134" s="57"/>
      <c r="FP134" s="57"/>
      <c r="FQ134" s="57"/>
      <c r="FR134" s="57"/>
      <c r="FS134" s="57"/>
      <c r="FT134" s="57"/>
      <c r="FU134" s="57"/>
      <c r="FV134" s="57"/>
      <c r="FW134" s="57"/>
      <c r="FX134" s="57"/>
      <c r="FY134" s="57"/>
      <c r="FZ134" s="57"/>
      <c r="GA134" s="57"/>
      <c r="GB134" s="57"/>
      <c r="GC134" s="57"/>
      <c r="GD134" s="57"/>
      <c r="GE134" s="34"/>
    </row>
    <row r="135" ht="13.65" customHeight="1">
      <c r="A135" s="19"/>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c r="AJ135" s="16"/>
      <c r="AK135" s="16"/>
      <c r="AL135" s="16"/>
      <c r="AM135" s="16"/>
      <c r="AN135" s="16"/>
      <c r="AO135" s="16"/>
      <c r="AP135" s="16"/>
      <c r="AQ135" s="16"/>
      <c r="AR135" s="16"/>
      <c r="AS135" s="16"/>
      <c r="AT135" s="16"/>
      <c r="AU135" s="16"/>
      <c r="AV135" s="16"/>
      <c r="AW135" s="16"/>
      <c r="AX135" s="16"/>
      <c r="AY135" s="16"/>
      <c r="AZ135" s="16"/>
      <c r="BA135" s="16"/>
      <c r="BB135" s="16"/>
      <c r="BC135" s="16"/>
      <c r="BD135" s="16"/>
      <c r="BE135" s="16"/>
      <c r="BF135" s="16"/>
      <c r="BG135" s="16"/>
      <c r="BH135" s="16"/>
      <c r="BI135" s="16"/>
      <c r="BJ135" s="16"/>
      <c r="BK135" s="16"/>
      <c r="BL135" s="16"/>
      <c r="BM135" s="16"/>
      <c r="BN135" s="16"/>
      <c r="BO135" s="16"/>
      <c r="BP135" s="16"/>
      <c r="BQ135" s="16"/>
      <c r="BR135" s="16"/>
      <c r="BS135" s="16"/>
      <c r="BT135" s="16"/>
      <c r="BU135" s="16"/>
      <c r="BV135" s="16"/>
      <c r="BW135" s="16"/>
      <c r="BX135" s="16"/>
      <c r="BY135" s="16"/>
      <c r="BZ135" s="16"/>
      <c r="CA135" s="16"/>
      <c r="CB135" s="16"/>
      <c r="CC135" s="16"/>
      <c r="CD135" s="16"/>
      <c r="CE135" s="16"/>
      <c r="CF135" s="16"/>
      <c r="CG135" s="16"/>
      <c r="CH135" s="16"/>
      <c r="CI135" s="16"/>
      <c r="CJ135" s="16"/>
      <c r="CK135" s="16"/>
      <c r="CL135" s="16"/>
      <c r="CM135" s="16"/>
      <c r="CN135" s="16"/>
      <c r="CO135" s="16"/>
      <c r="CP135" s="16"/>
      <c r="CQ135" s="16"/>
      <c r="CR135" s="16"/>
      <c r="CS135" s="16"/>
      <c r="CT135" s="16"/>
      <c r="CU135" s="16"/>
      <c r="CV135" s="16"/>
      <c r="CW135" s="16"/>
      <c r="CX135" s="16"/>
      <c r="CY135" s="16"/>
      <c r="CZ135" s="16"/>
      <c r="DA135" s="16"/>
      <c r="DB135" s="16"/>
      <c r="DC135" s="16"/>
      <c r="DD135" s="16"/>
      <c r="DE135" s="16"/>
      <c r="DF135" s="16"/>
      <c r="DG135" s="16"/>
      <c r="DH135" s="16"/>
      <c r="DI135" s="16"/>
      <c r="DJ135" s="16"/>
      <c r="DK135" s="16"/>
      <c r="DL135" s="16"/>
      <c r="DM135" s="16"/>
      <c r="DN135" s="16"/>
      <c r="DO135" s="16"/>
      <c r="DP135" s="16"/>
      <c r="DQ135" s="16"/>
      <c r="DR135" s="16"/>
      <c r="DS135" s="16"/>
      <c r="DT135" s="16"/>
      <c r="DU135" s="16"/>
      <c r="DV135" s="16"/>
      <c r="DW135" s="16"/>
      <c r="DX135" s="16"/>
      <c r="DY135" s="16"/>
      <c r="DZ135" s="16"/>
      <c r="EA135" s="16"/>
      <c r="EB135" s="16"/>
      <c r="EC135" s="16"/>
      <c r="ED135" s="16"/>
      <c r="EE135" s="16"/>
      <c r="EF135" s="16"/>
      <c r="EG135" s="16"/>
      <c r="EH135" s="16"/>
      <c r="EI135" s="16"/>
      <c r="EJ135" s="16"/>
      <c r="EK135" s="16"/>
      <c r="EL135" s="16"/>
      <c r="EM135" s="16"/>
      <c r="EN135" s="16"/>
      <c r="EO135" s="16"/>
      <c r="EP135" s="16"/>
      <c r="EQ135" s="16"/>
      <c r="ER135" s="16"/>
      <c r="ES135" s="16"/>
      <c r="ET135" s="16"/>
      <c r="EU135" s="16"/>
      <c r="EV135" s="16"/>
      <c r="EW135" s="16"/>
      <c r="EX135" s="57"/>
      <c r="EY135" s="57"/>
      <c r="EZ135" s="57"/>
      <c r="FA135" s="57"/>
      <c r="FB135" s="57"/>
      <c r="FC135" s="57"/>
      <c r="FD135" s="57"/>
      <c r="FE135" s="57"/>
      <c r="FF135" s="57"/>
      <c r="FG135" s="57"/>
      <c r="FH135" s="57"/>
      <c r="FI135" s="57"/>
      <c r="FJ135" s="57"/>
      <c r="FK135" s="57"/>
      <c r="FL135" s="57"/>
      <c r="FM135" s="57"/>
      <c r="FN135" s="57"/>
      <c r="FO135" s="57"/>
      <c r="FP135" s="57"/>
      <c r="FQ135" s="57"/>
      <c r="FR135" s="57"/>
      <c r="FS135" s="57"/>
      <c r="FT135" s="57"/>
      <c r="FU135" s="57"/>
      <c r="FV135" s="57"/>
      <c r="FW135" s="57"/>
      <c r="FX135" s="57"/>
      <c r="FY135" s="57"/>
      <c r="FZ135" s="57"/>
      <c r="GA135" s="57"/>
      <c r="GB135" s="57"/>
      <c r="GC135" s="57"/>
      <c r="GD135" s="57"/>
      <c r="GE135" s="34"/>
    </row>
    <row r="136" ht="13.65" customHeight="1">
      <c r="A136" s="19"/>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c r="AJ136" s="16"/>
      <c r="AK136" s="16"/>
      <c r="AL136" s="16"/>
      <c r="AM136" s="16"/>
      <c r="AN136" s="16"/>
      <c r="AO136" s="16"/>
      <c r="AP136" s="16"/>
      <c r="AQ136" s="16"/>
      <c r="AR136" s="16"/>
      <c r="AS136" s="16"/>
      <c r="AT136" s="16"/>
      <c r="AU136" s="16"/>
      <c r="AV136" s="16"/>
      <c r="AW136" s="16"/>
      <c r="AX136" s="16"/>
      <c r="AY136" s="16"/>
      <c r="AZ136" s="16"/>
      <c r="BA136" s="16"/>
      <c r="BB136" s="16"/>
      <c r="BC136" s="16"/>
      <c r="BD136" s="16"/>
      <c r="BE136" s="16"/>
      <c r="BF136" s="16"/>
      <c r="BG136" s="16"/>
      <c r="BH136" s="16"/>
      <c r="BI136" s="16"/>
      <c r="BJ136" s="16"/>
      <c r="BK136" s="16"/>
      <c r="BL136" s="16"/>
      <c r="BM136" s="16"/>
      <c r="BN136" s="16"/>
      <c r="BO136" s="16"/>
      <c r="BP136" s="16"/>
      <c r="BQ136" s="16"/>
      <c r="BR136" s="16"/>
      <c r="BS136" s="16"/>
      <c r="BT136" s="16"/>
      <c r="BU136" s="16"/>
      <c r="BV136" s="16"/>
      <c r="BW136" s="16"/>
      <c r="BX136" s="16"/>
      <c r="BY136" s="16"/>
      <c r="BZ136" s="16"/>
      <c r="CA136" s="16"/>
      <c r="CB136" s="16"/>
      <c r="CC136" s="16"/>
      <c r="CD136" s="16"/>
      <c r="CE136" s="16"/>
      <c r="CF136" s="16"/>
      <c r="CG136" s="16"/>
      <c r="CH136" s="16"/>
      <c r="CI136" s="16"/>
      <c r="CJ136" s="16"/>
      <c r="CK136" s="16"/>
      <c r="CL136" s="16"/>
      <c r="CM136" s="16"/>
      <c r="CN136" s="16"/>
      <c r="CO136" s="16"/>
      <c r="CP136" s="16"/>
      <c r="CQ136" s="16"/>
      <c r="CR136" s="16"/>
      <c r="CS136" s="16"/>
      <c r="CT136" s="16"/>
      <c r="CU136" s="16"/>
      <c r="CV136" s="16"/>
      <c r="CW136" s="16"/>
      <c r="CX136" s="16"/>
      <c r="CY136" s="16"/>
      <c r="CZ136" s="16"/>
      <c r="DA136" s="16"/>
      <c r="DB136" s="16"/>
      <c r="DC136" s="16"/>
      <c r="DD136" s="16"/>
      <c r="DE136" s="16"/>
      <c r="DF136" s="16"/>
      <c r="DG136" s="16"/>
      <c r="DH136" s="16"/>
      <c r="DI136" s="16"/>
      <c r="DJ136" s="16"/>
      <c r="DK136" s="16"/>
      <c r="DL136" s="16"/>
      <c r="DM136" s="16"/>
      <c r="DN136" s="16"/>
      <c r="DO136" s="16"/>
      <c r="DP136" s="16"/>
      <c r="DQ136" s="16"/>
      <c r="DR136" s="16"/>
      <c r="DS136" s="16"/>
      <c r="DT136" s="16"/>
      <c r="DU136" s="16"/>
      <c r="DV136" s="16"/>
      <c r="DW136" s="16"/>
      <c r="DX136" s="16"/>
      <c r="DY136" s="16"/>
      <c r="DZ136" s="16"/>
      <c r="EA136" s="16"/>
      <c r="EB136" s="16"/>
      <c r="EC136" s="16"/>
      <c r="ED136" s="16"/>
      <c r="EE136" s="16"/>
      <c r="EF136" s="16"/>
      <c r="EG136" s="16"/>
      <c r="EH136" s="16"/>
      <c r="EI136" s="16"/>
      <c r="EJ136" s="16"/>
      <c r="EK136" s="16"/>
      <c r="EL136" s="16"/>
      <c r="EM136" s="16"/>
      <c r="EN136" s="16"/>
      <c r="EO136" s="16"/>
      <c r="EP136" s="16"/>
      <c r="EQ136" s="16"/>
      <c r="ER136" s="16"/>
      <c r="ES136" s="16"/>
      <c r="ET136" s="16"/>
      <c r="EU136" s="16"/>
      <c r="EV136" s="16"/>
      <c r="EW136" s="16"/>
      <c r="EX136" s="57"/>
      <c r="EY136" s="57"/>
      <c r="EZ136" s="57"/>
      <c r="FA136" s="57"/>
      <c r="FB136" s="57"/>
      <c r="FC136" s="57"/>
      <c r="FD136" s="57"/>
      <c r="FE136" s="57"/>
      <c r="FF136" s="57"/>
      <c r="FG136" s="57"/>
      <c r="FH136" s="57"/>
      <c r="FI136" s="57"/>
      <c r="FJ136" s="57"/>
      <c r="FK136" s="57"/>
      <c r="FL136" s="57"/>
      <c r="FM136" s="57"/>
      <c r="FN136" s="57"/>
      <c r="FO136" s="57"/>
      <c r="FP136" s="57"/>
      <c r="FQ136" s="57"/>
      <c r="FR136" s="57"/>
      <c r="FS136" s="57"/>
      <c r="FT136" s="57"/>
      <c r="FU136" s="57"/>
      <c r="FV136" s="57"/>
      <c r="FW136" s="57"/>
      <c r="FX136" s="57"/>
      <c r="FY136" s="57"/>
      <c r="FZ136" s="57"/>
      <c r="GA136" s="57"/>
      <c r="GB136" s="57"/>
      <c r="GC136" s="57"/>
      <c r="GD136" s="57"/>
      <c r="GE136" s="34"/>
    </row>
    <row r="137" ht="13.65" customHeight="1">
      <c r="A137" s="19"/>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c r="AJ137" s="16"/>
      <c r="AK137" s="16"/>
      <c r="AL137" s="16"/>
      <c r="AM137" s="16"/>
      <c r="AN137" s="16"/>
      <c r="AO137" s="16"/>
      <c r="AP137" s="16"/>
      <c r="AQ137" s="16"/>
      <c r="AR137" s="16"/>
      <c r="AS137" s="16"/>
      <c r="AT137" s="16"/>
      <c r="AU137" s="16"/>
      <c r="AV137" s="16"/>
      <c r="AW137" s="16"/>
      <c r="AX137" s="16"/>
      <c r="AY137" s="16"/>
      <c r="AZ137" s="16"/>
      <c r="BA137" s="16"/>
      <c r="BB137" s="16"/>
      <c r="BC137" s="16"/>
      <c r="BD137" s="16"/>
      <c r="BE137" s="16"/>
      <c r="BF137" s="16"/>
      <c r="BG137" s="16"/>
      <c r="BH137" s="16"/>
      <c r="BI137" s="16"/>
      <c r="BJ137" s="16"/>
      <c r="BK137" s="16"/>
      <c r="BL137" s="16"/>
      <c r="BM137" s="16"/>
      <c r="BN137" s="16"/>
      <c r="BO137" s="16"/>
      <c r="BP137" s="16"/>
      <c r="BQ137" s="16"/>
      <c r="BR137" s="16"/>
      <c r="BS137" s="16"/>
      <c r="BT137" s="16"/>
      <c r="BU137" s="16"/>
      <c r="BV137" s="16"/>
      <c r="BW137" s="16"/>
      <c r="BX137" s="16"/>
      <c r="BY137" s="16"/>
      <c r="BZ137" s="16"/>
      <c r="CA137" s="16"/>
      <c r="CB137" s="16"/>
      <c r="CC137" s="16"/>
      <c r="CD137" s="16"/>
      <c r="CE137" s="16"/>
      <c r="CF137" s="16"/>
      <c r="CG137" s="16"/>
      <c r="CH137" s="16"/>
      <c r="CI137" s="16"/>
      <c r="CJ137" s="16"/>
      <c r="CK137" s="16"/>
      <c r="CL137" s="16"/>
      <c r="CM137" s="16"/>
      <c r="CN137" s="16"/>
      <c r="CO137" s="16"/>
      <c r="CP137" s="16"/>
      <c r="CQ137" s="16"/>
      <c r="CR137" s="16"/>
      <c r="CS137" s="16"/>
      <c r="CT137" s="16"/>
      <c r="CU137" s="16"/>
      <c r="CV137" s="16"/>
      <c r="CW137" s="16"/>
      <c r="CX137" s="16"/>
      <c r="CY137" s="16"/>
      <c r="CZ137" s="16"/>
      <c r="DA137" s="16"/>
      <c r="DB137" s="16"/>
      <c r="DC137" s="16"/>
      <c r="DD137" s="16"/>
      <c r="DE137" s="16"/>
      <c r="DF137" s="16"/>
      <c r="DG137" s="16"/>
      <c r="DH137" s="16"/>
      <c r="DI137" s="16"/>
      <c r="DJ137" s="16"/>
      <c r="DK137" s="16"/>
      <c r="DL137" s="16"/>
      <c r="DM137" s="16"/>
      <c r="DN137" s="16"/>
      <c r="DO137" s="16"/>
      <c r="DP137" s="16"/>
      <c r="DQ137" s="16"/>
      <c r="DR137" s="16"/>
      <c r="DS137" s="16"/>
      <c r="DT137" s="16"/>
      <c r="DU137" s="16"/>
      <c r="DV137" s="16"/>
      <c r="DW137" s="16"/>
      <c r="DX137" s="16"/>
      <c r="DY137" s="16"/>
      <c r="DZ137" s="16"/>
      <c r="EA137" s="16"/>
      <c r="EB137" s="16"/>
      <c r="EC137" s="16"/>
      <c r="ED137" s="16"/>
      <c r="EE137" s="16"/>
      <c r="EF137" s="16"/>
      <c r="EG137" s="16"/>
      <c r="EH137" s="16"/>
      <c r="EI137" s="16"/>
      <c r="EJ137" s="16"/>
      <c r="EK137" s="16"/>
      <c r="EL137" s="16"/>
      <c r="EM137" s="16"/>
      <c r="EN137" s="16"/>
      <c r="EO137" s="16"/>
      <c r="EP137" s="16"/>
      <c r="EQ137" s="16"/>
      <c r="ER137" s="16"/>
      <c r="ES137" s="16"/>
      <c r="ET137" s="16"/>
      <c r="EU137" s="16"/>
      <c r="EV137" s="16"/>
      <c r="EW137" s="16"/>
      <c r="EX137" s="57"/>
      <c r="EY137" s="57"/>
      <c r="EZ137" s="57"/>
      <c r="FA137" s="57"/>
      <c r="FB137" s="57"/>
      <c r="FC137" s="57"/>
      <c r="FD137" s="57"/>
      <c r="FE137" s="57"/>
      <c r="FF137" s="57"/>
      <c r="FG137" s="57"/>
      <c r="FH137" s="57"/>
      <c r="FI137" s="57"/>
      <c r="FJ137" s="57"/>
      <c r="FK137" s="57"/>
      <c r="FL137" s="57"/>
      <c r="FM137" s="57"/>
      <c r="FN137" s="57"/>
      <c r="FO137" s="57"/>
      <c r="FP137" s="57"/>
      <c r="FQ137" s="57"/>
      <c r="FR137" s="57"/>
      <c r="FS137" s="57"/>
      <c r="FT137" s="57"/>
      <c r="FU137" s="57"/>
      <c r="FV137" s="57"/>
      <c r="FW137" s="57"/>
      <c r="FX137" s="57"/>
      <c r="FY137" s="57"/>
      <c r="FZ137" s="57"/>
      <c r="GA137" s="57"/>
      <c r="GB137" s="57"/>
      <c r="GC137" s="57"/>
      <c r="GD137" s="57"/>
      <c r="GE137" s="34"/>
    </row>
    <row r="138" ht="13.65" customHeight="1">
      <c r="A138" s="19"/>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c r="AJ138" s="16"/>
      <c r="AK138" s="16"/>
      <c r="AL138" s="16"/>
      <c r="AM138" s="16"/>
      <c r="AN138" s="16"/>
      <c r="AO138" s="16"/>
      <c r="AP138" s="16"/>
      <c r="AQ138" s="16"/>
      <c r="AR138" s="16"/>
      <c r="AS138" s="16"/>
      <c r="AT138" s="16"/>
      <c r="AU138" s="16"/>
      <c r="AV138" s="16"/>
      <c r="AW138" s="16"/>
      <c r="AX138" s="16"/>
      <c r="AY138" s="16"/>
      <c r="AZ138" s="16"/>
      <c r="BA138" s="16"/>
      <c r="BB138" s="16"/>
      <c r="BC138" s="16"/>
      <c r="BD138" s="16"/>
      <c r="BE138" s="16"/>
      <c r="BF138" s="16"/>
      <c r="BG138" s="16"/>
      <c r="BH138" s="16"/>
      <c r="BI138" s="16"/>
      <c r="BJ138" s="16"/>
      <c r="BK138" s="16"/>
      <c r="BL138" s="16"/>
      <c r="BM138" s="16"/>
      <c r="BN138" s="16"/>
      <c r="BO138" s="16"/>
      <c r="BP138" s="16"/>
      <c r="BQ138" s="16"/>
      <c r="BR138" s="16"/>
      <c r="BS138" s="16"/>
      <c r="BT138" s="16"/>
      <c r="BU138" s="16"/>
      <c r="BV138" s="16"/>
      <c r="BW138" s="16"/>
      <c r="BX138" s="16"/>
      <c r="BY138" s="16"/>
      <c r="BZ138" s="16"/>
      <c r="CA138" s="16"/>
      <c r="CB138" s="16"/>
      <c r="CC138" s="16"/>
      <c r="CD138" s="16"/>
      <c r="CE138" s="16"/>
      <c r="CF138" s="16"/>
      <c r="CG138" s="16"/>
      <c r="CH138" s="16"/>
      <c r="CI138" s="16"/>
      <c r="CJ138" s="16"/>
      <c r="CK138" s="16"/>
      <c r="CL138" s="16"/>
      <c r="CM138" s="16"/>
      <c r="CN138" s="16"/>
      <c r="CO138" s="16"/>
      <c r="CP138" s="16"/>
      <c r="CQ138" s="16"/>
      <c r="CR138" s="16"/>
      <c r="CS138" s="16"/>
      <c r="CT138" s="16"/>
      <c r="CU138" s="16"/>
      <c r="CV138" s="16"/>
      <c r="CW138" s="16"/>
      <c r="CX138" s="16"/>
      <c r="CY138" s="16"/>
      <c r="CZ138" s="16"/>
      <c r="DA138" s="16"/>
      <c r="DB138" s="16"/>
      <c r="DC138" s="16"/>
      <c r="DD138" s="16"/>
      <c r="DE138" s="16"/>
      <c r="DF138" s="16"/>
      <c r="DG138" s="16"/>
      <c r="DH138" s="16"/>
      <c r="DI138" s="16"/>
      <c r="DJ138" s="16"/>
      <c r="DK138" s="16"/>
      <c r="DL138" s="16"/>
      <c r="DM138" s="16"/>
      <c r="DN138" s="16"/>
      <c r="DO138" s="16"/>
      <c r="DP138" s="16"/>
      <c r="DQ138" s="16"/>
      <c r="DR138" s="16"/>
      <c r="DS138" s="16"/>
      <c r="DT138" s="16"/>
      <c r="DU138" s="16"/>
      <c r="DV138" s="16"/>
      <c r="DW138" s="16"/>
      <c r="DX138" s="16"/>
      <c r="DY138" s="16"/>
      <c r="DZ138" s="16"/>
      <c r="EA138" s="16"/>
      <c r="EB138" s="16"/>
      <c r="EC138" s="16"/>
      <c r="ED138" s="16"/>
      <c r="EE138" s="16"/>
      <c r="EF138" s="16"/>
      <c r="EG138" s="16"/>
      <c r="EH138" s="16"/>
      <c r="EI138" s="16"/>
      <c r="EJ138" s="16"/>
      <c r="EK138" s="16"/>
      <c r="EL138" s="16"/>
      <c r="EM138" s="16"/>
      <c r="EN138" s="16"/>
      <c r="EO138" s="16"/>
      <c r="EP138" s="16"/>
      <c r="EQ138" s="16"/>
      <c r="ER138" s="16"/>
      <c r="ES138" s="16"/>
      <c r="ET138" s="16"/>
      <c r="EU138" s="16"/>
      <c r="EV138" s="16"/>
      <c r="EW138" s="16"/>
      <c r="EX138" s="57"/>
      <c r="EY138" s="57"/>
      <c r="EZ138" s="57"/>
      <c r="FA138" s="57"/>
      <c r="FB138" s="57"/>
      <c r="FC138" s="57"/>
      <c r="FD138" s="57"/>
      <c r="FE138" s="57"/>
      <c r="FF138" s="57"/>
      <c r="FG138" s="57"/>
      <c r="FH138" s="57"/>
      <c r="FI138" s="57"/>
      <c r="FJ138" s="57"/>
      <c r="FK138" s="57"/>
      <c r="FL138" s="57"/>
      <c r="FM138" s="57"/>
      <c r="FN138" s="57"/>
      <c r="FO138" s="57"/>
      <c r="FP138" s="57"/>
      <c r="FQ138" s="57"/>
      <c r="FR138" s="57"/>
      <c r="FS138" s="57"/>
      <c r="FT138" s="57"/>
      <c r="FU138" s="57"/>
      <c r="FV138" s="57"/>
      <c r="FW138" s="57"/>
      <c r="FX138" s="57"/>
      <c r="FY138" s="57"/>
      <c r="FZ138" s="57"/>
      <c r="GA138" s="57"/>
      <c r="GB138" s="57"/>
      <c r="GC138" s="57"/>
      <c r="GD138" s="57"/>
      <c r="GE138" s="34"/>
    </row>
    <row r="139" ht="13.65" customHeight="1">
      <c r="A139" s="19"/>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c r="AJ139" s="16"/>
      <c r="AK139" s="16"/>
      <c r="AL139" s="16"/>
      <c r="AM139" s="16"/>
      <c r="AN139" s="16"/>
      <c r="AO139" s="16"/>
      <c r="AP139" s="16"/>
      <c r="AQ139" s="16"/>
      <c r="AR139" s="16"/>
      <c r="AS139" s="16"/>
      <c r="AT139" s="16"/>
      <c r="AU139" s="16"/>
      <c r="AV139" s="16"/>
      <c r="AW139" s="16"/>
      <c r="AX139" s="16"/>
      <c r="AY139" s="16"/>
      <c r="AZ139" s="16"/>
      <c r="BA139" s="16"/>
      <c r="BB139" s="16"/>
      <c r="BC139" s="16"/>
      <c r="BD139" s="16"/>
      <c r="BE139" s="16"/>
      <c r="BF139" s="16"/>
      <c r="BG139" s="16"/>
      <c r="BH139" s="16"/>
      <c r="BI139" s="16"/>
      <c r="BJ139" s="16"/>
      <c r="BK139" s="16"/>
      <c r="BL139" s="16"/>
      <c r="BM139" s="16"/>
      <c r="BN139" s="16"/>
      <c r="BO139" s="16"/>
      <c r="BP139" s="16"/>
      <c r="BQ139" s="16"/>
      <c r="BR139" s="16"/>
      <c r="BS139" s="16"/>
      <c r="BT139" s="16"/>
      <c r="BU139" s="16"/>
      <c r="BV139" s="16"/>
      <c r="BW139" s="16"/>
      <c r="BX139" s="16"/>
      <c r="BY139" s="16"/>
      <c r="BZ139" s="16"/>
      <c r="CA139" s="16"/>
      <c r="CB139" s="16"/>
      <c r="CC139" s="16"/>
      <c r="CD139" s="16"/>
      <c r="CE139" s="16"/>
      <c r="CF139" s="16"/>
      <c r="CG139" s="16"/>
      <c r="CH139" s="16"/>
      <c r="CI139" s="16"/>
      <c r="CJ139" s="16"/>
      <c r="CK139" s="16"/>
      <c r="CL139" s="16"/>
      <c r="CM139" s="16"/>
      <c r="CN139" s="16"/>
      <c r="CO139" s="16"/>
      <c r="CP139" s="16"/>
      <c r="CQ139" s="16"/>
      <c r="CR139" s="16"/>
      <c r="CS139" s="16"/>
      <c r="CT139" s="16"/>
      <c r="CU139" s="16"/>
      <c r="CV139" s="16"/>
      <c r="CW139" s="16"/>
      <c r="CX139" s="16"/>
      <c r="CY139" s="16"/>
      <c r="CZ139" s="16"/>
      <c r="DA139" s="16"/>
      <c r="DB139" s="16"/>
      <c r="DC139" s="16"/>
      <c r="DD139" s="16"/>
      <c r="DE139" s="16"/>
      <c r="DF139" s="16"/>
      <c r="DG139" s="16"/>
      <c r="DH139" s="16"/>
      <c r="DI139" s="16"/>
      <c r="DJ139" s="16"/>
      <c r="DK139" s="16"/>
      <c r="DL139" s="16"/>
      <c r="DM139" s="16"/>
      <c r="DN139" s="16"/>
      <c r="DO139" s="16"/>
      <c r="DP139" s="16"/>
      <c r="DQ139" s="16"/>
      <c r="DR139" s="16"/>
      <c r="DS139" s="16"/>
      <c r="DT139" s="16"/>
      <c r="DU139" s="16"/>
      <c r="DV139" s="16"/>
      <c r="DW139" s="16"/>
      <c r="DX139" s="16"/>
      <c r="DY139" s="16"/>
      <c r="DZ139" s="16"/>
      <c r="EA139" s="16"/>
      <c r="EB139" s="16"/>
      <c r="EC139" s="16"/>
      <c r="ED139" s="16"/>
      <c r="EE139" s="16"/>
      <c r="EF139" s="16"/>
      <c r="EG139" s="16"/>
      <c r="EH139" s="16"/>
      <c r="EI139" s="16"/>
      <c r="EJ139" s="16"/>
      <c r="EK139" s="16"/>
      <c r="EL139" s="16"/>
      <c r="EM139" s="16"/>
      <c r="EN139" s="16"/>
      <c r="EO139" s="16"/>
      <c r="EP139" s="16"/>
      <c r="EQ139" s="16"/>
      <c r="ER139" s="16"/>
      <c r="ES139" s="16"/>
      <c r="ET139" s="16"/>
      <c r="EU139" s="16"/>
      <c r="EV139" s="16"/>
      <c r="EW139" s="16"/>
      <c r="EX139" s="57"/>
      <c r="EY139" s="57"/>
      <c r="EZ139" s="57"/>
      <c r="FA139" s="57"/>
      <c r="FB139" s="57"/>
      <c r="FC139" s="57"/>
      <c r="FD139" s="57"/>
      <c r="FE139" s="57"/>
      <c r="FF139" s="57"/>
      <c r="FG139" s="57"/>
      <c r="FH139" s="57"/>
      <c r="FI139" s="57"/>
      <c r="FJ139" s="57"/>
      <c r="FK139" s="57"/>
      <c r="FL139" s="57"/>
      <c r="FM139" s="57"/>
      <c r="FN139" s="57"/>
      <c r="FO139" s="57"/>
      <c r="FP139" s="57"/>
      <c r="FQ139" s="57"/>
      <c r="FR139" s="57"/>
      <c r="FS139" s="57"/>
      <c r="FT139" s="57"/>
      <c r="FU139" s="57"/>
      <c r="FV139" s="57"/>
      <c r="FW139" s="57"/>
      <c r="FX139" s="57"/>
      <c r="FY139" s="57"/>
      <c r="FZ139" s="57"/>
      <c r="GA139" s="57"/>
      <c r="GB139" s="57"/>
      <c r="GC139" s="57"/>
      <c r="GD139" s="57"/>
      <c r="GE139" s="34"/>
    </row>
    <row r="140" ht="13.65" customHeight="1">
      <c r="A140" s="19"/>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c r="AJ140" s="16"/>
      <c r="AK140" s="16"/>
      <c r="AL140" s="16"/>
      <c r="AM140" s="16"/>
      <c r="AN140" s="16"/>
      <c r="AO140" s="16"/>
      <c r="AP140" s="16"/>
      <c r="AQ140" s="16"/>
      <c r="AR140" s="16"/>
      <c r="AS140" s="16"/>
      <c r="AT140" s="16"/>
      <c r="AU140" s="16"/>
      <c r="AV140" s="16"/>
      <c r="AW140" s="16"/>
      <c r="AX140" s="16"/>
      <c r="AY140" s="16"/>
      <c r="AZ140" s="16"/>
      <c r="BA140" s="16"/>
      <c r="BB140" s="16"/>
      <c r="BC140" s="16"/>
      <c r="BD140" s="16"/>
      <c r="BE140" s="16"/>
      <c r="BF140" s="16"/>
      <c r="BG140" s="16"/>
      <c r="BH140" s="16"/>
      <c r="BI140" s="16"/>
      <c r="BJ140" s="16"/>
      <c r="BK140" s="16"/>
      <c r="BL140" s="16"/>
      <c r="BM140" s="16"/>
      <c r="BN140" s="16"/>
      <c r="BO140" s="16"/>
      <c r="BP140" s="16"/>
      <c r="BQ140" s="16"/>
      <c r="BR140" s="16"/>
      <c r="BS140" s="16"/>
      <c r="BT140" s="16"/>
      <c r="BU140" s="16"/>
      <c r="BV140" s="16"/>
      <c r="BW140" s="16"/>
      <c r="BX140" s="16"/>
      <c r="BY140" s="16"/>
      <c r="BZ140" s="16"/>
      <c r="CA140" s="16"/>
      <c r="CB140" s="16"/>
      <c r="CC140" s="16"/>
      <c r="CD140" s="16"/>
      <c r="CE140" s="16"/>
      <c r="CF140" s="16"/>
      <c r="CG140" s="16"/>
      <c r="CH140" s="16"/>
      <c r="CI140" s="16"/>
      <c r="CJ140" s="16"/>
      <c r="CK140" s="16"/>
      <c r="CL140" s="16"/>
      <c r="CM140" s="16"/>
      <c r="CN140" s="16"/>
      <c r="CO140" s="16"/>
      <c r="CP140" s="16"/>
      <c r="CQ140" s="16"/>
      <c r="CR140" s="16"/>
      <c r="CS140" s="16"/>
      <c r="CT140" s="16"/>
      <c r="CU140" s="16"/>
      <c r="CV140" s="16"/>
      <c r="CW140" s="16"/>
      <c r="CX140" s="16"/>
      <c r="CY140" s="16"/>
      <c r="CZ140" s="16"/>
      <c r="DA140" s="16"/>
      <c r="DB140" s="16"/>
      <c r="DC140" s="16"/>
      <c r="DD140" s="16"/>
      <c r="DE140" s="16"/>
      <c r="DF140" s="16"/>
      <c r="DG140" s="16"/>
      <c r="DH140" s="16"/>
      <c r="DI140" s="16"/>
      <c r="DJ140" s="16"/>
      <c r="DK140" s="16"/>
      <c r="DL140" s="16"/>
      <c r="DM140" s="16"/>
      <c r="DN140" s="16"/>
      <c r="DO140" s="16"/>
      <c r="DP140" s="16"/>
      <c r="DQ140" s="16"/>
      <c r="DR140" s="16"/>
      <c r="DS140" s="16"/>
      <c r="DT140" s="16"/>
      <c r="DU140" s="16"/>
      <c r="DV140" s="16"/>
      <c r="DW140" s="16"/>
      <c r="DX140" s="16"/>
      <c r="DY140" s="16"/>
      <c r="DZ140" s="16"/>
      <c r="EA140" s="16"/>
      <c r="EB140" s="16"/>
      <c r="EC140" s="16"/>
      <c r="ED140" s="16"/>
      <c r="EE140" s="16"/>
      <c r="EF140" s="16"/>
      <c r="EG140" s="16"/>
      <c r="EH140" s="16"/>
      <c r="EI140" s="16"/>
      <c r="EJ140" s="16"/>
      <c r="EK140" s="16"/>
      <c r="EL140" s="16"/>
      <c r="EM140" s="16"/>
      <c r="EN140" s="16"/>
      <c r="EO140" s="16"/>
      <c r="EP140" s="16"/>
      <c r="EQ140" s="16"/>
      <c r="ER140" s="16"/>
      <c r="ES140" s="16"/>
      <c r="ET140" s="16"/>
      <c r="EU140" s="16"/>
      <c r="EV140" s="16"/>
      <c r="EW140" s="16"/>
      <c r="EX140" s="57"/>
      <c r="EY140" s="57"/>
      <c r="EZ140" s="57"/>
      <c r="FA140" s="57"/>
      <c r="FB140" s="57"/>
      <c r="FC140" s="57"/>
      <c r="FD140" s="57"/>
      <c r="FE140" s="57"/>
      <c r="FF140" s="57"/>
      <c r="FG140" s="57"/>
      <c r="FH140" s="57"/>
      <c r="FI140" s="57"/>
      <c r="FJ140" s="57"/>
      <c r="FK140" s="57"/>
      <c r="FL140" s="57"/>
      <c r="FM140" s="57"/>
      <c r="FN140" s="57"/>
      <c r="FO140" s="57"/>
      <c r="FP140" s="57"/>
      <c r="FQ140" s="57"/>
      <c r="FR140" s="57"/>
      <c r="FS140" s="57"/>
      <c r="FT140" s="57"/>
      <c r="FU140" s="57"/>
      <c r="FV140" s="57"/>
      <c r="FW140" s="57"/>
      <c r="FX140" s="57"/>
      <c r="FY140" s="57"/>
      <c r="FZ140" s="57"/>
      <c r="GA140" s="57"/>
      <c r="GB140" s="57"/>
      <c r="GC140" s="57"/>
      <c r="GD140" s="57"/>
      <c r="GE140" s="34"/>
    </row>
    <row r="141" ht="13.65" customHeight="1">
      <c r="A141" s="19"/>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c r="AJ141" s="16"/>
      <c r="AK141" s="16"/>
      <c r="AL141" s="16"/>
      <c r="AM141" s="16"/>
      <c r="AN141" s="16"/>
      <c r="AO141" s="16"/>
      <c r="AP141" s="16"/>
      <c r="AQ141" s="16"/>
      <c r="AR141" s="16"/>
      <c r="AS141" s="16"/>
      <c r="AT141" s="16"/>
      <c r="AU141" s="16"/>
      <c r="AV141" s="16"/>
      <c r="AW141" s="16"/>
      <c r="AX141" s="16"/>
      <c r="AY141" s="16"/>
      <c r="AZ141" s="16"/>
      <c r="BA141" s="16"/>
      <c r="BB141" s="16"/>
      <c r="BC141" s="16"/>
      <c r="BD141" s="16"/>
      <c r="BE141" s="16"/>
      <c r="BF141" s="16"/>
      <c r="BG141" s="16"/>
      <c r="BH141" s="16"/>
      <c r="BI141" s="16"/>
      <c r="BJ141" s="16"/>
      <c r="BK141" s="16"/>
      <c r="BL141" s="16"/>
      <c r="BM141" s="16"/>
      <c r="BN141" s="16"/>
      <c r="BO141" s="16"/>
      <c r="BP141" s="16"/>
      <c r="BQ141" s="16"/>
      <c r="BR141" s="16"/>
      <c r="BS141" s="16"/>
      <c r="BT141" s="16"/>
      <c r="BU141" s="16"/>
      <c r="BV141" s="16"/>
      <c r="BW141" s="16"/>
      <c r="BX141" s="16"/>
      <c r="BY141" s="16"/>
      <c r="BZ141" s="16"/>
      <c r="CA141" s="16"/>
      <c r="CB141" s="16"/>
      <c r="CC141" s="16"/>
      <c r="CD141" s="16"/>
      <c r="CE141" s="16"/>
      <c r="CF141" s="16"/>
      <c r="CG141" s="16"/>
      <c r="CH141" s="16"/>
      <c r="CI141" s="16"/>
      <c r="CJ141" s="16"/>
      <c r="CK141" s="16"/>
      <c r="CL141" s="16"/>
      <c r="CM141" s="16"/>
      <c r="CN141" s="16"/>
      <c r="CO141" s="16"/>
      <c r="CP141" s="16"/>
      <c r="CQ141" s="16"/>
      <c r="CR141" s="16"/>
      <c r="CS141" s="16"/>
      <c r="CT141" s="16"/>
      <c r="CU141" s="16"/>
      <c r="CV141" s="16"/>
      <c r="CW141" s="16"/>
      <c r="CX141" s="16"/>
      <c r="CY141" s="16"/>
      <c r="CZ141" s="16"/>
      <c r="DA141" s="16"/>
      <c r="DB141" s="16"/>
      <c r="DC141" s="16"/>
      <c r="DD141" s="16"/>
      <c r="DE141" s="16"/>
      <c r="DF141" s="16"/>
      <c r="DG141" s="16"/>
      <c r="DH141" s="16"/>
      <c r="DI141" s="16"/>
      <c r="DJ141" s="16"/>
      <c r="DK141" s="16"/>
      <c r="DL141" s="16"/>
      <c r="DM141" s="16"/>
      <c r="DN141" s="16"/>
      <c r="DO141" s="16"/>
      <c r="DP141" s="16"/>
      <c r="DQ141" s="16"/>
      <c r="DR141" s="16"/>
      <c r="DS141" s="16"/>
      <c r="DT141" s="16"/>
      <c r="DU141" s="16"/>
      <c r="DV141" s="16"/>
      <c r="DW141" s="16"/>
      <c r="DX141" s="16"/>
      <c r="DY141" s="16"/>
      <c r="DZ141" s="16"/>
      <c r="EA141" s="16"/>
      <c r="EB141" s="16"/>
      <c r="EC141" s="16"/>
      <c r="ED141" s="16"/>
      <c r="EE141" s="16"/>
      <c r="EF141" s="16"/>
      <c r="EG141" s="16"/>
      <c r="EH141" s="16"/>
      <c r="EI141" s="16"/>
      <c r="EJ141" s="16"/>
      <c r="EK141" s="16"/>
      <c r="EL141" s="16"/>
      <c r="EM141" s="16"/>
      <c r="EN141" s="16"/>
      <c r="EO141" s="16"/>
      <c r="EP141" s="16"/>
      <c r="EQ141" s="16"/>
      <c r="ER141" s="16"/>
      <c r="ES141" s="16"/>
      <c r="ET141" s="16"/>
      <c r="EU141" s="16"/>
      <c r="EV141" s="16"/>
      <c r="EW141" s="16"/>
      <c r="EX141" s="57"/>
      <c r="EY141" s="57"/>
      <c r="EZ141" s="57"/>
      <c r="FA141" s="57"/>
      <c r="FB141" s="57"/>
      <c r="FC141" s="57"/>
      <c r="FD141" s="57"/>
      <c r="FE141" s="57"/>
      <c r="FF141" s="57"/>
      <c r="FG141" s="57"/>
      <c r="FH141" s="57"/>
      <c r="FI141" s="57"/>
      <c r="FJ141" s="57"/>
      <c r="FK141" s="57"/>
      <c r="FL141" s="57"/>
      <c r="FM141" s="57"/>
      <c r="FN141" s="57"/>
      <c r="FO141" s="57"/>
      <c r="FP141" s="57"/>
      <c r="FQ141" s="57"/>
      <c r="FR141" s="57"/>
      <c r="FS141" s="57"/>
      <c r="FT141" s="57"/>
      <c r="FU141" s="57"/>
      <c r="FV141" s="57"/>
      <c r="FW141" s="57"/>
      <c r="FX141" s="57"/>
      <c r="FY141" s="57"/>
      <c r="FZ141" s="57"/>
      <c r="GA141" s="57"/>
      <c r="GB141" s="57"/>
      <c r="GC141" s="57"/>
      <c r="GD141" s="57"/>
      <c r="GE141" s="34"/>
    </row>
    <row r="142" ht="13.65" customHeight="1">
      <c r="A142" s="19"/>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c r="AF142" s="16"/>
      <c r="AG142" s="16"/>
      <c r="AH142" s="16"/>
      <c r="AI142" s="16"/>
      <c r="AJ142" s="16"/>
      <c r="AK142" s="16"/>
      <c r="AL142" s="16"/>
      <c r="AM142" s="16"/>
      <c r="AN142" s="16"/>
      <c r="AO142" s="16"/>
      <c r="AP142" s="16"/>
      <c r="AQ142" s="16"/>
      <c r="AR142" s="16"/>
      <c r="AS142" s="16"/>
      <c r="AT142" s="16"/>
      <c r="AU142" s="16"/>
      <c r="AV142" s="16"/>
      <c r="AW142" s="16"/>
      <c r="AX142" s="16"/>
      <c r="AY142" s="16"/>
      <c r="AZ142" s="16"/>
      <c r="BA142" s="16"/>
      <c r="BB142" s="16"/>
      <c r="BC142" s="16"/>
      <c r="BD142" s="16"/>
      <c r="BE142" s="16"/>
      <c r="BF142" s="16"/>
      <c r="BG142" s="16"/>
      <c r="BH142" s="16"/>
      <c r="BI142" s="16"/>
      <c r="BJ142" s="16"/>
      <c r="BK142" s="16"/>
      <c r="BL142" s="16"/>
      <c r="BM142" s="16"/>
      <c r="BN142" s="16"/>
      <c r="BO142" s="16"/>
      <c r="BP142" s="16"/>
      <c r="BQ142" s="16"/>
      <c r="BR142" s="16"/>
      <c r="BS142" s="16"/>
      <c r="BT142" s="16"/>
      <c r="BU142" s="16"/>
      <c r="BV142" s="16"/>
      <c r="BW142" s="16"/>
      <c r="BX142" s="16"/>
      <c r="BY142" s="16"/>
      <c r="BZ142" s="16"/>
      <c r="CA142" s="16"/>
      <c r="CB142" s="16"/>
      <c r="CC142" s="16"/>
      <c r="CD142" s="16"/>
      <c r="CE142" s="16"/>
      <c r="CF142" s="16"/>
      <c r="CG142" s="16"/>
      <c r="CH142" s="16"/>
      <c r="CI142" s="16"/>
      <c r="CJ142" s="16"/>
      <c r="CK142" s="16"/>
      <c r="CL142" s="16"/>
      <c r="CM142" s="16"/>
      <c r="CN142" s="16"/>
      <c r="CO142" s="16"/>
      <c r="CP142" s="16"/>
      <c r="CQ142" s="16"/>
      <c r="CR142" s="16"/>
      <c r="CS142" s="16"/>
      <c r="CT142" s="16"/>
      <c r="CU142" s="16"/>
      <c r="CV142" s="16"/>
      <c r="CW142" s="16"/>
      <c r="CX142" s="16"/>
      <c r="CY142" s="16"/>
      <c r="CZ142" s="16"/>
      <c r="DA142" s="16"/>
      <c r="DB142" s="16"/>
      <c r="DC142" s="16"/>
      <c r="DD142" s="16"/>
      <c r="DE142" s="16"/>
      <c r="DF142" s="16"/>
      <c r="DG142" s="16"/>
      <c r="DH142" s="16"/>
      <c r="DI142" s="16"/>
      <c r="DJ142" s="16"/>
      <c r="DK142" s="16"/>
      <c r="DL142" s="16"/>
      <c r="DM142" s="16"/>
      <c r="DN142" s="16"/>
      <c r="DO142" s="16"/>
      <c r="DP142" s="16"/>
      <c r="DQ142" s="16"/>
      <c r="DR142" s="16"/>
      <c r="DS142" s="16"/>
      <c r="DT142" s="16"/>
      <c r="DU142" s="16"/>
      <c r="DV142" s="16"/>
      <c r="DW142" s="16"/>
      <c r="DX142" s="16"/>
      <c r="DY142" s="16"/>
      <c r="DZ142" s="16"/>
      <c r="EA142" s="16"/>
      <c r="EB142" s="16"/>
      <c r="EC142" s="16"/>
      <c r="ED142" s="16"/>
      <c r="EE142" s="16"/>
      <c r="EF142" s="16"/>
      <c r="EG142" s="16"/>
      <c r="EH142" s="16"/>
      <c r="EI142" s="16"/>
      <c r="EJ142" s="16"/>
      <c r="EK142" s="16"/>
      <c r="EL142" s="16"/>
      <c r="EM142" s="16"/>
      <c r="EN142" s="16"/>
      <c r="EO142" s="16"/>
      <c r="EP142" s="16"/>
      <c r="EQ142" s="16"/>
      <c r="ER142" s="16"/>
      <c r="ES142" s="16"/>
      <c r="ET142" s="16"/>
      <c r="EU142" s="16"/>
      <c r="EV142" s="16"/>
      <c r="EW142" s="16"/>
      <c r="EX142" s="57"/>
      <c r="EY142" s="57"/>
      <c r="EZ142" s="57"/>
      <c r="FA142" s="57"/>
      <c r="FB142" s="57"/>
      <c r="FC142" s="57"/>
      <c r="FD142" s="57"/>
      <c r="FE142" s="57"/>
      <c r="FF142" s="57"/>
      <c r="FG142" s="57"/>
      <c r="FH142" s="57"/>
      <c r="FI142" s="57"/>
      <c r="FJ142" s="57"/>
      <c r="FK142" s="57"/>
      <c r="FL142" s="57"/>
      <c r="FM142" s="57"/>
      <c r="FN142" s="57"/>
      <c r="FO142" s="57"/>
      <c r="FP142" s="57"/>
      <c r="FQ142" s="57"/>
      <c r="FR142" s="57"/>
      <c r="FS142" s="57"/>
      <c r="FT142" s="57"/>
      <c r="FU142" s="57"/>
      <c r="FV142" s="57"/>
      <c r="FW142" s="57"/>
      <c r="FX142" s="57"/>
      <c r="FY142" s="57"/>
      <c r="FZ142" s="57"/>
      <c r="GA142" s="57"/>
      <c r="GB142" s="57"/>
      <c r="GC142" s="57"/>
      <c r="GD142" s="57"/>
      <c r="GE142" s="34"/>
    </row>
    <row r="143" ht="13.65" customHeight="1">
      <c r="A143" s="19"/>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c r="AF143" s="16"/>
      <c r="AG143" s="16"/>
      <c r="AH143" s="16"/>
      <c r="AI143" s="16"/>
      <c r="AJ143" s="16"/>
      <c r="AK143" s="16"/>
      <c r="AL143" s="16"/>
      <c r="AM143" s="16"/>
      <c r="AN143" s="16"/>
      <c r="AO143" s="16"/>
      <c r="AP143" s="16"/>
      <c r="AQ143" s="16"/>
      <c r="AR143" s="16"/>
      <c r="AS143" s="16"/>
      <c r="AT143" s="16"/>
      <c r="AU143" s="16"/>
      <c r="AV143" s="16"/>
      <c r="AW143" s="16"/>
      <c r="AX143" s="16"/>
      <c r="AY143" s="16"/>
      <c r="AZ143" s="16"/>
      <c r="BA143" s="16"/>
      <c r="BB143" s="16"/>
      <c r="BC143" s="16"/>
      <c r="BD143" s="16"/>
      <c r="BE143" s="16"/>
      <c r="BF143" s="16"/>
      <c r="BG143" s="16"/>
      <c r="BH143" s="16"/>
      <c r="BI143" s="16"/>
      <c r="BJ143" s="16"/>
      <c r="BK143" s="16"/>
      <c r="BL143" s="16"/>
      <c r="BM143" s="16"/>
      <c r="BN143" s="16"/>
      <c r="BO143" s="16"/>
      <c r="BP143" s="16"/>
      <c r="BQ143" s="16"/>
      <c r="BR143" s="16"/>
      <c r="BS143" s="16"/>
      <c r="BT143" s="16"/>
      <c r="BU143" s="16"/>
      <c r="BV143" s="16"/>
      <c r="BW143" s="16"/>
      <c r="BX143" s="16"/>
      <c r="BY143" s="16"/>
      <c r="BZ143" s="16"/>
      <c r="CA143" s="16"/>
      <c r="CB143" s="16"/>
      <c r="CC143" s="16"/>
      <c r="CD143" s="16"/>
      <c r="CE143" s="16"/>
      <c r="CF143" s="16"/>
      <c r="CG143" s="16"/>
      <c r="CH143" s="16"/>
      <c r="CI143" s="16"/>
      <c r="CJ143" s="16"/>
      <c r="CK143" s="16"/>
      <c r="CL143" s="16"/>
      <c r="CM143" s="16"/>
      <c r="CN143" s="16"/>
      <c r="CO143" s="16"/>
      <c r="CP143" s="16"/>
      <c r="CQ143" s="16"/>
      <c r="CR143" s="16"/>
      <c r="CS143" s="16"/>
      <c r="CT143" s="16"/>
      <c r="CU143" s="16"/>
      <c r="CV143" s="16"/>
      <c r="CW143" s="16"/>
      <c r="CX143" s="16"/>
      <c r="CY143" s="16"/>
      <c r="CZ143" s="16"/>
      <c r="DA143" s="16"/>
      <c r="DB143" s="16"/>
      <c r="DC143" s="16"/>
      <c r="DD143" s="16"/>
      <c r="DE143" s="16"/>
      <c r="DF143" s="16"/>
      <c r="DG143" s="16"/>
      <c r="DH143" s="16"/>
      <c r="DI143" s="16"/>
      <c r="DJ143" s="16"/>
      <c r="DK143" s="16"/>
      <c r="DL143" s="16"/>
      <c r="DM143" s="16"/>
      <c r="DN143" s="16"/>
      <c r="DO143" s="16"/>
      <c r="DP143" s="16"/>
      <c r="DQ143" s="16"/>
      <c r="DR143" s="16"/>
      <c r="DS143" s="16"/>
      <c r="DT143" s="16"/>
      <c r="DU143" s="16"/>
      <c r="DV143" s="16"/>
      <c r="DW143" s="16"/>
      <c r="DX143" s="16"/>
      <c r="DY143" s="16"/>
      <c r="DZ143" s="16"/>
      <c r="EA143" s="16"/>
      <c r="EB143" s="16"/>
      <c r="EC143" s="16"/>
      <c r="ED143" s="16"/>
      <c r="EE143" s="16"/>
      <c r="EF143" s="16"/>
      <c r="EG143" s="16"/>
      <c r="EH143" s="16"/>
      <c r="EI143" s="16"/>
      <c r="EJ143" s="16"/>
      <c r="EK143" s="16"/>
      <c r="EL143" s="16"/>
      <c r="EM143" s="16"/>
      <c r="EN143" s="16"/>
      <c r="EO143" s="16"/>
      <c r="EP143" s="16"/>
      <c r="EQ143" s="16"/>
      <c r="ER143" s="16"/>
      <c r="ES143" s="16"/>
      <c r="ET143" s="16"/>
      <c r="EU143" s="16"/>
      <c r="EV143" s="16"/>
      <c r="EW143" s="16"/>
      <c r="EX143" s="57"/>
      <c r="EY143" s="57"/>
      <c r="EZ143" s="57"/>
      <c r="FA143" s="57"/>
      <c r="FB143" s="57"/>
      <c r="FC143" s="57"/>
      <c r="FD143" s="57"/>
      <c r="FE143" s="57"/>
      <c r="FF143" s="57"/>
      <c r="FG143" s="57"/>
      <c r="FH143" s="57"/>
      <c r="FI143" s="57"/>
      <c r="FJ143" s="57"/>
      <c r="FK143" s="57"/>
      <c r="FL143" s="57"/>
      <c r="FM143" s="57"/>
      <c r="FN143" s="57"/>
      <c r="FO143" s="57"/>
      <c r="FP143" s="57"/>
      <c r="FQ143" s="57"/>
      <c r="FR143" s="57"/>
      <c r="FS143" s="57"/>
      <c r="FT143" s="57"/>
      <c r="FU143" s="57"/>
      <c r="FV143" s="57"/>
      <c r="FW143" s="57"/>
      <c r="FX143" s="57"/>
      <c r="FY143" s="57"/>
      <c r="FZ143" s="57"/>
      <c r="GA143" s="57"/>
      <c r="GB143" s="57"/>
      <c r="GC143" s="57"/>
      <c r="GD143" s="57"/>
      <c r="GE143" s="34"/>
    </row>
    <row r="144" ht="13.65" customHeight="1">
      <c r="A144" s="19"/>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c r="AF144" s="16"/>
      <c r="AG144" s="16"/>
      <c r="AH144" s="16"/>
      <c r="AI144" s="16"/>
      <c r="AJ144" s="16"/>
      <c r="AK144" s="16"/>
      <c r="AL144" s="16"/>
      <c r="AM144" s="16"/>
      <c r="AN144" s="16"/>
      <c r="AO144" s="16"/>
      <c r="AP144" s="16"/>
      <c r="AQ144" s="16"/>
      <c r="AR144" s="16"/>
      <c r="AS144" s="16"/>
      <c r="AT144" s="16"/>
      <c r="AU144" s="16"/>
      <c r="AV144" s="16"/>
      <c r="AW144" s="16"/>
      <c r="AX144" s="16"/>
      <c r="AY144" s="16"/>
      <c r="AZ144" s="16"/>
      <c r="BA144" s="16"/>
      <c r="BB144" s="16"/>
      <c r="BC144" s="16"/>
      <c r="BD144" s="16"/>
      <c r="BE144" s="16"/>
      <c r="BF144" s="16"/>
      <c r="BG144" s="16"/>
      <c r="BH144" s="16"/>
      <c r="BI144" s="16"/>
      <c r="BJ144" s="16"/>
      <c r="BK144" s="16"/>
      <c r="BL144" s="16"/>
      <c r="BM144" s="16"/>
      <c r="BN144" s="16"/>
      <c r="BO144" s="16"/>
      <c r="BP144" s="16"/>
      <c r="BQ144" s="16"/>
      <c r="BR144" s="16"/>
      <c r="BS144" s="16"/>
      <c r="BT144" s="16"/>
      <c r="BU144" s="16"/>
      <c r="BV144" s="16"/>
      <c r="BW144" s="16"/>
      <c r="BX144" s="16"/>
      <c r="BY144" s="16"/>
      <c r="BZ144" s="16"/>
      <c r="CA144" s="16"/>
      <c r="CB144" s="16"/>
      <c r="CC144" s="16"/>
      <c r="CD144" s="16"/>
      <c r="CE144" s="16"/>
      <c r="CF144" s="16"/>
      <c r="CG144" s="16"/>
      <c r="CH144" s="16"/>
      <c r="CI144" s="16"/>
      <c r="CJ144" s="16"/>
      <c r="CK144" s="16"/>
      <c r="CL144" s="16"/>
      <c r="CM144" s="16"/>
      <c r="CN144" s="16"/>
      <c r="CO144" s="16"/>
      <c r="CP144" s="16"/>
      <c r="CQ144" s="16"/>
      <c r="CR144" s="16"/>
      <c r="CS144" s="16"/>
      <c r="CT144" s="16"/>
      <c r="CU144" s="16"/>
      <c r="CV144" s="16"/>
      <c r="CW144" s="16"/>
      <c r="CX144" s="16"/>
      <c r="CY144" s="16"/>
      <c r="CZ144" s="16"/>
      <c r="DA144" s="16"/>
      <c r="DB144" s="16"/>
      <c r="DC144" s="16"/>
      <c r="DD144" s="16"/>
      <c r="DE144" s="16"/>
      <c r="DF144" s="16"/>
      <c r="DG144" s="16"/>
      <c r="DH144" s="16"/>
      <c r="DI144" s="16"/>
      <c r="DJ144" s="16"/>
      <c r="DK144" s="16"/>
      <c r="DL144" s="16"/>
      <c r="DM144" s="16"/>
      <c r="DN144" s="16"/>
      <c r="DO144" s="16"/>
      <c r="DP144" s="16"/>
      <c r="DQ144" s="16"/>
      <c r="DR144" s="16"/>
      <c r="DS144" s="16"/>
      <c r="DT144" s="16"/>
      <c r="DU144" s="16"/>
      <c r="DV144" s="16"/>
      <c r="DW144" s="16"/>
      <c r="DX144" s="16"/>
      <c r="DY144" s="16"/>
      <c r="DZ144" s="16"/>
      <c r="EA144" s="16"/>
      <c r="EB144" s="16"/>
      <c r="EC144" s="16"/>
      <c r="ED144" s="16"/>
      <c r="EE144" s="16"/>
      <c r="EF144" s="16"/>
      <c r="EG144" s="16"/>
      <c r="EH144" s="16"/>
      <c r="EI144" s="16"/>
      <c r="EJ144" s="16"/>
      <c r="EK144" s="16"/>
      <c r="EL144" s="16"/>
      <c r="EM144" s="16"/>
      <c r="EN144" s="16"/>
      <c r="EO144" s="16"/>
      <c r="EP144" s="16"/>
      <c r="EQ144" s="16"/>
      <c r="ER144" s="16"/>
      <c r="ES144" s="16"/>
      <c r="ET144" s="16"/>
      <c r="EU144" s="16"/>
      <c r="EV144" s="16"/>
      <c r="EW144" s="16"/>
      <c r="EX144" s="57"/>
      <c r="EY144" s="57"/>
      <c r="EZ144" s="57"/>
      <c r="FA144" s="57"/>
      <c r="FB144" s="57"/>
      <c r="FC144" s="57"/>
      <c r="FD144" s="57"/>
      <c r="FE144" s="57"/>
      <c r="FF144" s="57"/>
      <c r="FG144" s="57"/>
      <c r="FH144" s="57"/>
      <c r="FI144" s="57"/>
      <c r="FJ144" s="57"/>
      <c r="FK144" s="57"/>
      <c r="FL144" s="57"/>
      <c r="FM144" s="57"/>
      <c r="FN144" s="57"/>
      <c r="FO144" s="57"/>
      <c r="FP144" s="57"/>
      <c r="FQ144" s="57"/>
      <c r="FR144" s="57"/>
      <c r="FS144" s="57"/>
      <c r="FT144" s="57"/>
      <c r="FU144" s="57"/>
      <c r="FV144" s="57"/>
      <c r="FW144" s="57"/>
      <c r="FX144" s="57"/>
      <c r="FY144" s="57"/>
      <c r="FZ144" s="57"/>
      <c r="GA144" s="57"/>
      <c r="GB144" s="57"/>
      <c r="GC144" s="57"/>
      <c r="GD144" s="57"/>
      <c r="GE144" s="34"/>
    </row>
    <row r="145" ht="13.65" customHeight="1">
      <c r="A145" s="19"/>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c r="AK145" s="16"/>
      <c r="AL145" s="16"/>
      <c r="AM145" s="16"/>
      <c r="AN145" s="16"/>
      <c r="AO145" s="16"/>
      <c r="AP145" s="16"/>
      <c r="AQ145" s="16"/>
      <c r="AR145" s="16"/>
      <c r="AS145" s="16"/>
      <c r="AT145" s="16"/>
      <c r="AU145" s="16"/>
      <c r="AV145" s="16"/>
      <c r="AW145" s="16"/>
      <c r="AX145" s="16"/>
      <c r="AY145" s="16"/>
      <c r="AZ145" s="16"/>
      <c r="BA145" s="16"/>
      <c r="BB145" s="16"/>
      <c r="BC145" s="16"/>
      <c r="BD145" s="16"/>
      <c r="BE145" s="16"/>
      <c r="BF145" s="16"/>
      <c r="BG145" s="16"/>
      <c r="BH145" s="16"/>
      <c r="BI145" s="16"/>
      <c r="BJ145" s="16"/>
      <c r="BK145" s="16"/>
      <c r="BL145" s="16"/>
      <c r="BM145" s="16"/>
      <c r="BN145" s="16"/>
      <c r="BO145" s="16"/>
      <c r="BP145" s="16"/>
      <c r="BQ145" s="16"/>
      <c r="BR145" s="16"/>
      <c r="BS145" s="16"/>
      <c r="BT145" s="16"/>
      <c r="BU145" s="16"/>
      <c r="BV145" s="16"/>
      <c r="BW145" s="16"/>
      <c r="BX145" s="16"/>
      <c r="BY145" s="16"/>
      <c r="BZ145" s="16"/>
      <c r="CA145" s="16"/>
      <c r="CB145" s="16"/>
      <c r="CC145" s="16"/>
      <c r="CD145" s="16"/>
      <c r="CE145" s="16"/>
      <c r="CF145" s="16"/>
      <c r="CG145" s="16"/>
      <c r="CH145" s="16"/>
      <c r="CI145" s="16"/>
      <c r="CJ145" s="16"/>
      <c r="CK145" s="16"/>
      <c r="CL145" s="16"/>
      <c r="CM145" s="16"/>
      <c r="CN145" s="16"/>
      <c r="CO145" s="16"/>
      <c r="CP145" s="16"/>
      <c r="CQ145" s="16"/>
      <c r="CR145" s="16"/>
      <c r="CS145" s="16"/>
      <c r="CT145" s="16"/>
      <c r="CU145" s="16"/>
      <c r="CV145" s="16"/>
      <c r="CW145" s="16"/>
      <c r="CX145" s="16"/>
      <c r="CY145" s="16"/>
      <c r="CZ145" s="16"/>
      <c r="DA145" s="16"/>
      <c r="DB145" s="16"/>
      <c r="DC145" s="16"/>
      <c r="DD145" s="16"/>
      <c r="DE145" s="16"/>
      <c r="DF145" s="16"/>
      <c r="DG145" s="16"/>
      <c r="DH145" s="16"/>
      <c r="DI145" s="16"/>
      <c r="DJ145" s="16"/>
      <c r="DK145" s="16"/>
      <c r="DL145" s="16"/>
      <c r="DM145" s="16"/>
      <c r="DN145" s="16"/>
      <c r="DO145" s="16"/>
      <c r="DP145" s="16"/>
      <c r="DQ145" s="16"/>
      <c r="DR145" s="16"/>
      <c r="DS145" s="16"/>
      <c r="DT145" s="16"/>
      <c r="DU145" s="16"/>
      <c r="DV145" s="16"/>
      <c r="DW145" s="16"/>
      <c r="DX145" s="16"/>
      <c r="DY145" s="16"/>
      <c r="DZ145" s="16"/>
      <c r="EA145" s="16"/>
      <c r="EB145" s="16"/>
      <c r="EC145" s="16"/>
      <c r="ED145" s="16"/>
      <c r="EE145" s="16"/>
      <c r="EF145" s="16"/>
      <c r="EG145" s="16"/>
      <c r="EH145" s="16"/>
      <c r="EI145" s="16"/>
      <c r="EJ145" s="16"/>
      <c r="EK145" s="16"/>
      <c r="EL145" s="16"/>
      <c r="EM145" s="16"/>
      <c r="EN145" s="16"/>
      <c r="EO145" s="16"/>
      <c r="EP145" s="16"/>
      <c r="EQ145" s="16"/>
      <c r="ER145" s="16"/>
      <c r="ES145" s="16"/>
      <c r="ET145" s="16"/>
      <c r="EU145" s="16"/>
      <c r="EV145" s="16"/>
      <c r="EW145" s="16"/>
      <c r="EX145" s="57"/>
      <c r="EY145" s="57"/>
      <c r="EZ145" s="57"/>
      <c r="FA145" s="57"/>
      <c r="FB145" s="57"/>
      <c r="FC145" s="57"/>
      <c r="FD145" s="57"/>
      <c r="FE145" s="57"/>
      <c r="FF145" s="57"/>
      <c r="FG145" s="57"/>
      <c r="FH145" s="57"/>
      <c r="FI145" s="57"/>
      <c r="FJ145" s="57"/>
      <c r="FK145" s="57"/>
      <c r="FL145" s="57"/>
      <c r="FM145" s="57"/>
      <c r="FN145" s="57"/>
      <c r="FO145" s="57"/>
      <c r="FP145" s="57"/>
      <c r="FQ145" s="57"/>
      <c r="FR145" s="57"/>
      <c r="FS145" s="57"/>
      <c r="FT145" s="57"/>
      <c r="FU145" s="57"/>
      <c r="FV145" s="57"/>
      <c r="FW145" s="57"/>
      <c r="FX145" s="57"/>
      <c r="FY145" s="57"/>
      <c r="FZ145" s="57"/>
      <c r="GA145" s="57"/>
      <c r="GB145" s="57"/>
      <c r="GC145" s="57"/>
      <c r="GD145" s="57"/>
      <c r="GE145" s="34"/>
    </row>
    <row r="146" ht="13.65" customHeight="1">
      <c r="A146" s="19"/>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c r="AF146" s="16"/>
      <c r="AG146" s="16"/>
      <c r="AH146" s="16"/>
      <c r="AI146" s="16"/>
      <c r="AJ146" s="16"/>
      <c r="AK146" s="16"/>
      <c r="AL146" s="16"/>
      <c r="AM146" s="16"/>
      <c r="AN146" s="16"/>
      <c r="AO146" s="16"/>
      <c r="AP146" s="16"/>
      <c r="AQ146" s="16"/>
      <c r="AR146" s="16"/>
      <c r="AS146" s="16"/>
      <c r="AT146" s="16"/>
      <c r="AU146" s="16"/>
      <c r="AV146" s="16"/>
      <c r="AW146" s="16"/>
      <c r="AX146" s="16"/>
      <c r="AY146" s="16"/>
      <c r="AZ146" s="16"/>
      <c r="BA146" s="16"/>
      <c r="BB146" s="16"/>
      <c r="BC146" s="16"/>
      <c r="BD146" s="16"/>
      <c r="BE146" s="16"/>
      <c r="BF146" s="16"/>
      <c r="BG146" s="16"/>
      <c r="BH146" s="16"/>
      <c r="BI146" s="16"/>
      <c r="BJ146" s="16"/>
      <c r="BK146" s="16"/>
      <c r="BL146" s="16"/>
      <c r="BM146" s="16"/>
      <c r="BN146" s="16"/>
      <c r="BO146" s="16"/>
      <c r="BP146" s="16"/>
      <c r="BQ146" s="16"/>
      <c r="BR146" s="16"/>
      <c r="BS146" s="16"/>
      <c r="BT146" s="16"/>
      <c r="BU146" s="16"/>
      <c r="BV146" s="16"/>
      <c r="BW146" s="16"/>
      <c r="BX146" s="16"/>
      <c r="BY146" s="16"/>
      <c r="BZ146" s="16"/>
      <c r="CA146" s="16"/>
      <c r="CB146" s="16"/>
      <c r="CC146" s="16"/>
      <c r="CD146" s="16"/>
      <c r="CE146" s="16"/>
      <c r="CF146" s="16"/>
      <c r="CG146" s="16"/>
      <c r="CH146" s="16"/>
      <c r="CI146" s="16"/>
      <c r="CJ146" s="16"/>
      <c r="CK146" s="16"/>
      <c r="CL146" s="16"/>
      <c r="CM146" s="16"/>
      <c r="CN146" s="16"/>
      <c r="CO146" s="16"/>
      <c r="CP146" s="16"/>
      <c r="CQ146" s="16"/>
      <c r="CR146" s="16"/>
      <c r="CS146" s="16"/>
      <c r="CT146" s="16"/>
      <c r="CU146" s="16"/>
      <c r="CV146" s="16"/>
      <c r="CW146" s="16"/>
      <c r="CX146" s="16"/>
      <c r="CY146" s="16"/>
      <c r="CZ146" s="16"/>
      <c r="DA146" s="16"/>
      <c r="DB146" s="16"/>
      <c r="DC146" s="16"/>
      <c r="DD146" s="16"/>
      <c r="DE146" s="16"/>
      <c r="DF146" s="16"/>
      <c r="DG146" s="16"/>
      <c r="DH146" s="16"/>
      <c r="DI146" s="16"/>
      <c r="DJ146" s="16"/>
      <c r="DK146" s="16"/>
      <c r="DL146" s="16"/>
      <c r="DM146" s="16"/>
      <c r="DN146" s="16"/>
      <c r="DO146" s="16"/>
      <c r="DP146" s="16"/>
      <c r="DQ146" s="16"/>
      <c r="DR146" s="16"/>
      <c r="DS146" s="16"/>
      <c r="DT146" s="16"/>
      <c r="DU146" s="16"/>
      <c r="DV146" s="16"/>
      <c r="DW146" s="16"/>
      <c r="DX146" s="16"/>
      <c r="DY146" s="16"/>
      <c r="DZ146" s="16"/>
      <c r="EA146" s="16"/>
      <c r="EB146" s="16"/>
      <c r="EC146" s="16"/>
      <c r="ED146" s="16"/>
      <c r="EE146" s="16"/>
      <c r="EF146" s="16"/>
      <c r="EG146" s="16"/>
      <c r="EH146" s="16"/>
      <c r="EI146" s="16"/>
      <c r="EJ146" s="16"/>
      <c r="EK146" s="16"/>
      <c r="EL146" s="16"/>
      <c r="EM146" s="16"/>
      <c r="EN146" s="16"/>
      <c r="EO146" s="16"/>
      <c r="EP146" s="16"/>
      <c r="EQ146" s="16"/>
      <c r="ER146" s="16"/>
      <c r="ES146" s="16"/>
      <c r="ET146" s="16"/>
      <c r="EU146" s="16"/>
      <c r="EV146" s="16"/>
      <c r="EW146" s="16"/>
      <c r="EX146" s="57"/>
      <c r="EY146" s="57"/>
      <c r="EZ146" s="57"/>
      <c r="FA146" s="57"/>
      <c r="FB146" s="57"/>
      <c r="FC146" s="57"/>
      <c r="FD146" s="57"/>
      <c r="FE146" s="57"/>
      <c r="FF146" s="57"/>
      <c r="FG146" s="57"/>
      <c r="FH146" s="57"/>
      <c r="FI146" s="57"/>
      <c r="FJ146" s="57"/>
      <c r="FK146" s="57"/>
      <c r="FL146" s="57"/>
      <c r="FM146" s="57"/>
      <c r="FN146" s="57"/>
      <c r="FO146" s="57"/>
      <c r="FP146" s="57"/>
      <c r="FQ146" s="57"/>
      <c r="FR146" s="57"/>
      <c r="FS146" s="57"/>
      <c r="FT146" s="57"/>
      <c r="FU146" s="57"/>
      <c r="FV146" s="57"/>
      <c r="FW146" s="57"/>
      <c r="FX146" s="57"/>
      <c r="FY146" s="57"/>
      <c r="FZ146" s="57"/>
      <c r="GA146" s="57"/>
      <c r="GB146" s="57"/>
      <c r="GC146" s="57"/>
      <c r="GD146" s="57"/>
      <c r="GE146" s="34"/>
    </row>
    <row r="147" ht="13.65" customHeight="1">
      <c r="A147" s="19"/>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c r="AF147" s="16"/>
      <c r="AG147" s="16"/>
      <c r="AH147" s="16"/>
      <c r="AI147" s="16"/>
      <c r="AJ147" s="16"/>
      <c r="AK147" s="16"/>
      <c r="AL147" s="16"/>
      <c r="AM147" s="16"/>
      <c r="AN147" s="16"/>
      <c r="AO147" s="16"/>
      <c r="AP147" s="16"/>
      <c r="AQ147" s="16"/>
      <c r="AR147" s="16"/>
      <c r="AS147" s="16"/>
      <c r="AT147" s="16"/>
      <c r="AU147" s="16"/>
      <c r="AV147" s="16"/>
      <c r="AW147" s="16"/>
      <c r="AX147" s="16"/>
      <c r="AY147" s="16"/>
      <c r="AZ147" s="16"/>
      <c r="BA147" s="16"/>
      <c r="BB147" s="16"/>
      <c r="BC147" s="16"/>
      <c r="BD147" s="16"/>
      <c r="BE147" s="16"/>
      <c r="BF147" s="16"/>
      <c r="BG147" s="16"/>
      <c r="BH147" s="16"/>
      <c r="BI147" s="16"/>
      <c r="BJ147" s="16"/>
      <c r="BK147" s="16"/>
      <c r="BL147" s="16"/>
      <c r="BM147" s="16"/>
      <c r="BN147" s="16"/>
      <c r="BO147" s="16"/>
      <c r="BP147" s="16"/>
      <c r="BQ147" s="16"/>
      <c r="BR147" s="16"/>
      <c r="BS147" s="16"/>
      <c r="BT147" s="16"/>
      <c r="BU147" s="16"/>
      <c r="BV147" s="16"/>
      <c r="BW147" s="16"/>
      <c r="BX147" s="16"/>
      <c r="BY147" s="16"/>
      <c r="BZ147" s="16"/>
      <c r="CA147" s="16"/>
      <c r="CB147" s="16"/>
      <c r="CC147" s="16"/>
      <c r="CD147" s="16"/>
      <c r="CE147" s="16"/>
      <c r="CF147" s="16"/>
      <c r="CG147" s="16"/>
      <c r="CH147" s="16"/>
      <c r="CI147" s="16"/>
      <c r="CJ147" s="16"/>
      <c r="CK147" s="16"/>
      <c r="CL147" s="16"/>
      <c r="CM147" s="16"/>
      <c r="CN147" s="16"/>
      <c r="CO147" s="16"/>
      <c r="CP147" s="16"/>
      <c r="CQ147" s="16"/>
      <c r="CR147" s="16"/>
      <c r="CS147" s="16"/>
      <c r="CT147" s="16"/>
      <c r="CU147" s="16"/>
      <c r="CV147" s="16"/>
      <c r="CW147" s="16"/>
      <c r="CX147" s="16"/>
      <c r="CY147" s="16"/>
      <c r="CZ147" s="16"/>
      <c r="DA147" s="16"/>
      <c r="DB147" s="16"/>
      <c r="DC147" s="16"/>
      <c r="DD147" s="16"/>
      <c r="DE147" s="16"/>
      <c r="DF147" s="16"/>
      <c r="DG147" s="16"/>
      <c r="DH147" s="16"/>
      <c r="DI147" s="16"/>
      <c r="DJ147" s="16"/>
      <c r="DK147" s="16"/>
      <c r="DL147" s="16"/>
      <c r="DM147" s="16"/>
      <c r="DN147" s="16"/>
      <c r="DO147" s="16"/>
      <c r="DP147" s="16"/>
      <c r="DQ147" s="16"/>
      <c r="DR147" s="16"/>
      <c r="DS147" s="16"/>
      <c r="DT147" s="16"/>
      <c r="DU147" s="16"/>
      <c r="DV147" s="16"/>
      <c r="DW147" s="16"/>
      <c r="DX147" s="16"/>
      <c r="DY147" s="16"/>
      <c r="DZ147" s="16"/>
      <c r="EA147" s="16"/>
      <c r="EB147" s="16"/>
      <c r="EC147" s="16"/>
      <c r="ED147" s="16"/>
      <c r="EE147" s="16"/>
      <c r="EF147" s="16"/>
      <c r="EG147" s="16"/>
      <c r="EH147" s="16"/>
      <c r="EI147" s="16"/>
      <c r="EJ147" s="16"/>
      <c r="EK147" s="16"/>
      <c r="EL147" s="16"/>
      <c r="EM147" s="16"/>
      <c r="EN147" s="16"/>
      <c r="EO147" s="16"/>
      <c r="EP147" s="16"/>
      <c r="EQ147" s="16"/>
      <c r="ER147" s="16"/>
      <c r="ES147" s="16"/>
      <c r="ET147" s="16"/>
      <c r="EU147" s="16"/>
      <c r="EV147" s="16"/>
      <c r="EW147" s="16"/>
      <c r="EX147" s="57"/>
      <c r="EY147" s="57"/>
      <c r="EZ147" s="57"/>
      <c r="FA147" s="57"/>
      <c r="FB147" s="57"/>
      <c r="FC147" s="57"/>
      <c r="FD147" s="57"/>
      <c r="FE147" s="57"/>
      <c r="FF147" s="57"/>
      <c r="FG147" s="57"/>
      <c r="FH147" s="57"/>
      <c r="FI147" s="57"/>
      <c r="FJ147" s="57"/>
      <c r="FK147" s="57"/>
      <c r="FL147" s="57"/>
      <c r="FM147" s="57"/>
      <c r="FN147" s="57"/>
      <c r="FO147" s="57"/>
      <c r="FP147" s="57"/>
      <c r="FQ147" s="57"/>
      <c r="FR147" s="57"/>
      <c r="FS147" s="57"/>
      <c r="FT147" s="57"/>
      <c r="FU147" s="57"/>
      <c r="FV147" s="57"/>
      <c r="FW147" s="57"/>
      <c r="FX147" s="57"/>
      <c r="FY147" s="57"/>
      <c r="FZ147" s="57"/>
      <c r="GA147" s="57"/>
      <c r="GB147" s="57"/>
      <c r="GC147" s="57"/>
      <c r="GD147" s="57"/>
      <c r="GE147" s="34"/>
    </row>
    <row r="148" ht="13.65" customHeight="1">
      <c r="A148" s="19"/>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c r="AF148" s="16"/>
      <c r="AG148" s="16"/>
      <c r="AH148" s="16"/>
      <c r="AI148" s="16"/>
      <c r="AJ148" s="16"/>
      <c r="AK148" s="16"/>
      <c r="AL148" s="16"/>
      <c r="AM148" s="16"/>
      <c r="AN148" s="16"/>
      <c r="AO148" s="16"/>
      <c r="AP148" s="16"/>
      <c r="AQ148" s="16"/>
      <c r="AR148" s="16"/>
      <c r="AS148" s="16"/>
      <c r="AT148" s="16"/>
      <c r="AU148" s="16"/>
      <c r="AV148" s="16"/>
      <c r="AW148" s="16"/>
      <c r="AX148" s="16"/>
      <c r="AY148" s="16"/>
      <c r="AZ148" s="16"/>
      <c r="BA148" s="16"/>
      <c r="BB148" s="16"/>
      <c r="BC148" s="16"/>
      <c r="BD148" s="16"/>
      <c r="BE148" s="16"/>
      <c r="BF148" s="16"/>
      <c r="BG148" s="16"/>
      <c r="BH148" s="16"/>
      <c r="BI148" s="16"/>
      <c r="BJ148" s="16"/>
      <c r="BK148" s="16"/>
      <c r="BL148" s="16"/>
      <c r="BM148" s="16"/>
      <c r="BN148" s="16"/>
      <c r="BO148" s="16"/>
      <c r="BP148" s="16"/>
      <c r="BQ148" s="16"/>
      <c r="BR148" s="16"/>
      <c r="BS148" s="16"/>
      <c r="BT148" s="16"/>
      <c r="BU148" s="16"/>
      <c r="BV148" s="16"/>
      <c r="BW148" s="16"/>
      <c r="BX148" s="16"/>
      <c r="BY148" s="16"/>
      <c r="BZ148" s="16"/>
      <c r="CA148" s="16"/>
      <c r="CB148" s="16"/>
      <c r="CC148" s="16"/>
      <c r="CD148" s="16"/>
      <c r="CE148" s="16"/>
      <c r="CF148" s="16"/>
      <c r="CG148" s="16"/>
      <c r="CH148" s="16"/>
      <c r="CI148" s="16"/>
      <c r="CJ148" s="16"/>
      <c r="CK148" s="16"/>
      <c r="CL148" s="16"/>
      <c r="CM148" s="16"/>
      <c r="CN148" s="16"/>
      <c r="CO148" s="16"/>
      <c r="CP148" s="16"/>
      <c r="CQ148" s="16"/>
      <c r="CR148" s="16"/>
      <c r="CS148" s="16"/>
      <c r="CT148" s="16"/>
      <c r="CU148" s="16"/>
      <c r="CV148" s="16"/>
      <c r="CW148" s="16"/>
      <c r="CX148" s="16"/>
      <c r="CY148" s="16"/>
      <c r="CZ148" s="16"/>
      <c r="DA148" s="16"/>
      <c r="DB148" s="16"/>
      <c r="DC148" s="16"/>
      <c r="DD148" s="16"/>
      <c r="DE148" s="16"/>
      <c r="DF148" s="16"/>
      <c r="DG148" s="16"/>
      <c r="DH148" s="16"/>
      <c r="DI148" s="16"/>
      <c r="DJ148" s="16"/>
      <c r="DK148" s="16"/>
      <c r="DL148" s="16"/>
      <c r="DM148" s="16"/>
      <c r="DN148" s="16"/>
      <c r="DO148" s="16"/>
      <c r="DP148" s="16"/>
      <c r="DQ148" s="16"/>
      <c r="DR148" s="16"/>
      <c r="DS148" s="16"/>
      <c r="DT148" s="16"/>
      <c r="DU148" s="16"/>
      <c r="DV148" s="16"/>
      <c r="DW148" s="16"/>
      <c r="DX148" s="16"/>
      <c r="DY148" s="16"/>
      <c r="DZ148" s="16"/>
      <c r="EA148" s="16"/>
      <c r="EB148" s="16"/>
      <c r="EC148" s="16"/>
      <c r="ED148" s="16"/>
      <c r="EE148" s="16"/>
      <c r="EF148" s="16"/>
      <c r="EG148" s="16"/>
      <c r="EH148" s="16"/>
      <c r="EI148" s="16"/>
      <c r="EJ148" s="16"/>
      <c r="EK148" s="16"/>
      <c r="EL148" s="16"/>
      <c r="EM148" s="16"/>
      <c r="EN148" s="16"/>
      <c r="EO148" s="16"/>
      <c r="EP148" s="16"/>
      <c r="EQ148" s="16"/>
      <c r="ER148" s="16"/>
      <c r="ES148" s="16"/>
      <c r="ET148" s="16"/>
      <c r="EU148" s="16"/>
      <c r="EV148" s="16"/>
      <c r="EW148" s="16"/>
      <c r="EX148" s="57"/>
      <c r="EY148" s="57"/>
      <c r="EZ148" s="57"/>
      <c r="FA148" s="57"/>
      <c r="FB148" s="57"/>
      <c r="FC148" s="57"/>
      <c r="FD148" s="57"/>
      <c r="FE148" s="57"/>
      <c r="FF148" s="57"/>
      <c r="FG148" s="57"/>
      <c r="FH148" s="57"/>
      <c r="FI148" s="57"/>
      <c r="FJ148" s="57"/>
      <c r="FK148" s="57"/>
      <c r="FL148" s="57"/>
      <c r="FM148" s="57"/>
      <c r="FN148" s="57"/>
      <c r="FO148" s="57"/>
      <c r="FP148" s="57"/>
      <c r="FQ148" s="57"/>
      <c r="FR148" s="57"/>
      <c r="FS148" s="57"/>
      <c r="FT148" s="57"/>
      <c r="FU148" s="57"/>
      <c r="FV148" s="57"/>
      <c r="FW148" s="57"/>
      <c r="FX148" s="57"/>
      <c r="FY148" s="57"/>
      <c r="FZ148" s="57"/>
      <c r="GA148" s="57"/>
      <c r="GB148" s="57"/>
      <c r="GC148" s="57"/>
      <c r="GD148" s="57"/>
      <c r="GE148" s="34"/>
    </row>
    <row r="149" ht="13.65" customHeight="1">
      <c r="A149" s="19"/>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c r="AF149" s="16"/>
      <c r="AG149" s="16"/>
      <c r="AH149" s="16"/>
      <c r="AI149" s="16"/>
      <c r="AJ149" s="16"/>
      <c r="AK149" s="16"/>
      <c r="AL149" s="16"/>
      <c r="AM149" s="16"/>
      <c r="AN149" s="16"/>
      <c r="AO149" s="16"/>
      <c r="AP149" s="16"/>
      <c r="AQ149" s="16"/>
      <c r="AR149" s="16"/>
      <c r="AS149" s="16"/>
      <c r="AT149" s="16"/>
      <c r="AU149" s="16"/>
      <c r="AV149" s="16"/>
      <c r="AW149" s="16"/>
      <c r="AX149" s="16"/>
      <c r="AY149" s="16"/>
      <c r="AZ149" s="16"/>
      <c r="BA149" s="16"/>
      <c r="BB149" s="16"/>
      <c r="BC149" s="16"/>
      <c r="BD149" s="16"/>
      <c r="BE149" s="16"/>
      <c r="BF149" s="16"/>
      <c r="BG149" s="16"/>
      <c r="BH149" s="16"/>
      <c r="BI149" s="16"/>
      <c r="BJ149" s="16"/>
      <c r="BK149" s="16"/>
      <c r="BL149" s="16"/>
      <c r="BM149" s="16"/>
      <c r="BN149" s="16"/>
      <c r="BO149" s="16"/>
      <c r="BP149" s="16"/>
      <c r="BQ149" s="16"/>
      <c r="BR149" s="16"/>
      <c r="BS149" s="16"/>
      <c r="BT149" s="16"/>
      <c r="BU149" s="16"/>
      <c r="BV149" s="16"/>
      <c r="BW149" s="16"/>
      <c r="BX149" s="16"/>
      <c r="BY149" s="16"/>
      <c r="BZ149" s="16"/>
      <c r="CA149" s="16"/>
      <c r="CB149" s="16"/>
      <c r="CC149" s="16"/>
      <c r="CD149" s="16"/>
      <c r="CE149" s="16"/>
      <c r="CF149" s="16"/>
      <c r="CG149" s="16"/>
      <c r="CH149" s="16"/>
      <c r="CI149" s="16"/>
      <c r="CJ149" s="16"/>
      <c r="CK149" s="16"/>
      <c r="CL149" s="16"/>
      <c r="CM149" s="16"/>
      <c r="CN149" s="16"/>
      <c r="CO149" s="16"/>
      <c r="CP149" s="16"/>
      <c r="CQ149" s="16"/>
      <c r="CR149" s="16"/>
      <c r="CS149" s="16"/>
      <c r="CT149" s="16"/>
      <c r="CU149" s="16"/>
      <c r="CV149" s="16"/>
      <c r="CW149" s="16"/>
      <c r="CX149" s="16"/>
      <c r="CY149" s="16"/>
      <c r="CZ149" s="16"/>
      <c r="DA149" s="16"/>
      <c r="DB149" s="16"/>
      <c r="DC149" s="16"/>
      <c r="DD149" s="16"/>
      <c r="DE149" s="16"/>
      <c r="DF149" s="16"/>
      <c r="DG149" s="16"/>
      <c r="DH149" s="16"/>
      <c r="DI149" s="16"/>
      <c r="DJ149" s="16"/>
      <c r="DK149" s="16"/>
      <c r="DL149" s="16"/>
      <c r="DM149" s="16"/>
      <c r="DN149" s="16"/>
      <c r="DO149" s="16"/>
      <c r="DP149" s="16"/>
      <c r="DQ149" s="16"/>
      <c r="DR149" s="16"/>
      <c r="DS149" s="16"/>
      <c r="DT149" s="16"/>
      <c r="DU149" s="16"/>
      <c r="DV149" s="16"/>
      <c r="DW149" s="16"/>
      <c r="DX149" s="16"/>
      <c r="DY149" s="16"/>
      <c r="DZ149" s="16"/>
      <c r="EA149" s="16"/>
      <c r="EB149" s="16"/>
      <c r="EC149" s="16"/>
      <c r="ED149" s="16"/>
      <c r="EE149" s="16"/>
      <c r="EF149" s="16"/>
      <c r="EG149" s="16"/>
      <c r="EH149" s="16"/>
      <c r="EI149" s="16"/>
      <c r="EJ149" s="16"/>
      <c r="EK149" s="16"/>
      <c r="EL149" s="16"/>
      <c r="EM149" s="16"/>
      <c r="EN149" s="16"/>
      <c r="EO149" s="16"/>
      <c r="EP149" s="16"/>
      <c r="EQ149" s="16"/>
      <c r="ER149" s="16"/>
      <c r="ES149" s="16"/>
      <c r="ET149" s="16"/>
      <c r="EU149" s="16"/>
      <c r="EV149" s="16"/>
      <c r="EW149" s="16"/>
      <c r="EX149" s="57"/>
      <c r="EY149" s="57"/>
      <c r="EZ149" s="57"/>
      <c r="FA149" s="57"/>
      <c r="FB149" s="57"/>
      <c r="FC149" s="57"/>
      <c r="FD149" s="57"/>
      <c r="FE149" s="57"/>
      <c r="FF149" s="57"/>
      <c r="FG149" s="57"/>
      <c r="FH149" s="57"/>
      <c r="FI149" s="57"/>
      <c r="FJ149" s="57"/>
      <c r="FK149" s="57"/>
      <c r="FL149" s="57"/>
      <c r="FM149" s="57"/>
      <c r="FN149" s="57"/>
      <c r="FO149" s="57"/>
      <c r="FP149" s="57"/>
      <c r="FQ149" s="57"/>
      <c r="FR149" s="57"/>
      <c r="FS149" s="57"/>
      <c r="FT149" s="57"/>
      <c r="FU149" s="57"/>
      <c r="FV149" s="57"/>
      <c r="FW149" s="57"/>
      <c r="FX149" s="57"/>
      <c r="FY149" s="57"/>
      <c r="FZ149" s="57"/>
      <c r="GA149" s="57"/>
      <c r="GB149" s="57"/>
      <c r="GC149" s="57"/>
      <c r="GD149" s="57"/>
      <c r="GE149" s="34"/>
    </row>
    <row r="150" ht="13.65" customHeight="1">
      <c r="A150" s="19"/>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c r="AF150" s="16"/>
      <c r="AG150" s="16"/>
      <c r="AH150" s="16"/>
      <c r="AI150" s="16"/>
      <c r="AJ150" s="16"/>
      <c r="AK150" s="16"/>
      <c r="AL150" s="16"/>
      <c r="AM150" s="16"/>
      <c r="AN150" s="16"/>
      <c r="AO150" s="16"/>
      <c r="AP150" s="16"/>
      <c r="AQ150" s="16"/>
      <c r="AR150" s="16"/>
      <c r="AS150" s="16"/>
      <c r="AT150" s="16"/>
      <c r="AU150" s="16"/>
      <c r="AV150" s="16"/>
      <c r="AW150" s="16"/>
      <c r="AX150" s="16"/>
      <c r="AY150" s="16"/>
      <c r="AZ150" s="16"/>
      <c r="BA150" s="16"/>
      <c r="BB150" s="16"/>
      <c r="BC150" s="16"/>
      <c r="BD150" s="16"/>
      <c r="BE150" s="16"/>
      <c r="BF150" s="16"/>
      <c r="BG150" s="16"/>
      <c r="BH150" s="16"/>
      <c r="BI150" s="16"/>
      <c r="BJ150" s="16"/>
      <c r="BK150" s="16"/>
      <c r="BL150" s="16"/>
      <c r="BM150" s="16"/>
      <c r="BN150" s="16"/>
      <c r="BO150" s="16"/>
      <c r="BP150" s="16"/>
      <c r="BQ150" s="16"/>
      <c r="BR150" s="16"/>
      <c r="BS150" s="16"/>
      <c r="BT150" s="16"/>
      <c r="BU150" s="16"/>
      <c r="BV150" s="16"/>
      <c r="BW150" s="16"/>
      <c r="BX150" s="16"/>
      <c r="BY150" s="16"/>
      <c r="BZ150" s="16"/>
      <c r="CA150" s="16"/>
      <c r="CB150" s="16"/>
      <c r="CC150" s="16"/>
      <c r="CD150" s="16"/>
      <c r="CE150" s="16"/>
      <c r="CF150" s="16"/>
      <c r="CG150" s="16"/>
      <c r="CH150" s="16"/>
      <c r="CI150" s="16"/>
      <c r="CJ150" s="16"/>
      <c r="CK150" s="16"/>
      <c r="CL150" s="16"/>
      <c r="CM150" s="16"/>
      <c r="CN150" s="16"/>
      <c r="CO150" s="16"/>
      <c r="CP150" s="16"/>
      <c r="CQ150" s="16"/>
      <c r="CR150" s="16"/>
      <c r="CS150" s="16"/>
      <c r="CT150" s="16"/>
      <c r="CU150" s="16"/>
      <c r="CV150" s="16"/>
      <c r="CW150" s="16"/>
      <c r="CX150" s="16"/>
      <c r="CY150" s="16"/>
      <c r="CZ150" s="16"/>
      <c r="DA150" s="16"/>
      <c r="DB150" s="16"/>
      <c r="DC150" s="16"/>
      <c r="DD150" s="16"/>
      <c r="DE150" s="16"/>
      <c r="DF150" s="16"/>
      <c r="DG150" s="16"/>
      <c r="DH150" s="16"/>
      <c r="DI150" s="16"/>
      <c r="DJ150" s="16"/>
      <c r="DK150" s="16"/>
      <c r="DL150" s="16"/>
      <c r="DM150" s="16"/>
      <c r="DN150" s="16"/>
      <c r="DO150" s="16"/>
      <c r="DP150" s="16"/>
      <c r="DQ150" s="16"/>
      <c r="DR150" s="16"/>
      <c r="DS150" s="16"/>
      <c r="DT150" s="16"/>
      <c r="DU150" s="16"/>
      <c r="DV150" s="16"/>
      <c r="DW150" s="16"/>
      <c r="DX150" s="16"/>
      <c r="DY150" s="16"/>
      <c r="DZ150" s="16"/>
      <c r="EA150" s="16"/>
      <c r="EB150" s="16"/>
      <c r="EC150" s="16"/>
      <c r="ED150" s="16"/>
      <c r="EE150" s="16"/>
      <c r="EF150" s="16"/>
      <c r="EG150" s="16"/>
      <c r="EH150" s="16"/>
      <c r="EI150" s="16"/>
      <c r="EJ150" s="16"/>
      <c r="EK150" s="16"/>
      <c r="EL150" s="16"/>
      <c r="EM150" s="16"/>
      <c r="EN150" s="16"/>
      <c r="EO150" s="16"/>
      <c r="EP150" s="16"/>
      <c r="EQ150" s="16"/>
      <c r="ER150" s="16"/>
      <c r="ES150" s="16"/>
      <c r="ET150" s="16"/>
      <c r="EU150" s="16"/>
      <c r="EV150" s="16"/>
      <c r="EW150" s="16"/>
      <c r="EX150" s="57"/>
      <c r="EY150" s="57"/>
      <c r="EZ150" s="57"/>
      <c r="FA150" s="57"/>
      <c r="FB150" s="57"/>
      <c r="FC150" s="57"/>
      <c r="FD150" s="57"/>
      <c r="FE150" s="57"/>
      <c r="FF150" s="57"/>
      <c r="FG150" s="57"/>
      <c r="FH150" s="57"/>
      <c r="FI150" s="57"/>
      <c r="FJ150" s="57"/>
      <c r="FK150" s="57"/>
      <c r="FL150" s="57"/>
      <c r="FM150" s="57"/>
      <c r="FN150" s="57"/>
      <c r="FO150" s="57"/>
      <c r="FP150" s="57"/>
      <c r="FQ150" s="57"/>
      <c r="FR150" s="57"/>
      <c r="FS150" s="57"/>
      <c r="FT150" s="57"/>
      <c r="FU150" s="57"/>
      <c r="FV150" s="57"/>
      <c r="FW150" s="57"/>
      <c r="FX150" s="57"/>
      <c r="FY150" s="57"/>
      <c r="FZ150" s="57"/>
      <c r="GA150" s="57"/>
      <c r="GB150" s="57"/>
      <c r="GC150" s="57"/>
      <c r="GD150" s="57"/>
      <c r="GE150" s="34"/>
    </row>
    <row r="151" ht="13.65" customHeight="1">
      <c r="A151" s="19"/>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c r="AF151" s="16"/>
      <c r="AG151" s="16"/>
      <c r="AH151" s="16"/>
      <c r="AI151" s="16"/>
      <c r="AJ151" s="16"/>
      <c r="AK151" s="16"/>
      <c r="AL151" s="16"/>
      <c r="AM151" s="16"/>
      <c r="AN151" s="16"/>
      <c r="AO151" s="16"/>
      <c r="AP151" s="16"/>
      <c r="AQ151" s="16"/>
      <c r="AR151" s="16"/>
      <c r="AS151" s="16"/>
      <c r="AT151" s="16"/>
      <c r="AU151" s="16"/>
      <c r="AV151" s="16"/>
      <c r="AW151" s="16"/>
      <c r="AX151" s="16"/>
      <c r="AY151" s="16"/>
      <c r="AZ151" s="16"/>
      <c r="BA151" s="16"/>
      <c r="BB151" s="16"/>
      <c r="BC151" s="16"/>
      <c r="BD151" s="16"/>
      <c r="BE151" s="16"/>
      <c r="BF151" s="16"/>
      <c r="BG151" s="16"/>
      <c r="BH151" s="16"/>
      <c r="BI151" s="16"/>
      <c r="BJ151" s="16"/>
      <c r="BK151" s="16"/>
      <c r="BL151" s="16"/>
      <c r="BM151" s="16"/>
      <c r="BN151" s="16"/>
      <c r="BO151" s="16"/>
      <c r="BP151" s="16"/>
      <c r="BQ151" s="16"/>
      <c r="BR151" s="16"/>
      <c r="BS151" s="16"/>
      <c r="BT151" s="16"/>
      <c r="BU151" s="16"/>
      <c r="BV151" s="16"/>
      <c r="BW151" s="16"/>
      <c r="BX151" s="16"/>
      <c r="BY151" s="16"/>
      <c r="BZ151" s="16"/>
      <c r="CA151" s="16"/>
      <c r="CB151" s="16"/>
      <c r="CC151" s="16"/>
      <c r="CD151" s="16"/>
      <c r="CE151" s="16"/>
      <c r="CF151" s="16"/>
      <c r="CG151" s="16"/>
      <c r="CH151" s="16"/>
      <c r="CI151" s="16"/>
      <c r="CJ151" s="16"/>
      <c r="CK151" s="16"/>
      <c r="CL151" s="16"/>
      <c r="CM151" s="16"/>
      <c r="CN151" s="16"/>
      <c r="CO151" s="16"/>
      <c r="CP151" s="16"/>
      <c r="CQ151" s="16"/>
      <c r="CR151" s="16"/>
      <c r="CS151" s="16"/>
      <c r="CT151" s="16"/>
      <c r="CU151" s="16"/>
      <c r="CV151" s="16"/>
      <c r="CW151" s="16"/>
      <c r="CX151" s="16"/>
      <c r="CY151" s="16"/>
      <c r="CZ151" s="16"/>
      <c r="DA151" s="16"/>
      <c r="DB151" s="16"/>
      <c r="DC151" s="16"/>
      <c r="DD151" s="16"/>
      <c r="DE151" s="16"/>
      <c r="DF151" s="16"/>
      <c r="DG151" s="16"/>
      <c r="DH151" s="16"/>
      <c r="DI151" s="16"/>
      <c r="DJ151" s="16"/>
      <c r="DK151" s="16"/>
      <c r="DL151" s="16"/>
      <c r="DM151" s="16"/>
      <c r="DN151" s="16"/>
      <c r="DO151" s="16"/>
      <c r="DP151" s="16"/>
      <c r="DQ151" s="16"/>
      <c r="DR151" s="16"/>
      <c r="DS151" s="16"/>
      <c r="DT151" s="16"/>
      <c r="DU151" s="16"/>
      <c r="DV151" s="16"/>
      <c r="DW151" s="16"/>
      <c r="DX151" s="16"/>
      <c r="DY151" s="16"/>
      <c r="DZ151" s="16"/>
      <c r="EA151" s="16"/>
      <c r="EB151" s="16"/>
      <c r="EC151" s="16"/>
      <c r="ED151" s="16"/>
      <c r="EE151" s="16"/>
      <c r="EF151" s="16"/>
      <c r="EG151" s="16"/>
      <c r="EH151" s="16"/>
      <c r="EI151" s="16"/>
      <c r="EJ151" s="16"/>
      <c r="EK151" s="16"/>
      <c r="EL151" s="16"/>
      <c r="EM151" s="16"/>
      <c r="EN151" s="16"/>
      <c r="EO151" s="16"/>
      <c r="EP151" s="16"/>
      <c r="EQ151" s="16"/>
      <c r="ER151" s="16"/>
      <c r="ES151" s="16"/>
      <c r="ET151" s="16"/>
      <c r="EU151" s="16"/>
      <c r="EV151" s="16"/>
      <c r="EW151" s="16"/>
      <c r="EX151" s="57"/>
      <c r="EY151" s="57"/>
      <c r="EZ151" s="57"/>
      <c r="FA151" s="57"/>
      <c r="FB151" s="57"/>
      <c r="FC151" s="57"/>
      <c r="FD151" s="57"/>
      <c r="FE151" s="57"/>
      <c r="FF151" s="57"/>
      <c r="FG151" s="57"/>
      <c r="FH151" s="57"/>
      <c r="FI151" s="57"/>
      <c r="FJ151" s="57"/>
      <c r="FK151" s="57"/>
      <c r="FL151" s="57"/>
      <c r="FM151" s="57"/>
      <c r="FN151" s="57"/>
      <c r="FO151" s="57"/>
      <c r="FP151" s="57"/>
      <c r="FQ151" s="57"/>
      <c r="FR151" s="57"/>
      <c r="FS151" s="57"/>
      <c r="FT151" s="57"/>
      <c r="FU151" s="57"/>
      <c r="FV151" s="57"/>
      <c r="FW151" s="57"/>
      <c r="FX151" s="57"/>
      <c r="FY151" s="57"/>
      <c r="FZ151" s="57"/>
      <c r="GA151" s="57"/>
      <c r="GB151" s="57"/>
      <c r="GC151" s="57"/>
      <c r="GD151" s="57"/>
      <c r="GE151" s="34"/>
    </row>
    <row r="152" ht="13.65" customHeight="1">
      <c r="A152" s="19"/>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c r="AF152" s="16"/>
      <c r="AG152" s="16"/>
      <c r="AH152" s="16"/>
      <c r="AI152" s="16"/>
      <c r="AJ152" s="16"/>
      <c r="AK152" s="16"/>
      <c r="AL152" s="16"/>
      <c r="AM152" s="16"/>
      <c r="AN152" s="16"/>
      <c r="AO152" s="16"/>
      <c r="AP152" s="16"/>
      <c r="AQ152" s="16"/>
      <c r="AR152" s="16"/>
      <c r="AS152" s="16"/>
      <c r="AT152" s="16"/>
      <c r="AU152" s="16"/>
      <c r="AV152" s="16"/>
      <c r="AW152" s="16"/>
      <c r="AX152" s="16"/>
      <c r="AY152" s="16"/>
      <c r="AZ152" s="16"/>
      <c r="BA152" s="16"/>
      <c r="BB152" s="16"/>
      <c r="BC152" s="16"/>
      <c r="BD152" s="16"/>
      <c r="BE152" s="16"/>
      <c r="BF152" s="16"/>
      <c r="BG152" s="16"/>
      <c r="BH152" s="16"/>
      <c r="BI152" s="16"/>
      <c r="BJ152" s="16"/>
      <c r="BK152" s="16"/>
      <c r="BL152" s="16"/>
      <c r="BM152" s="16"/>
      <c r="BN152" s="16"/>
      <c r="BO152" s="16"/>
      <c r="BP152" s="16"/>
      <c r="BQ152" s="16"/>
      <c r="BR152" s="16"/>
      <c r="BS152" s="16"/>
      <c r="BT152" s="16"/>
      <c r="BU152" s="16"/>
      <c r="BV152" s="16"/>
      <c r="BW152" s="16"/>
      <c r="BX152" s="16"/>
      <c r="BY152" s="16"/>
      <c r="BZ152" s="16"/>
      <c r="CA152" s="16"/>
      <c r="CB152" s="16"/>
      <c r="CC152" s="16"/>
      <c r="CD152" s="16"/>
      <c r="CE152" s="16"/>
      <c r="CF152" s="16"/>
      <c r="CG152" s="16"/>
      <c r="CH152" s="16"/>
      <c r="CI152" s="16"/>
      <c r="CJ152" s="16"/>
      <c r="CK152" s="16"/>
      <c r="CL152" s="16"/>
      <c r="CM152" s="16"/>
      <c r="CN152" s="16"/>
      <c r="CO152" s="16"/>
      <c r="CP152" s="16"/>
      <c r="CQ152" s="16"/>
      <c r="CR152" s="16"/>
      <c r="CS152" s="16"/>
      <c r="CT152" s="16"/>
      <c r="CU152" s="16"/>
      <c r="CV152" s="16"/>
      <c r="CW152" s="16"/>
      <c r="CX152" s="16"/>
      <c r="CY152" s="16"/>
      <c r="CZ152" s="16"/>
      <c r="DA152" s="16"/>
      <c r="DB152" s="16"/>
      <c r="DC152" s="16"/>
      <c r="DD152" s="16"/>
      <c r="DE152" s="16"/>
      <c r="DF152" s="16"/>
      <c r="DG152" s="16"/>
      <c r="DH152" s="16"/>
      <c r="DI152" s="16"/>
      <c r="DJ152" s="16"/>
      <c r="DK152" s="16"/>
      <c r="DL152" s="16"/>
      <c r="DM152" s="16"/>
      <c r="DN152" s="16"/>
      <c r="DO152" s="16"/>
      <c r="DP152" s="16"/>
      <c r="DQ152" s="16"/>
      <c r="DR152" s="16"/>
      <c r="DS152" s="16"/>
      <c r="DT152" s="16"/>
      <c r="DU152" s="16"/>
      <c r="DV152" s="16"/>
      <c r="DW152" s="16"/>
      <c r="DX152" s="16"/>
      <c r="DY152" s="16"/>
      <c r="DZ152" s="16"/>
      <c r="EA152" s="16"/>
      <c r="EB152" s="16"/>
      <c r="EC152" s="16"/>
      <c r="ED152" s="16"/>
      <c r="EE152" s="16"/>
      <c r="EF152" s="16"/>
      <c r="EG152" s="16"/>
      <c r="EH152" s="16"/>
      <c r="EI152" s="16"/>
      <c r="EJ152" s="16"/>
      <c r="EK152" s="16"/>
      <c r="EL152" s="16"/>
      <c r="EM152" s="16"/>
      <c r="EN152" s="16"/>
      <c r="EO152" s="16"/>
      <c r="EP152" s="16"/>
      <c r="EQ152" s="16"/>
      <c r="ER152" s="16"/>
      <c r="ES152" s="16"/>
      <c r="ET152" s="16"/>
      <c r="EU152" s="16"/>
      <c r="EV152" s="16"/>
      <c r="EW152" s="16"/>
      <c r="EX152" s="57"/>
      <c r="EY152" s="57"/>
      <c r="EZ152" s="57"/>
      <c r="FA152" s="57"/>
      <c r="FB152" s="57"/>
      <c r="FC152" s="57"/>
      <c r="FD152" s="57"/>
      <c r="FE152" s="57"/>
      <c r="FF152" s="57"/>
      <c r="FG152" s="57"/>
      <c r="FH152" s="57"/>
      <c r="FI152" s="57"/>
      <c r="FJ152" s="57"/>
      <c r="FK152" s="57"/>
      <c r="FL152" s="57"/>
      <c r="FM152" s="57"/>
      <c r="FN152" s="57"/>
      <c r="FO152" s="57"/>
      <c r="FP152" s="57"/>
      <c r="FQ152" s="57"/>
      <c r="FR152" s="57"/>
      <c r="FS152" s="57"/>
      <c r="FT152" s="57"/>
      <c r="FU152" s="57"/>
      <c r="FV152" s="57"/>
      <c r="FW152" s="57"/>
      <c r="FX152" s="57"/>
      <c r="FY152" s="57"/>
      <c r="FZ152" s="57"/>
      <c r="GA152" s="57"/>
      <c r="GB152" s="57"/>
      <c r="GC152" s="57"/>
      <c r="GD152" s="57"/>
      <c r="GE152" s="34"/>
    </row>
    <row r="153" ht="13.65" customHeight="1">
      <c r="A153" s="19"/>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c r="AF153" s="16"/>
      <c r="AG153" s="16"/>
      <c r="AH153" s="16"/>
      <c r="AI153" s="16"/>
      <c r="AJ153" s="16"/>
      <c r="AK153" s="16"/>
      <c r="AL153" s="16"/>
      <c r="AM153" s="16"/>
      <c r="AN153" s="16"/>
      <c r="AO153" s="16"/>
      <c r="AP153" s="16"/>
      <c r="AQ153" s="16"/>
      <c r="AR153" s="16"/>
      <c r="AS153" s="16"/>
      <c r="AT153" s="16"/>
      <c r="AU153" s="16"/>
      <c r="AV153" s="16"/>
      <c r="AW153" s="16"/>
      <c r="AX153" s="16"/>
      <c r="AY153" s="16"/>
      <c r="AZ153" s="16"/>
      <c r="BA153" s="16"/>
      <c r="BB153" s="16"/>
      <c r="BC153" s="16"/>
      <c r="BD153" s="16"/>
      <c r="BE153" s="16"/>
      <c r="BF153" s="16"/>
      <c r="BG153" s="16"/>
      <c r="BH153" s="16"/>
      <c r="BI153" s="16"/>
      <c r="BJ153" s="16"/>
      <c r="BK153" s="16"/>
      <c r="BL153" s="16"/>
      <c r="BM153" s="16"/>
      <c r="BN153" s="16"/>
      <c r="BO153" s="16"/>
      <c r="BP153" s="16"/>
      <c r="BQ153" s="16"/>
      <c r="BR153" s="16"/>
      <c r="BS153" s="16"/>
      <c r="BT153" s="16"/>
      <c r="BU153" s="16"/>
      <c r="BV153" s="16"/>
      <c r="BW153" s="16"/>
      <c r="BX153" s="16"/>
      <c r="BY153" s="16"/>
      <c r="BZ153" s="16"/>
      <c r="CA153" s="16"/>
      <c r="CB153" s="16"/>
      <c r="CC153" s="16"/>
      <c r="CD153" s="16"/>
      <c r="CE153" s="16"/>
      <c r="CF153" s="16"/>
      <c r="CG153" s="16"/>
      <c r="CH153" s="16"/>
      <c r="CI153" s="16"/>
      <c r="CJ153" s="16"/>
      <c r="CK153" s="16"/>
      <c r="CL153" s="16"/>
      <c r="CM153" s="16"/>
      <c r="CN153" s="16"/>
      <c r="CO153" s="16"/>
      <c r="CP153" s="16"/>
      <c r="CQ153" s="16"/>
      <c r="CR153" s="16"/>
      <c r="CS153" s="16"/>
      <c r="CT153" s="16"/>
      <c r="CU153" s="16"/>
      <c r="CV153" s="16"/>
      <c r="CW153" s="16"/>
      <c r="CX153" s="16"/>
      <c r="CY153" s="16"/>
      <c r="CZ153" s="16"/>
      <c r="DA153" s="16"/>
      <c r="DB153" s="16"/>
      <c r="DC153" s="16"/>
      <c r="DD153" s="16"/>
      <c r="DE153" s="16"/>
      <c r="DF153" s="16"/>
      <c r="DG153" s="16"/>
      <c r="DH153" s="16"/>
      <c r="DI153" s="16"/>
      <c r="DJ153" s="16"/>
      <c r="DK153" s="16"/>
      <c r="DL153" s="16"/>
      <c r="DM153" s="16"/>
      <c r="DN153" s="16"/>
      <c r="DO153" s="16"/>
      <c r="DP153" s="16"/>
      <c r="DQ153" s="16"/>
      <c r="DR153" s="16"/>
      <c r="DS153" s="16"/>
      <c r="DT153" s="16"/>
      <c r="DU153" s="16"/>
      <c r="DV153" s="16"/>
      <c r="DW153" s="16"/>
      <c r="DX153" s="16"/>
      <c r="DY153" s="16"/>
      <c r="DZ153" s="16"/>
      <c r="EA153" s="16"/>
      <c r="EB153" s="16"/>
      <c r="EC153" s="16"/>
      <c r="ED153" s="16"/>
      <c r="EE153" s="16"/>
      <c r="EF153" s="16"/>
      <c r="EG153" s="16"/>
      <c r="EH153" s="16"/>
      <c r="EI153" s="16"/>
      <c r="EJ153" s="16"/>
      <c r="EK153" s="16"/>
      <c r="EL153" s="16"/>
      <c r="EM153" s="16"/>
      <c r="EN153" s="16"/>
      <c r="EO153" s="16"/>
      <c r="EP153" s="16"/>
      <c r="EQ153" s="16"/>
      <c r="ER153" s="16"/>
      <c r="ES153" s="16"/>
      <c r="ET153" s="16"/>
      <c r="EU153" s="16"/>
      <c r="EV153" s="16"/>
      <c r="EW153" s="16"/>
      <c r="EX153" s="57"/>
      <c r="EY153" s="57"/>
      <c r="EZ153" s="57"/>
      <c r="FA153" s="57"/>
      <c r="FB153" s="57"/>
      <c r="FC153" s="57"/>
      <c r="FD153" s="57"/>
      <c r="FE153" s="57"/>
      <c r="FF153" s="57"/>
      <c r="FG153" s="57"/>
      <c r="FH153" s="57"/>
      <c r="FI153" s="57"/>
      <c r="FJ153" s="57"/>
      <c r="FK153" s="57"/>
      <c r="FL153" s="57"/>
      <c r="FM153" s="57"/>
      <c r="FN153" s="57"/>
      <c r="FO153" s="57"/>
      <c r="FP153" s="57"/>
      <c r="FQ153" s="57"/>
      <c r="FR153" s="57"/>
      <c r="FS153" s="57"/>
      <c r="FT153" s="57"/>
      <c r="FU153" s="57"/>
      <c r="FV153" s="57"/>
      <c r="FW153" s="57"/>
      <c r="FX153" s="57"/>
      <c r="FY153" s="57"/>
      <c r="FZ153" s="57"/>
      <c r="GA153" s="57"/>
      <c r="GB153" s="57"/>
      <c r="GC153" s="57"/>
      <c r="GD153" s="57"/>
      <c r="GE153" s="34"/>
    </row>
    <row r="154" ht="13.65" customHeight="1">
      <c r="A154" s="19"/>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c r="AF154" s="16"/>
      <c r="AG154" s="16"/>
      <c r="AH154" s="16"/>
      <c r="AI154" s="16"/>
      <c r="AJ154" s="16"/>
      <c r="AK154" s="16"/>
      <c r="AL154" s="16"/>
      <c r="AM154" s="16"/>
      <c r="AN154" s="16"/>
      <c r="AO154" s="16"/>
      <c r="AP154" s="16"/>
      <c r="AQ154" s="16"/>
      <c r="AR154" s="16"/>
      <c r="AS154" s="16"/>
      <c r="AT154" s="16"/>
      <c r="AU154" s="16"/>
      <c r="AV154" s="16"/>
      <c r="AW154" s="16"/>
      <c r="AX154" s="16"/>
      <c r="AY154" s="16"/>
      <c r="AZ154" s="16"/>
      <c r="BA154" s="16"/>
      <c r="BB154" s="16"/>
      <c r="BC154" s="16"/>
      <c r="BD154" s="16"/>
      <c r="BE154" s="16"/>
      <c r="BF154" s="16"/>
      <c r="BG154" s="16"/>
      <c r="BH154" s="16"/>
      <c r="BI154" s="16"/>
      <c r="BJ154" s="16"/>
      <c r="BK154" s="16"/>
      <c r="BL154" s="16"/>
      <c r="BM154" s="16"/>
      <c r="BN154" s="16"/>
      <c r="BO154" s="16"/>
      <c r="BP154" s="16"/>
      <c r="BQ154" s="16"/>
      <c r="BR154" s="16"/>
      <c r="BS154" s="16"/>
      <c r="BT154" s="16"/>
      <c r="BU154" s="16"/>
      <c r="BV154" s="16"/>
      <c r="BW154" s="16"/>
      <c r="BX154" s="16"/>
      <c r="BY154" s="16"/>
      <c r="BZ154" s="16"/>
      <c r="CA154" s="16"/>
      <c r="CB154" s="16"/>
      <c r="CC154" s="16"/>
      <c r="CD154" s="16"/>
      <c r="CE154" s="16"/>
      <c r="CF154" s="16"/>
      <c r="CG154" s="16"/>
      <c r="CH154" s="16"/>
      <c r="CI154" s="16"/>
      <c r="CJ154" s="16"/>
      <c r="CK154" s="16"/>
      <c r="CL154" s="16"/>
      <c r="CM154" s="16"/>
      <c r="CN154" s="16"/>
      <c r="CO154" s="16"/>
      <c r="CP154" s="16"/>
      <c r="CQ154" s="16"/>
      <c r="CR154" s="16"/>
      <c r="CS154" s="16"/>
      <c r="CT154" s="16"/>
      <c r="CU154" s="16"/>
      <c r="CV154" s="16"/>
      <c r="CW154" s="16"/>
      <c r="CX154" s="16"/>
      <c r="CY154" s="16"/>
      <c r="CZ154" s="16"/>
      <c r="DA154" s="16"/>
      <c r="DB154" s="16"/>
      <c r="DC154" s="16"/>
      <c r="DD154" s="16"/>
      <c r="DE154" s="16"/>
      <c r="DF154" s="16"/>
      <c r="DG154" s="16"/>
      <c r="DH154" s="16"/>
      <c r="DI154" s="16"/>
      <c r="DJ154" s="16"/>
      <c r="DK154" s="16"/>
      <c r="DL154" s="16"/>
      <c r="DM154" s="16"/>
      <c r="DN154" s="16"/>
      <c r="DO154" s="16"/>
      <c r="DP154" s="16"/>
      <c r="DQ154" s="16"/>
      <c r="DR154" s="16"/>
      <c r="DS154" s="16"/>
      <c r="DT154" s="16"/>
      <c r="DU154" s="16"/>
      <c r="DV154" s="16"/>
      <c r="DW154" s="16"/>
      <c r="DX154" s="16"/>
      <c r="DY154" s="16"/>
      <c r="DZ154" s="16"/>
      <c r="EA154" s="16"/>
      <c r="EB154" s="16"/>
      <c r="EC154" s="16"/>
      <c r="ED154" s="16"/>
      <c r="EE154" s="16"/>
      <c r="EF154" s="16"/>
      <c r="EG154" s="16"/>
      <c r="EH154" s="16"/>
      <c r="EI154" s="16"/>
      <c r="EJ154" s="16"/>
      <c r="EK154" s="16"/>
      <c r="EL154" s="16"/>
      <c r="EM154" s="16"/>
      <c r="EN154" s="16"/>
      <c r="EO154" s="16"/>
      <c r="EP154" s="16"/>
      <c r="EQ154" s="16"/>
      <c r="ER154" s="16"/>
      <c r="ES154" s="16"/>
      <c r="ET154" s="16"/>
      <c r="EU154" s="16"/>
      <c r="EV154" s="16"/>
      <c r="EW154" s="16"/>
      <c r="EX154" s="57"/>
      <c r="EY154" s="57"/>
      <c r="EZ154" s="57"/>
      <c r="FA154" s="57"/>
      <c r="FB154" s="57"/>
      <c r="FC154" s="57"/>
      <c r="FD154" s="57"/>
      <c r="FE154" s="57"/>
      <c r="FF154" s="57"/>
      <c r="FG154" s="57"/>
      <c r="FH154" s="57"/>
      <c r="FI154" s="57"/>
      <c r="FJ154" s="57"/>
      <c r="FK154" s="57"/>
      <c r="FL154" s="57"/>
      <c r="FM154" s="57"/>
      <c r="FN154" s="57"/>
      <c r="FO154" s="57"/>
      <c r="FP154" s="57"/>
      <c r="FQ154" s="57"/>
      <c r="FR154" s="57"/>
      <c r="FS154" s="57"/>
      <c r="FT154" s="57"/>
      <c r="FU154" s="57"/>
      <c r="FV154" s="57"/>
      <c r="FW154" s="57"/>
      <c r="FX154" s="57"/>
      <c r="FY154" s="57"/>
      <c r="FZ154" s="57"/>
      <c r="GA154" s="57"/>
      <c r="GB154" s="57"/>
      <c r="GC154" s="57"/>
      <c r="GD154" s="57"/>
      <c r="GE154" s="34"/>
    </row>
    <row r="155" ht="13.65" customHeight="1">
      <c r="A155" s="19"/>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c r="AE155" s="16"/>
      <c r="AF155" s="16"/>
      <c r="AG155" s="16"/>
      <c r="AH155" s="16"/>
      <c r="AI155" s="16"/>
      <c r="AJ155" s="16"/>
      <c r="AK155" s="16"/>
      <c r="AL155" s="16"/>
      <c r="AM155" s="16"/>
      <c r="AN155" s="16"/>
      <c r="AO155" s="16"/>
      <c r="AP155" s="16"/>
      <c r="AQ155" s="16"/>
      <c r="AR155" s="16"/>
      <c r="AS155" s="16"/>
      <c r="AT155" s="16"/>
      <c r="AU155" s="16"/>
      <c r="AV155" s="16"/>
      <c r="AW155" s="16"/>
      <c r="AX155" s="16"/>
      <c r="AY155" s="16"/>
      <c r="AZ155" s="16"/>
      <c r="BA155" s="16"/>
      <c r="BB155" s="16"/>
      <c r="BC155" s="16"/>
      <c r="BD155" s="16"/>
      <c r="BE155" s="16"/>
      <c r="BF155" s="16"/>
      <c r="BG155" s="16"/>
      <c r="BH155" s="16"/>
      <c r="BI155" s="16"/>
      <c r="BJ155" s="16"/>
      <c r="BK155" s="16"/>
      <c r="BL155" s="16"/>
      <c r="BM155" s="16"/>
      <c r="BN155" s="16"/>
      <c r="BO155" s="16"/>
      <c r="BP155" s="16"/>
      <c r="BQ155" s="16"/>
      <c r="BR155" s="16"/>
      <c r="BS155" s="16"/>
      <c r="BT155" s="16"/>
      <c r="BU155" s="16"/>
      <c r="BV155" s="16"/>
      <c r="BW155" s="16"/>
      <c r="BX155" s="16"/>
      <c r="BY155" s="16"/>
      <c r="BZ155" s="16"/>
      <c r="CA155" s="16"/>
      <c r="CB155" s="16"/>
      <c r="CC155" s="16"/>
      <c r="CD155" s="16"/>
      <c r="CE155" s="16"/>
      <c r="CF155" s="16"/>
      <c r="CG155" s="16"/>
      <c r="CH155" s="16"/>
      <c r="CI155" s="16"/>
      <c r="CJ155" s="16"/>
      <c r="CK155" s="16"/>
      <c r="CL155" s="16"/>
      <c r="CM155" s="16"/>
      <c r="CN155" s="16"/>
      <c r="CO155" s="16"/>
      <c r="CP155" s="16"/>
      <c r="CQ155" s="16"/>
      <c r="CR155" s="16"/>
      <c r="CS155" s="16"/>
      <c r="CT155" s="16"/>
      <c r="CU155" s="16"/>
      <c r="CV155" s="16"/>
      <c r="CW155" s="16"/>
      <c r="CX155" s="16"/>
      <c r="CY155" s="16"/>
      <c r="CZ155" s="16"/>
      <c r="DA155" s="16"/>
      <c r="DB155" s="16"/>
      <c r="DC155" s="16"/>
      <c r="DD155" s="16"/>
      <c r="DE155" s="16"/>
      <c r="DF155" s="16"/>
      <c r="DG155" s="16"/>
      <c r="DH155" s="16"/>
      <c r="DI155" s="16"/>
      <c r="DJ155" s="16"/>
      <c r="DK155" s="16"/>
      <c r="DL155" s="16"/>
      <c r="DM155" s="16"/>
      <c r="DN155" s="16"/>
      <c r="DO155" s="16"/>
      <c r="DP155" s="16"/>
      <c r="DQ155" s="16"/>
      <c r="DR155" s="16"/>
      <c r="DS155" s="16"/>
      <c r="DT155" s="16"/>
      <c r="DU155" s="16"/>
      <c r="DV155" s="16"/>
      <c r="DW155" s="16"/>
      <c r="DX155" s="16"/>
      <c r="DY155" s="16"/>
      <c r="DZ155" s="16"/>
      <c r="EA155" s="16"/>
      <c r="EB155" s="16"/>
      <c r="EC155" s="16"/>
      <c r="ED155" s="16"/>
      <c r="EE155" s="16"/>
      <c r="EF155" s="16"/>
      <c r="EG155" s="16"/>
      <c r="EH155" s="16"/>
      <c r="EI155" s="16"/>
      <c r="EJ155" s="16"/>
      <c r="EK155" s="16"/>
      <c r="EL155" s="16"/>
      <c r="EM155" s="16"/>
      <c r="EN155" s="16"/>
      <c r="EO155" s="16"/>
      <c r="EP155" s="16"/>
      <c r="EQ155" s="16"/>
      <c r="ER155" s="16"/>
      <c r="ES155" s="16"/>
      <c r="ET155" s="16"/>
      <c r="EU155" s="16"/>
      <c r="EV155" s="16"/>
      <c r="EW155" s="16"/>
      <c r="EX155" s="57"/>
      <c r="EY155" s="57"/>
      <c r="EZ155" s="57"/>
      <c r="FA155" s="57"/>
      <c r="FB155" s="57"/>
      <c r="FC155" s="57"/>
      <c r="FD155" s="57"/>
      <c r="FE155" s="57"/>
      <c r="FF155" s="57"/>
      <c r="FG155" s="57"/>
      <c r="FH155" s="57"/>
      <c r="FI155" s="57"/>
      <c r="FJ155" s="57"/>
      <c r="FK155" s="57"/>
      <c r="FL155" s="57"/>
      <c r="FM155" s="57"/>
      <c r="FN155" s="57"/>
      <c r="FO155" s="57"/>
      <c r="FP155" s="57"/>
      <c r="FQ155" s="57"/>
      <c r="FR155" s="57"/>
      <c r="FS155" s="57"/>
      <c r="FT155" s="57"/>
      <c r="FU155" s="57"/>
      <c r="FV155" s="57"/>
      <c r="FW155" s="57"/>
      <c r="FX155" s="57"/>
      <c r="FY155" s="57"/>
      <c r="FZ155" s="57"/>
      <c r="GA155" s="57"/>
      <c r="GB155" s="57"/>
      <c r="GC155" s="57"/>
      <c r="GD155" s="57"/>
      <c r="GE155" s="34"/>
    </row>
    <row r="156" ht="13.65" customHeight="1">
      <c r="A156" s="19"/>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c r="AF156" s="16"/>
      <c r="AG156" s="16"/>
      <c r="AH156" s="16"/>
      <c r="AI156" s="16"/>
      <c r="AJ156" s="16"/>
      <c r="AK156" s="16"/>
      <c r="AL156" s="16"/>
      <c r="AM156" s="16"/>
      <c r="AN156" s="16"/>
      <c r="AO156" s="16"/>
      <c r="AP156" s="16"/>
      <c r="AQ156" s="16"/>
      <c r="AR156" s="16"/>
      <c r="AS156" s="16"/>
      <c r="AT156" s="16"/>
      <c r="AU156" s="16"/>
      <c r="AV156" s="16"/>
      <c r="AW156" s="16"/>
      <c r="AX156" s="16"/>
      <c r="AY156" s="16"/>
      <c r="AZ156" s="16"/>
      <c r="BA156" s="16"/>
      <c r="BB156" s="16"/>
      <c r="BC156" s="16"/>
      <c r="BD156" s="16"/>
      <c r="BE156" s="16"/>
      <c r="BF156" s="16"/>
      <c r="BG156" s="16"/>
      <c r="BH156" s="16"/>
      <c r="BI156" s="16"/>
      <c r="BJ156" s="16"/>
      <c r="BK156" s="16"/>
      <c r="BL156" s="16"/>
      <c r="BM156" s="16"/>
      <c r="BN156" s="16"/>
      <c r="BO156" s="16"/>
      <c r="BP156" s="16"/>
      <c r="BQ156" s="16"/>
      <c r="BR156" s="16"/>
      <c r="BS156" s="16"/>
      <c r="BT156" s="16"/>
      <c r="BU156" s="16"/>
      <c r="BV156" s="16"/>
      <c r="BW156" s="16"/>
      <c r="BX156" s="16"/>
      <c r="BY156" s="16"/>
      <c r="BZ156" s="16"/>
      <c r="CA156" s="16"/>
      <c r="CB156" s="16"/>
      <c r="CC156" s="16"/>
      <c r="CD156" s="16"/>
      <c r="CE156" s="16"/>
      <c r="CF156" s="16"/>
      <c r="CG156" s="16"/>
      <c r="CH156" s="16"/>
      <c r="CI156" s="16"/>
      <c r="CJ156" s="16"/>
      <c r="CK156" s="16"/>
      <c r="CL156" s="16"/>
      <c r="CM156" s="16"/>
      <c r="CN156" s="16"/>
      <c r="CO156" s="16"/>
      <c r="CP156" s="16"/>
      <c r="CQ156" s="16"/>
      <c r="CR156" s="16"/>
      <c r="CS156" s="16"/>
      <c r="CT156" s="16"/>
      <c r="CU156" s="16"/>
      <c r="CV156" s="16"/>
      <c r="CW156" s="16"/>
      <c r="CX156" s="16"/>
      <c r="CY156" s="16"/>
      <c r="CZ156" s="16"/>
      <c r="DA156" s="16"/>
      <c r="DB156" s="16"/>
      <c r="DC156" s="16"/>
      <c r="DD156" s="16"/>
      <c r="DE156" s="16"/>
      <c r="DF156" s="16"/>
      <c r="DG156" s="16"/>
      <c r="DH156" s="16"/>
      <c r="DI156" s="16"/>
      <c r="DJ156" s="16"/>
      <c r="DK156" s="16"/>
      <c r="DL156" s="16"/>
      <c r="DM156" s="16"/>
      <c r="DN156" s="16"/>
      <c r="DO156" s="16"/>
      <c r="DP156" s="16"/>
      <c r="DQ156" s="16"/>
      <c r="DR156" s="16"/>
      <c r="DS156" s="16"/>
      <c r="DT156" s="16"/>
      <c r="DU156" s="16"/>
      <c r="DV156" s="16"/>
      <c r="DW156" s="16"/>
      <c r="DX156" s="16"/>
      <c r="DY156" s="16"/>
      <c r="DZ156" s="16"/>
      <c r="EA156" s="16"/>
      <c r="EB156" s="16"/>
      <c r="EC156" s="16"/>
      <c r="ED156" s="16"/>
      <c r="EE156" s="16"/>
      <c r="EF156" s="16"/>
      <c r="EG156" s="16"/>
      <c r="EH156" s="16"/>
      <c r="EI156" s="16"/>
      <c r="EJ156" s="16"/>
      <c r="EK156" s="16"/>
      <c r="EL156" s="16"/>
      <c r="EM156" s="16"/>
      <c r="EN156" s="16"/>
      <c r="EO156" s="16"/>
      <c r="EP156" s="16"/>
      <c r="EQ156" s="16"/>
      <c r="ER156" s="16"/>
      <c r="ES156" s="16"/>
      <c r="ET156" s="16"/>
      <c r="EU156" s="16"/>
      <c r="EV156" s="16"/>
      <c r="EW156" s="16"/>
      <c r="EX156" s="57"/>
      <c r="EY156" s="57"/>
      <c r="EZ156" s="57"/>
      <c r="FA156" s="57"/>
      <c r="FB156" s="57"/>
      <c r="FC156" s="57"/>
      <c r="FD156" s="57"/>
      <c r="FE156" s="57"/>
      <c r="FF156" s="57"/>
      <c r="FG156" s="57"/>
      <c r="FH156" s="57"/>
      <c r="FI156" s="57"/>
      <c r="FJ156" s="57"/>
      <c r="FK156" s="57"/>
      <c r="FL156" s="57"/>
      <c r="FM156" s="57"/>
      <c r="FN156" s="57"/>
      <c r="FO156" s="57"/>
      <c r="FP156" s="57"/>
      <c r="FQ156" s="57"/>
      <c r="FR156" s="57"/>
      <c r="FS156" s="57"/>
      <c r="FT156" s="57"/>
      <c r="FU156" s="57"/>
      <c r="FV156" s="57"/>
      <c r="FW156" s="57"/>
      <c r="FX156" s="57"/>
      <c r="FY156" s="57"/>
      <c r="FZ156" s="57"/>
      <c r="GA156" s="57"/>
      <c r="GB156" s="57"/>
      <c r="GC156" s="57"/>
      <c r="GD156" s="57"/>
      <c r="GE156" s="34"/>
    </row>
    <row r="157" ht="13.65" customHeight="1">
      <c r="A157" s="19"/>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c r="AE157" s="16"/>
      <c r="AF157" s="16"/>
      <c r="AG157" s="16"/>
      <c r="AH157" s="16"/>
      <c r="AI157" s="16"/>
      <c r="AJ157" s="16"/>
      <c r="AK157" s="16"/>
      <c r="AL157" s="16"/>
      <c r="AM157" s="16"/>
      <c r="AN157" s="16"/>
      <c r="AO157" s="16"/>
      <c r="AP157" s="16"/>
      <c r="AQ157" s="16"/>
      <c r="AR157" s="16"/>
      <c r="AS157" s="16"/>
      <c r="AT157" s="16"/>
      <c r="AU157" s="16"/>
      <c r="AV157" s="16"/>
      <c r="AW157" s="16"/>
      <c r="AX157" s="16"/>
      <c r="AY157" s="16"/>
      <c r="AZ157" s="16"/>
      <c r="BA157" s="16"/>
      <c r="BB157" s="16"/>
      <c r="BC157" s="16"/>
      <c r="BD157" s="16"/>
      <c r="BE157" s="16"/>
      <c r="BF157" s="16"/>
      <c r="BG157" s="16"/>
      <c r="BH157" s="16"/>
      <c r="BI157" s="16"/>
      <c r="BJ157" s="16"/>
      <c r="BK157" s="16"/>
      <c r="BL157" s="16"/>
      <c r="BM157" s="16"/>
      <c r="BN157" s="16"/>
      <c r="BO157" s="16"/>
      <c r="BP157" s="16"/>
      <c r="BQ157" s="16"/>
      <c r="BR157" s="16"/>
      <c r="BS157" s="16"/>
      <c r="BT157" s="16"/>
      <c r="BU157" s="16"/>
      <c r="BV157" s="16"/>
      <c r="BW157" s="16"/>
      <c r="BX157" s="16"/>
      <c r="BY157" s="16"/>
      <c r="BZ157" s="16"/>
      <c r="CA157" s="16"/>
      <c r="CB157" s="16"/>
      <c r="CC157" s="16"/>
      <c r="CD157" s="16"/>
      <c r="CE157" s="16"/>
      <c r="CF157" s="16"/>
      <c r="CG157" s="16"/>
      <c r="CH157" s="16"/>
      <c r="CI157" s="16"/>
      <c r="CJ157" s="16"/>
      <c r="CK157" s="16"/>
      <c r="CL157" s="16"/>
      <c r="CM157" s="16"/>
      <c r="CN157" s="16"/>
      <c r="CO157" s="16"/>
      <c r="CP157" s="16"/>
      <c r="CQ157" s="16"/>
      <c r="CR157" s="16"/>
      <c r="CS157" s="16"/>
      <c r="CT157" s="16"/>
      <c r="CU157" s="16"/>
      <c r="CV157" s="16"/>
      <c r="CW157" s="16"/>
      <c r="CX157" s="16"/>
      <c r="CY157" s="16"/>
      <c r="CZ157" s="16"/>
      <c r="DA157" s="16"/>
      <c r="DB157" s="16"/>
      <c r="DC157" s="16"/>
      <c r="DD157" s="16"/>
      <c r="DE157" s="16"/>
      <c r="DF157" s="16"/>
      <c r="DG157" s="16"/>
      <c r="DH157" s="16"/>
      <c r="DI157" s="16"/>
      <c r="DJ157" s="16"/>
      <c r="DK157" s="16"/>
      <c r="DL157" s="16"/>
      <c r="DM157" s="16"/>
      <c r="DN157" s="16"/>
      <c r="DO157" s="16"/>
      <c r="DP157" s="16"/>
      <c r="DQ157" s="16"/>
      <c r="DR157" s="16"/>
      <c r="DS157" s="16"/>
      <c r="DT157" s="16"/>
      <c r="DU157" s="16"/>
      <c r="DV157" s="16"/>
      <c r="DW157" s="16"/>
      <c r="DX157" s="16"/>
      <c r="DY157" s="16"/>
      <c r="DZ157" s="16"/>
      <c r="EA157" s="16"/>
      <c r="EB157" s="16"/>
      <c r="EC157" s="16"/>
      <c r="ED157" s="16"/>
      <c r="EE157" s="16"/>
      <c r="EF157" s="16"/>
      <c r="EG157" s="16"/>
      <c r="EH157" s="16"/>
      <c r="EI157" s="16"/>
      <c r="EJ157" s="16"/>
      <c r="EK157" s="16"/>
      <c r="EL157" s="16"/>
      <c r="EM157" s="16"/>
      <c r="EN157" s="16"/>
      <c r="EO157" s="16"/>
      <c r="EP157" s="16"/>
      <c r="EQ157" s="16"/>
      <c r="ER157" s="16"/>
      <c r="ES157" s="16"/>
      <c r="ET157" s="16"/>
      <c r="EU157" s="16"/>
      <c r="EV157" s="16"/>
      <c r="EW157" s="16"/>
      <c r="EX157" s="57"/>
      <c r="EY157" s="57"/>
      <c r="EZ157" s="57"/>
      <c r="FA157" s="57"/>
      <c r="FB157" s="57"/>
      <c r="FC157" s="57"/>
      <c r="FD157" s="57"/>
      <c r="FE157" s="57"/>
      <c r="FF157" s="57"/>
      <c r="FG157" s="57"/>
      <c r="FH157" s="57"/>
      <c r="FI157" s="57"/>
      <c r="FJ157" s="57"/>
      <c r="FK157" s="57"/>
      <c r="FL157" s="57"/>
      <c r="FM157" s="57"/>
      <c r="FN157" s="57"/>
      <c r="FO157" s="57"/>
      <c r="FP157" s="57"/>
      <c r="FQ157" s="57"/>
      <c r="FR157" s="57"/>
      <c r="FS157" s="57"/>
      <c r="FT157" s="57"/>
      <c r="FU157" s="57"/>
      <c r="FV157" s="57"/>
      <c r="FW157" s="57"/>
      <c r="FX157" s="57"/>
      <c r="FY157" s="57"/>
      <c r="FZ157" s="57"/>
      <c r="GA157" s="57"/>
      <c r="GB157" s="57"/>
      <c r="GC157" s="57"/>
      <c r="GD157" s="57"/>
      <c r="GE157" s="34"/>
    </row>
    <row r="158" ht="13.65" customHeight="1">
      <c r="A158" s="19"/>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16"/>
      <c r="AK158" s="16"/>
      <c r="AL158" s="16"/>
      <c r="AM158" s="16"/>
      <c r="AN158" s="16"/>
      <c r="AO158" s="16"/>
      <c r="AP158" s="16"/>
      <c r="AQ158" s="16"/>
      <c r="AR158" s="16"/>
      <c r="AS158" s="16"/>
      <c r="AT158" s="16"/>
      <c r="AU158" s="16"/>
      <c r="AV158" s="16"/>
      <c r="AW158" s="16"/>
      <c r="AX158" s="16"/>
      <c r="AY158" s="16"/>
      <c r="AZ158" s="16"/>
      <c r="BA158" s="16"/>
      <c r="BB158" s="16"/>
      <c r="BC158" s="16"/>
      <c r="BD158" s="16"/>
      <c r="BE158" s="16"/>
      <c r="BF158" s="16"/>
      <c r="BG158" s="16"/>
      <c r="BH158" s="16"/>
      <c r="BI158" s="16"/>
      <c r="BJ158" s="16"/>
      <c r="BK158" s="16"/>
      <c r="BL158" s="16"/>
      <c r="BM158" s="16"/>
      <c r="BN158" s="16"/>
      <c r="BO158" s="16"/>
      <c r="BP158" s="16"/>
      <c r="BQ158" s="16"/>
      <c r="BR158" s="16"/>
      <c r="BS158" s="16"/>
      <c r="BT158" s="16"/>
      <c r="BU158" s="16"/>
      <c r="BV158" s="16"/>
      <c r="BW158" s="16"/>
      <c r="BX158" s="16"/>
      <c r="BY158" s="16"/>
      <c r="BZ158" s="16"/>
      <c r="CA158" s="16"/>
      <c r="CB158" s="16"/>
      <c r="CC158" s="16"/>
      <c r="CD158" s="16"/>
      <c r="CE158" s="16"/>
      <c r="CF158" s="16"/>
      <c r="CG158" s="16"/>
      <c r="CH158" s="16"/>
      <c r="CI158" s="16"/>
      <c r="CJ158" s="16"/>
      <c r="CK158" s="16"/>
      <c r="CL158" s="16"/>
      <c r="CM158" s="16"/>
      <c r="CN158" s="16"/>
      <c r="CO158" s="16"/>
      <c r="CP158" s="16"/>
      <c r="CQ158" s="16"/>
      <c r="CR158" s="16"/>
      <c r="CS158" s="16"/>
      <c r="CT158" s="16"/>
      <c r="CU158" s="16"/>
      <c r="CV158" s="16"/>
      <c r="CW158" s="16"/>
      <c r="CX158" s="16"/>
      <c r="CY158" s="16"/>
      <c r="CZ158" s="16"/>
      <c r="DA158" s="16"/>
      <c r="DB158" s="16"/>
      <c r="DC158" s="16"/>
      <c r="DD158" s="16"/>
      <c r="DE158" s="16"/>
      <c r="DF158" s="16"/>
      <c r="DG158" s="16"/>
      <c r="DH158" s="16"/>
      <c r="DI158" s="16"/>
      <c r="DJ158" s="16"/>
      <c r="DK158" s="16"/>
      <c r="DL158" s="16"/>
      <c r="DM158" s="16"/>
      <c r="DN158" s="16"/>
      <c r="DO158" s="16"/>
      <c r="DP158" s="16"/>
      <c r="DQ158" s="16"/>
      <c r="DR158" s="16"/>
      <c r="DS158" s="16"/>
      <c r="DT158" s="16"/>
      <c r="DU158" s="16"/>
      <c r="DV158" s="16"/>
      <c r="DW158" s="16"/>
      <c r="DX158" s="16"/>
      <c r="DY158" s="16"/>
      <c r="DZ158" s="16"/>
      <c r="EA158" s="16"/>
      <c r="EB158" s="16"/>
      <c r="EC158" s="16"/>
      <c r="ED158" s="16"/>
      <c r="EE158" s="16"/>
      <c r="EF158" s="16"/>
      <c r="EG158" s="16"/>
      <c r="EH158" s="16"/>
      <c r="EI158" s="16"/>
      <c r="EJ158" s="16"/>
      <c r="EK158" s="16"/>
      <c r="EL158" s="16"/>
      <c r="EM158" s="16"/>
      <c r="EN158" s="16"/>
      <c r="EO158" s="16"/>
      <c r="EP158" s="16"/>
      <c r="EQ158" s="16"/>
      <c r="ER158" s="16"/>
      <c r="ES158" s="16"/>
      <c r="ET158" s="16"/>
      <c r="EU158" s="16"/>
      <c r="EV158" s="16"/>
      <c r="EW158" s="16"/>
      <c r="EX158" s="57"/>
      <c r="EY158" s="57"/>
      <c r="EZ158" s="57"/>
      <c r="FA158" s="57"/>
      <c r="FB158" s="57"/>
      <c r="FC158" s="57"/>
      <c r="FD158" s="57"/>
      <c r="FE158" s="57"/>
      <c r="FF158" s="57"/>
      <c r="FG158" s="57"/>
      <c r="FH158" s="57"/>
      <c r="FI158" s="57"/>
      <c r="FJ158" s="57"/>
      <c r="FK158" s="57"/>
      <c r="FL158" s="57"/>
      <c r="FM158" s="57"/>
      <c r="FN158" s="57"/>
      <c r="FO158" s="57"/>
      <c r="FP158" s="57"/>
      <c r="FQ158" s="57"/>
      <c r="FR158" s="57"/>
      <c r="FS158" s="57"/>
      <c r="FT158" s="57"/>
      <c r="FU158" s="57"/>
      <c r="FV158" s="57"/>
      <c r="FW158" s="57"/>
      <c r="FX158" s="57"/>
      <c r="FY158" s="57"/>
      <c r="FZ158" s="57"/>
      <c r="GA158" s="57"/>
      <c r="GB158" s="57"/>
      <c r="GC158" s="57"/>
      <c r="GD158" s="57"/>
      <c r="GE158" s="34"/>
    </row>
    <row r="159" ht="13.65" customHeight="1">
      <c r="A159" s="19"/>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c r="AE159" s="16"/>
      <c r="AF159" s="16"/>
      <c r="AG159" s="16"/>
      <c r="AH159" s="16"/>
      <c r="AI159" s="16"/>
      <c r="AJ159" s="16"/>
      <c r="AK159" s="16"/>
      <c r="AL159" s="16"/>
      <c r="AM159" s="16"/>
      <c r="AN159" s="16"/>
      <c r="AO159" s="16"/>
      <c r="AP159" s="16"/>
      <c r="AQ159" s="16"/>
      <c r="AR159" s="16"/>
      <c r="AS159" s="16"/>
      <c r="AT159" s="16"/>
      <c r="AU159" s="16"/>
      <c r="AV159" s="16"/>
      <c r="AW159" s="16"/>
      <c r="AX159" s="16"/>
      <c r="AY159" s="16"/>
      <c r="AZ159" s="16"/>
      <c r="BA159" s="16"/>
      <c r="BB159" s="16"/>
      <c r="BC159" s="16"/>
      <c r="BD159" s="16"/>
      <c r="BE159" s="16"/>
      <c r="BF159" s="16"/>
      <c r="BG159" s="16"/>
      <c r="BH159" s="16"/>
      <c r="BI159" s="16"/>
      <c r="BJ159" s="16"/>
      <c r="BK159" s="16"/>
      <c r="BL159" s="16"/>
      <c r="BM159" s="16"/>
      <c r="BN159" s="16"/>
      <c r="BO159" s="16"/>
      <c r="BP159" s="16"/>
      <c r="BQ159" s="16"/>
      <c r="BR159" s="16"/>
      <c r="BS159" s="16"/>
      <c r="BT159" s="16"/>
      <c r="BU159" s="16"/>
      <c r="BV159" s="16"/>
      <c r="BW159" s="16"/>
      <c r="BX159" s="16"/>
      <c r="BY159" s="16"/>
      <c r="BZ159" s="16"/>
      <c r="CA159" s="16"/>
      <c r="CB159" s="16"/>
      <c r="CC159" s="16"/>
      <c r="CD159" s="16"/>
      <c r="CE159" s="16"/>
      <c r="CF159" s="16"/>
      <c r="CG159" s="16"/>
      <c r="CH159" s="16"/>
      <c r="CI159" s="16"/>
      <c r="CJ159" s="16"/>
      <c r="CK159" s="16"/>
      <c r="CL159" s="16"/>
      <c r="CM159" s="16"/>
      <c r="CN159" s="16"/>
      <c r="CO159" s="16"/>
      <c r="CP159" s="16"/>
      <c r="CQ159" s="16"/>
      <c r="CR159" s="16"/>
      <c r="CS159" s="16"/>
      <c r="CT159" s="16"/>
      <c r="CU159" s="16"/>
      <c r="CV159" s="16"/>
      <c r="CW159" s="16"/>
      <c r="CX159" s="16"/>
      <c r="CY159" s="16"/>
      <c r="CZ159" s="16"/>
      <c r="DA159" s="16"/>
      <c r="DB159" s="16"/>
      <c r="DC159" s="16"/>
      <c r="DD159" s="16"/>
      <c r="DE159" s="16"/>
      <c r="DF159" s="16"/>
      <c r="DG159" s="16"/>
      <c r="DH159" s="16"/>
      <c r="DI159" s="16"/>
      <c r="DJ159" s="16"/>
      <c r="DK159" s="16"/>
      <c r="DL159" s="16"/>
      <c r="DM159" s="16"/>
      <c r="DN159" s="16"/>
      <c r="DO159" s="16"/>
      <c r="DP159" s="16"/>
      <c r="DQ159" s="16"/>
      <c r="DR159" s="16"/>
      <c r="DS159" s="16"/>
      <c r="DT159" s="16"/>
      <c r="DU159" s="16"/>
      <c r="DV159" s="16"/>
      <c r="DW159" s="16"/>
      <c r="DX159" s="16"/>
      <c r="DY159" s="16"/>
      <c r="DZ159" s="16"/>
      <c r="EA159" s="16"/>
      <c r="EB159" s="16"/>
      <c r="EC159" s="16"/>
      <c r="ED159" s="16"/>
      <c r="EE159" s="16"/>
      <c r="EF159" s="16"/>
      <c r="EG159" s="16"/>
      <c r="EH159" s="16"/>
      <c r="EI159" s="16"/>
      <c r="EJ159" s="16"/>
      <c r="EK159" s="16"/>
      <c r="EL159" s="16"/>
      <c r="EM159" s="16"/>
      <c r="EN159" s="16"/>
      <c r="EO159" s="16"/>
      <c r="EP159" s="16"/>
      <c r="EQ159" s="16"/>
      <c r="ER159" s="16"/>
      <c r="ES159" s="16"/>
      <c r="ET159" s="16"/>
      <c r="EU159" s="16"/>
      <c r="EV159" s="16"/>
      <c r="EW159" s="16"/>
      <c r="EX159" s="57"/>
      <c r="EY159" s="57"/>
      <c r="EZ159" s="57"/>
      <c r="FA159" s="57"/>
      <c r="FB159" s="57"/>
      <c r="FC159" s="57"/>
      <c r="FD159" s="57"/>
      <c r="FE159" s="57"/>
      <c r="FF159" s="57"/>
      <c r="FG159" s="57"/>
      <c r="FH159" s="57"/>
      <c r="FI159" s="57"/>
      <c r="FJ159" s="57"/>
      <c r="FK159" s="57"/>
      <c r="FL159" s="57"/>
      <c r="FM159" s="57"/>
      <c r="FN159" s="57"/>
      <c r="FO159" s="57"/>
      <c r="FP159" s="57"/>
      <c r="FQ159" s="57"/>
      <c r="FR159" s="57"/>
      <c r="FS159" s="57"/>
      <c r="FT159" s="57"/>
      <c r="FU159" s="57"/>
      <c r="FV159" s="57"/>
      <c r="FW159" s="57"/>
      <c r="FX159" s="57"/>
      <c r="FY159" s="57"/>
      <c r="FZ159" s="57"/>
      <c r="GA159" s="57"/>
      <c r="GB159" s="57"/>
      <c r="GC159" s="57"/>
      <c r="GD159" s="57"/>
      <c r="GE159" s="34"/>
    </row>
    <row r="160" ht="13.65" customHeight="1">
      <c r="A160" s="19"/>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c r="AE160" s="16"/>
      <c r="AF160" s="16"/>
      <c r="AG160" s="16"/>
      <c r="AH160" s="16"/>
      <c r="AI160" s="16"/>
      <c r="AJ160" s="16"/>
      <c r="AK160" s="16"/>
      <c r="AL160" s="16"/>
      <c r="AM160" s="16"/>
      <c r="AN160" s="16"/>
      <c r="AO160" s="16"/>
      <c r="AP160" s="16"/>
      <c r="AQ160" s="16"/>
      <c r="AR160" s="16"/>
      <c r="AS160" s="16"/>
      <c r="AT160" s="16"/>
      <c r="AU160" s="16"/>
      <c r="AV160" s="16"/>
      <c r="AW160" s="16"/>
      <c r="AX160" s="16"/>
      <c r="AY160" s="16"/>
      <c r="AZ160" s="16"/>
      <c r="BA160" s="16"/>
      <c r="BB160" s="16"/>
      <c r="BC160" s="16"/>
      <c r="BD160" s="16"/>
      <c r="BE160" s="16"/>
      <c r="BF160" s="16"/>
      <c r="BG160" s="16"/>
      <c r="BH160" s="16"/>
      <c r="BI160" s="16"/>
      <c r="BJ160" s="16"/>
      <c r="BK160" s="16"/>
      <c r="BL160" s="16"/>
      <c r="BM160" s="16"/>
      <c r="BN160" s="16"/>
      <c r="BO160" s="16"/>
      <c r="BP160" s="16"/>
      <c r="BQ160" s="16"/>
      <c r="BR160" s="16"/>
      <c r="BS160" s="16"/>
      <c r="BT160" s="16"/>
      <c r="BU160" s="16"/>
      <c r="BV160" s="16"/>
      <c r="BW160" s="16"/>
      <c r="BX160" s="16"/>
      <c r="BY160" s="16"/>
      <c r="BZ160" s="16"/>
      <c r="CA160" s="16"/>
      <c r="CB160" s="16"/>
      <c r="CC160" s="16"/>
      <c r="CD160" s="16"/>
      <c r="CE160" s="16"/>
      <c r="CF160" s="16"/>
      <c r="CG160" s="16"/>
      <c r="CH160" s="16"/>
      <c r="CI160" s="16"/>
      <c r="CJ160" s="16"/>
      <c r="CK160" s="16"/>
      <c r="CL160" s="16"/>
      <c r="CM160" s="16"/>
      <c r="CN160" s="16"/>
      <c r="CO160" s="16"/>
      <c r="CP160" s="16"/>
      <c r="CQ160" s="16"/>
      <c r="CR160" s="16"/>
      <c r="CS160" s="16"/>
      <c r="CT160" s="16"/>
      <c r="CU160" s="16"/>
      <c r="CV160" s="16"/>
      <c r="CW160" s="16"/>
      <c r="CX160" s="16"/>
      <c r="CY160" s="16"/>
      <c r="CZ160" s="16"/>
      <c r="DA160" s="16"/>
      <c r="DB160" s="16"/>
      <c r="DC160" s="16"/>
      <c r="DD160" s="16"/>
      <c r="DE160" s="16"/>
      <c r="DF160" s="16"/>
      <c r="DG160" s="16"/>
      <c r="DH160" s="16"/>
      <c r="DI160" s="16"/>
      <c r="DJ160" s="16"/>
      <c r="DK160" s="16"/>
      <c r="DL160" s="16"/>
      <c r="DM160" s="16"/>
      <c r="DN160" s="16"/>
      <c r="DO160" s="16"/>
      <c r="DP160" s="16"/>
      <c r="DQ160" s="16"/>
      <c r="DR160" s="16"/>
      <c r="DS160" s="16"/>
      <c r="DT160" s="16"/>
      <c r="DU160" s="16"/>
      <c r="DV160" s="16"/>
      <c r="DW160" s="16"/>
      <c r="DX160" s="16"/>
      <c r="DY160" s="16"/>
      <c r="DZ160" s="16"/>
      <c r="EA160" s="16"/>
      <c r="EB160" s="16"/>
      <c r="EC160" s="16"/>
      <c r="ED160" s="16"/>
      <c r="EE160" s="16"/>
      <c r="EF160" s="16"/>
      <c r="EG160" s="16"/>
      <c r="EH160" s="16"/>
      <c r="EI160" s="16"/>
      <c r="EJ160" s="16"/>
      <c r="EK160" s="16"/>
      <c r="EL160" s="16"/>
      <c r="EM160" s="16"/>
      <c r="EN160" s="16"/>
      <c r="EO160" s="16"/>
      <c r="EP160" s="16"/>
      <c r="EQ160" s="16"/>
      <c r="ER160" s="16"/>
      <c r="ES160" s="16"/>
      <c r="ET160" s="16"/>
      <c r="EU160" s="16"/>
      <c r="EV160" s="16"/>
      <c r="EW160" s="16"/>
      <c r="EX160" s="57"/>
      <c r="EY160" s="57"/>
      <c r="EZ160" s="57"/>
      <c r="FA160" s="57"/>
      <c r="FB160" s="57"/>
      <c r="FC160" s="57"/>
      <c r="FD160" s="57"/>
      <c r="FE160" s="57"/>
      <c r="FF160" s="57"/>
      <c r="FG160" s="57"/>
      <c r="FH160" s="57"/>
      <c r="FI160" s="57"/>
      <c r="FJ160" s="57"/>
      <c r="FK160" s="57"/>
      <c r="FL160" s="57"/>
      <c r="FM160" s="57"/>
      <c r="FN160" s="57"/>
      <c r="FO160" s="57"/>
      <c r="FP160" s="57"/>
      <c r="FQ160" s="57"/>
      <c r="FR160" s="57"/>
      <c r="FS160" s="57"/>
      <c r="FT160" s="57"/>
      <c r="FU160" s="57"/>
      <c r="FV160" s="57"/>
      <c r="FW160" s="57"/>
      <c r="FX160" s="57"/>
      <c r="FY160" s="57"/>
      <c r="FZ160" s="57"/>
      <c r="GA160" s="57"/>
      <c r="GB160" s="57"/>
      <c r="GC160" s="57"/>
      <c r="GD160" s="57"/>
      <c r="GE160" s="34"/>
    </row>
    <row r="161" ht="13.65" customHeight="1">
      <c r="A161" s="19"/>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c r="AE161" s="16"/>
      <c r="AF161" s="16"/>
      <c r="AG161" s="16"/>
      <c r="AH161" s="16"/>
      <c r="AI161" s="16"/>
      <c r="AJ161" s="16"/>
      <c r="AK161" s="16"/>
      <c r="AL161" s="16"/>
      <c r="AM161" s="16"/>
      <c r="AN161" s="16"/>
      <c r="AO161" s="16"/>
      <c r="AP161" s="16"/>
      <c r="AQ161" s="16"/>
      <c r="AR161" s="16"/>
      <c r="AS161" s="16"/>
      <c r="AT161" s="16"/>
      <c r="AU161" s="16"/>
      <c r="AV161" s="16"/>
      <c r="AW161" s="16"/>
      <c r="AX161" s="16"/>
      <c r="AY161" s="16"/>
      <c r="AZ161" s="16"/>
      <c r="BA161" s="16"/>
      <c r="BB161" s="16"/>
      <c r="BC161" s="16"/>
      <c r="BD161" s="16"/>
      <c r="BE161" s="16"/>
      <c r="BF161" s="16"/>
      <c r="BG161" s="16"/>
      <c r="BH161" s="16"/>
      <c r="BI161" s="16"/>
      <c r="BJ161" s="16"/>
      <c r="BK161" s="16"/>
      <c r="BL161" s="16"/>
      <c r="BM161" s="16"/>
      <c r="BN161" s="16"/>
      <c r="BO161" s="16"/>
      <c r="BP161" s="16"/>
      <c r="BQ161" s="16"/>
      <c r="BR161" s="16"/>
      <c r="BS161" s="16"/>
      <c r="BT161" s="16"/>
      <c r="BU161" s="16"/>
      <c r="BV161" s="16"/>
      <c r="BW161" s="16"/>
      <c r="BX161" s="16"/>
      <c r="BY161" s="16"/>
      <c r="BZ161" s="16"/>
      <c r="CA161" s="16"/>
      <c r="CB161" s="16"/>
      <c r="CC161" s="16"/>
      <c r="CD161" s="16"/>
      <c r="CE161" s="16"/>
      <c r="CF161" s="16"/>
      <c r="CG161" s="16"/>
      <c r="CH161" s="16"/>
      <c r="CI161" s="16"/>
      <c r="CJ161" s="16"/>
      <c r="CK161" s="16"/>
      <c r="CL161" s="16"/>
      <c r="CM161" s="16"/>
      <c r="CN161" s="16"/>
      <c r="CO161" s="16"/>
      <c r="CP161" s="16"/>
      <c r="CQ161" s="16"/>
      <c r="CR161" s="16"/>
      <c r="CS161" s="16"/>
      <c r="CT161" s="16"/>
      <c r="CU161" s="16"/>
      <c r="CV161" s="16"/>
      <c r="CW161" s="16"/>
      <c r="CX161" s="16"/>
      <c r="CY161" s="16"/>
      <c r="CZ161" s="16"/>
      <c r="DA161" s="16"/>
      <c r="DB161" s="16"/>
      <c r="DC161" s="16"/>
      <c r="DD161" s="16"/>
      <c r="DE161" s="16"/>
      <c r="DF161" s="16"/>
      <c r="DG161" s="16"/>
      <c r="DH161" s="16"/>
      <c r="DI161" s="16"/>
      <c r="DJ161" s="16"/>
      <c r="DK161" s="16"/>
      <c r="DL161" s="16"/>
      <c r="DM161" s="16"/>
      <c r="DN161" s="16"/>
      <c r="DO161" s="16"/>
      <c r="DP161" s="16"/>
      <c r="DQ161" s="16"/>
      <c r="DR161" s="16"/>
      <c r="DS161" s="16"/>
      <c r="DT161" s="16"/>
      <c r="DU161" s="16"/>
      <c r="DV161" s="16"/>
      <c r="DW161" s="16"/>
      <c r="DX161" s="16"/>
      <c r="DY161" s="16"/>
      <c r="DZ161" s="16"/>
      <c r="EA161" s="16"/>
      <c r="EB161" s="16"/>
      <c r="EC161" s="16"/>
      <c r="ED161" s="16"/>
      <c r="EE161" s="16"/>
      <c r="EF161" s="16"/>
      <c r="EG161" s="16"/>
      <c r="EH161" s="16"/>
      <c r="EI161" s="16"/>
      <c r="EJ161" s="16"/>
      <c r="EK161" s="16"/>
      <c r="EL161" s="16"/>
      <c r="EM161" s="16"/>
      <c r="EN161" s="16"/>
      <c r="EO161" s="16"/>
      <c r="EP161" s="16"/>
      <c r="EQ161" s="16"/>
      <c r="ER161" s="16"/>
      <c r="ES161" s="16"/>
      <c r="ET161" s="16"/>
      <c r="EU161" s="16"/>
      <c r="EV161" s="16"/>
      <c r="EW161" s="16"/>
      <c r="EX161" s="57"/>
      <c r="EY161" s="57"/>
      <c r="EZ161" s="57"/>
      <c r="FA161" s="57"/>
      <c r="FB161" s="57"/>
      <c r="FC161" s="57"/>
      <c r="FD161" s="57"/>
      <c r="FE161" s="57"/>
      <c r="FF161" s="57"/>
      <c r="FG161" s="57"/>
      <c r="FH161" s="57"/>
      <c r="FI161" s="57"/>
      <c r="FJ161" s="57"/>
      <c r="FK161" s="57"/>
      <c r="FL161" s="57"/>
      <c r="FM161" s="57"/>
      <c r="FN161" s="57"/>
      <c r="FO161" s="57"/>
      <c r="FP161" s="57"/>
      <c r="FQ161" s="57"/>
      <c r="FR161" s="57"/>
      <c r="FS161" s="57"/>
      <c r="FT161" s="57"/>
      <c r="FU161" s="57"/>
      <c r="FV161" s="57"/>
      <c r="FW161" s="57"/>
      <c r="FX161" s="57"/>
      <c r="FY161" s="57"/>
      <c r="FZ161" s="57"/>
      <c r="GA161" s="57"/>
      <c r="GB161" s="57"/>
      <c r="GC161" s="57"/>
      <c r="GD161" s="57"/>
      <c r="GE161" s="34"/>
    </row>
    <row r="162" ht="13.65" customHeight="1">
      <c r="A162" s="19"/>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c r="AF162" s="16"/>
      <c r="AG162" s="16"/>
      <c r="AH162" s="16"/>
      <c r="AI162" s="16"/>
      <c r="AJ162" s="16"/>
      <c r="AK162" s="16"/>
      <c r="AL162" s="16"/>
      <c r="AM162" s="16"/>
      <c r="AN162" s="16"/>
      <c r="AO162" s="16"/>
      <c r="AP162" s="16"/>
      <c r="AQ162" s="16"/>
      <c r="AR162" s="16"/>
      <c r="AS162" s="16"/>
      <c r="AT162" s="16"/>
      <c r="AU162" s="16"/>
      <c r="AV162" s="16"/>
      <c r="AW162" s="16"/>
      <c r="AX162" s="16"/>
      <c r="AY162" s="16"/>
      <c r="AZ162" s="16"/>
      <c r="BA162" s="16"/>
      <c r="BB162" s="16"/>
      <c r="BC162" s="16"/>
      <c r="BD162" s="16"/>
      <c r="BE162" s="16"/>
      <c r="BF162" s="16"/>
      <c r="BG162" s="16"/>
      <c r="BH162" s="16"/>
      <c r="BI162" s="16"/>
      <c r="BJ162" s="16"/>
      <c r="BK162" s="16"/>
      <c r="BL162" s="16"/>
      <c r="BM162" s="16"/>
      <c r="BN162" s="16"/>
      <c r="BO162" s="16"/>
      <c r="BP162" s="16"/>
      <c r="BQ162" s="16"/>
      <c r="BR162" s="16"/>
      <c r="BS162" s="16"/>
      <c r="BT162" s="16"/>
      <c r="BU162" s="16"/>
      <c r="BV162" s="16"/>
      <c r="BW162" s="16"/>
      <c r="BX162" s="16"/>
      <c r="BY162" s="16"/>
      <c r="BZ162" s="16"/>
      <c r="CA162" s="16"/>
      <c r="CB162" s="16"/>
      <c r="CC162" s="16"/>
      <c r="CD162" s="16"/>
      <c r="CE162" s="16"/>
      <c r="CF162" s="16"/>
      <c r="CG162" s="16"/>
      <c r="CH162" s="16"/>
      <c r="CI162" s="16"/>
      <c r="CJ162" s="16"/>
      <c r="CK162" s="16"/>
      <c r="CL162" s="16"/>
      <c r="CM162" s="16"/>
      <c r="CN162" s="16"/>
      <c r="CO162" s="16"/>
      <c r="CP162" s="16"/>
      <c r="CQ162" s="16"/>
      <c r="CR162" s="16"/>
      <c r="CS162" s="16"/>
      <c r="CT162" s="16"/>
      <c r="CU162" s="16"/>
      <c r="CV162" s="16"/>
      <c r="CW162" s="16"/>
      <c r="CX162" s="16"/>
      <c r="CY162" s="16"/>
      <c r="CZ162" s="16"/>
      <c r="DA162" s="16"/>
      <c r="DB162" s="16"/>
      <c r="DC162" s="16"/>
      <c r="DD162" s="16"/>
      <c r="DE162" s="16"/>
      <c r="DF162" s="16"/>
      <c r="DG162" s="16"/>
      <c r="DH162" s="16"/>
      <c r="DI162" s="16"/>
      <c r="DJ162" s="16"/>
      <c r="DK162" s="16"/>
      <c r="DL162" s="16"/>
      <c r="DM162" s="16"/>
      <c r="DN162" s="16"/>
      <c r="DO162" s="16"/>
      <c r="DP162" s="16"/>
      <c r="DQ162" s="16"/>
      <c r="DR162" s="16"/>
      <c r="DS162" s="16"/>
      <c r="DT162" s="16"/>
      <c r="DU162" s="16"/>
      <c r="DV162" s="16"/>
      <c r="DW162" s="16"/>
      <c r="DX162" s="16"/>
      <c r="DY162" s="16"/>
      <c r="DZ162" s="16"/>
      <c r="EA162" s="16"/>
      <c r="EB162" s="16"/>
      <c r="EC162" s="16"/>
      <c r="ED162" s="16"/>
      <c r="EE162" s="16"/>
      <c r="EF162" s="16"/>
      <c r="EG162" s="16"/>
      <c r="EH162" s="16"/>
      <c r="EI162" s="16"/>
      <c r="EJ162" s="16"/>
      <c r="EK162" s="16"/>
      <c r="EL162" s="16"/>
      <c r="EM162" s="16"/>
      <c r="EN162" s="16"/>
      <c r="EO162" s="16"/>
      <c r="EP162" s="16"/>
      <c r="EQ162" s="16"/>
      <c r="ER162" s="16"/>
      <c r="ES162" s="16"/>
      <c r="ET162" s="16"/>
      <c r="EU162" s="16"/>
      <c r="EV162" s="16"/>
      <c r="EW162" s="16"/>
      <c r="EX162" s="57"/>
      <c r="EY162" s="57"/>
      <c r="EZ162" s="57"/>
      <c r="FA162" s="57"/>
      <c r="FB162" s="57"/>
      <c r="FC162" s="57"/>
      <c r="FD162" s="57"/>
      <c r="FE162" s="57"/>
      <c r="FF162" s="57"/>
      <c r="FG162" s="57"/>
      <c r="FH162" s="57"/>
      <c r="FI162" s="57"/>
      <c r="FJ162" s="57"/>
      <c r="FK162" s="57"/>
      <c r="FL162" s="57"/>
      <c r="FM162" s="57"/>
      <c r="FN162" s="57"/>
      <c r="FO162" s="57"/>
      <c r="FP162" s="57"/>
      <c r="FQ162" s="57"/>
      <c r="FR162" s="57"/>
      <c r="FS162" s="57"/>
      <c r="FT162" s="57"/>
      <c r="FU162" s="57"/>
      <c r="FV162" s="57"/>
      <c r="FW162" s="57"/>
      <c r="FX162" s="57"/>
      <c r="FY162" s="57"/>
      <c r="FZ162" s="57"/>
      <c r="GA162" s="57"/>
      <c r="GB162" s="57"/>
      <c r="GC162" s="57"/>
      <c r="GD162" s="57"/>
      <c r="GE162" s="34"/>
    </row>
    <row r="163" ht="13.65" customHeight="1">
      <c r="A163" s="19"/>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c r="AE163" s="16"/>
      <c r="AF163" s="16"/>
      <c r="AG163" s="16"/>
      <c r="AH163" s="16"/>
      <c r="AI163" s="16"/>
      <c r="AJ163" s="16"/>
      <c r="AK163" s="16"/>
      <c r="AL163" s="16"/>
      <c r="AM163" s="16"/>
      <c r="AN163" s="16"/>
      <c r="AO163" s="16"/>
      <c r="AP163" s="16"/>
      <c r="AQ163" s="16"/>
      <c r="AR163" s="16"/>
      <c r="AS163" s="16"/>
      <c r="AT163" s="16"/>
      <c r="AU163" s="16"/>
      <c r="AV163" s="16"/>
      <c r="AW163" s="16"/>
      <c r="AX163" s="16"/>
      <c r="AY163" s="16"/>
      <c r="AZ163" s="16"/>
      <c r="BA163" s="16"/>
      <c r="BB163" s="16"/>
      <c r="BC163" s="16"/>
      <c r="BD163" s="16"/>
      <c r="BE163" s="16"/>
      <c r="BF163" s="16"/>
      <c r="BG163" s="16"/>
      <c r="BH163" s="16"/>
      <c r="BI163" s="16"/>
      <c r="BJ163" s="16"/>
      <c r="BK163" s="16"/>
      <c r="BL163" s="16"/>
      <c r="BM163" s="16"/>
      <c r="BN163" s="16"/>
      <c r="BO163" s="16"/>
      <c r="BP163" s="16"/>
      <c r="BQ163" s="16"/>
      <c r="BR163" s="16"/>
      <c r="BS163" s="16"/>
      <c r="BT163" s="16"/>
      <c r="BU163" s="16"/>
      <c r="BV163" s="16"/>
      <c r="BW163" s="16"/>
      <c r="BX163" s="16"/>
      <c r="BY163" s="16"/>
      <c r="BZ163" s="16"/>
      <c r="CA163" s="16"/>
      <c r="CB163" s="16"/>
      <c r="CC163" s="16"/>
      <c r="CD163" s="16"/>
      <c r="CE163" s="16"/>
      <c r="CF163" s="16"/>
      <c r="CG163" s="16"/>
      <c r="CH163" s="16"/>
      <c r="CI163" s="16"/>
      <c r="CJ163" s="16"/>
      <c r="CK163" s="16"/>
      <c r="CL163" s="16"/>
      <c r="CM163" s="16"/>
      <c r="CN163" s="16"/>
      <c r="CO163" s="16"/>
      <c r="CP163" s="16"/>
      <c r="CQ163" s="16"/>
      <c r="CR163" s="16"/>
      <c r="CS163" s="16"/>
      <c r="CT163" s="16"/>
      <c r="CU163" s="16"/>
      <c r="CV163" s="16"/>
      <c r="CW163" s="16"/>
      <c r="CX163" s="16"/>
      <c r="CY163" s="16"/>
      <c r="CZ163" s="16"/>
      <c r="DA163" s="16"/>
      <c r="DB163" s="16"/>
      <c r="DC163" s="16"/>
      <c r="DD163" s="16"/>
      <c r="DE163" s="16"/>
      <c r="DF163" s="16"/>
      <c r="DG163" s="16"/>
      <c r="DH163" s="16"/>
      <c r="DI163" s="16"/>
      <c r="DJ163" s="16"/>
      <c r="DK163" s="16"/>
      <c r="DL163" s="16"/>
      <c r="DM163" s="16"/>
      <c r="DN163" s="16"/>
      <c r="DO163" s="16"/>
      <c r="DP163" s="16"/>
      <c r="DQ163" s="16"/>
      <c r="DR163" s="16"/>
      <c r="DS163" s="16"/>
      <c r="DT163" s="16"/>
      <c r="DU163" s="16"/>
      <c r="DV163" s="16"/>
      <c r="DW163" s="16"/>
      <c r="DX163" s="16"/>
      <c r="DY163" s="16"/>
      <c r="DZ163" s="16"/>
      <c r="EA163" s="16"/>
      <c r="EB163" s="16"/>
      <c r="EC163" s="16"/>
      <c r="ED163" s="16"/>
      <c r="EE163" s="16"/>
      <c r="EF163" s="16"/>
      <c r="EG163" s="16"/>
      <c r="EH163" s="16"/>
      <c r="EI163" s="16"/>
      <c r="EJ163" s="16"/>
      <c r="EK163" s="16"/>
      <c r="EL163" s="16"/>
      <c r="EM163" s="16"/>
      <c r="EN163" s="16"/>
      <c r="EO163" s="16"/>
      <c r="EP163" s="16"/>
      <c r="EQ163" s="16"/>
      <c r="ER163" s="16"/>
      <c r="ES163" s="16"/>
      <c r="ET163" s="16"/>
      <c r="EU163" s="16"/>
      <c r="EV163" s="16"/>
      <c r="EW163" s="16"/>
      <c r="EX163" s="57"/>
      <c r="EY163" s="57"/>
      <c r="EZ163" s="57"/>
      <c r="FA163" s="57"/>
      <c r="FB163" s="57"/>
      <c r="FC163" s="57"/>
      <c r="FD163" s="57"/>
      <c r="FE163" s="57"/>
      <c r="FF163" s="57"/>
      <c r="FG163" s="57"/>
      <c r="FH163" s="57"/>
      <c r="FI163" s="57"/>
      <c r="FJ163" s="57"/>
      <c r="FK163" s="57"/>
      <c r="FL163" s="57"/>
      <c r="FM163" s="57"/>
      <c r="FN163" s="57"/>
      <c r="FO163" s="57"/>
      <c r="FP163" s="57"/>
      <c r="FQ163" s="57"/>
      <c r="FR163" s="57"/>
      <c r="FS163" s="57"/>
      <c r="FT163" s="57"/>
      <c r="FU163" s="57"/>
      <c r="FV163" s="57"/>
      <c r="FW163" s="57"/>
      <c r="FX163" s="57"/>
      <c r="FY163" s="57"/>
      <c r="FZ163" s="57"/>
      <c r="GA163" s="57"/>
      <c r="GB163" s="57"/>
      <c r="GC163" s="57"/>
      <c r="GD163" s="57"/>
      <c r="GE163" s="34"/>
    </row>
    <row r="164" ht="13.65" customHeight="1">
      <c r="A164" s="19"/>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c r="AE164" s="16"/>
      <c r="AF164" s="16"/>
      <c r="AG164" s="16"/>
      <c r="AH164" s="16"/>
      <c r="AI164" s="16"/>
      <c r="AJ164" s="16"/>
      <c r="AK164" s="16"/>
      <c r="AL164" s="16"/>
      <c r="AM164" s="16"/>
      <c r="AN164" s="16"/>
      <c r="AO164" s="16"/>
      <c r="AP164" s="16"/>
      <c r="AQ164" s="16"/>
      <c r="AR164" s="16"/>
      <c r="AS164" s="16"/>
      <c r="AT164" s="16"/>
      <c r="AU164" s="16"/>
      <c r="AV164" s="16"/>
      <c r="AW164" s="16"/>
      <c r="AX164" s="16"/>
      <c r="AY164" s="16"/>
      <c r="AZ164" s="16"/>
      <c r="BA164" s="16"/>
      <c r="BB164" s="16"/>
      <c r="BC164" s="16"/>
      <c r="BD164" s="16"/>
      <c r="BE164" s="16"/>
      <c r="BF164" s="16"/>
      <c r="BG164" s="16"/>
      <c r="BH164" s="16"/>
      <c r="BI164" s="16"/>
      <c r="BJ164" s="16"/>
      <c r="BK164" s="16"/>
      <c r="BL164" s="16"/>
      <c r="BM164" s="16"/>
      <c r="BN164" s="16"/>
      <c r="BO164" s="16"/>
      <c r="BP164" s="16"/>
      <c r="BQ164" s="16"/>
      <c r="BR164" s="16"/>
      <c r="BS164" s="16"/>
      <c r="BT164" s="16"/>
      <c r="BU164" s="16"/>
      <c r="BV164" s="16"/>
      <c r="BW164" s="16"/>
      <c r="BX164" s="16"/>
      <c r="BY164" s="16"/>
      <c r="BZ164" s="16"/>
      <c r="CA164" s="16"/>
      <c r="CB164" s="16"/>
      <c r="CC164" s="16"/>
      <c r="CD164" s="16"/>
      <c r="CE164" s="16"/>
      <c r="CF164" s="16"/>
      <c r="CG164" s="16"/>
      <c r="CH164" s="16"/>
      <c r="CI164" s="16"/>
      <c r="CJ164" s="16"/>
      <c r="CK164" s="16"/>
      <c r="CL164" s="16"/>
      <c r="CM164" s="16"/>
      <c r="CN164" s="16"/>
      <c r="CO164" s="16"/>
      <c r="CP164" s="16"/>
      <c r="CQ164" s="16"/>
      <c r="CR164" s="16"/>
      <c r="CS164" s="16"/>
      <c r="CT164" s="16"/>
      <c r="CU164" s="16"/>
      <c r="CV164" s="16"/>
      <c r="CW164" s="16"/>
      <c r="CX164" s="16"/>
      <c r="CY164" s="16"/>
      <c r="CZ164" s="16"/>
      <c r="DA164" s="16"/>
      <c r="DB164" s="16"/>
      <c r="DC164" s="16"/>
      <c r="DD164" s="16"/>
      <c r="DE164" s="16"/>
      <c r="DF164" s="16"/>
      <c r="DG164" s="16"/>
      <c r="DH164" s="16"/>
      <c r="DI164" s="16"/>
      <c r="DJ164" s="16"/>
      <c r="DK164" s="16"/>
      <c r="DL164" s="16"/>
      <c r="DM164" s="16"/>
      <c r="DN164" s="16"/>
      <c r="DO164" s="16"/>
      <c r="DP164" s="16"/>
      <c r="DQ164" s="16"/>
      <c r="DR164" s="16"/>
      <c r="DS164" s="16"/>
      <c r="DT164" s="16"/>
      <c r="DU164" s="16"/>
      <c r="DV164" s="16"/>
      <c r="DW164" s="16"/>
      <c r="DX164" s="16"/>
      <c r="DY164" s="16"/>
      <c r="DZ164" s="16"/>
      <c r="EA164" s="16"/>
      <c r="EB164" s="16"/>
      <c r="EC164" s="16"/>
      <c r="ED164" s="16"/>
      <c r="EE164" s="16"/>
      <c r="EF164" s="16"/>
      <c r="EG164" s="16"/>
      <c r="EH164" s="16"/>
      <c r="EI164" s="16"/>
      <c r="EJ164" s="16"/>
      <c r="EK164" s="16"/>
      <c r="EL164" s="16"/>
      <c r="EM164" s="16"/>
      <c r="EN164" s="16"/>
      <c r="EO164" s="16"/>
      <c r="EP164" s="16"/>
      <c r="EQ164" s="16"/>
      <c r="ER164" s="16"/>
      <c r="ES164" s="16"/>
      <c r="ET164" s="16"/>
      <c r="EU164" s="16"/>
      <c r="EV164" s="16"/>
      <c r="EW164" s="16"/>
      <c r="EX164" s="57"/>
      <c r="EY164" s="57"/>
      <c r="EZ164" s="57"/>
      <c r="FA164" s="57"/>
      <c r="FB164" s="57"/>
      <c r="FC164" s="57"/>
      <c r="FD164" s="57"/>
      <c r="FE164" s="57"/>
      <c r="FF164" s="57"/>
      <c r="FG164" s="57"/>
      <c r="FH164" s="57"/>
      <c r="FI164" s="57"/>
      <c r="FJ164" s="57"/>
      <c r="FK164" s="57"/>
      <c r="FL164" s="57"/>
      <c r="FM164" s="57"/>
      <c r="FN164" s="57"/>
      <c r="FO164" s="57"/>
      <c r="FP164" s="57"/>
      <c r="FQ164" s="57"/>
      <c r="FR164" s="57"/>
      <c r="FS164" s="57"/>
      <c r="FT164" s="57"/>
      <c r="FU164" s="57"/>
      <c r="FV164" s="57"/>
      <c r="FW164" s="57"/>
      <c r="FX164" s="57"/>
      <c r="FY164" s="57"/>
      <c r="FZ164" s="57"/>
      <c r="GA164" s="57"/>
      <c r="GB164" s="57"/>
      <c r="GC164" s="57"/>
      <c r="GD164" s="57"/>
      <c r="GE164" s="34"/>
    </row>
    <row r="165" ht="13.65" customHeight="1">
      <c r="A165" s="19"/>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16"/>
      <c r="AF165" s="16"/>
      <c r="AG165" s="16"/>
      <c r="AH165" s="16"/>
      <c r="AI165" s="16"/>
      <c r="AJ165" s="16"/>
      <c r="AK165" s="16"/>
      <c r="AL165" s="16"/>
      <c r="AM165" s="16"/>
      <c r="AN165" s="16"/>
      <c r="AO165" s="16"/>
      <c r="AP165" s="16"/>
      <c r="AQ165" s="16"/>
      <c r="AR165" s="16"/>
      <c r="AS165" s="16"/>
      <c r="AT165" s="16"/>
      <c r="AU165" s="16"/>
      <c r="AV165" s="16"/>
      <c r="AW165" s="16"/>
      <c r="AX165" s="16"/>
      <c r="AY165" s="16"/>
      <c r="AZ165" s="16"/>
      <c r="BA165" s="16"/>
      <c r="BB165" s="16"/>
      <c r="BC165" s="16"/>
      <c r="BD165" s="16"/>
      <c r="BE165" s="16"/>
      <c r="BF165" s="16"/>
      <c r="BG165" s="16"/>
      <c r="BH165" s="16"/>
      <c r="BI165" s="16"/>
      <c r="BJ165" s="16"/>
      <c r="BK165" s="16"/>
      <c r="BL165" s="16"/>
      <c r="BM165" s="16"/>
      <c r="BN165" s="16"/>
      <c r="BO165" s="16"/>
      <c r="BP165" s="16"/>
      <c r="BQ165" s="16"/>
      <c r="BR165" s="16"/>
      <c r="BS165" s="16"/>
      <c r="BT165" s="16"/>
      <c r="BU165" s="16"/>
      <c r="BV165" s="16"/>
      <c r="BW165" s="16"/>
      <c r="BX165" s="16"/>
      <c r="BY165" s="16"/>
      <c r="BZ165" s="16"/>
      <c r="CA165" s="16"/>
      <c r="CB165" s="16"/>
      <c r="CC165" s="16"/>
      <c r="CD165" s="16"/>
      <c r="CE165" s="16"/>
      <c r="CF165" s="16"/>
      <c r="CG165" s="16"/>
      <c r="CH165" s="16"/>
      <c r="CI165" s="16"/>
      <c r="CJ165" s="16"/>
      <c r="CK165" s="16"/>
      <c r="CL165" s="16"/>
      <c r="CM165" s="16"/>
      <c r="CN165" s="16"/>
      <c r="CO165" s="16"/>
      <c r="CP165" s="16"/>
      <c r="CQ165" s="16"/>
      <c r="CR165" s="16"/>
      <c r="CS165" s="16"/>
      <c r="CT165" s="16"/>
      <c r="CU165" s="16"/>
      <c r="CV165" s="16"/>
      <c r="CW165" s="16"/>
      <c r="CX165" s="16"/>
      <c r="CY165" s="16"/>
      <c r="CZ165" s="16"/>
      <c r="DA165" s="16"/>
      <c r="DB165" s="16"/>
      <c r="DC165" s="16"/>
      <c r="DD165" s="16"/>
      <c r="DE165" s="16"/>
      <c r="DF165" s="16"/>
      <c r="DG165" s="16"/>
      <c r="DH165" s="16"/>
      <c r="DI165" s="16"/>
      <c r="DJ165" s="16"/>
      <c r="DK165" s="16"/>
      <c r="DL165" s="16"/>
      <c r="DM165" s="16"/>
      <c r="DN165" s="16"/>
      <c r="DO165" s="16"/>
      <c r="DP165" s="16"/>
      <c r="DQ165" s="16"/>
      <c r="DR165" s="16"/>
      <c r="DS165" s="16"/>
      <c r="DT165" s="16"/>
      <c r="DU165" s="16"/>
      <c r="DV165" s="16"/>
      <c r="DW165" s="16"/>
      <c r="DX165" s="16"/>
      <c r="DY165" s="16"/>
      <c r="DZ165" s="16"/>
      <c r="EA165" s="16"/>
      <c r="EB165" s="16"/>
      <c r="EC165" s="16"/>
      <c r="ED165" s="16"/>
      <c r="EE165" s="16"/>
      <c r="EF165" s="16"/>
      <c r="EG165" s="16"/>
      <c r="EH165" s="16"/>
      <c r="EI165" s="16"/>
      <c r="EJ165" s="16"/>
      <c r="EK165" s="16"/>
      <c r="EL165" s="16"/>
      <c r="EM165" s="16"/>
      <c r="EN165" s="16"/>
      <c r="EO165" s="16"/>
      <c r="EP165" s="16"/>
      <c r="EQ165" s="16"/>
      <c r="ER165" s="16"/>
      <c r="ES165" s="16"/>
      <c r="ET165" s="16"/>
      <c r="EU165" s="16"/>
      <c r="EV165" s="16"/>
      <c r="EW165" s="16"/>
      <c r="EX165" s="57"/>
      <c r="EY165" s="57"/>
      <c r="EZ165" s="57"/>
      <c r="FA165" s="57"/>
      <c r="FB165" s="57"/>
      <c r="FC165" s="57"/>
      <c r="FD165" s="57"/>
      <c r="FE165" s="57"/>
      <c r="FF165" s="57"/>
      <c r="FG165" s="57"/>
      <c r="FH165" s="57"/>
      <c r="FI165" s="57"/>
      <c r="FJ165" s="57"/>
      <c r="FK165" s="57"/>
      <c r="FL165" s="57"/>
      <c r="FM165" s="57"/>
      <c r="FN165" s="57"/>
      <c r="FO165" s="57"/>
      <c r="FP165" s="57"/>
      <c r="FQ165" s="57"/>
      <c r="FR165" s="57"/>
      <c r="FS165" s="57"/>
      <c r="FT165" s="57"/>
      <c r="FU165" s="57"/>
      <c r="FV165" s="57"/>
      <c r="FW165" s="57"/>
      <c r="FX165" s="57"/>
      <c r="FY165" s="57"/>
      <c r="FZ165" s="57"/>
      <c r="GA165" s="57"/>
      <c r="GB165" s="57"/>
      <c r="GC165" s="57"/>
      <c r="GD165" s="57"/>
      <c r="GE165" s="34"/>
    </row>
    <row r="166" ht="13.65" customHeight="1">
      <c r="A166" s="19"/>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c r="AE166" s="16"/>
      <c r="AF166" s="16"/>
      <c r="AG166" s="16"/>
      <c r="AH166" s="16"/>
      <c r="AI166" s="16"/>
      <c r="AJ166" s="16"/>
      <c r="AK166" s="16"/>
      <c r="AL166" s="16"/>
      <c r="AM166" s="16"/>
      <c r="AN166" s="16"/>
      <c r="AO166" s="16"/>
      <c r="AP166" s="16"/>
      <c r="AQ166" s="16"/>
      <c r="AR166" s="16"/>
      <c r="AS166" s="16"/>
      <c r="AT166" s="16"/>
      <c r="AU166" s="16"/>
      <c r="AV166" s="16"/>
      <c r="AW166" s="16"/>
      <c r="AX166" s="16"/>
      <c r="AY166" s="16"/>
      <c r="AZ166" s="16"/>
      <c r="BA166" s="16"/>
      <c r="BB166" s="16"/>
      <c r="BC166" s="16"/>
      <c r="BD166" s="16"/>
      <c r="BE166" s="16"/>
      <c r="BF166" s="16"/>
      <c r="BG166" s="16"/>
      <c r="BH166" s="16"/>
      <c r="BI166" s="16"/>
      <c r="BJ166" s="16"/>
      <c r="BK166" s="16"/>
      <c r="BL166" s="16"/>
      <c r="BM166" s="16"/>
      <c r="BN166" s="16"/>
      <c r="BO166" s="16"/>
      <c r="BP166" s="16"/>
      <c r="BQ166" s="16"/>
      <c r="BR166" s="16"/>
      <c r="BS166" s="16"/>
      <c r="BT166" s="16"/>
      <c r="BU166" s="16"/>
      <c r="BV166" s="16"/>
      <c r="BW166" s="16"/>
      <c r="BX166" s="16"/>
      <c r="BY166" s="16"/>
      <c r="BZ166" s="16"/>
      <c r="CA166" s="16"/>
      <c r="CB166" s="16"/>
      <c r="CC166" s="16"/>
      <c r="CD166" s="16"/>
      <c r="CE166" s="16"/>
      <c r="CF166" s="16"/>
      <c r="CG166" s="16"/>
      <c r="CH166" s="16"/>
      <c r="CI166" s="16"/>
      <c r="CJ166" s="16"/>
      <c r="CK166" s="16"/>
      <c r="CL166" s="16"/>
      <c r="CM166" s="16"/>
      <c r="CN166" s="16"/>
      <c r="CO166" s="16"/>
      <c r="CP166" s="16"/>
      <c r="CQ166" s="16"/>
      <c r="CR166" s="16"/>
      <c r="CS166" s="16"/>
      <c r="CT166" s="16"/>
      <c r="CU166" s="16"/>
      <c r="CV166" s="16"/>
      <c r="CW166" s="16"/>
      <c r="CX166" s="16"/>
      <c r="CY166" s="16"/>
      <c r="CZ166" s="16"/>
      <c r="DA166" s="16"/>
      <c r="DB166" s="16"/>
      <c r="DC166" s="16"/>
      <c r="DD166" s="16"/>
      <c r="DE166" s="16"/>
      <c r="DF166" s="16"/>
      <c r="DG166" s="16"/>
      <c r="DH166" s="16"/>
      <c r="DI166" s="16"/>
      <c r="DJ166" s="16"/>
      <c r="DK166" s="16"/>
      <c r="DL166" s="16"/>
      <c r="DM166" s="16"/>
      <c r="DN166" s="16"/>
      <c r="DO166" s="16"/>
      <c r="DP166" s="16"/>
      <c r="DQ166" s="16"/>
      <c r="DR166" s="16"/>
      <c r="DS166" s="16"/>
      <c r="DT166" s="16"/>
      <c r="DU166" s="16"/>
      <c r="DV166" s="16"/>
      <c r="DW166" s="16"/>
      <c r="DX166" s="16"/>
      <c r="DY166" s="16"/>
      <c r="DZ166" s="16"/>
      <c r="EA166" s="16"/>
      <c r="EB166" s="16"/>
      <c r="EC166" s="16"/>
      <c r="ED166" s="16"/>
      <c r="EE166" s="16"/>
      <c r="EF166" s="16"/>
      <c r="EG166" s="16"/>
      <c r="EH166" s="16"/>
      <c r="EI166" s="16"/>
      <c r="EJ166" s="16"/>
      <c r="EK166" s="16"/>
      <c r="EL166" s="16"/>
      <c r="EM166" s="16"/>
      <c r="EN166" s="16"/>
      <c r="EO166" s="16"/>
      <c r="EP166" s="16"/>
      <c r="EQ166" s="16"/>
      <c r="ER166" s="16"/>
      <c r="ES166" s="16"/>
      <c r="ET166" s="16"/>
      <c r="EU166" s="16"/>
      <c r="EV166" s="16"/>
      <c r="EW166" s="16"/>
      <c r="EX166" s="57"/>
      <c r="EY166" s="57"/>
      <c r="EZ166" s="57"/>
      <c r="FA166" s="57"/>
      <c r="FB166" s="57"/>
      <c r="FC166" s="57"/>
      <c r="FD166" s="57"/>
      <c r="FE166" s="57"/>
      <c r="FF166" s="57"/>
      <c r="FG166" s="57"/>
      <c r="FH166" s="57"/>
      <c r="FI166" s="57"/>
      <c r="FJ166" s="57"/>
      <c r="FK166" s="57"/>
      <c r="FL166" s="57"/>
      <c r="FM166" s="57"/>
      <c r="FN166" s="57"/>
      <c r="FO166" s="57"/>
      <c r="FP166" s="57"/>
      <c r="FQ166" s="57"/>
      <c r="FR166" s="57"/>
      <c r="FS166" s="57"/>
      <c r="FT166" s="57"/>
      <c r="FU166" s="57"/>
      <c r="FV166" s="57"/>
      <c r="FW166" s="57"/>
      <c r="FX166" s="57"/>
      <c r="FY166" s="57"/>
      <c r="FZ166" s="57"/>
      <c r="GA166" s="57"/>
      <c r="GB166" s="57"/>
      <c r="GC166" s="57"/>
      <c r="GD166" s="57"/>
      <c r="GE166" s="34"/>
    </row>
    <row r="167" ht="13.65" customHeight="1">
      <c r="A167" s="19"/>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c r="AE167" s="16"/>
      <c r="AF167" s="16"/>
      <c r="AG167" s="16"/>
      <c r="AH167" s="16"/>
      <c r="AI167" s="16"/>
      <c r="AJ167" s="16"/>
      <c r="AK167" s="16"/>
      <c r="AL167" s="16"/>
      <c r="AM167" s="16"/>
      <c r="AN167" s="16"/>
      <c r="AO167" s="16"/>
      <c r="AP167" s="16"/>
      <c r="AQ167" s="16"/>
      <c r="AR167" s="16"/>
      <c r="AS167" s="16"/>
      <c r="AT167" s="16"/>
      <c r="AU167" s="16"/>
      <c r="AV167" s="16"/>
      <c r="AW167" s="16"/>
      <c r="AX167" s="16"/>
      <c r="AY167" s="16"/>
      <c r="AZ167" s="16"/>
      <c r="BA167" s="16"/>
      <c r="BB167" s="16"/>
      <c r="BC167" s="16"/>
      <c r="BD167" s="16"/>
      <c r="BE167" s="16"/>
      <c r="BF167" s="16"/>
      <c r="BG167" s="16"/>
      <c r="BH167" s="16"/>
      <c r="BI167" s="16"/>
      <c r="BJ167" s="16"/>
      <c r="BK167" s="16"/>
      <c r="BL167" s="16"/>
      <c r="BM167" s="16"/>
      <c r="BN167" s="16"/>
      <c r="BO167" s="16"/>
      <c r="BP167" s="16"/>
      <c r="BQ167" s="16"/>
      <c r="BR167" s="16"/>
      <c r="BS167" s="16"/>
      <c r="BT167" s="16"/>
      <c r="BU167" s="16"/>
      <c r="BV167" s="16"/>
      <c r="BW167" s="16"/>
      <c r="BX167" s="16"/>
      <c r="BY167" s="16"/>
      <c r="BZ167" s="16"/>
      <c r="CA167" s="16"/>
      <c r="CB167" s="16"/>
      <c r="CC167" s="16"/>
      <c r="CD167" s="16"/>
      <c r="CE167" s="16"/>
      <c r="CF167" s="16"/>
      <c r="CG167" s="16"/>
      <c r="CH167" s="16"/>
      <c r="CI167" s="16"/>
      <c r="CJ167" s="16"/>
      <c r="CK167" s="16"/>
      <c r="CL167" s="16"/>
      <c r="CM167" s="16"/>
      <c r="CN167" s="16"/>
      <c r="CO167" s="16"/>
      <c r="CP167" s="16"/>
      <c r="CQ167" s="16"/>
      <c r="CR167" s="16"/>
      <c r="CS167" s="16"/>
      <c r="CT167" s="16"/>
      <c r="CU167" s="16"/>
      <c r="CV167" s="16"/>
      <c r="CW167" s="16"/>
      <c r="CX167" s="16"/>
      <c r="CY167" s="16"/>
      <c r="CZ167" s="16"/>
      <c r="DA167" s="16"/>
      <c r="DB167" s="16"/>
      <c r="DC167" s="16"/>
      <c r="DD167" s="16"/>
      <c r="DE167" s="16"/>
      <c r="DF167" s="16"/>
      <c r="DG167" s="16"/>
      <c r="DH167" s="16"/>
      <c r="DI167" s="16"/>
      <c r="DJ167" s="16"/>
      <c r="DK167" s="16"/>
      <c r="DL167" s="16"/>
      <c r="DM167" s="16"/>
      <c r="DN167" s="16"/>
      <c r="DO167" s="16"/>
      <c r="DP167" s="16"/>
      <c r="DQ167" s="16"/>
      <c r="DR167" s="16"/>
      <c r="DS167" s="16"/>
      <c r="DT167" s="16"/>
      <c r="DU167" s="16"/>
      <c r="DV167" s="16"/>
      <c r="DW167" s="16"/>
      <c r="DX167" s="16"/>
      <c r="DY167" s="16"/>
      <c r="DZ167" s="16"/>
      <c r="EA167" s="16"/>
      <c r="EB167" s="16"/>
      <c r="EC167" s="16"/>
      <c r="ED167" s="16"/>
      <c r="EE167" s="16"/>
      <c r="EF167" s="16"/>
      <c r="EG167" s="16"/>
      <c r="EH167" s="16"/>
      <c r="EI167" s="16"/>
      <c r="EJ167" s="16"/>
      <c r="EK167" s="16"/>
      <c r="EL167" s="16"/>
      <c r="EM167" s="16"/>
      <c r="EN167" s="16"/>
      <c r="EO167" s="16"/>
      <c r="EP167" s="16"/>
      <c r="EQ167" s="16"/>
      <c r="ER167" s="16"/>
      <c r="ES167" s="16"/>
      <c r="ET167" s="16"/>
      <c r="EU167" s="16"/>
      <c r="EV167" s="16"/>
      <c r="EW167" s="16"/>
      <c r="EX167" s="57"/>
      <c r="EY167" s="57"/>
      <c r="EZ167" s="57"/>
      <c r="FA167" s="57"/>
      <c r="FB167" s="57"/>
      <c r="FC167" s="57"/>
      <c r="FD167" s="57"/>
      <c r="FE167" s="57"/>
      <c r="FF167" s="57"/>
      <c r="FG167" s="57"/>
      <c r="FH167" s="57"/>
      <c r="FI167" s="57"/>
      <c r="FJ167" s="57"/>
      <c r="FK167" s="57"/>
      <c r="FL167" s="57"/>
      <c r="FM167" s="57"/>
      <c r="FN167" s="57"/>
      <c r="FO167" s="57"/>
      <c r="FP167" s="57"/>
      <c r="FQ167" s="57"/>
      <c r="FR167" s="57"/>
      <c r="FS167" s="57"/>
      <c r="FT167" s="57"/>
      <c r="FU167" s="57"/>
      <c r="FV167" s="57"/>
      <c r="FW167" s="57"/>
      <c r="FX167" s="57"/>
      <c r="FY167" s="57"/>
      <c r="FZ167" s="57"/>
      <c r="GA167" s="57"/>
      <c r="GB167" s="57"/>
      <c r="GC167" s="57"/>
      <c r="GD167" s="57"/>
      <c r="GE167" s="34"/>
    </row>
    <row r="168" ht="13.65" customHeight="1">
      <c r="A168" s="19"/>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c r="AE168" s="16"/>
      <c r="AF168" s="16"/>
      <c r="AG168" s="16"/>
      <c r="AH168" s="16"/>
      <c r="AI168" s="16"/>
      <c r="AJ168" s="16"/>
      <c r="AK168" s="16"/>
      <c r="AL168" s="16"/>
      <c r="AM168" s="16"/>
      <c r="AN168" s="16"/>
      <c r="AO168" s="16"/>
      <c r="AP168" s="16"/>
      <c r="AQ168" s="16"/>
      <c r="AR168" s="16"/>
      <c r="AS168" s="16"/>
      <c r="AT168" s="16"/>
      <c r="AU168" s="16"/>
      <c r="AV168" s="16"/>
      <c r="AW168" s="16"/>
      <c r="AX168" s="16"/>
      <c r="AY168" s="16"/>
      <c r="AZ168" s="16"/>
      <c r="BA168" s="16"/>
      <c r="BB168" s="16"/>
      <c r="BC168" s="16"/>
      <c r="BD168" s="16"/>
      <c r="BE168" s="16"/>
      <c r="BF168" s="16"/>
      <c r="BG168" s="16"/>
      <c r="BH168" s="16"/>
      <c r="BI168" s="16"/>
      <c r="BJ168" s="16"/>
      <c r="BK168" s="16"/>
      <c r="BL168" s="16"/>
      <c r="BM168" s="16"/>
      <c r="BN168" s="16"/>
      <c r="BO168" s="16"/>
      <c r="BP168" s="16"/>
      <c r="BQ168" s="16"/>
      <c r="BR168" s="16"/>
      <c r="BS168" s="16"/>
      <c r="BT168" s="16"/>
      <c r="BU168" s="16"/>
      <c r="BV168" s="16"/>
      <c r="BW168" s="16"/>
      <c r="BX168" s="16"/>
      <c r="BY168" s="16"/>
      <c r="BZ168" s="16"/>
      <c r="CA168" s="16"/>
      <c r="CB168" s="16"/>
      <c r="CC168" s="16"/>
      <c r="CD168" s="16"/>
      <c r="CE168" s="16"/>
      <c r="CF168" s="16"/>
      <c r="CG168" s="16"/>
      <c r="CH168" s="16"/>
      <c r="CI168" s="16"/>
      <c r="CJ168" s="16"/>
      <c r="CK168" s="16"/>
      <c r="CL168" s="16"/>
      <c r="CM168" s="16"/>
      <c r="CN168" s="16"/>
      <c r="CO168" s="16"/>
      <c r="CP168" s="16"/>
      <c r="CQ168" s="16"/>
      <c r="CR168" s="16"/>
      <c r="CS168" s="16"/>
      <c r="CT168" s="16"/>
      <c r="CU168" s="16"/>
      <c r="CV168" s="16"/>
      <c r="CW168" s="16"/>
      <c r="CX168" s="16"/>
      <c r="CY168" s="16"/>
      <c r="CZ168" s="16"/>
      <c r="DA168" s="16"/>
      <c r="DB168" s="16"/>
      <c r="DC168" s="16"/>
      <c r="DD168" s="16"/>
      <c r="DE168" s="16"/>
      <c r="DF168" s="16"/>
      <c r="DG168" s="16"/>
      <c r="DH168" s="16"/>
      <c r="DI168" s="16"/>
      <c r="DJ168" s="16"/>
      <c r="DK168" s="16"/>
      <c r="DL168" s="16"/>
      <c r="DM168" s="16"/>
      <c r="DN168" s="16"/>
      <c r="DO168" s="16"/>
      <c r="DP168" s="16"/>
      <c r="DQ168" s="16"/>
      <c r="DR168" s="16"/>
      <c r="DS168" s="16"/>
      <c r="DT168" s="16"/>
      <c r="DU168" s="16"/>
      <c r="DV168" s="16"/>
      <c r="DW168" s="16"/>
      <c r="DX168" s="16"/>
      <c r="DY168" s="16"/>
      <c r="DZ168" s="16"/>
      <c r="EA168" s="16"/>
      <c r="EB168" s="16"/>
      <c r="EC168" s="16"/>
      <c r="ED168" s="16"/>
      <c r="EE168" s="16"/>
      <c r="EF168" s="16"/>
      <c r="EG168" s="16"/>
      <c r="EH168" s="16"/>
      <c r="EI168" s="16"/>
      <c r="EJ168" s="16"/>
      <c r="EK168" s="16"/>
      <c r="EL168" s="16"/>
      <c r="EM168" s="16"/>
      <c r="EN168" s="16"/>
      <c r="EO168" s="16"/>
      <c r="EP168" s="16"/>
      <c r="EQ168" s="16"/>
      <c r="ER168" s="16"/>
      <c r="ES168" s="16"/>
      <c r="ET168" s="16"/>
      <c r="EU168" s="16"/>
      <c r="EV168" s="16"/>
      <c r="EW168" s="16"/>
      <c r="EX168" s="57"/>
      <c r="EY168" s="57"/>
      <c r="EZ168" s="57"/>
      <c r="FA168" s="57"/>
      <c r="FB168" s="57"/>
      <c r="FC168" s="57"/>
      <c r="FD168" s="57"/>
      <c r="FE168" s="57"/>
      <c r="FF168" s="57"/>
      <c r="FG168" s="57"/>
      <c r="FH168" s="57"/>
      <c r="FI168" s="57"/>
      <c r="FJ168" s="57"/>
      <c r="FK168" s="57"/>
      <c r="FL168" s="57"/>
      <c r="FM168" s="57"/>
      <c r="FN168" s="57"/>
      <c r="FO168" s="57"/>
      <c r="FP168" s="57"/>
      <c r="FQ168" s="57"/>
      <c r="FR168" s="57"/>
      <c r="FS168" s="57"/>
      <c r="FT168" s="57"/>
      <c r="FU168" s="57"/>
      <c r="FV168" s="57"/>
      <c r="FW168" s="57"/>
      <c r="FX168" s="57"/>
      <c r="FY168" s="57"/>
      <c r="FZ168" s="57"/>
      <c r="GA168" s="57"/>
      <c r="GB168" s="57"/>
      <c r="GC168" s="57"/>
      <c r="GD168" s="57"/>
      <c r="GE168" s="34"/>
    </row>
    <row r="169" ht="13.65" customHeight="1">
      <c r="A169" s="19"/>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c r="AE169" s="16"/>
      <c r="AF169" s="16"/>
      <c r="AG169" s="16"/>
      <c r="AH169" s="16"/>
      <c r="AI169" s="16"/>
      <c r="AJ169" s="16"/>
      <c r="AK169" s="16"/>
      <c r="AL169" s="16"/>
      <c r="AM169" s="16"/>
      <c r="AN169" s="16"/>
      <c r="AO169" s="16"/>
      <c r="AP169" s="16"/>
      <c r="AQ169" s="16"/>
      <c r="AR169" s="16"/>
      <c r="AS169" s="16"/>
      <c r="AT169" s="16"/>
      <c r="AU169" s="16"/>
      <c r="AV169" s="16"/>
      <c r="AW169" s="16"/>
      <c r="AX169" s="16"/>
      <c r="AY169" s="16"/>
      <c r="AZ169" s="16"/>
      <c r="BA169" s="16"/>
      <c r="BB169" s="16"/>
      <c r="BC169" s="16"/>
      <c r="BD169" s="16"/>
      <c r="BE169" s="16"/>
      <c r="BF169" s="16"/>
      <c r="BG169" s="16"/>
      <c r="BH169" s="16"/>
      <c r="BI169" s="16"/>
      <c r="BJ169" s="16"/>
      <c r="BK169" s="16"/>
      <c r="BL169" s="16"/>
      <c r="BM169" s="16"/>
      <c r="BN169" s="16"/>
      <c r="BO169" s="16"/>
      <c r="BP169" s="16"/>
      <c r="BQ169" s="16"/>
      <c r="BR169" s="16"/>
      <c r="BS169" s="16"/>
      <c r="BT169" s="16"/>
      <c r="BU169" s="16"/>
      <c r="BV169" s="16"/>
      <c r="BW169" s="16"/>
      <c r="BX169" s="16"/>
      <c r="BY169" s="16"/>
      <c r="BZ169" s="16"/>
      <c r="CA169" s="16"/>
      <c r="CB169" s="16"/>
      <c r="CC169" s="16"/>
      <c r="CD169" s="16"/>
      <c r="CE169" s="16"/>
      <c r="CF169" s="16"/>
      <c r="CG169" s="16"/>
      <c r="CH169" s="16"/>
      <c r="CI169" s="16"/>
      <c r="CJ169" s="16"/>
      <c r="CK169" s="16"/>
      <c r="CL169" s="16"/>
      <c r="CM169" s="16"/>
      <c r="CN169" s="16"/>
      <c r="CO169" s="16"/>
      <c r="CP169" s="16"/>
      <c r="CQ169" s="16"/>
      <c r="CR169" s="16"/>
      <c r="CS169" s="16"/>
      <c r="CT169" s="16"/>
      <c r="CU169" s="16"/>
      <c r="CV169" s="16"/>
      <c r="CW169" s="16"/>
      <c r="CX169" s="16"/>
      <c r="CY169" s="16"/>
      <c r="CZ169" s="16"/>
      <c r="DA169" s="16"/>
      <c r="DB169" s="16"/>
      <c r="DC169" s="16"/>
      <c r="DD169" s="16"/>
      <c r="DE169" s="16"/>
      <c r="DF169" s="16"/>
      <c r="DG169" s="16"/>
      <c r="DH169" s="16"/>
      <c r="DI169" s="16"/>
      <c r="DJ169" s="16"/>
      <c r="DK169" s="16"/>
      <c r="DL169" s="16"/>
      <c r="DM169" s="16"/>
      <c r="DN169" s="16"/>
      <c r="DO169" s="16"/>
      <c r="DP169" s="16"/>
      <c r="DQ169" s="16"/>
      <c r="DR169" s="16"/>
      <c r="DS169" s="16"/>
      <c r="DT169" s="16"/>
      <c r="DU169" s="16"/>
      <c r="DV169" s="16"/>
      <c r="DW169" s="16"/>
      <c r="DX169" s="16"/>
      <c r="DY169" s="16"/>
      <c r="DZ169" s="16"/>
      <c r="EA169" s="16"/>
      <c r="EB169" s="16"/>
      <c r="EC169" s="16"/>
      <c r="ED169" s="16"/>
      <c r="EE169" s="16"/>
      <c r="EF169" s="16"/>
      <c r="EG169" s="16"/>
      <c r="EH169" s="16"/>
      <c r="EI169" s="16"/>
      <c r="EJ169" s="16"/>
      <c r="EK169" s="16"/>
      <c r="EL169" s="16"/>
      <c r="EM169" s="16"/>
      <c r="EN169" s="16"/>
      <c r="EO169" s="16"/>
      <c r="EP169" s="16"/>
      <c r="EQ169" s="16"/>
      <c r="ER169" s="16"/>
      <c r="ES169" s="16"/>
      <c r="ET169" s="16"/>
      <c r="EU169" s="16"/>
      <c r="EV169" s="16"/>
      <c r="EW169" s="16"/>
      <c r="EX169" s="57"/>
      <c r="EY169" s="57"/>
      <c r="EZ169" s="57"/>
      <c r="FA169" s="57"/>
      <c r="FB169" s="57"/>
      <c r="FC169" s="57"/>
      <c r="FD169" s="57"/>
      <c r="FE169" s="57"/>
      <c r="FF169" s="57"/>
      <c r="FG169" s="57"/>
      <c r="FH169" s="57"/>
      <c r="FI169" s="57"/>
      <c r="FJ169" s="57"/>
      <c r="FK169" s="57"/>
      <c r="FL169" s="57"/>
      <c r="FM169" s="57"/>
      <c r="FN169" s="57"/>
      <c r="FO169" s="57"/>
      <c r="FP169" s="57"/>
      <c r="FQ169" s="57"/>
      <c r="FR169" s="57"/>
      <c r="FS169" s="57"/>
      <c r="FT169" s="57"/>
      <c r="FU169" s="57"/>
      <c r="FV169" s="57"/>
      <c r="FW169" s="57"/>
      <c r="FX169" s="57"/>
      <c r="FY169" s="57"/>
      <c r="FZ169" s="57"/>
      <c r="GA169" s="57"/>
      <c r="GB169" s="57"/>
      <c r="GC169" s="57"/>
      <c r="GD169" s="57"/>
      <c r="GE169" s="34"/>
    </row>
    <row r="170" ht="13.65" customHeight="1">
      <c r="A170" s="19"/>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c r="AE170" s="16"/>
      <c r="AF170" s="16"/>
      <c r="AG170" s="16"/>
      <c r="AH170" s="16"/>
      <c r="AI170" s="16"/>
      <c r="AJ170" s="16"/>
      <c r="AK170" s="16"/>
      <c r="AL170" s="16"/>
      <c r="AM170" s="16"/>
      <c r="AN170" s="16"/>
      <c r="AO170" s="16"/>
      <c r="AP170" s="16"/>
      <c r="AQ170" s="16"/>
      <c r="AR170" s="16"/>
      <c r="AS170" s="16"/>
      <c r="AT170" s="16"/>
      <c r="AU170" s="16"/>
      <c r="AV170" s="16"/>
      <c r="AW170" s="16"/>
      <c r="AX170" s="16"/>
      <c r="AY170" s="16"/>
      <c r="AZ170" s="16"/>
      <c r="BA170" s="16"/>
      <c r="BB170" s="16"/>
      <c r="BC170" s="16"/>
      <c r="BD170" s="16"/>
      <c r="BE170" s="16"/>
      <c r="BF170" s="16"/>
      <c r="BG170" s="16"/>
      <c r="BH170" s="16"/>
      <c r="BI170" s="16"/>
      <c r="BJ170" s="16"/>
      <c r="BK170" s="16"/>
      <c r="BL170" s="16"/>
      <c r="BM170" s="16"/>
      <c r="BN170" s="16"/>
      <c r="BO170" s="16"/>
      <c r="BP170" s="16"/>
      <c r="BQ170" s="16"/>
      <c r="BR170" s="16"/>
      <c r="BS170" s="16"/>
      <c r="BT170" s="16"/>
      <c r="BU170" s="16"/>
      <c r="BV170" s="16"/>
      <c r="BW170" s="16"/>
      <c r="BX170" s="16"/>
      <c r="BY170" s="16"/>
      <c r="BZ170" s="16"/>
      <c r="CA170" s="16"/>
      <c r="CB170" s="16"/>
      <c r="CC170" s="16"/>
      <c r="CD170" s="16"/>
      <c r="CE170" s="16"/>
      <c r="CF170" s="16"/>
      <c r="CG170" s="16"/>
      <c r="CH170" s="16"/>
      <c r="CI170" s="16"/>
      <c r="CJ170" s="16"/>
      <c r="CK170" s="16"/>
      <c r="CL170" s="16"/>
      <c r="CM170" s="16"/>
      <c r="CN170" s="16"/>
      <c r="CO170" s="16"/>
      <c r="CP170" s="16"/>
      <c r="CQ170" s="16"/>
      <c r="CR170" s="16"/>
      <c r="CS170" s="16"/>
      <c r="CT170" s="16"/>
      <c r="CU170" s="16"/>
      <c r="CV170" s="16"/>
      <c r="CW170" s="16"/>
      <c r="CX170" s="16"/>
      <c r="CY170" s="16"/>
      <c r="CZ170" s="16"/>
      <c r="DA170" s="16"/>
      <c r="DB170" s="16"/>
      <c r="DC170" s="16"/>
      <c r="DD170" s="16"/>
      <c r="DE170" s="16"/>
      <c r="DF170" s="16"/>
      <c r="DG170" s="16"/>
      <c r="DH170" s="16"/>
      <c r="DI170" s="16"/>
      <c r="DJ170" s="16"/>
      <c r="DK170" s="16"/>
      <c r="DL170" s="16"/>
      <c r="DM170" s="16"/>
      <c r="DN170" s="16"/>
      <c r="DO170" s="16"/>
      <c r="DP170" s="16"/>
      <c r="DQ170" s="16"/>
      <c r="DR170" s="16"/>
      <c r="DS170" s="16"/>
      <c r="DT170" s="16"/>
      <c r="DU170" s="16"/>
      <c r="DV170" s="16"/>
      <c r="DW170" s="16"/>
      <c r="DX170" s="16"/>
      <c r="DY170" s="16"/>
      <c r="DZ170" s="16"/>
      <c r="EA170" s="16"/>
      <c r="EB170" s="16"/>
      <c r="EC170" s="16"/>
      <c r="ED170" s="16"/>
      <c r="EE170" s="16"/>
      <c r="EF170" s="16"/>
      <c r="EG170" s="16"/>
      <c r="EH170" s="16"/>
      <c r="EI170" s="16"/>
      <c r="EJ170" s="16"/>
      <c r="EK170" s="16"/>
      <c r="EL170" s="16"/>
      <c r="EM170" s="16"/>
      <c r="EN170" s="16"/>
      <c r="EO170" s="16"/>
      <c r="EP170" s="16"/>
      <c r="EQ170" s="16"/>
      <c r="ER170" s="16"/>
      <c r="ES170" s="16"/>
      <c r="ET170" s="16"/>
      <c r="EU170" s="16"/>
      <c r="EV170" s="16"/>
      <c r="EW170" s="16"/>
      <c r="EX170" s="57"/>
      <c r="EY170" s="57"/>
      <c r="EZ170" s="57"/>
      <c r="FA170" s="57"/>
      <c r="FB170" s="57"/>
      <c r="FC170" s="57"/>
      <c r="FD170" s="57"/>
      <c r="FE170" s="57"/>
      <c r="FF170" s="57"/>
      <c r="FG170" s="57"/>
      <c r="FH170" s="57"/>
      <c r="FI170" s="57"/>
      <c r="FJ170" s="57"/>
      <c r="FK170" s="57"/>
      <c r="FL170" s="57"/>
      <c r="FM170" s="57"/>
      <c r="FN170" s="57"/>
      <c r="FO170" s="57"/>
      <c r="FP170" s="57"/>
      <c r="FQ170" s="57"/>
      <c r="FR170" s="57"/>
      <c r="FS170" s="57"/>
      <c r="FT170" s="57"/>
      <c r="FU170" s="57"/>
      <c r="FV170" s="57"/>
      <c r="FW170" s="57"/>
      <c r="FX170" s="57"/>
      <c r="FY170" s="57"/>
      <c r="FZ170" s="57"/>
      <c r="GA170" s="57"/>
      <c r="GB170" s="57"/>
      <c r="GC170" s="57"/>
      <c r="GD170" s="57"/>
      <c r="GE170" s="34"/>
    </row>
    <row r="171" ht="13.65" customHeight="1">
      <c r="A171" s="19"/>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c r="AF171" s="16"/>
      <c r="AG171" s="16"/>
      <c r="AH171" s="16"/>
      <c r="AI171" s="16"/>
      <c r="AJ171" s="16"/>
      <c r="AK171" s="16"/>
      <c r="AL171" s="16"/>
      <c r="AM171" s="16"/>
      <c r="AN171" s="16"/>
      <c r="AO171" s="16"/>
      <c r="AP171" s="16"/>
      <c r="AQ171" s="16"/>
      <c r="AR171" s="16"/>
      <c r="AS171" s="16"/>
      <c r="AT171" s="16"/>
      <c r="AU171" s="16"/>
      <c r="AV171" s="16"/>
      <c r="AW171" s="16"/>
      <c r="AX171" s="16"/>
      <c r="AY171" s="16"/>
      <c r="AZ171" s="16"/>
      <c r="BA171" s="16"/>
      <c r="BB171" s="16"/>
      <c r="BC171" s="16"/>
      <c r="BD171" s="16"/>
      <c r="BE171" s="16"/>
      <c r="BF171" s="16"/>
      <c r="BG171" s="16"/>
      <c r="BH171" s="16"/>
      <c r="BI171" s="16"/>
      <c r="BJ171" s="16"/>
      <c r="BK171" s="16"/>
      <c r="BL171" s="16"/>
      <c r="BM171" s="16"/>
      <c r="BN171" s="16"/>
      <c r="BO171" s="16"/>
      <c r="BP171" s="16"/>
      <c r="BQ171" s="16"/>
      <c r="BR171" s="16"/>
      <c r="BS171" s="16"/>
      <c r="BT171" s="16"/>
      <c r="BU171" s="16"/>
      <c r="BV171" s="16"/>
      <c r="BW171" s="16"/>
      <c r="BX171" s="16"/>
      <c r="BY171" s="16"/>
      <c r="BZ171" s="16"/>
      <c r="CA171" s="16"/>
      <c r="CB171" s="16"/>
      <c r="CC171" s="16"/>
      <c r="CD171" s="16"/>
      <c r="CE171" s="16"/>
      <c r="CF171" s="16"/>
      <c r="CG171" s="16"/>
      <c r="CH171" s="16"/>
      <c r="CI171" s="16"/>
      <c r="CJ171" s="16"/>
      <c r="CK171" s="16"/>
      <c r="CL171" s="16"/>
      <c r="CM171" s="16"/>
      <c r="CN171" s="16"/>
      <c r="CO171" s="16"/>
      <c r="CP171" s="16"/>
      <c r="CQ171" s="16"/>
      <c r="CR171" s="16"/>
      <c r="CS171" s="16"/>
      <c r="CT171" s="16"/>
      <c r="CU171" s="16"/>
      <c r="CV171" s="16"/>
      <c r="CW171" s="16"/>
      <c r="CX171" s="16"/>
      <c r="CY171" s="16"/>
      <c r="CZ171" s="16"/>
      <c r="DA171" s="16"/>
      <c r="DB171" s="16"/>
      <c r="DC171" s="16"/>
      <c r="DD171" s="16"/>
      <c r="DE171" s="16"/>
      <c r="DF171" s="16"/>
      <c r="DG171" s="16"/>
      <c r="DH171" s="16"/>
      <c r="DI171" s="16"/>
      <c r="DJ171" s="16"/>
      <c r="DK171" s="16"/>
      <c r="DL171" s="16"/>
      <c r="DM171" s="16"/>
      <c r="DN171" s="16"/>
      <c r="DO171" s="16"/>
      <c r="DP171" s="16"/>
      <c r="DQ171" s="16"/>
      <c r="DR171" s="16"/>
      <c r="DS171" s="16"/>
      <c r="DT171" s="16"/>
      <c r="DU171" s="16"/>
      <c r="DV171" s="16"/>
      <c r="DW171" s="16"/>
      <c r="DX171" s="16"/>
      <c r="DY171" s="16"/>
      <c r="DZ171" s="16"/>
      <c r="EA171" s="16"/>
      <c r="EB171" s="16"/>
      <c r="EC171" s="16"/>
      <c r="ED171" s="16"/>
      <c r="EE171" s="16"/>
      <c r="EF171" s="16"/>
      <c r="EG171" s="16"/>
      <c r="EH171" s="16"/>
      <c r="EI171" s="16"/>
      <c r="EJ171" s="16"/>
      <c r="EK171" s="16"/>
      <c r="EL171" s="16"/>
      <c r="EM171" s="16"/>
      <c r="EN171" s="16"/>
      <c r="EO171" s="16"/>
      <c r="EP171" s="16"/>
      <c r="EQ171" s="16"/>
      <c r="ER171" s="16"/>
      <c r="ES171" s="16"/>
      <c r="ET171" s="16"/>
      <c r="EU171" s="16"/>
      <c r="EV171" s="16"/>
      <c r="EW171" s="16"/>
      <c r="EX171" s="57"/>
      <c r="EY171" s="57"/>
      <c r="EZ171" s="57"/>
      <c r="FA171" s="57"/>
      <c r="FB171" s="57"/>
      <c r="FC171" s="57"/>
      <c r="FD171" s="57"/>
      <c r="FE171" s="57"/>
      <c r="FF171" s="57"/>
      <c r="FG171" s="57"/>
      <c r="FH171" s="57"/>
      <c r="FI171" s="57"/>
      <c r="FJ171" s="57"/>
      <c r="FK171" s="57"/>
      <c r="FL171" s="57"/>
      <c r="FM171" s="57"/>
      <c r="FN171" s="57"/>
      <c r="FO171" s="57"/>
      <c r="FP171" s="57"/>
      <c r="FQ171" s="57"/>
      <c r="FR171" s="57"/>
      <c r="FS171" s="57"/>
      <c r="FT171" s="57"/>
      <c r="FU171" s="57"/>
      <c r="FV171" s="57"/>
      <c r="FW171" s="57"/>
      <c r="FX171" s="57"/>
      <c r="FY171" s="57"/>
      <c r="FZ171" s="57"/>
      <c r="GA171" s="57"/>
      <c r="GB171" s="57"/>
      <c r="GC171" s="57"/>
      <c r="GD171" s="57"/>
      <c r="GE171" s="34"/>
    </row>
    <row r="172" ht="13.65" customHeight="1">
      <c r="A172" s="19"/>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c r="AE172" s="16"/>
      <c r="AF172" s="16"/>
      <c r="AG172" s="16"/>
      <c r="AH172" s="16"/>
      <c r="AI172" s="16"/>
      <c r="AJ172" s="16"/>
      <c r="AK172" s="16"/>
      <c r="AL172" s="16"/>
      <c r="AM172" s="16"/>
      <c r="AN172" s="16"/>
      <c r="AO172" s="16"/>
      <c r="AP172" s="16"/>
      <c r="AQ172" s="16"/>
      <c r="AR172" s="16"/>
      <c r="AS172" s="16"/>
      <c r="AT172" s="16"/>
      <c r="AU172" s="16"/>
      <c r="AV172" s="16"/>
      <c r="AW172" s="16"/>
      <c r="AX172" s="16"/>
      <c r="AY172" s="16"/>
      <c r="AZ172" s="16"/>
      <c r="BA172" s="16"/>
      <c r="BB172" s="16"/>
      <c r="BC172" s="16"/>
      <c r="BD172" s="16"/>
      <c r="BE172" s="16"/>
      <c r="BF172" s="16"/>
      <c r="BG172" s="16"/>
      <c r="BH172" s="16"/>
      <c r="BI172" s="16"/>
      <c r="BJ172" s="16"/>
      <c r="BK172" s="16"/>
      <c r="BL172" s="16"/>
      <c r="BM172" s="16"/>
      <c r="BN172" s="16"/>
      <c r="BO172" s="16"/>
      <c r="BP172" s="16"/>
      <c r="BQ172" s="16"/>
      <c r="BR172" s="16"/>
      <c r="BS172" s="16"/>
      <c r="BT172" s="16"/>
      <c r="BU172" s="16"/>
      <c r="BV172" s="16"/>
      <c r="BW172" s="16"/>
      <c r="BX172" s="16"/>
      <c r="BY172" s="16"/>
      <c r="BZ172" s="16"/>
      <c r="CA172" s="16"/>
      <c r="CB172" s="16"/>
      <c r="CC172" s="16"/>
      <c r="CD172" s="16"/>
      <c r="CE172" s="16"/>
      <c r="CF172" s="16"/>
      <c r="CG172" s="16"/>
      <c r="CH172" s="16"/>
      <c r="CI172" s="16"/>
      <c r="CJ172" s="16"/>
      <c r="CK172" s="16"/>
      <c r="CL172" s="16"/>
      <c r="CM172" s="16"/>
      <c r="CN172" s="16"/>
      <c r="CO172" s="16"/>
      <c r="CP172" s="16"/>
      <c r="CQ172" s="16"/>
      <c r="CR172" s="16"/>
      <c r="CS172" s="16"/>
      <c r="CT172" s="16"/>
      <c r="CU172" s="16"/>
      <c r="CV172" s="16"/>
      <c r="CW172" s="16"/>
      <c r="CX172" s="16"/>
      <c r="CY172" s="16"/>
      <c r="CZ172" s="16"/>
      <c r="DA172" s="16"/>
      <c r="DB172" s="16"/>
      <c r="DC172" s="16"/>
      <c r="DD172" s="16"/>
      <c r="DE172" s="16"/>
      <c r="DF172" s="16"/>
      <c r="DG172" s="16"/>
      <c r="DH172" s="16"/>
      <c r="DI172" s="16"/>
      <c r="DJ172" s="16"/>
      <c r="DK172" s="16"/>
      <c r="DL172" s="16"/>
      <c r="DM172" s="16"/>
      <c r="DN172" s="16"/>
      <c r="DO172" s="16"/>
      <c r="DP172" s="16"/>
      <c r="DQ172" s="16"/>
      <c r="DR172" s="16"/>
      <c r="DS172" s="16"/>
      <c r="DT172" s="16"/>
      <c r="DU172" s="16"/>
      <c r="DV172" s="16"/>
      <c r="DW172" s="16"/>
      <c r="DX172" s="16"/>
      <c r="DY172" s="16"/>
      <c r="DZ172" s="16"/>
      <c r="EA172" s="16"/>
      <c r="EB172" s="16"/>
      <c r="EC172" s="16"/>
      <c r="ED172" s="16"/>
      <c r="EE172" s="16"/>
      <c r="EF172" s="16"/>
      <c r="EG172" s="16"/>
      <c r="EH172" s="16"/>
      <c r="EI172" s="16"/>
      <c r="EJ172" s="16"/>
      <c r="EK172" s="16"/>
      <c r="EL172" s="16"/>
      <c r="EM172" s="16"/>
      <c r="EN172" s="16"/>
      <c r="EO172" s="16"/>
      <c r="EP172" s="16"/>
      <c r="EQ172" s="16"/>
      <c r="ER172" s="16"/>
      <c r="ES172" s="16"/>
      <c r="ET172" s="16"/>
      <c r="EU172" s="16"/>
      <c r="EV172" s="16"/>
      <c r="EW172" s="16"/>
      <c r="EX172" s="57"/>
      <c r="EY172" s="57"/>
      <c r="EZ172" s="57"/>
      <c r="FA172" s="57"/>
      <c r="FB172" s="57"/>
      <c r="FC172" s="57"/>
      <c r="FD172" s="57"/>
      <c r="FE172" s="57"/>
      <c r="FF172" s="57"/>
      <c r="FG172" s="57"/>
      <c r="FH172" s="57"/>
      <c r="FI172" s="57"/>
      <c r="FJ172" s="57"/>
      <c r="FK172" s="57"/>
      <c r="FL172" s="57"/>
      <c r="FM172" s="57"/>
      <c r="FN172" s="57"/>
      <c r="FO172" s="57"/>
      <c r="FP172" s="57"/>
      <c r="FQ172" s="57"/>
      <c r="FR172" s="57"/>
      <c r="FS172" s="57"/>
      <c r="FT172" s="57"/>
      <c r="FU172" s="57"/>
      <c r="FV172" s="57"/>
      <c r="FW172" s="57"/>
      <c r="FX172" s="57"/>
      <c r="FY172" s="57"/>
      <c r="FZ172" s="57"/>
      <c r="GA172" s="57"/>
      <c r="GB172" s="57"/>
      <c r="GC172" s="57"/>
      <c r="GD172" s="57"/>
      <c r="GE172" s="34"/>
    </row>
    <row r="173" ht="13.65" customHeight="1">
      <c r="A173" s="19"/>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c r="AE173" s="16"/>
      <c r="AF173" s="16"/>
      <c r="AG173" s="16"/>
      <c r="AH173" s="16"/>
      <c r="AI173" s="16"/>
      <c r="AJ173" s="16"/>
      <c r="AK173" s="16"/>
      <c r="AL173" s="16"/>
      <c r="AM173" s="16"/>
      <c r="AN173" s="16"/>
      <c r="AO173" s="16"/>
      <c r="AP173" s="16"/>
      <c r="AQ173" s="16"/>
      <c r="AR173" s="16"/>
      <c r="AS173" s="16"/>
      <c r="AT173" s="16"/>
      <c r="AU173" s="16"/>
      <c r="AV173" s="16"/>
      <c r="AW173" s="16"/>
      <c r="AX173" s="16"/>
      <c r="AY173" s="16"/>
      <c r="AZ173" s="16"/>
      <c r="BA173" s="16"/>
      <c r="BB173" s="16"/>
      <c r="BC173" s="16"/>
      <c r="BD173" s="16"/>
      <c r="BE173" s="16"/>
      <c r="BF173" s="16"/>
      <c r="BG173" s="16"/>
      <c r="BH173" s="16"/>
      <c r="BI173" s="16"/>
      <c r="BJ173" s="16"/>
      <c r="BK173" s="16"/>
      <c r="BL173" s="16"/>
      <c r="BM173" s="16"/>
      <c r="BN173" s="16"/>
      <c r="BO173" s="16"/>
      <c r="BP173" s="16"/>
      <c r="BQ173" s="16"/>
      <c r="BR173" s="16"/>
      <c r="BS173" s="16"/>
      <c r="BT173" s="16"/>
      <c r="BU173" s="16"/>
      <c r="BV173" s="16"/>
      <c r="BW173" s="16"/>
      <c r="BX173" s="16"/>
      <c r="BY173" s="16"/>
      <c r="BZ173" s="16"/>
      <c r="CA173" s="16"/>
      <c r="CB173" s="16"/>
      <c r="CC173" s="16"/>
      <c r="CD173" s="16"/>
      <c r="CE173" s="16"/>
      <c r="CF173" s="16"/>
      <c r="CG173" s="16"/>
      <c r="CH173" s="16"/>
      <c r="CI173" s="16"/>
      <c r="CJ173" s="16"/>
      <c r="CK173" s="16"/>
      <c r="CL173" s="16"/>
      <c r="CM173" s="16"/>
      <c r="CN173" s="16"/>
      <c r="CO173" s="16"/>
      <c r="CP173" s="16"/>
      <c r="CQ173" s="16"/>
      <c r="CR173" s="16"/>
      <c r="CS173" s="16"/>
      <c r="CT173" s="16"/>
      <c r="CU173" s="16"/>
      <c r="CV173" s="16"/>
      <c r="CW173" s="16"/>
      <c r="CX173" s="16"/>
      <c r="CY173" s="16"/>
      <c r="CZ173" s="16"/>
      <c r="DA173" s="16"/>
      <c r="DB173" s="16"/>
      <c r="DC173" s="16"/>
      <c r="DD173" s="16"/>
      <c r="DE173" s="16"/>
      <c r="DF173" s="16"/>
      <c r="DG173" s="16"/>
      <c r="DH173" s="16"/>
      <c r="DI173" s="16"/>
      <c r="DJ173" s="16"/>
      <c r="DK173" s="16"/>
      <c r="DL173" s="16"/>
      <c r="DM173" s="16"/>
      <c r="DN173" s="16"/>
      <c r="DO173" s="16"/>
      <c r="DP173" s="16"/>
      <c r="DQ173" s="16"/>
      <c r="DR173" s="16"/>
      <c r="DS173" s="16"/>
      <c r="DT173" s="16"/>
      <c r="DU173" s="16"/>
      <c r="DV173" s="16"/>
      <c r="DW173" s="16"/>
      <c r="DX173" s="16"/>
      <c r="DY173" s="16"/>
      <c r="DZ173" s="16"/>
      <c r="EA173" s="16"/>
      <c r="EB173" s="16"/>
      <c r="EC173" s="16"/>
      <c r="ED173" s="16"/>
      <c r="EE173" s="16"/>
      <c r="EF173" s="16"/>
      <c r="EG173" s="16"/>
      <c r="EH173" s="16"/>
      <c r="EI173" s="16"/>
      <c r="EJ173" s="16"/>
      <c r="EK173" s="16"/>
      <c r="EL173" s="16"/>
      <c r="EM173" s="16"/>
      <c r="EN173" s="16"/>
      <c r="EO173" s="16"/>
      <c r="EP173" s="16"/>
      <c r="EQ173" s="16"/>
      <c r="ER173" s="16"/>
      <c r="ES173" s="16"/>
      <c r="ET173" s="16"/>
      <c r="EU173" s="16"/>
      <c r="EV173" s="16"/>
      <c r="EW173" s="16"/>
      <c r="EX173" s="57"/>
      <c r="EY173" s="57"/>
      <c r="EZ173" s="57"/>
      <c r="FA173" s="57"/>
      <c r="FB173" s="57"/>
      <c r="FC173" s="57"/>
      <c r="FD173" s="57"/>
      <c r="FE173" s="57"/>
      <c r="FF173" s="57"/>
      <c r="FG173" s="57"/>
      <c r="FH173" s="57"/>
      <c r="FI173" s="57"/>
      <c r="FJ173" s="57"/>
      <c r="FK173" s="57"/>
      <c r="FL173" s="57"/>
      <c r="FM173" s="57"/>
      <c r="FN173" s="57"/>
      <c r="FO173" s="57"/>
      <c r="FP173" s="57"/>
      <c r="FQ173" s="57"/>
      <c r="FR173" s="57"/>
      <c r="FS173" s="57"/>
      <c r="FT173" s="57"/>
      <c r="FU173" s="57"/>
      <c r="FV173" s="57"/>
      <c r="FW173" s="57"/>
      <c r="FX173" s="57"/>
      <c r="FY173" s="57"/>
      <c r="FZ173" s="57"/>
      <c r="GA173" s="57"/>
      <c r="GB173" s="57"/>
      <c r="GC173" s="57"/>
      <c r="GD173" s="57"/>
      <c r="GE173" s="34"/>
    </row>
    <row r="174" ht="13.65" customHeight="1">
      <c r="A174" s="19"/>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c r="AE174" s="16"/>
      <c r="AF174" s="16"/>
      <c r="AG174" s="16"/>
      <c r="AH174" s="16"/>
      <c r="AI174" s="16"/>
      <c r="AJ174" s="16"/>
      <c r="AK174" s="16"/>
      <c r="AL174" s="16"/>
      <c r="AM174" s="16"/>
      <c r="AN174" s="16"/>
      <c r="AO174" s="16"/>
      <c r="AP174" s="16"/>
      <c r="AQ174" s="16"/>
      <c r="AR174" s="16"/>
      <c r="AS174" s="16"/>
      <c r="AT174" s="16"/>
      <c r="AU174" s="16"/>
      <c r="AV174" s="16"/>
      <c r="AW174" s="16"/>
      <c r="AX174" s="16"/>
      <c r="AY174" s="16"/>
      <c r="AZ174" s="16"/>
      <c r="BA174" s="16"/>
      <c r="BB174" s="16"/>
      <c r="BC174" s="16"/>
      <c r="BD174" s="16"/>
      <c r="BE174" s="16"/>
      <c r="BF174" s="16"/>
      <c r="BG174" s="16"/>
      <c r="BH174" s="16"/>
      <c r="BI174" s="16"/>
      <c r="BJ174" s="16"/>
      <c r="BK174" s="16"/>
      <c r="BL174" s="16"/>
      <c r="BM174" s="16"/>
      <c r="BN174" s="16"/>
      <c r="BO174" s="16"/>
      <c r="BP174" s="16"/>
      <c r="BQ174" s="16"/>
      <c r="BR174" s="16"/>
      <c r="BS174" s="16"/>
      <c r="BT174" s="16"/>
      <c r="BU174" s="16"/>
      <c r="BV174" s="16"/>
      <c r="BW174" s="16"/>
      <c r="BX174" s="16"/>
      <c r="BY174" s="16"/>
      <c r="BZ174" s="16"/>
      <c r="CA174" s="16"/>
      <c r="CB174" s="16"/>
      <c r="CC174" s="16"/>
      <c r="CD174" s="16"/>
      <c r="CE174" s="16"/>
      <c r="CF174" s="16"/>
      <c r="CG174" s="16"/>
      <c r="CH174" s="16"/>
      <c r="CI174" s="16"/>
      <c r="CJ174" s="16"/>
      <c r="CK174" s="16"/>
      <c r="CL174" s="16"/>
      <c r="CM174" s="16"/>
      <c r="CN174" s="16"/>
      <c r="CO174" s="16"/>
      <c r="CP174" s="16"/>
      <c r="CQ174" s="16"/>
      <c r="CR174" s="16"/>
      <c r="CS174" s="16"/>
      <c r="CT174" s="16"/>
      <c r="CU174" s="16"/>
      <c r="CV174" s="16"/>
      <c r="CW174" s="16"/>
      <c r="CX174" s="16"/>
      <c r="CY174" s="16"/>
      <c r="CZ174" s="16"/>
      <c r="DA174" s="16"/>
      <c r="DB174" s="16"/>
      <c r="DC174" s="16"/>
      <c r="DD174" s="16"/>
      <c r="DE174" s="16"/>
      <c r="DF174" s="16"/>
      <c r="DG174" s="16"/>
      <c r="DH174" s="16"/>
      <c r="DI174" s="16"/>
      <c r="DJ174" s="16"/>
      <c r="DK174" s="16"/>
      <c r="DL174" s="16"/>
      <c r="DM174" s="16"/>
      <c r="DN174" s="16"/>
      <c r="DO174" s="16"/>
      <c r="DP174" s="16"/>
      <c r="DQ174" s="16"/>
      <c r="DR174" s="16"/>
      <c r="DS174" s="16"/>
      <c r="DT174" s="16"/>
      <c r="DU174" s="16"/>
      <c r="DV174" s="16"/>
      <c r="DW174" s="16"/>
      <c r="DX174" s="16"/>
      <c r="DY174" s="16"/>
      <c r="DZ174" s="16"/>
      <c r="EA174" s="16"/>
      <c r="EB174" s="16"/>
      <c r="EC174" s="16"/>
      <c r="ED174" s="16"/>
      <c r="EE174" s="16"/>
      <c r="EF174" s="16"/>
      <c r="EG174" s="16"/>
      <c r="EH174" s="16"/>
      <c r="EI174" s="16"/>
      <c r="EJ174" s="16"/>
      <c r="EK174" s="16"/>
      <c r="EL174" s="16"/>
      <c r="EM174" s="16"/>
      <c r="EN174" s="16"/>
      <c r="EO174" s="16"/>
      <c r="EP174" s="16"/>
      <c r="EQ174" s="16"/>
      <c r="ER174" s="16"/>
      <c r="ES174" s="16"/>
      <c r="ET174" s="16"/>
      <c r="EU174" s="16"/>
      <c r="EV174" s="16"/>
      <c r="EW174" s="16"/>
      <c r="EX174" s="57"/>
      <c r="EY174" s="57"/>
      <c r="EZ174" s="57"/>
      <c r="FA174" s="57"/>
      <c r="FB174" s="57"/>
      <c r="FC174" s="57"/>
      <c r="FD174" s="57"/>
      <c r="FE174" s="57"/>
      <c r="FF174" s="57"/>
      <c r="FG174" s="57"/>
      <c r="FH174" s="57"/>
      <c r="FI174" s="57"/>
      <c r="FJ174" s="57"/>
      <c r="FK174" s="57"/>
      <c r="FL174" s="57"/>
      <c r="FM174" s="57"/>
      <c r="FN174" s="57"/>
      <c r="FO174" s="57"/>
      <c r="FP174" s="57"/>
      <c r="FQ174" s="57"/>
      <c r="FR174" s="57"/>
      <c r="FS174" s="57"/>
      <c r="FT174" s="57"/>
      <c r="FU174" s="57"/>
      <c r="FV174" s="57"/>
      <c r="FW174" s="57"/>
      <c r="FX174" s="57"/>
      <c r="FY174" s="57"/>
      <c r="FZ174" s="57"/>
      <c r="GA174" s="57"/>
      <c r="GB174" s="57"/>
      <c r="GC174" s="57"/>
      <c r="GD174" s="57"/>
      <c r="GE174" s="34"/>
    </row>
    <row r="175" ht="13.65" customHeight="1">
      <c r="A175" s="19"/>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c r="AE175" s="16"/>
      <c r="AF175" s="16"/>
      <c r="AG175" s="16"/>
      <c r="AH175" s="16"/>
      <c r="AI175" s="16"/>
      <c r="AJ175" s="16"/>
      <c r="AK175" s="16"/>
      <c r="AL175" s="16"/>
      <c r="AM175" s="16"/>
      <c r="AN175" s="16"/>
      <c r="AO175" s="16"/>
      <c r="AP175" s="16"/>
      <c r="AQ175" s="16"/>
      <c r="AR175" s="16"/>
      <c r="AS175" s="16"/>
      <c r="AT175" s="16"/>
      <c r="AU175" s="16"/>
      <c r="AV175" s="16"/>
      <c r="AW175" s="16"/>
      <c r="AX175" s="16"/>
      <c r="AY175" s="16"/>
      <c r="AZ175" s="16"/>
      <c r="BA175" s="16"/>
      <c r="BB175" s="16"/>
      <c r="BC175" s="16"/>
      <c r="BD175" s="16"/>
      <c r="BE175" s="16"/>
      <c r="BF175" s="16"/>
      <c r="BG175" s="16"/>
      <c r="BH175" s="16"/>
      <c r="BI175" s="16"/>
      <c r="BJ175" s="16"/>
      <c r="BK175" s="16"/>
      <c r="BL175" s="16"/>
      <c r="BM175" s="16"/>
      <c r="BN175" s="16"/>
      <c r="BO175" s="16"/>
      <c r="BP175" s="16"/>
      <c r="BQ175" s="16"/>
      <c r="BR175" s="16"/>
      <c r="BS175" s="16"/>
      <c r="BT175" s="16"/>
      <c r="BU175" s="16"/>
      <c r="BV175" s="16"/>
      <c r="BW175" s="16"/>
      <c r="BX175" s="16"/>
      <c r="BY175" s="16"/>
      <c r="BZ175" s="16"/>
      <c r="CA175" s="16"/>
      <c r="CB175" s="16"/>
      <c r="CC175" s="16"/>
      <c r="CD175" s="16"/>
      <c r="CE175" s="16"/>
      <c r="CF175" s="16"/>
      <c r="CG175" s="16"/>
      <c r="CH175" s="16"/>
      <c r="CI175" s="16"/>
      <c r="CJ175" s="16"/>
      <c r="CK175" s="16"/>
      <c r="CL175" s="16"/>
      <c r="CM175" s="16"/>
      <c r="CN175" s="16"/>
      <c r="CO175" s="16"/>
      <c r="CP175" s="16"/>
      <c r="CQ175" s="16"/>
      <c r="CR175" s="16"/>
      <c r="CS175" s="16"/>
      <c r="CT175" s="16"/>
      <c r="CU175" s="16"/>
      <c r="CV175" s="16"/>
      <c r="CW175" s="16"/>
      <c r="CX175" s="16"/>
      <c r="CY175" s="16"/>
      <c r="CZ175" s="16"/>
      <c r="DA175" s="16"/>
      <c r="DB175" s="16"/>
      <c r="DC175" s="16"/>
      <c r="DD175" s="16"/>
      <c r="DE175" s="16"/>
      <c r="DF175" s="16"/>
      <c r="DG175" s="16"/>
      <c r="DH175" s="16"/>
      <c r="DI175" s="16"/>
      <c r="DJ175" s="16"/>
      <c r="DK175" s="16"/>
      <c r="DL175" s="16"/>
      <c r="DM175" s="16"/>
      <c r="DN175" s="16"/>
      <c r="DO175" s="16"/>
      <c r="DP175" s="16"/>
      <c r="DQ175" s="16"/>
      <c r="DR175" s="16"/>
      <c r="DS175" s="16"/>
      <c r="DT175" s="16"/>
      <c r="DU175" s="16"/>
      <c r="DV175" s="16"/>
      <c r="DW175" s="16"/>
      <c r="DX175" s="16"/>
      <c r="DY175" s="16"/>
      <c r="DZ175" s="16"/>
      <c r="EA175" s="16"/>
      <c r="EB175" s="16"/>
      <c r="EC175" s="16"/>
      <c r="ED175" s="16"/>
      <c r="EE175" s="16"/>
      <c r="EF175" s="16"/>
      <c r="EG175" s="16"/>
      <c r="EH175" s="16"/>
      <c r="EI175" s="16"/>
      <c r="EJ175" s="16"/>
      <c r="EK175" s="16"/>
      <c r="EL175" s="16"/>
      <c r="EM175" s="16"/>
      <c r="EN175" s="16"/>
      <c r="EO175" s="16"/>
      <c r="EP175" s="16"/>
      <c r="EQ175" s="16"/>
      <c r="ER175" s="16"/>
      <c r="ES175" s="16"/>
      <c r="ET175" s="16"/>
      <c r="EU175" s="16"/>
      <c r="EV175" s="16"/>
      <c r="EW175" s="16"/>
      <c r="EX175" s="57"/>
      <c r="EY175" s="57"/>
      <c r="EZ175" s="57"/>
      <c r="FA175" s="57"/>
      <c r="FB175" s="57"/>
      <c r="FC175" s="57"/>
      <c r="FD175" s="57"/>
      <c r="FE175" s="57"/>
      <c r="FF175" s="57"/>
      <c r="FG175" s="57"/>
      <c r="FH175" s="57"/>
      <c r="FI175" s="57"/>
      <c r="FJ175" s="57"/>
      <c r="FK175" s="57"/>
      <c r="FL175" s="57"/>
      <c r="FM175" s="57"/>
      <c r="FN175" s="57"/>
      <c r="FO175" s="57"/>
      <c r="FP175" s="57"/>
      <c r="FQ175" s="57"/>
      <c r="FR175" s="57"/>
      <c r="FS175" s="57"/>
      <c r="FT175" s="57"/>
      <c r="FU175" s="57"/>
      <c r="FV175" s="57"/>
      <c r="FW175" s="57"/>
      <c r="FX175" s="57"/>
      <c r="FY175" s="57"/>
      <c r="FZ175" s="57"/>
      <c r="GA175" s="57"/>
      <c r="GB175" s="57"/>
      <c r="GC175" s="57"/>
      <c r="GD175" s="57"/>
      <c r="GE175" s="34"/>
    </row>
    <row r="176" ht="13.65" customHeight="1">
      <c r="A176" s="19"/>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c r="AE176" s="16"/>
      <c r="AF176" s="16"/>
      <c r="AG176" s="16"/>
      <c r="AH176" s="16"/>
      <c r="AI176" s="16"/>
      <c r="AJ176" s="16"/>
      <c r="AK176" s="16"/>
      <c r="AL176" s="16"/>
      <c r="AM176" s="16"/>
      <c r="AN176" s="16"/>
      <c r="AO176" s="16"/>
      <c r="AP176" s="16"/>
      <c r="AQ176" s="16"/>
      <c r="AR176" s="16"/>
      <c r="AS176" s="16"/>
      <c r="AT176" s="16"/>
      <c r="AU176" s="16"/>
      <c r="AV176" s="16"/>
      <c r="AW176" s="16"/>
      <c r="AX176" s="16"/>
      <c r="AY176" s="16"/>
      <c r="AZ176" s="16"/>
      <c r="BA176" s="16"/>
      <c r="BB176" s="16"/>
      <c r="BC176" s="16"/>
      <c r="BD176" s="16"/>
      <c r="BE176" s="16"/>
      <c r="BF176" s="16"/>
      <c r="BG176" s="16"/>
      <c r="BH176" s="16"/>
      <c r="BI176" s="16"/>
      <c r="BJ176" s="16"/>
      <c r="BK176" s="16"/>
      <c r="BL176" s="16"/>
      <c r="BM176" s="16"/>
      <c r="BN176" s="16"/>
      <c r="BO176" s="16"/>
      <c r="BP176" s="16"/>
      <c r="BQ176" s="16"/>
      <c r="BR176" s="16"/>
      <c r="BS176" s="16"/>
      <c r="BT176" s="16"/>
      <c r="BU176" s="16"/>
      <c r="BV176" s="16"/>
      <c r="BW176" s="16"/>
      <c r="BX176" s="16"/>
      <c r="BY176" s="16"/>
      <c r="BZ176" s="16"/>
      <c r="CA176" s="16"/>
      <c r="CB176" s="16"/>
      <c r="CC176" s="16"/>
      <c r="CD176" s="16"/>
      <c r="CE176" s="16"/>
      <c r="CF176" s="16"/>
      <c r="CG176" s="16"/>
      <c r="CH176" s="16"/>
      <c r="CI176" s="16"/>
      <c r="CJ176" s="16"/>
      <c r="CK176" s="16"/>
      <c r="CL176" s="16"/>
      <c r="CM176" s="16"/>
      <c r="CN176" s="16"/>
      <c r="CO176" s="16"/>
      <c r="CP176" s="16"/>
      <c r="CQ176" s="16"/>
      <c r="CR176" s="16"/>
      <c r="CS176" s="16"/>
      <c r="CT176" s="16"/>
      <c r="CU176" s="16"/>
      <c r="CV176" s="16"/>
      <c r="CW176" s="16"/>
      <c r="CX176" s="16"/>
      <c r="CY176" s="16"/>
      <c r="CZ176" s="16"/>
      <c r="DA176" s="16"/>
      <c r="DB176" s="16"/>
      <c r="DC176" s="16"/>
      <c r="DD176" s="16"/>
      <c r="DE176" s="16"/>
      <c r="DF176" s="16"/>
      <c r="DG176" s="16"/>
      <c r="DH176" s="16"/>
      <c r="DI176" s="16"/>
      <c r="DJ176" s="16"/>
      <c r="DK176" s="16"/>
      <c r="DL176" s="16"/>
      <c r="DM176" s="16"/>
      <c r="DN176" s="16"/>
      <c r="DO176" s="16"/>
      <c r="DP176" s="16"/>
      <c r="DQ176" s="16"/>
      <c r="DR176" s="16"/>
      <c r="DS176" s="16"/>
      <c r="DT176" s="16"/>
      <c r="DU176" s="16"/>
      <c r="DV176" s="16"/>
      <c r="DW176" s="16"/>
      <c r="DX176" s="16"/>
      <c r="DY176" s="16"/>
      <c r="DZ176" s="16"/>
      <c r="EA176" s="16"/>
      <c r="EB176" s="16"/>
      <c r="EC176" s="16"/>
      <c r="ED176" s="16"/>
      <c r="EE176" s="16"/>
      <c r="EF176" s="16"/>
      <c r="EG176" s="16"/>
      <c r="EH176" s="16"/>
      <c r="EI176" s="16"/>
      <c r="EJ176" s="16"/>
      <c r="EK176" s="16"/>
      <c r="EL176" s="16"/>
      <c r="EM176" s="16"/>
      <c r="EN176" s="16"/>
      <c r="EO176" s="16"/>
      <c r="EP176" s="16"/>
      <c r="EQ176" s="16"/>
      <c r="ER176" s="16"/>
      <c r="ES176" s="16"/>
      <c r="ET176" s="16"/>
      <c r="EU176" s="16"/>
      <c r="EV176" s="16"/>
      <c r="EW176" s="16"/>
      <c r="EX176" s="57"/>
      <c r="EY176" s="57"/>
      <c r="EZ176" s="57"/>
      <c r="FA176" s="57"/>
      <c r="FB176" s="57"/>
      <c r="FC176" s="57"/>
      <c r="FD176" s="57"/>
      <c r="FE176" s="57"/>
      <c r="FF176" s="57"/>
      <c r="FG176" s="57"/>
      <c r="FH176" s="57"/>
      <c r="FI176" s="57"/>
      <c r="FJ176" s="57"/>
      <c r="FK176" s="57"/>
      <c r="FL176" s="57"/>
      <c r="FM176" s="57"/>
      <c r="FN176" s="57"/>
      <c r="FO176" s="57"/>
      <c r="FP176" s="57"/>
      <c r="FQ176" s="57"/>
      <c r="FR176" s="57"/>
      <c r="FS176" s="57"/>
      <c r="FT176" s="57"/>
      <c r="FU176" s="57"/>
      <c r="FV176" s="57"/>
      <c r="FW176" s="57"/>
      <c r="FX176" s="57"/>
      <c r="FY176" s="57"/>
      <c r="FZ176" s="57"/>
      <c r="GA176" s="57"/>
      <c r="GB176" s="57"/>
      <c r="GC176" s="57"/>
      <c r="GD176" s="57"/>
      <c r="GE176" s="34"/>
    </row>
    <row r="177" ht="13.65" customHeight="1">
      <c r="A177" s="19"/>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c r="AE177" s="16"/>
      <c r="AF177" s="16"/>
      <c r="AG177" s="16"/>
      <c r="AH177" s="16"/>
      <c r="AI177" s="16"/>
      <c r="AJ177" s="16"/>
      <c r="AK177" s="16"/>
      <c r="AL177" s="16"/>
      <c r="AM177" s="16"/>
      <c r="AN177" s="16"/>
      <c r="AO177" s="16"/>
      <c r="AP177" s="16"/>
      <c r="AQ177" s="16"/>
      <c r="AR177" s="16"/>
      <c r="AS177" s="16"/>
      <c r="AT177" s="16"/>
      <c r="AU177" s="16"/>
      <c r="AV177" s="16"/>
      <c r="AW177" s="16"/>
      <c r="AX177" s="16"/>
      <c r="AY177" s="16"/>
      <c r="AZ177" s="16"/>
      <c r="BA177" s="16"/>
      <c r="BB177" s="16"/>
      <c r="BC177" s="16"/>
      <c r="BD177" s="16"/>
      <c r="BE177" s="16"/>
      <c r="BF177" s="16"/>
      <c r="BG177" s="16"/>
      <c r="BH177" s="16"/>
      <c r="BI177" s="16"/>
      <c r="BJ177" s="16"/>
      <c r="BK177" s="16"/>
      <c r="BL177" s="16"/>
      <c r="BM177" s="16"/>
      <c r="BN177" s="16"/>
      <c r="BO177" s="16"/>
      <c r="BP177" s="16"/>
      <c r="BQ177" s="16"/>
      <c r="BR177" s="16"/>
      <c r="BS177" s="16"/>
      <c r="BT177" s="16"/>
      <c r="BU177" s="16"/>
      <c r="BV177" s="16"/>
      <c r="BW177" s="16"/>
      <c r="BX177" s="16"/>
      <c r="BY177" s="16"/>
      <c r="BZ177" s="16"/>
      <c r="CA177" s="16"/>
      <c r="CB177" s="16"/>
      <c r="CC177" s="16"/>
      <c r="CD177" s="16"/>
      <c r="CE177" s="16"/>
      <c r="CF177" s="16"/>
      <c r="CG177" s="16"/>
      <c r="CH177" s="16"/>
      <c r="CI177" s="16"/>
      <c r="CJ177" s="16"/>
      <c r="CK177" s="16"/>
      <c r="CL177" s="16"/>
      <c r="CM177" s="16"/>
      <c r="CN177" s="16"/>
      <c r="CO177" s="16"/>
      <c r="CP177" s="16"/>
      <c r="CQ177" s="16"/>
      <c r="CR177" s="16"/>
      <c r="CS177" s="16"/>
      <c r="CT177" s="16"/>
      <c r="CU177" s="16"/>
      <c r="CV177" s="16"/>
      <c r="CW177" s="16"/>
      <c r="CX177" s="16"/>
      <c r="CY177" s="16"/>
      <c r="CZ177" s="16"/>
      <c r="DA177" s="16"/>
      <c r="DB177" s="16"/>
      <c r="DC177" s="16"/>
      <c r="DD177" s="16"/>
      <c r="DE177" s="16"/>
      <c r="DF177" s="16"/>
      <c r="DG177" s="16"/>
      <c r="DH177" s="16"/>
      <c r="DI177" s="16"/>
      <c r="DJ177" s="16"/>
      <c r="DK177" s="16"/>
      <c r="DL177" s="16"/>
      <c r="DM177" s="16"/>
      <c r="DN177" s="16"/>
      <c r="DO177" s="16"/>
      <c r="DP177" s="16"/>
      <c r="DQ177" s="16"/>
      <c r="DR177" s="16"/>
      <c r="DS177" s="16"/>
      <c r="DT177" s="16"/>
      <c r="DU177" s="16"/>
      <c r="DV177" s="16"/>
      <c r="DW177" s="16"/>
      <c r="DX177" s="16"/>
      <c r="DY177" s="16"/>
      <c r="DZ177" s="16"/>
      <c r="EA177" s="16"/>
      <c r="EB177" s="16"/>
      <c r="EC177" s="16"/>
      <c r="ED177" s="16"/>
      <c r="EE177" s="16"/>
      <c r="EF177" s="16"/>
      <c r="EG177" s="16"/>
      <c r="EH177" s="16"/>
      <c r="EI177" s="16"/>
      <c r="EJ177" s="16"/>
      <c r="EK177" s="16"/>
      <c r="EL177" s="16"/>
      <c r="EM177" s="16"/>
      <c r="EN177" s="16"/>
      <c r="EO177" s="16"/>
      <c r="EP177" s="16"/>
      <c r="EQ177" s="16"/>
      <c r="ER177" s="16"/>
      <c r="ES177" s="16"/>
      <c r="ET177" s="16"/>
      <c r="EU177" s="16"/>
      <c r="EV177" s="16"/>
      <c r="EW177" s="16"/>
      <c r="EX177" s="57"/>
      <c r="EY177" s="57"/>
      <c r="EZ177" s="57"/>
      <c r="FA177" s="57"/>
      <c r="FB177" s="57"/>
      <c r="FC177" s="57"/>
      <c r="FD177" s="57"/>
      <c r="FE177" s="57"/>
      <c r="FF177" s="57"/>
      <c r="FG177" s="57"/>
      <c r="FH177" s="57"/>
      <c r="FI177" s="57"/>
      <c r="FJ177" s="57"/>
      <c r="FK177" s="57"/>
      <c r="FL177" s="57"/>
      <c r="FM177" s="57"/>
      <c r="FN177" s="57"/>
      <c r="FO177" s="57"/>
      <c r="FP177" s="57"/>
      <c r="FQ177" s="57"/>
      <c r="FR177" s="57"/>
      <c r="FS177" s="57"/>
      <c r="FT177" s="57"/>
      <c r="FU177" s="57"/>
      <c r="FV177" s="57"/>
      <c r="FW177" s="57"/>
      <c r="FX177" s="57"/>
      <c r="FY177" s="57"/>
      <c r="FZ177" s="57"/>
      <c r="GA177" s="57"/>
      <c r="GB177" s="57"/>
      <c r="GC177" s="57"/>
      <c r="GD177" s="57"/>
      <c r="GE177" s="34"/>
    </row>
    <row r="178" ht="13.65" customHeight="1">
      <c r="A178" s="19"/>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c r="AE178" s="16"/>
      <c r="AF178" s="16"/>
      <c r="AG178" s="16"/>
      <c r="AH178" s="16"/>
      <c r="AI178" s="16"/>
      <c r="AJ178" s="16"/>
      <c r="AK178" s="16"/>
      <c r="AL178" s="16"/>
      <c r="AM178" s="16"/>
      <c r="AN178" s="16"/>
      <c r="AO178" s="16"/>
      <c r="AP178" s="16"/>
      <c r="AQ178" s="16"/>
      <c r="AR178" s="16"/>
      <c r="AS178" s="16"/>
      <c r="AT178" s="16"/>
      <c r="AU178" s="16"/>
      <c r="AV178" s="16"/>
      <c r="AW178" s="16"/>
      <c r="AX178" s="16"/>
      <c r="AY178" s="16"/>
      <c r="AZ178" s="16"/>
      <c r="BA178" s="16"/>
      <c r="BB178" s="16"/>
      <c r="BC178" s="16"/>
      <c r="BD178" s="16"/>
      <c r="BE178" s="16"/>
      <c r="BF178" s="16"/>
      <c r="BG178" s="16"/>
      <c r="BH178" s="16"/>
      <c r="BI178" s="16"/>
      <c r="BJ178" s="16"/>
      <c r="BK178" s="16"/>
      <c r="BL178" s="16"/>
      <c r="BM178" s="16"/>
      <c r="BN178" s="16"/>
      <c r="BO178" s="16"/>
      <c r="BP178" s="16"/>
      <c r="BQ178" s="16"/>
      <c r="BR178" s="16"/>
      <c r="BS178" s="16"/>
      <c r="BT178" s="16"/>
      <c r="BU178" s="16"/>
      <c r="BV178" s="16"/>
      <c r="BW178" s="16"/>
      <c r="BX178" s="16"/>
      <c r="BY178" s="16"/>
      <c r="BZ178" s="16"/>
      <c r="CA178" s="16"/>
      <c r="CB178" s="16"/>
      <c r="CC178" s="16"/>
      <c r="CD178" s="16"/>
      <c r="CE178" s="16"/>
      <c r="CF178" s="16"/>
      <c r="CG178" s="16"/>
      <c r="CH178" s="16"/>
      <c r="CI178" s="16"/>
      <c r="CJ178" s="16"/>
      <c r="CK178" s="16"/>
      <c r="CL178" s="16"/>
      <c r="CM178" s="16"/>
      <c r="CN178" s="16"/>
      <c r="CO178" s="16"/>
      <c r="CP178" s="16"/>
      <c r="CQ178" s="16"/>
      <c r="CR178" s="16"/>
      <c r="CS178" s="16"/>
      <c r="CT178" s="16"/>
      <c r="CU178" s="16"/>
      <c r="CV178" s="16"/>
      <c r="CW178" s="16"/>
      <c r="CX178" s="16"/>
      <c r="CY178" s="16"/>
      <c r="CZ178" s="16"/>
      <c r="DA178" s="16"/>
      <c r="DB178" s="16"/>
      <c r="DC178" s="16"/>
      <c r="DD178" s="16"/>
      <c r="DE178" s="16"/>
      <c r="DF178" s="16"/>
      <c r="DG178" s="16"/>
      <c r="DH178" s="16"/>
      <c r="DI178" s="16"/>
      <c r="DJ178" s="16"/>
      <c r="DK178" s="16"/>
      <c r="DL178" s="16"/>
      <c r="DM178" s="16"/>
      <c r="DN178" s="16"/>
      <c r="DO178" s="16"/>
      <c r="DP178" s="16"/>
      <c r="DQ178" s="16"/>
      <c r="DR178" s="16"/>
      <c r="DS178" s="16"/>
      <c r="DT178" s="16"/>
      <c r="DU178" s="16"/>
      <c r="DV178" s="16"/>
      <c r="DW178" s="16"/>
      <c r="DX178" s="16"/>
      <c r="DY178" s="16"/>
      <c r="DZ178" s="16"/>
      <c r="EA178" s="16"/>
      <c r="EB178" s="16"/>
      <c r="EC178" s="16"/>
      <c r="ED178" s="16"/>
      <c r="EE178" s="16"/>
      <c r="EF178" s="16"/>
      <c r="EG178" s="16"/>
      <c r="EH178" s="16"/>
      <c r="EI178" s="16"/>
      <c r="EJ178" s="16"/>
      <c r="EK178" s="16"/>
      <c r="EL178" s="16"/>
      <c r="EM178" s="16"/>
      <c r="EN178" s="16"/>
      <c r="EO178" s="16"/>
      <c r="EP178" s="16"/>
      <c r="EQ178" s="16"/>
      <c r="ER178" s="16"/>
      <c r="ES178" s="16"/>
      <c r="ET178" s="16"/>
      <c r="EU178" s="16"/>
      <c r="EV178" s="16"/>
      <c r="EW178" s="16"/>
      <c r="EX178" s="57"/>
      <c r="EY178" s="57"/>
      <c r="EZ178" s="57"/>
      <c r="FA178" s="57"/>
      <c r="FB178" s="57"/>
      <c r="FC178" s="57"/>
      <c r="FD178" s="57"/>
      <c r="FE178" s="57"/>
      <c r="FF178" s="57"/>
      <c r="FG178" s="57"/>
      <c r="FH178" s="57"/>
      <c r="FI178" s="57"/>
      <c r="FJ178" s="57"/>
      <c r="FK178" s="57"/>
      <c r="FL178" s="57"/>
      <c r="FM178" s="57"/>
      <c r="FN178" s="57"/>
      <c r="FO178" s="57"/>
      <c r="FP178" s="57"/>
      <c r="FQ178" s="57"/>
      <c r="FR178" s="57"/>
      <c r="FS178" s="57"/>
      <c r="FT178" s="57"/>
      <c r="FU178" s="57"/>
      <c r="FV178" s="57"/>
      <c r="FW178" s="57"/>
      <c r="FX178" s="57"/>
      <c r="FY178" s="57"/>
      <c r="FZ178" s="57"/>
      <c r="GA178" s="57"/>
      <c r="GB178" s="57"/>
      <c r="GC178" s="57"/>
      <c r="GD178" s="57"/>
      <c r="GE178" s="34"/>
    </row>
    <row r="179" ht="13.65" customHeight="1">
      <c r="A179" s="19"/>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c r="AE179" s="16"/>
      <c r="AF179" s="16"/>
      <c r="AG179" s="16"/>
      <c r="AH179" s="16"/>
      <c r="AI179" s="16"/>
      <c r="AJ179" s="16"/>
      <c r="AK179" s="16"/>
      <c r="AL179" s="16"/>
      <c r="AM179" s="16"/>
      <c r="AN179" s="16"/>
      <c r="AO179" s="16"/>
      <c r="AP179" s="16"/>
      <c r="AQ179" s="16"/>
      <c r="AR179" s="16"/>
      <c r="AS179" s="16"/>
      <c r="AT179" s="16"/>
      <c r="AU179" s="16"/>
      <c r="AV179" s="16"/>
      <c r="AW179" s="16"/>
      <c r="AX179" s="16"/>
      <c r="AY179" s="16"/>
      <c r="AZ179" s="16"/>
      <c r="BA179" s="16"/>
      <c r="BB179" s="16"/>
      <c r="BC179" s="16"/>
      <c r="BD179" s="16"/>
      <c r="BE179" s="16"/>
      <c r="BF179" s="16"/>
      <c r="BG179" s="16"/>
      <c r="BH179" s="16"/>
      <c r="BI179" s="16"/>
      <c r="BJ179" s="16"/>
      <c r="BK179" s="16"/>
      <c r="BL179" s="16"/>
      <c r="BM179" s="16"/>
      <c r="BN179" s="16"/>
      <c r="BO179" s="16"/>
      <c r="BP179" s="16"/>
      <c r="BQ179" s="16"/>
      <c r="BR179" s="16"/>
      <c r="BS179" s="16"/>
      <c r="BT179" s="16"/>
      <c r="BU179" s="16"/>
      <c r="BV179" s="16"/>
      <c r="BW179" s="16"/>
      <c r="BX179" s="16"/>
      <c r="BY179" s="16"/>
      <c r="BZ179" s="16"/>
      <c r="CA179" s="16"/>
      <c r="CB179" s="16"/>
      <c r="CC179" s="16"/>
      <c r="CD179" s="16"/>
      <c r="CE179" s="16"/>
      <c r="CF179" s="16"/>
      <c r="CG179" s="16"/>
      <c r="CH179" s="16"/>
      <c r="CI179" s="16"/>
      <c r="CJ179" s="16"/>
      <c r="CK179" s="16"/>
      <c r="CL179" s="16"/>
      <c r="CM179" s="16"/>
      <c r="CN179" s="16"/>
      <c r="CO179" s="16"/>
      <c r="CP179" s="16"/>
      <c r="CQ179" s="16"/>
      <c r="CR179" s="16"/>
      <c r="CS179" s="16"/>
      <c r="CT179" s="16"/>
      <c r="CU179" s="16"/>
      <c r="CV179" s="16"/>
      <c r="CW179" s="16"/>
      <c r="CX179" s="16"/>
      <c r="CY179" s="16"/>
      <c r="CZ179" s="16"/>
      <c r="DA179" s="16"/>
      <c r="DB179" s="16"/>
      <c r="DC179" s="16"/>
      <c r="DD179" s="16"/>
      <c r="DE179" s="16"/>
      <c r="DF179" s="16"/>
      <c r="DG179" s="16"/>
      <c r="DH179" s="16"/>
      <c r="DI179" s="16"/>
      <c r="DJ179" s="16"/>
      <c r="DK179" s="16"/>
      <c r="DL179" s="16"/>
      <c r="DM179" s="16"/>
      <c r="DN179" s="16"/>
      <c r="DO179" s="16"/>
      <c r="DP179" s="16"/>
      <c r="DQ179" s="16"/>
      <c r="DR179" s="16"/>
      <c r="DS179" s="16"/>
      <c r="DT179" s="16"/>
      <c r="DU179" s="16"/>
      <c r="DV179" s="16"/>
      <c r="DW179" s="16"/>
      <c r="DX179" s="16"/>
      <c r="DY179" s="16"/>
      <c r="DZ179" s="16"/>
      <c r="EA179" s="16"/>
      <c r="EB179" s="16"/>
      <c r="EC179" s="16"/>
      <c r="ED179" s="16"/>
      <c r="EE179" s="16"/>
      <c r="EF179" s="16"/>
      <c r="EG179" s="16"/>
      <c r="EH179" s="16"/>
      <c r="EI179" s="16"/>
      <c r="EJ179" s="16"/>
      <c r="EK179" s="16"/>
      <c r="EL179" s="16"/>
      <c r="EM179" s="16"/>
      <c r="EN179" s="16"/>
      <c r="EO179" s="16"/>
      <c r="EP179" s="16"/>
      <c r="EQ179" s="16"/>
      <c r="ER179" s="16"/>
      <c r="ES179" s="16"/>
      <c r="ET179" s="16"/>
      <c r="EU179" s="16"/>
      <c r="EV179" s="16"/>
      <c r="EW179" s="16"/>
      <c r="EX179" s="57"/>
      <c r="EY179" s="57"/>
      <c r="EZ179" s="57"/>
      <c r="FA179" s="57"/>
      <c r="FB179" s="57"/>
      <c r="FC179" s="57"/>
      <c r="FD179" s="57"/>
      <c r="FE179" s="57"/>
      <c r="FF179" s="57"/>
      <c r="FG179" s="57"/>
      <c r="FH179" s="57"/>
      <c r="FI179" s="57"/>
      <c r="FJ179" s="57"/>
      <c r="FK179" s="57"/>
      <c r="FL179" s="57"/>
      <c r="FM179" s="57"/>
      <c r="FN179" s="57"/>
      <c r="FO179" s="57"/>
      <c r="FP179" s="57"/>
      <c r="FQ179" s="57"/>
      <c r="FR179" s="57"/>
      <c r="FS179" s="57"/>
      <c r="FT179" s="57"/>
      <c r="FU179" s="57"/>
      <c r="FV179" s="57"/>
      <c r="FW179" s="57"/>
      <c r="FX179" s="57"/>
      <c r="FY179" s="57"/>
      <c r="FZ179" s="57"/>
      <c r="GA179" s="57"/>
      <c r="GB179" s="57"/>
      <c r="GC179" s="57"/>
      <c r="GD179" s="57"/>
      <c r="GE179" s="34"/>
    </row>
    <row r="180" ht="13.65" customHeight="1">
      <c r="A180" s="19"/>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c r="AE180" s="16"/>
      <c r="AF180" s="16"/>
      <c r="AG180" s="16"/>
      <c r="AH180" s="16"/>
      <c r="AI180" s="16"/>
      <c r="AJ180" s="16"/>
      <c r="AK180" s="16"/>
      <c r="AL180" s="16"/>
      <c r="AM180" s="16"/>
      <c r="AN180" s="16"/>
      <c r="AO180" s="16"/>
      <c r="AP180" s="16"/>
      <c r="AQ180" s="16"/>
      <c r="AR180" s="16"/>
      <c r="AS180" s="16"/>
      <c r="AT180" s="16"/>
      <c r="AU180" s="16"/>
      <c r="AV180" s="16"/>
      <c r="AW180" s="16"/>
      <c r="AX180" s="16"/>
      <c r="AY180" s="16"/>
      <c r="AZ180" s="16"/>
      <c r="BA180" s="16"/>
      <c r="BB180" s="16"/>
      <c r="BC180" s="16"/>
      <c r="BD180" s="16"/>
      <c r="BE180" s="16"/>
      <c r="BF180" s="16"/>
      <c r="BG180" s="16"/>
      <c r="BH180" s="16"/>
      <c r="BI180" s="16"/>
      <c r="BJ180" s="16"/>
      <c r="BK180" s="16"/>
      <c r="BL180" s="16"/>
      <c r="BM180" s="16"/>
      <c r="BN180" s="16"/>
      <c r="BO180" s="16"/>
      <c r="BP180" s="16"/>
      <c r="BQ180" s="16"/>
      <c r="BR180" s="16"/>
      <c r="BS180" s="16"/>
      <c r="BT180" s="16"/>
      <c r="BU180" s="16"/>
      <c r="BV180" s="16"/>
      <c r="BW180" s="16"/>
      <c r="BX180" s="16"/>
      <c r="BY180" s="16"/>
      <c r="BZ180" s="16"/>
      <c r="CA180" s="16"/>
      <c r="CB180" s="16"/>
      <c r="CC180" s="16"/>
      <c r="CD180" s="16"/>
      <c r="CE180" s="16"/>
      <c r="CF180" s="16"/>
      <c r="CG180" s="16"/>
      <c r="CH180" s="16"/>
      <c r="CI180" s="16"/>
      <c r="CJ180" s="16"/>
      <c r="CK180" s="16"/>
      <c r="CL180" s="16"/>
      <c r="CM180" s="16"/>
      <c r="CN180" s="16"/>
      <c r="CO180" s="16"/>
      <c r="CP180" s="16"/>
      <c r="CQ180" s="16"/>
      <c r="CR180" s="16"/>
      <c r="CS180" s="16"/>
      <c r="CT180" s="16"/>
      <c r="CU180" s="16"/>
      <c r="CV180" s="16"/>
      <c r="CW180" s="16"/>
      <c r="CX180" s="16"/>
      <c r="CY180" s="16"/>
      <c r="CZ180" s="16"/>
      <c r="DA180" s="16"/>
      <c r="DB180" s="16"/>
      <c r="DC180" s="16"/>
      <c r="DD180" s="16"/>
      <c r="DE180" s="16"/>
      <c r="DF180" s="16"/>
      <c r="DG180" s="16"/>
      <c r="DH180" s="16"/>
      <c r="DI180" s="16"/>
      <c r="DJ180" s="16"/>
      <c r="DK180" s="16"/>
      <c r="DL180" s="16"/>
      <c r="DM180" s="16"/>
      <c r="DN180" s="16"/>
      <c r="DO180" s="16"/>
      <c r="DP180" s="16"/>
      <c r="DQ180" s="16"/>
      <c r="DR180" s="16"/>
      <c r="DS180" s="16"/>
      <c r="DT180" s="16"/>
      <c r="DU180" s="16"/>
      <c r="DV180" s="16"/>
      <c r="DW180" s="16"/>
      <c r="DX180" s="16"/>
      <c r="DY180" s="16"/>
      <c r="DZ180" s="16"/>
      <c r="EA180" s="16"/>
      <c r="EB180" s="16"/>
      <c r="EC180" s="16"/>
      <c r="ED180" s="16"/>
      <c r="EE180" s="16"/>
      <c r="EF180" s="16"/>
      <c r="EG180" s="16"/>
      <c r="EH180" s="16"/>
      <c r="EI180" s="16"/>
      <c r="EJ180" s="16"/>
      <c r="EK180" s="16"/>
      <c r="EL180" s="16"/>
      <c r="EM180" s="16"/>
      <c r="EN180" s="16"/>
      <c r="EO180" s="16"/>
      <c r="EP180" s="16"/>
      <c r="EQ180" s="16"/>
      <c r="ER180" s="16"/>
      <c r="ES180" s="16"/>
      <c r="ET180" s="16"/>
      <c r="EU180" s="16"/>
      <c r="EV180" s="16"/>
      <c r="EW180" s="16"/>
      <c r="EX180" s="57"/>
      <c r="EY180" s="57"/>
      <c r="EZ180" s="57"/>
      <c r="FA180" s="57"/>
      <c r="FB180" s="57"/>
      <c r="FC180" s="57"/>
      <c r="FD180" s="57"/>
      <c r="FE180" s="57"/>
      <c r="FF180" s="57"/>
      <c r="FG180" s="57"/>
      <c r="FH180" s="57"/>
      <c r="FI180" s="57"/>
      <c r="FJ180" s="57"/>
      <c r="FK180" s="57"/>
      <c r="FL180" s="57"/>
      <c r="FM180" s="57"/>
      <c r="FN180" s="57"/>
      <c r="FO180" s="57"/>
      <c r="FP180" s="57"/>
      <c r="FQ180" s="57"/>
      <c r="FR180" s="57"/>
      <c r="FS180" s="57"/>
      <c r="FT180" s="57"/>
      <c r="FU180" s="57"/>
      <c r="FV180" s="57"/>
      <c r="FW180" s="57"/>
      <c r="FX180" s="57"/>
      <c r="FY180" s="57"/>
      <c r="FZ180" s="57"/>
      <c r="GA180" s="57"/>
      <c r="GB180" s="57"/>
      <c r="GC180" s="57"/>
      <c r="GD180" s="57"/>
      <c r="GE180" s="34"/>
    </row>
    <row r="181" ht="13.65" customHeight="1">
      <c r="A181" s="19"/>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c r="AE181" s="16"/>
      <c r="AF181" s="16"/>
      <c r="AG181" s="16"/>
      <c r="AH181" s="16"/>
      <c r="AI181" s="16"/>
      <c r="AJ181" s="16"/>
      <c r="AK181" s="16"/>
      <c r="AL181" s="16"/>
      <c r="AM181" s="16"/>
      <c r="AN181" s="16"/>
      <c r="AO181" s="16"/>
      <c r="AP181" s="16"/>
      <c r="AQ181" s="16"/>
      <c r="AR181" s="16"/>
      <c r="AS181" s="16"/>
      <c r="AT181" s="16"/>
      <c r="AU181" s="16"/>
      <c r="AV181" s="16"/>
      <c r="AW181" s="16"/>
      <c r="AX181" s="16"/>
      <c r="AY181" s="16"/>
      <c r="AZ181" s="16"/>
      <c r="BA181" s="16"/>
      <c r="BB181" s="16"/>
      <c r="BC181" s="16"/>
      <c r="BD181" s="16"/>
      <c r="BE181" s="16"/>
      <c r="BF181" s="16"/>
      <c r="BG181" s="16"/>
      <c r="BH181" s="16"/>
      <c r="BI181" s="16"/>
      <c r="BJ181" s="16"/>
      <c r="BK181" s="16"/>
      <c r="BL181" s="16"/>
      <c r="BM181" s="16"/>
      <c r="BN181" s="16"/>
      <c r="BO181" s="16"/>
      <c r="BP181" s="16"/>
      <c r="BQ181" s="16"/>
      <c r="BR181" s="16"/>
      <c r="BS181" s="16"/>
      <c r="BT181" s="16"/>
      <c r="BU181" s="16"/>
      <c r="BV181" s="16"/>
      <c r="BW181" s="16"/>
      <c r="BX181" s="16"/>
      <c r="BY181" s="16"/>
      <c r="BZ181" s="16"/>
      <c r="CA181" s="16"/>
      <c r="CB181" s="16"/>
      <c r="CC181" s="16"/>
      <c r="CD181" s="16"/>
      <c r="CE181" s="16"/>
      <c r="CF181" s="16"/>
      <c r="CG181" s="16"/>
      <c r="CH181" s="16"/>
      <c r="CI181" s="16"/>
      <c r="CJ181" s="16"/>
      <c r="CK181" s="16"/>
      <c r="CL181" s="16"/>
      <c r="CM181" s="16"/>
      <c r="CN181" s="16"/>
      <c r="CO181" s="16"/>
      <c r="CP181" s="16"/>
      <c r="CQ181" s="16"/>
      <c r="CR181" s="16"/>
      <c r="CS181" s="16"/>
      <c r="CT181" s="16"/>
      <c r="CU181" s="16"/>
      <c r="CV181" s="16"/>
      <c r="CW181" s="16"/>
      <c r="CX181" s="16"/>
      <c r="CY181" s="16"/>
      <c r="CZ181" s="16"/>
      <c r="DA181" s="16"/>
      <c r="DB181" s="16"/>
      <c r="DC181" s="16"/>
      <c r="DD181" s="16"/>
      <c r="DE181" s="16"/>
      <c r="DF181" s="16"/>
      <c r="DG181" s="16"/>
      <c r="DH181" s="16"/>
      <c r="DI181" s="16"/>
      <c r="DJ181" s="16"/>
      <c r="DK181" s="16"/>
      <c r="DL181" s="16"/>
      <c r="DM181" s="16"/>
      <c r="DN181" s="16"/>
      <c r="DO181" s="16"/>
      <c r="DP181" s="16"/>
      <c r="DQ181" s="16"/>
      <c r="DR181" s="16"/>
      <c r="DS181" s="16"/>
      <c r="DT181" s="16"/>
      <c r="DU181" s="16"/>
      <c r="DV181" s="16"/>
      <c r="DW181" s="16"/>
      <c r="DX181" s="16"/>
      <c r="DY181" s="16"/>
      <c r="DZ181" s="16"/>
      <c r="EA181" s="16"/>
      <c r="EB181" s="16"/>
      <c r="EC181" s="16"/>
      <c r="ED181" s="16"/>
      <c r="EE181" s="16"/>
      <c r="EF181" s="16"/>
      <c r="EG181" s="16"/>
      <c r="EH181" s="16"/>
      <c r="EI181" s="16"/>
      <c r="EJ181" s="16"/>
      <c r="EK181" s="16"/>
      <c r="EL181" s="16"/>
      <c r="EM181" s="16"/>
      <c r="EN181" s="16"/>
      <c r="EO181" s="16"/>
      <c r="EP181" s="16"/>
      <c r="EQ181" s="16"/>
      <c r="ER181" s="16"/>
      <c r="ES181" s="16"/>
      <c r="ET181" s="16"/>
      <c r="EU181" s="16"/>
      <c r="EV181" s="16"/>
      <c r="EW181" s="16"/>
      <c r="EX181" s="57"/>
      <c r="EY181" s="57"/>
      <c r="EZ181" s="57"/>
      <c r="FA181" s="57"/>
      <c r="FB181" s="57"/>
      <c r="FC181" s="57"/>
      <c r="FD181" s="57"/>
      <c r="FE181" s="57"/>
      <c r="FF181" s="57"/>
      <c r="FG181" s="57"/>
      <c r="FH181" s="57"/>
      <c r="FI181" s="57"/>
      <c r="FJ181" s="57"/>
      <c r="FK181" s="57"/>
      <c r="FL181" s="57"/>
      <c r="FM181" s="57"/>
      <c r="FN181" s="57"/>
      <c r="FO181" s="57"/>
      <c r="FP181" s="57"/>
      <c r="FQ181" s="57"/>
      <c r="FR181" s="57"/>
      <c r="FS181" s="57"/>
      <c r="FT181" s="57"/>
      <c r="FU181" s="57"/>
      <c r="FV181" s="57"/>
      <c r="FW181" s="57"/>
      <c r="FX181" s="57"/>
      <c r="FY181" s="57"/>
      <c r="FZ181" s="57"/>
      <c r="GA181" s="57"/>
      <c r="GB181" s="57"/>
      <c r="GC181" s="57"/>
      <c r="GD181" s="57"/>
      <c r="GE181" s="34"/>
    </row>
    <row r="182" ht="13.65" customHeight="1">
      <c r="A182" s="19"/>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c r="AE182" s="16"/>
      <c r="AF182" s="16"/>
      <c r="AG182" s="16"/>
      <c r="AH182" s="16"/>
      <c r="AI182" s="16"/>
      <c r="AJ182" s="16"/>
      <c r="AK182" s="16"/>
      <c r="AL182" s="16"/>
      <c r="AM182" s="16"/>
      <c r="AN182" s="16"/>
      <c r="AO182" s="16"/>
      <c r="AP182" s="16"/>
      <c r="AQ182" s="16"/>
      <c r="AR182" s="16"/>
      <c r="AS182" s="16"/>
      <c r="AT182" s="16"/>
      <c r="AU182" s="16"/>
      <c r="AV182" s="16"/>
      <c r="AW182" s="16"/>
      <c r="AX182" s="16"/>
      <c r="AY182" s="16"/>
      <c r="AZ182" s="16"/>
      <c r="BA182" s="16"/>
      <c r="BB182" s="16"/>
      <c r="BC182" s="16"/>
      <c r="BD182" s="16"/>
      <c r="BE182" s="16"/>
      <c r="BF182" s="16"/>
      <c r="BG182" s="16"/>
      <c r="BH182" s="16"/>
      <c r="BI182" s="16"/>
      <c r="BJ182" s="16"/>
      <c r="BK182" s="16"/>
      <c r="BL182" s="16"/>
      <c r="BM182" s="16"/>
      <c r="BN182" s="16"/>
      <c r="BO182" s="16"/>
      <c r="BP182" s="16"/>
      <c r="BQ182" s="16"/>
      <c r="BR182" s="16"/>
      <c r="BS182" s="16"/>
      <c r="BT182" s="16"/>
      <c r="BU182" s="16"/>
      <c r="BV182" s="16"/>
      <c r="BW182" s="16"/>
      <c r="BX182" s="16"/>
      <c r="BY182" s="16"/>
      <c r="BZ182" s="16"/>
      <c r="CA182" s="16"/>
      <c r="CB182" s="16"/>
      <c r="CC182" s="16"/>
      <c r="CD182" s="16"/>
      <c r="CE182" s="16"/>
      <c r="CF182" s="16"/>
      <c r="CG182" s="16"/>
      <c r="CH182" s="16"/>
      <c r="CI182" s="16"/>
      <c r="CJ182" s="16"/>
      <c r="CK182" s="16"/>
      <c r="CL182" s="16"/>
      <c r="CM182" s="16"/>
      <c r="CN182" s="16"/>
      <c r="CO182" s="16"/>
      <c r="CP182" s="16"/>
      <c r="CQ182" s="16"/>
      <c r="CR182" s="16"/>
      <c r="CS182" s="16"/>
      <c r="CT182" s="16"/>
      <c r="CU182" s="16"/>
      <c r="CV182" s="16"/>
      <c r="CW182" s="16"/>
      <c r="CX182" s="16"/>
      <c r="CY182" s="16"/>
      <c r="CZ182" s="16"/>
      <c r="DA182" s="16"/>
      <c r="DB182" s="16"/>
      <c r="DC182" s="16"/>
      <c r="DD182" s="16"/>
      <c r="DE182" s="16"/>
      <c r="DF182" s="16"/>
      <c r="DG182" s="16"/>
      <c r="DH182" s="16"/>
      <c r="DI182" s="16"/>
      <c r="DJ182" s="16"/>
      <c r="DK182" s="16"/>
      <c r="DL182" s="16"/>
      <c r="DM182" s="16"/>
      <c r="DN182" s="16"/>
      <c r="DO182" s="16"/>
      <c r="DP182" s="16"/>
      <c r="DQ182" s="16"/>
      <c r="DR182" s="16"/>
      <c r="DS182" s="16"/>
      <c r="DT182" s="16"/>
      <c r="DU182" s="16"/>
      <c r="DV182" s="16"/>
      <c r="DW182" s="16"/>
      <c r="DX182" s="16"/>
      <c r="DY182" s="16"/>
      <c r="DZ182" s="16"/>
      <c r="EA182" s="16"/>
      <c r="EB182" s="16"/>
      <c r="EC182" s="16"/>
      <c r="ED182" s="16"/>
      <c r="EE182" s="16"/>
      <c r="EF182" s="16"/>
      <c r="EG182" s="16"/>
      <c r="EH182" s="16"/>
      <c r="EI182" s="16"/>
      <c r="EJ182" s="16"/>
      <c r="EK182" s="16"/>
      <c r="EL182" s="16"/>
      <c r="EM182" s="16"/>
      <c r="EN182" s="16"/>
      <c r="EO182" s="16"/>
      <c r="EP182" s="16"/>
      <c r="EQ182" s="16"/>
      <c r="ER182" s="16"/>
      <c r="ES182" s="16"/>
      <c r="ET182" s="16"/>
      <c r="EU182" s="16"/>
      <c r="EV182" s="16"/>
      <c r="EW182" s="16"/>
      <c r="EX182" s="57"/>
      <c r="EY182" s="57"/>
      <c r="EZ182" s="57"/>
      <c r="FA182" s="57"/>
      <c r="FB182" s="57"/>
      <c r="FC182" s="57"/>
      <c r="FD182" s="57"/>
      <c r="FE182" s="57"/>
      <c r="FF182" s="57"/>
      <c r="FG182" s="57"/>
      <c r="FH182" s="57"/>
      <c r="FI182" s="57"/>
      <c r="FJ182" s="57"/>
      <c r="FK182" s="57"/>
      <c r="FL182" s="57"/>
      <c r="FM182" s="57"/>
      <c r="FN182" s="57"/>
      <c r="FO182" s="57"/>
      <c r="FP182" s="57"/>
      <c r="FQ182" s="57"/>
      <c r="FR182" s="57"/>
      <c r="FS182" s="57"/>
      <c r="FT182" s="57"/>
      <c r="FU182" s="57"/>
      <c r="FV182" s="57"/>
      <c r="FW182" s="57"/>
      <c r="FX182" s="57"/>
      <c r="FY182" s="57"/>
      <c r="FZ182" s="57"/>
      <c r="GA182" s="57"/>
      <c r="GB182" s="57"/>
      <c r="GC182" s="57"/>
      <c r="GD182" s="57"/>
      <c r="GE182" s="34"/>
    </row>
    <row r="183" ht="13.65" customHeight="1">
      <c r="A183" s="19"/>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c r="AE183" s="16"/>
      <c r="AF183" s="16"/>
      <c r="AG183" s="16"/>
      <c r="AH183" s="16"/>
      <c r="AI183" s="16"/>
      <c r="AJ183" s="16"/>
      <c r="AK183" s="16"/>
      <c r="AL183" s="16"/>
      <c r="AM183" s="16"/>
      <c r="AN183" s="16"/>
      <c r="AO183" s="16"/>
      <c r="AP183" s="16"/>
      <c r="AQ183" s="16"/>
      <c r="AR183" s="16"/>
      <c r="AS183" s="16"/>
      <c r="AT183" s="16"/>
      <c r="AU183" s="16"/>
      <c r="AV183" s="16"/>
      <c r="AW183" s="16"/>
      <c r="AX183" s="16"/>
      <c r="AY183" s="16"/>
      <c r="AZ183" s="16"/>
      <c r="BA183" s="16"/>
      <c r="BB183" s="16"/>
      <c r="BC183" s="16"/>
      <c r="BD183" s="16"/>
      <c r="BE183" s="16"/>
      <c r="BF183" s="16"/>
      <c r="BG183" s="16"/>
      <c r="BH183" s="16"/>
      <c r="BI183" s="16"/>
      <c r="BJ183" s="16"/>
      <c r="BK183" s="16"/>
      <c r="BL183" s="16"/>
      <c r="BM183" s="16"/>
      <c r="BN183" s="16"/>
      <c r="BO183" s="16"/>
      <c r="BP183" s="16"/>
      <c r="BQ183" s="16"/>
      <c r="BR183" s="16"/>
      <c r="BS183" s="16"/>
      <c r="BT183" s="16"/>
      <c r="BU183" s="16"/>
      <c r="BV183" s="16"/>
      <c r="BW183" s="16"/>
      <c r="BX183" s="16"/>
      <c r="BY183" s="16"/>
      <c r="BZ183" s="16"/>
      <c r="CA183" s="16"/>
      <c r="CB183" s="16"/>
      <c r="CC183" s="16"/>
      <c r="CD183" s="16"/>
      <c r="CE183" s="16"/>
      <c r="CF183" s="16"/>
      <c r="CG183" s="16"/>
      <c r="CH183" s="16"/>
      <c r="CI183" s="16"/>
      <c r="CJ183" s="16"/>
      <c r="CK183" s="16"/>
      <c r="CL183" s="16"/>
      <c r="CM183" s="16"/>
      <c r="CN183" s="16"/>
      <c r="CO183" s="16"/>
      <c r="CP183" s="16"/>
      <c r="CQ183" s="16"/>
      <c r="CR183" s="16"/>
      <c r="CS183" s="16"/>
      <c r="CT183" s="16"/>
      <c r="CU183" s="16"/>
      <c r="CV183" s="16"/>
      <c r="CW183" s="16"/>
      <c r="CX183" s="16"/>
      <c r="CY183" s="16"/>
      <c r="CZ183" s="16"/>
      <c r="DA183" s="16"/>
      <c r="DB183" s="16"/>
      <c r="DC183" s="16"/>
      <c r="DD183" s="16"/>
      <c r="DE183" s="16"/>
      <c r="DF183" s="16"/>
      <c r="DG183" s="16"/>
      <c r="DH183" s="16"/>
      <c r="DI183" s="16"/>
      <c r="DJ183" s="16"/>
      <c r="DK183" s="16"/>
      <c r="DL183" s="16"/>
      <c r="DM183" s="16"/>
      <c r="DN183" s="16"/>
      <c r="DO183" s="16"/>
      <c r="DP183" s="16"/>
      <c r="DQ183" s="16"/>
      <c r="DR183" s="16"/>
      <c r="DS183" s="16"/>
      <c r="DT183" s="16"/>
      <c r="DU183" s="16"/>
      <c r="DV183" s="16"/>
      <c r="DW183" s="16"/>
      <c r="DX183" s="16"/>
      <c r="DY183" s="16"/>
      <c r="DZ183" s="16"/>
      <c r="EA183" s="16"/>
      <c r="EB183" s="16"/>
      <c r="EC183" s="16"/>
      <c r="ED183" s="16"/>
      <c r="EE183" s="16"/>
      <c r="EF183" s="16"/>
      <c r="EG183" s="16"/>
      <c r="EH183" s="16"/>
      <c r="EI183" s="16"/>
      <c r="EJ183" s="16"/>
      <c r="EK183" s="16"/>
      <c r="EL183" s="16"/>
      <c r="EM183" s="16"/>
      <c r="EN183" s="16"/>
      <c r="EO183" s="16"/>
      <c r="EP183" s="16"/>
      <c r="EQ183" s="16"/>
      <c r="ER183" s="16"/>
      <c r="ES183" s="16"/>
      <c r="ET183" s="16"/>
      <c r="EU183" s="16"/>
      <c r="EV183" s="16"/>
      <c r="EW183" s="16"/>
      <c r="EX183" s="57"/>
      <c r="EY183" s="57"/>
      <c r="EZ183" s="57"/>
      <c r="FA183" s="57"/>
      <c r="FB183" s="57"/>
      <c r="FC183" s="57"/>
      <c r="FD183" s="57"/>
      <c r="FE183" s="57"/>
      <c r="FF183" s="57"/>
      <c r="FG183" s="57"/>
      <c r="FH183" s="57"/>
      <c r="FI183" s="57"/>
      <c r="FJ183" s="57"/>
      <c r="FK183" s="57"/>
      <c r="FL183" s="57"/>
      <c r="FM183" s="57"/>
      <c r="FN183" s="57"/>
      <c r="FO183" s="57"/>
      <c r="FP183" s="57"/>
      <c r="FQ183" s="57"/>
      <c r="FR183" s="57"/>
      <c r="FS183" s="57"/>
      <c r="FT183" s="57"/>
      <c r="FU183" s="57"/>
      <c r="FV183" s="57"/>
      <c r="FW183" s="57"/>
      <c r="FX183" s="57"/>
      <c r="FY183" s="57"/>
      <c r="FZ183" s="57"/>
      <c r="GA183" s="57"/>
      <c r="GB183" s="57"/>
      <c r="GC183" s="57"/>
      <c r="GD183" s="57"/>
      <c r="GE183" s="34"/>
    </row>
    <row r="184" ht="13.65" customHeight="1">
      <c r="A184" s="19"/>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c r="AE184" s="16"/>
      <c r="AF184" s="16"/>
      <c r="AG184" s="16"/>
      <c r="AH184" s="16"/>
      <c r="AI184" s="16"/>
      <c r="AJ184" s="16"/>
      <c r="AK184" s="16"/>
      <c r="AL184" s="16"/>
      <c r="AM184" s="16"/>
      <c r="AN184" s="16"/>
      <c r="AO184" s="16"/>
      <c r="AP184" s="16"/>
      <c r="AQ184" s="16"/>
      <c r="AR184" s="16"/>
      <c r="AS184" s="16"/>
      <c r="AT184" s="16"/>
      <c r="AU184" s="16"/>
      <c r="AV184" s="16"/>
      <c r="AW184" s="16"/>
      <c r="AX184" s="16"/>
      <c r="AY184" s="16"/>
      <c r="AZ184" s="16"/>
      <c r="BA184" s="16"/>
      <c r="BB184" s="16"/>
      <c r="BC184" s="16"/>
      <c r="BD184" s="16"/>
      <c r="BE184" s="16"/>
      <c r="BF184" s="16"/>
      <c r="BG184" s="16"/>
      <c r="BH184" s="16"/>
      <c r="BI184" s="16"/>
      <c r="BJ184" s="16"/>
      <c r="BK184" s="16"/>
      <c r="BL184" s="16"/>
      <c r="BM184" s="16"/>
      <c r="BN184" s="16"/>
      <c r="BO184" s="16"/>
      <c r="BP184" s="16"/>
      <c r="BQ184" s="16"/>
      <c r="BR184" s="16"/>
      <c r="BS184" s="16"/>
      <c r="BT184" s="16"/>
      <c r="BU184" s="16"/>
      <c r="BV184" s="16"/>
      <c r="BW184" s="16"/>
      <c r="BX184" s="16"/>
      <c r="BY184" s="16"/>
      <c r="BZ184" s="16"/>
      <c r="CA184" s="16"/>
      <c r="CB184" s="16"/>
      <c r="CC184" s="16"/>
      <c r="CD184" s="16"/>
      <c r="CE184" s="16"/>
      <c r="CF184" s="16"/>
      <c r="CG184" s="16"/>
      <c r="CH184" s="16"/>
      <c r="CI184" s="16"/>
      <c r="CJ184" s="16"/>
      <c r="CK184" s="16"/>
      <c r="CL184" s="16"/>
      <c r="CM184" s="16"/>
      <c r="CN184" s="16"/>
      <c r="CO184" s="16"/>
      <c r="CP184" s="16"/>
      <c r="CQ184" s="16"/>
      <c r="CR184" s="16"/>
      <c r="CS184" s="16"/>
      <c r="CT184" s="16"/>
      <c r="CU184" s="16"/>
      <c r="CV184" s="16"/>
      <c r="CW184" s="16"/>
      <c r="CX184" s="16"/>
      <c r="CY184" s="16"/>
      <c r="CZ184" s="16"/>
      <c r="DA184" s="16"/>
      <c r="DB184" s="16"/>
      <c r="DC184" s="16"/>
      <c r="DD184" s="16"/>
      <c r="DE184" s="16"/>
      <c r="DF184" s="16"/>
      <c r="DG184" s="16"/>
      <c r="DH184" s="16"/>
      <c r="DI184" s="16"/>
      <c r="DJ184" s="16"/>
      <c r="DK184" s="16"/>
      <c r="DL184" s="16"/>
      <c r="DM184" s="16"/>
      <c r="DN184" s="16"/>
      <c r="DO184" s="16"/>
      <c r="DP184" s="16"/>
      <c r="DQ184" s="16"/>
      <c r="DR184" s="16"/>
      <c r="DS184" s="16"/>
      <c r="DT184" s="16"/>
      <c r="DU184" s="16"/>
      <c r="DV184" s="16"/>
      <c r="DW184" s="16"/>
      <c r="DX184" s="16"/>
      <c r="DY184" s="16"/>
      <c r="DZ184" s="16"/>
      <c r="EA184" s="16"/>
      <c r="EB184" s="16"/>
      <c r="EC184" s="16"/>
      <c r="ED184" s="16"/>
      <c r="EE184" s="16"/>
      <c r="EF184" s="16"/>
      <c r="EG184" s="16"/>
      <c r="EH184" s="16"/>
      <c r="EI184" s="16"/>
      <c r="EJ184" s="16"/>
      <c r="EK184" s="16"/>
      <c r="EL184" s="16"/>
      <c r="EM184" s="16"/>
      <c r="EN184" s="16"/>
      <c r="EO184" s="16"/>
      <c r="EP184" s="16"/>
      <c r="EQ184" s="16"/>
      <c r="ER184" s="16"/>
      <c r="ES184" s="16"/>
      <c r="ET184" s="16"/>
      <c r="EU184" s="16"/>
      <c r="EV184" s="16"/>
      <c r="EW184" s="16"/>
      <c r="EX184" s="57"/>
      <c r="EY184" s="57"/>
      <c r="EZ184" s="57"/>
      <c r="FA184" s="57"/>
      <c r="FB184" s="57"/>
      <c r="FC184" s="57"/>
      <c r="FD184" s="57"/>
      <c r="FE184" s="57"/>
      <c r="FF184" s="57"/>
      <c r="FG184" s="57"/>
      <c r="FH184" s="57"/>
      <c r="FI184" s="57"/>
      <c r="FJ184" s="57"/>
      <c r="FK184" s="57"/>
      <c r="FL184" s="57"/>
      <c r="FM184" s="57"/>
      <c r="FN184" s="57"/>
      <c r="FO184" s="57"/>
      <c r="FP184" s="57"/>
      <c r="FQ184" s="57"/>
      <c r="FR184" s="57"/>
      <c r="FS184" s="57"/>
      <c r="FT184" s="57"/>
      <c r="FU184" s="57"/>
      <c r="FV184" s="57"/>
      <c r="FW184" s="57"/>
      <c r="FX184" s="57"/>
      <c r="FY184" s="57"/>
      <c r="FZ184" s="57"/>
      <c r="GA184" s="57"/>
      <c r="GB184" s="57"/>
      <c r="GC184" s="57"/>
      <c r="GD184" s="57"/>
      <c r="GE184" s="34"/>
    </row>
    <row r="185" ht="13.65" customHeight="1">
      <c r="A185" s="19"/>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c r="AE185" s="16"/>
      <c r="AF185" s="16"/>
      <c r="AG185" s="16"/>
      <c r="AH185" s="16"/>
      <c r="AI185" s="16"/>
      <c r="AJ185" s="16"/>
      <c r="AK185" s="16"/>
      <c r="AL185" s="16"/>
      <c r="AM185" s="16"/>
      <c r="AN185" s="16"/>
      <c r="AO185" s="16"/>
      <c r="AP185" s="16"/>
      <c r="AQ185" s="16"/>
      <c r="AR185" s="16"/>
      <c r="AS185" s="16"/>
      <c r="AT185" s="16"/>
      <c r="AU185" s="16"/>
      <c r="AV185" s="16"/>
      <c r="AW185" s="16"/>
      <c r="AX185" s="16"/>
      <c r="AY185" s="16"/>
      <c r="AZ185" s="16"/>
      <c r="BA185" s="16"/>
      <c r="BB185" s="16"/>
      <c r="BC185" s="16"/>
      <c r="BD185" s="16"/>
      <c r="BE185" s="16"/>
      <c r="BF185" s="16"/>
      <c r="BG185" s="16"/>
      <c r="BH185" s="16"/>
      <c r="BI185" s="16"/>
      <c r="BJ185" s="16"/>
      <c r="BK185" s="16"/>
      <c r="BL185" s="16"/>
      <c r="BM185" s="16"/>
      <c r="BN185" s="16"/>
      <c r="BO185" s="16"/>
      <c r="BP185" s="16"/>
      <c r="BQ185" s="16"/>
      <c r="BR185" s="16"/>
      <c r="BS185" s="16"/>
      <c r="BT185" s="16"/>
      <c r="BU185" s="16"/>
      <c r="BV185" s="16"/>
      <c r="BW185" s="16"/>
      <c r="BX185" s="16"/>
      <c r="BY185" s="16"/>
      <c r="BZ185" s="16"/>
      <c r="CA185" s="16"/>
      <c r="CB185" s="16"/>
      <c r="CC185" s="16"/>
      <c r="CD185" s="16"/>
      <c r="CE185" s="16"/>
      <c r="CF185" s="16"/>
      <c r="CG185" s="16"/>
      <c r="CH185" s="16"/>
      <c r="CI185" s="16"/>
      <c r="CJ185" s="16"/>
      <c r="CK185" s="16"/>
      <c r="CL185" s="16"/>
      <c r="CM185" s="16"/>
      <c r="CN185" s="16"/>
      <c r="CO185" s="16"/>
      <c r="CP185" s="16"/>
      <c r="CQ185" s="16"/>
      <c r="CR185" s="16"/>
      <c r="CS185" s="16"/>
      <c r="CT185" s="16"/>
      <c r="CU185" s="16"/>
      <c r="CV185" s="16"/>
      <c r="CW185" s="16"/>
      <c r="CX185" s="16"/>
      <c r="CY185" s="16"/>
      <c r="CZ185" s="16"/>
      <c r="DA185" s="16"/>
      <c r="DB185" s="16"/>
      <c r="DC185" s="16"/>
      <c r="DD185" s="16"/>
      <c r="DE185" s="16"/>
      <c r="DF185" s="16"/>
      <c r="DG185" s="16"/>
      <c r="DH185" s="16"/>
      <c r="DI185" s="16"/>
      <c r="DJ185" s="16"/>
      <c r="DK185" s="16"/>
      <c r="DL185" s="16"/>
      <c r="DM185" s="16"/>
      <c r="DN185" s="16"/>
      <c r="DO185" s="16"/>
      <c r="DP185" s="16"/>
      <c r="DQ185" s="16"/>
      <c r="DR185" s="16"/>
      <c r="DS185" s="16"/>
      <c r="DT185" s="16"/>
      <c r="DU185" s="16"/>
      <c r="DV185" s="16"/>
      <c r="DW185" s="16"/>
      <c r="DX185" s="16"/>
      <c r="DY185" s="16"/>
      <c r="DZ185" s="16"/>
      <c r="EA185" s="16"/>
      <c r="EB185" s="16"/>
      <c r="EC185" s="16"/>
      <c r="ED185" s="16"/>
      <c r="EE185" s="16"/>
      <c r="EF185" s="16"/>
      <c r="EG185" s="16"/>
      <c r="EH185" s="16"/>
      <c r="EI185" s="16"/>
      <c r="EJ185" s="16"/>
      <c r="EK185" s="16"/>
      <c r="EL185" s="16"/>
      <c r="EM185" s="16"/>
      <c r="EN185" s="16"/>
      <c r="EO185" s="16"/>
      <c r="EP185" s="16"/>
      <c r="EQ185" s="16"/>
      <c r="ER185" s="16"/>
      <c r="ES185" s="16"/>
      <c r="ET185" s="16"/>
      <c r="EU185" s="16"/>
      <c r="EV185" s="16"/>
      <c r="EW185" s="16"/>
      <c r="EX185" s="57"/>
      <c r="EY185" s="57"/>
      <c r="EZ185" s="57"/>
      <c r="FA185" s="57"/>
      <c r="FB185" s="57"/>
      <c r="FC185" s="57"/>
      <c r="FD185" s="57"/>
      <c r="FE185" s="57"/>
      <c r="FF185" s="57"/>
      <c r="FG185" s="57"/>
      <c r="FH185" s="57"/>
      <c r="FI185" s="57"/>
      <c r="FJ185" s="57"/>
      <c r="FK185" s="57"/>
      <c r="FL185" s="57"/>
      <c r="FM185" s="57"/>
      <c r="FN185" s="57"/>
      <c r="FO185" s="57"/>
      <c r="FP185" s="57"/>
      <c r="FQ185" s="57"/>
      <c r="FR185" s="57"/>
      <c r="FS185" s="57"/>
      <c r="FT185" s="57"/>
      <c r="FU185" s="57"/>
      <c r="FV185" s="57"/>
      <c r="FW185" s="57"/>
      <c r="FX185" s="57"/>
      <c r="FY185" s="57"/>
      <c r="FZ185" s="57"/>
      <c r="GA185" s="57"/>
      <c r="GB185" s="57"/>
      <c r="GC185" s="57"/>
      <c r="GD185" s="57"/>
      <c r="GE185" s="34"/>
    </row>
    <row r="186" ht="13.65" customHeight="1">
      <c r="A186" s="19"/>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c r="AE186" s="16"/>
      <c r="AF186" s="16"/>
      <c r="AG186" s="16"/>
      <c r="AH186" s="16"/>
      <c r="AI186" s="16"/>
      <c r="AJ186" s="16"/>
      <c r="AK186" s="16"/>
      <c r="AL186" s="16"/>
      <c r="AM186" s="16"/>
      <c r="AN186" s="16"/>
      <c r="AO186" s="16"/>
      <c r="AP186" s="16"/>
      <c r="AQ186" s="16"/>
      <c r="AR186" s="16"/>
      <c r="AS186" s="16"/>
      <c r="AT186" s="16"/>
      <c r="AU186" s="16"/>
      <c r="AV186" s="16"/>
      <c r="AW186" s="16"/>
      <c r="AX186" s="16"/>
      <c r="AY186" s="16"/>
      <c r="AZ186" s="16"/>
      <c r="BA186" s="16"/>
      <c r="BB186" s="16"/>
      <c r="BC186" s="16"/>
      <c r="BD186" s="16"/>
      <c r="BE186" s="16"/>
      <c r="BF186" s="16"/>
      <c r="BG186" s="16"/>
      <c r="BH186" s="16"/>
      <c r="BI186" s="16"/>
      <c r="BJ186" s="16"/>
      <c r="BK186" s="16"/>
      <c r="BL186" s="16"/>
      <c r="BM186" s="16"/>
      <c r="BN186" s="16"/>
      <c r="BO186" s="16"/>
      <c r="BP186" s="16"/>
      <c r="BQ186" s="16"/>
      <c r="BR186" s="16"/>
      <c r="BS186" s="16"/>
      <c r="BT186" s="16"/>
      <c r="BU186" s="16"/>
      <c r="BV186" s="16"/>
      <c r="BW186" s="16"/>
      <c r="BX186" s="16"/>
      <c r="BY186" s="16"/>
      <c r="BZ186" s="16"/>
      <c r="CA186" s="16"/>
      <c r="CB186" s="16"/>
      <c r="CC186" s="16"/>
      <c r="CD186" s="16"/>
      <c r="CE186" s="16"/>
      <c r="CF186" s="16"/>
      <c r="CG186" s="16"/>
      <c r="CH186" s="16"/>
      <c r="CI186" s="16"/>
      <c r="CJ186" s="16"/>
      <c r="CK186" s="16"/>
      <c r="CL186" s="16"/>
      <c r="CM186" s="16"/>
      <c r="CN186" s="16"/>
      <c r="CO186" s="16"/>
      <c r="CP186" s="16"/>
      <c r="CQ186" s="16"/>
      <c r="CR186" s="16"/>
      <c r="CS186" s="16"/>
      <c r="CT186" s="16"/>
      <c r="CU186" s="16"/>
      <c r="CV186" s="16"/>
      <c r="CW186" s="16"/>
      <c r="CX186" s="16"/>
      <c r="CY186" s="16"/>
      <c r="CZ186" s="16"/>
      <c r="DA186" s="16"/>
      <c r="DB186" s="16"/>
      <c r="DC186" s="16"/>
      <c r="DD186" s="16"/>
      <c r="DE186" s="16"/>
      <c r="DF186" s="16"/>
      <c r="DG186" s="16"/>
      <c r="DH186" s="16"/>
      <c r="DI186" s="16"/>
      <c r="DJ186" s="16"/>
      <c r="DK186" s="16"/>
      <c r="DL186" s="16"/>
      <c r="DM186" s="16"/>
      <c r="DN186" s="16"/>
      <c r="DO186" s="16"/>
      <c r="DP186" s="16"/>
      <c r="DQ186" s="16"/>
      <c r="DR186" s="16"/>
      <c r="DS186" s="16"/>
      <c r="DT186" s="16"/>
      <c r="DU186" s="16"/>
      <c r="DV186" s="16"/>
      <c r="DW186" s="16"/>
      <c r="DX186" s="16"/>
      <c r="DY186" s="16"/>
      <c r="DZ186" s="16"/>
      <c r="EA186" s="16"/>
      <c r="EB186" s="16"/>
      <c r="EC186" s="16"/>
      <c r="ED186" s="16"/>
      <c r="EE186" s="16"/>
      <c r="EF186" s="16"/>
      <c r="EG186" s="16"/>
      <c r="EH186" s="16"/>
      <c r="EI186" s="16"/>
      <c r="EJ186" s="16"/>
      <c r="EK186" s="16"/>
      <c r="EL186" s="16"/>
      <c r="EM186" s="16"/>
      <c r="EN186" s="16"/>
      <c r="EO186" s="16"/>
      <c r="EP186" s="16"/>
      <c r="EQ186" s="16"/>
      <c r="ER186" s="16"/>
      <c r="ES186" s="16"/>
      <c r="ET186" s="16"/>
      <c r="EU186" s="16"/>
      <c r="EV186" s="16"/>
      <c r="EW186" s="16"/>
      <c r="EX186" s="57"/>
      <c r="EY186" s="57"/>
      <c r="EZ186" s="57"/>
      <c r="FA186" s="57"/>
      <c r="FB186" s="57"/>
      <c r="FC186" s="57"/>
      <c r="FD186" s="57"/>
      <c r="FE186" s="57"/>
      <c r="FF186" s="57"/>
      <c r="FG186" s="57"/>
      <c r="FH186" s="57"/>
      <c r="FI186" s="57"/>
      <c r="FJ186" s="57"/>
      <c r="FK186" s="57"/>
      <c r="FL186" s="57"/>
      <c r="FM186" s="57"/>
      <c r="FN186" s="57"/>
      <c r="FO186" s="57"/>
      <c r="FP186" s="57"/>
      <c r="FQ186" s="57"/>
      <c r="FR186" s="57"/>
      <c r="FS186" s="57"/>
      <c r="FT186" s="57"/>
      <c r="FU186" s="57"/>
      <c r="FV186" s="57"/>
      <c r="FW186" s="57"/>
      <c r="FX186" s="57"/>
      <c r="FY186" s="57"/>
      <c r="FZ186" s="57"/>
      <c r="GA186" s="57"/>
      <c r="GB186" s="57"/>
      <c r="GC186" s="57"/>
      <c r="GD186" s="57"/>
      <c r="GE186" s="34"/>
    </row>
    <row r="187" ht="13.65" customHeight="1">
      <c r="A187" s="19"/>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c r="AE187" s="16"/>
      <c r="AF187" s="16"/>
      <c r="AG187" s="16"/>
      <c r="AH187" s="16"/>
      <c r="AI187" s="16"/>
      <c r="AJ187" s="16"/>
      <c r="AK187" s="16"/>
      <c r="AL187" s="16"/>
      <c r="AM187" s="16"/>
      <c r="AN187" s="16"/>
      <c r="AO187" s="16"/>
      <c r="AP187" s="16"/>
      <c r="AQ187" s="16"/>
      <c r="AR187" s="16"/>
      <c r="AS187" s="16"/>
      <c r="AT187" s="16"/>
      <c r="AU187" s="16"/>
      <c r="AV187" s="16"/>
      <c r="AW187" s="16"/>
      <c r="AX187" s="16"/>
      <c r="AY187" s="16"/>
      <c r="AZ187" s="16"/>
      <c r="BA187" s="16"/>
      <c r="BB187" s="16"/>
      <c r="BC187" s="16"/>
      <c r="BD187" s="16"/>
      <c r="BE187" s="16"/>
      <c r="BF187" s="16"/>
      <c r="BG187" s="16"/>
      <c r="BH187" s="16"/>
      <c r="BI187" s="16"/>
      <c r="BJ187" s="16"/>
      <c r="BK187" s="16"/>
      <c r="BL187" s="16"/>
      <c r="BM187" s="16"/>
      <c r="BN187" s="16"/>
      <c r="BO187" s="16"/>
      <c r="BP187" s="16"/>
      <c r="BQ187" s="16"/>
      <c r="BR187" s="16"/>
      <c r="BS187" s="16"/>
      <c r="BT187" s="16"/>
      <c r="BU187" s="16"/>
      <c r="BV187" s="16"/>
      <c r="BW187" s="16"/>
      <c r="BX187" s="16"/>
      <c r="BY187" s="16"/>
      <c r="BZ187" s="16"/>
      <c r="CA187" s="16"/>
      <c r="CB187" s="16"/>
      <c r="CC187" s="16"/>
      <c r="CD187" s="16"/>
      <c r="CE187" s="16"/>
      <c r="CF187" s="16"/>
      <c r="CG187" s="16"/>
      <c r="CH187" s="16"/>
      <c r="CI187" s="16"/>
      <c r="CJ187" s="16"/>
      <c r="CK187" s="16"/>
      <c r="CL187" s="16"/>
      <c r="CM187" s="16"/>
      <c r="CN187" s="16"/>
      <c r="CO187" s="16"/>
      <c r="CP187" s="16"/>
      <c r="CQ187" s="16"/>
      <c r="CR187" s="16"/>
      <c r="CS187" s="16"/>
      <c r="CT187" s="16"/>
      <c r="CU187" s="16"/>
      <c r="CV187" s="16"/>
      <c r="CW187" s="16"/>
      <c r="CX187" s="16"/>
      <c r="CY187" s="16"/>
      <c r="CZ187" s="16"/>
      <c r="DA187" s="16"/>
      <c r="DB187" s="16"/>
      <c r="DC187" s="16"/>
      <c r="DD187" s="16"/>
      <c r="DE187" s="16"/>
      <c r="DF187" s="16"/>
      <c r="DG187" s="16"/>
      <c r="DH187" s="16"/>
      <c r="DI187" s="16"/>
      <c r="DJ187" s="16"/>
      <c r="DK187" s="16"/>
      <c r="DL187" s="16"/>
      <c r="DM187" s="16"/>
      <c r="DN187" s="16"/>
      <c r="DO187" s="16"/>
      <c r="DP187" s="16"/>
      <c r="DQ187" s="16"/>
      <c r="DR187" s="16"/>
      <c r="DS187" s="16"/>
      <c r="DT187" s="16"/>
      <c r="DU187" s="16"/>
      <c r="DV187" s="16"/>
      <c r="DW187" s="16"/>
      <c r="DX187" s="16"/>
      <c r="DY187" s="16"/>
      <c r="DZ187" s="16"/>
      <c r="EA187" s="16"/>
      <c r="EB187" s="16"/>
      <c r="EC187" s="16"/>
      <c r="ED187" s="16"/>
      <c r="EE187" s="16"/>
      <c r="EF187" s="16"/>
      <c r="EG187" s="16"/>
      <c r="EH187" s="16"/>
      <c r="EI187" s="16"/>
      <c r="EJ187" s="16"/>
      <c r="EK187" s="16"/>
      <c r="EL187" s="16"/>
      <c r="EM187" s="16"/>
      <c r="EN187" s="16"/>
      <c r="EO187" s="16"/>
      <c r="EP187" s="16"/>
      <c r="EQ187" s="16"/>
      <c r="ER187" s="16"/>
      <c r="ES187" s="16"/>
      <c r="ET187" s="16"/>
      <c r="EU187" s="16"/>
      <c r="EV187" s="16"/>
      <c r="EW187" s="16"/>
      <c r="EX187" s="57"/>
      <c r="EY187" s="57"/>
      <c r="EZ187" s="57"/>
      <c r="FA187" s="57"/>
      <c r="FB187" s="57"/>
      <c r="FC187" s="57"/>
      <c r="FD187" s="57"/>
      <c r="FE187" s="57"/>
      <c r="FF187" s="57"/>
      <c r="FG187" s="57"/>
      <c r="FH187" s="57"/>
      <c r="FI187" s="57"/>
      <c r="FJ187" s="57"/>
      <c r="FK187" s="57"/>
      <c r="FL187" s="57"/>
      <c r="FM187" s="57"/>
      <c r="FN187" s="57"/>
      <c r="FO187" s="57"/>
      <c r="FP187" s="57"/>
      <c r="FQ187" s="57"/>
      <c r="FR187" s="57"/>
      <c r="FS187" s="57"/>
      <c r="FT187" s="57"/>
      <c r="FU187" s="57"/>
      <c r="FV187" s="57"/>
      <c r="FW187" s="57"/>
      <c r="FX187" s="57"/>
      <c r="FY187" s="57"/>
      <c r="FZ187" s="57"/>
      <c r="GA187" s="57"/>
      <c r="GB187" s="57"/>
      <c r="GC187" s="57"/>
      <c r="GD187" s="57"/>
      <c r="GE187" s="34"/>
    </row>
    <row r="188" ht="13.65" customHeight="1">
      <c r="A188" s="19"/>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c r="AE188" s="16"/>
      <c r="AF188" s="16"/>
      <c r="AG188" s="16"/>
      <c r="AH188" s="16"/>
      <c r="AI188" s="16"/>
      <c r="AJ188" s="16"/>
      <c r="AK188" s="16"/>
      <c r="AL188" s="16"/>
      <c r="AM188" s="16"/>
      <c r="AN188" s="16"/>
      <c r="AO188" s="16"/>
      <c r="AP188" s="16"/>
      <c r="AQ188" s="16"/>
      <c r="AR188" s="16"/>
      <c r="AS188" s="16"/>
      <c r="AT188" s="16"/>
      <c r="AU188" s="16"/>
      <c r="AV188" s="16"/>
      <c r="AW188" s="16"/>
      <c r="AX188" s="16"/>
      <c r="AY188" s="16"/>
      <c r="AZ188" s="16"/>
      <c r="BA188" s="16"/>
      <c r="BB188" s="16"/>
      <c r="BC188" s="16"/>
      <c r="BD188" s="16"/>
      <c r="BE188" s="16"/>
      <c r="BF188" s="16"/>
      <c r="BG188" s="16"/>
      <c r="BH188" s="16"/>
      <c r="BI188" s="16"/>
      <c r="BJ188" s="16"/>
      <c r="BK188" s="16"/>
      <c r="BL188" s="16"/>
      <c r="BM188" s="16"/>
      <c r="BN188" s="16"/>
      <c r="BO188" s="16"/>
      <c r="BP188" s="16"/>
      <c r="BQ188" s="16"/>
      <c r="BR188" s="16"/>
      <c r="BS188" s="16"/>
      <c r="BT188" s="16"/>
      <c r="BU188" s="16"/>
      <c r="BV188" s="16"/>
      <c r="BW188" s="16"/>
      <c r="BX188" s="16"/>
      <c r="BY188" s="16"/>
      <c r="BZ188" s="16"/>
      <c r="CA188" s="16"/>
      <c r="CB188" s="16"/>
      <c r="CC188" s="16"/>
      <c r="CD188" s="16"/>
      <c r="CE188" s="16"/>
      <c r="CF188" s="16"/>
      <c r="CG188" s="16"/>
      <c r="CH188" s="16"/>
      <c r="CI188" s="16"/>
      <c r="CJ188" s="16"/>
      <c r="CK188" s="16"/>
      <c r="CL188" s="16"/>
      <c r="CM188" s="16"/>
      <c r="CN188" s="16"/>
      <c r="CO188" s="16"/>
      <c r="CP188" s="16"/>
      <c r="CQ188" s="16"/>
      <c r="CR188" s="16"/>
      <c r="CS188" s="16"/>
      <c r="CT188" s="16"/>
      <c r="CU188" s="16"/>
      <c r="CV188" s="16"/>
      <c r="CW188" s="16"/>
      <c r="CX188" s="16"/>
      <c r="CY188" s="16"/>
      <c r="CZ188" s="16"/>
      <c r="DA188" s="16"/>
      <c r="DB188" s="16"/>
      <c r="DC188" s="16"/>
      <c r="DD188" s="16"/>
      <c r="DE188" s="16"/>
      <c r="DF188" s="16"/>
      <c r="DG188" s="16"/>
      <c r="DH188" s="16"/>
      <c r="DI188" s="16"/>
      <c r="DJ188" s="16"/>
      <c r="DK188" s="16"/>
      <c r="DL188" s="16"/>
      <c r="DM188" s="16"/>
      <c r="DN188" s="16"/>
      <c r="DO188" s="16"/>
      <c r="DP188" s="16"/>
      <c r="DQ188" s="16"/>
      <c r="DR188" s="16"/>
      <c r="DS188" s="16"/>
      <c r="DT188" s="16"/>
      <c r="DU188" s="16"/>
      <c r="DV188" s="16"/>
      <c r="DW188" s="16"/>
      <c r="DX188" s="16"/>
      <c r="DY188" s="16"/>
      <c r="DZ188" s="16"/>
      <c r="EA188" s="16"/>
      <c r="EB188" s="16"/>
      <c r="EC188" s="16"/>
      <c r="ED188" s="16"/>
      <c r="EE188" s="16"/>
      <c r="EF188" s="16"/>
      <c r="EG188" s="16"/>
      <c r="EH188" s="16"/>
      <c r="EI188" s="16"/>
      <c r="EJ188" s="16"/>
      <c r="EK188" s="16"/>
      <c r="EL188" s="16"/>
      <c r="EM188" s="16"/>
      <c r="EN188" s="16"/>
      <c r="EO188" s="16"/>
      <c r="EP188" s="16"/>
      <c r="EQ188" s="16"/>
      <c r="ER188" s="16"/>
      <c r="ES188" s="16"/>
      <c r="ET188" s="16"/>
      <c r="EU188" s="16"/>
      <c r="EV188" s="16"/>
      <c r="EW188" s="16"/>
      <c r="EX188" s="57"/>
      <c r="EY188" s="57"/>
      <c r="EZ188" s="57"/>
      <c r="FA188" s="57"/>
      <c r="FB188" s="57"/>
      <c r="FC188" s="57"/>
      <c r="FD188" s="57"/>
      <c r="FE188" s="57"/>
      <c r="FF188" s="57"/>
      <c r="FG188" s="57"/>
      <c r="FH188" s="57"/>
      <c r="FI188" s="57"/>
      <c r="FJ188" s="57"/>
      <c r="FK188" s="57"/>
      <c r="FL188" s="57"/>
      <c r="FM188" s="57"/>
      <c r="FN188" s="57"/>
      <c r="FO188" s="57"/>
      <c r="FP188" s="57"/>
      <c r="FQ188" s="57"/>
      <c r="FR188" s="57"/>
      <c r="FS188" s="57"/>
      <c r="FT188" s="57"/>
      <c r="FU188" s="57"/>
      <c r="FV188" s="57"/>
      <c r="FW188" s="57"/>
      <c r="FX188" s="57"/>
      <c r="FY188" s="57"/>
      <c r="FZ188" s="57"/>
      <c r="GA188" s="57"/>
      <c r="GB188" s="57"/>
      <c r="GC188" s="57"/>
      <c r="GD188" s="57"/>
      <c r="GE188" s="34"/>
    </row>
    <row r="189" ht="13.65" customHeight="1">
      <c r="A189" s="19"/>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c r="AE189" s="16"/>
      <c r="AF189" s="16"/>
      <c r="AG189" s="16"/>
      <c r="AH189" s="16"/>
      <c r="AI189" s="16"/>
      <c r="AJ189" s="16"/>
      <c r="AK189" s="16"/>
      <c r="AL189" s="16"/>
      <c r="AM189" s="16"/>
      <c r="AN189" s="16"/>
      <c r="AO189" s="16"/>
      <c r="AP189" s="16"/>
      <c r="AQ189" s="16"/>
      <c r="AR189" s="16"/>
      <c r="AS189" s="16"/>
      <c r="AT189" s="16"/>
      <c r="AU189" s="16"/>
      <c r="AV189" s="16"/>
      <c r="AW189" s="16"/>
      <c r="AX189" s="16"/>
      <c r="AY189" s="16"/>
      <c r="AZ189" s="16"/>
      <c r="BA189" s="16"/>
      <c r="BB189" s="16"/>
      <c r="BC189" s="16"/>
      <c r="BD189" s="16"/>
      <c r="BE189" s="16"/>
      <c r="BF189" s="16"/>
      <c r="BG189" s="16"/>
      <c r="BH189" s="16"/>
      <c r="BI189" s="16"/>
      <c r="BJ189" s="16"/>
      <c r="BK189" s="16"/>
      <c r="BL189" s="16"/>
      <c r="BM189" s="16"/>
      <c r="BN189" s="16"/>
      <c r="BO189" s="16"/>
      <c r="BP189" s="16"/>
      <c r="BQ189" s="16"/>
      <c r="BR189" s="16"/>
      <c r="BS189" s="16"/>
      <c r="BT189" s="16"/>
      <c r="BU189" s="16"/>
      <c r="BV189" s="16"/>
      <c r="BW189" s="16"/>
      <c r="BX189" s="16"/>
      <c r="BY189" s="16"/>
      <c r="BZ189" s="16"/>
      <c r="CA189" s="16"/>
      <c r="CB189" s="16"/>
      <c r="CC189" s="16"/>
      <c r="CD189" s="16"/>
      <c r="CE189" s="16"/>
      <c r="CF189" s="16"/>
      <c r="CG189" s="16"/>
      <c r="CH189" s="16"/>
      <c r="CI189" s="16"/>
      <c r="CJ189" s="16"/>
      <c r="CK189" s="16"/>
      <c r="CL189" s="16"/>
      <c r="CM189" s="16"/>
      <c r="CN189" s="16"/>
      <c r="CO189" s="16"/>
      <c r="CP189" s="16"/>
      <c r="CQ189" s="16"/>
      <c r="CR189" s="16"/>
      <c r="CS189" s="16"/>
      <c r="CT189" s="16"/>
      <c r="CU189" s="16"/>
      <c r="CV189" s="16"/>
      <c r="CW189" s="16"/>
      <c r="CX189" s="16"/>
      <c r="CY189" s="16"/>
      <c r="CZ189" s="16"/>
      <c r="DA189" s="16"/>
      <c r="DB189" s="16"/>
      <c r="DC189" s="16"/>
      <c r="DD189" s="16"/>
      <c r="DE189" s="16"/>
      <c r="DF189" s="16"/>
      <c r="DG189" s="16"/>
      <c r="DH189" s="16"/>
      <c r="DI189" s="16"/>
      <c r="DJ189" s="16"/>
      <c r="DK189" s="16"/>
      <c r="DL189" s="16"/>
      <c r="DM189" s="16"/>
      <c r="DN189" s="16"/>
      <c r="DO189" s="16"/>
      <c r="DP189" s="16"/>
      <c r="DQ189" s="16"/>
      <c r="DR189" s="16"/>
      <c r="DS189" s="16"/>
      <c r="DT189" s="16"/>
      <c r="DU189" s="16"/>
      <c r="DV189" s="16"/>
      <c r="DW189" s="16"/>
      <c r="DX189" s="16"/>
      <c r="DY189" s="16"/>
      <c r="DZ189" s="16"/>
      <c r="EA189" s="16"/>
      <c r="EB189" s="16"/>
      <c r="EC189" s="16"/>
      <c r="ED189" s="16"/>
      <c r="EE189" s="16"/>
      <c r="EF189" s="16"/>
      <c r="EG189" s="16"/>
      <c r="EH189" s="16"/>
      <c r="EI189" s="16"/>
      <c r="EJ189" s="16"/>
      <c r="EK189" s="16"/>
      <c r="EL189" s="16"/>
      <c r="EM189" s="16"/>
      <c r="EN189" s="16"/>
      <c r="EO189" s="16"/>
      <c r="EP189" s="16"/>
      <c r="EQ189" s="16"/>
      <c r="ER189" s="16"/>
      <c r="ES189" s="16"/>
      <c r="ET189" s="16"/>
      <c r="EU189" s="16"/>
      <c r="EV189" s="16"/>
      <c r="EW189" s="16"/>
      <c r="EX189" s="57"/>
      <c r="EY189" s="57"/>
      <c r="EZ189" s="57"/>
      <c r="FA189" s="57"/>
      <c r="FB189" s="57"/>
      <c r="FC189" s="57"/>
      <c r="FD189" s="57"/>
      <c r="FE189" s="57"/>
      <c r="FF189" s="57"/>
      <c r="FG189" s="57"/>
      <c r="FH189" s="57"/>
      <c r="FI189" s="57"/>
      <c r="FJ189" s="57"/>
      <c r="FK189" s="57"/>
      <c r="FL189" s="57"/>
      <c r="FM189" s="57"/>
      <c r="FN189" s="57"/>
      <c r="FO189" s="57"/>
      <c r="FP189" s="57"/>
      <c r="FQ189" s="57"/>
      <c r="FR189" s="57"/>
      <c r="FS189" s="57"/>
      <c r="FT189" s="57"/>
      <c r="FU189" s="57"/>
      <c r="FV189" s="57"/>
      <c r="FW189" s="57"/>
      <c r="FX189" s="57"/>
      <c r="FY189" s="57"/>
      <c r="FZ189" s="57"/>
      <c r="GA189" s="57"/>
      <c r="GB189" s="57"/>
      <c r="GC189" s="57"/>
      <c r="GD189" s="57"/>
      <c r="GE189" s="34"/>
    </row>
    <row r="190" ht="13.65" customHeight="1">
      <c r="A190" s="19"/>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c r="AE190" s="16"/>
      <c r="AF190" s="16"/>
      <c r="AG190" s="16"/>
      <c r="AH190" s="16"/>
      <c r="AI190" s="16"/>
      <c r="AJ190" s="16"/>
      <c r="AK190" s="16"/>
      <c r="AL190" s="16"/>
      <c r="AM190" s="16"/>
      <c r="AN190" s="16"/>
      <c r="AO190" s="16"/>
      <c r="AP190" s="16"/>
      <c r="AQ190" s="16"/>
      <c r="AR190" s="16"/>
      <c r="AS190" s="16"/>
      <c r="AT190" s="16"/>
      <c r="AU190" s="16"/>
      <c r="AV190" s="16"/>
      <c r="AW190" s="16"/>
      <c r="AX190" s="16"/>
      <c r="AY190" s="16"/>
      <c r="AZ190" s="16"/>
      <c r="BA190" s="16"/>
      <c r="BB190" s="16"/>
      <c r="BC190" s="16"/>
      <c r="BD190" s="16"/>
      <c r="BE190" s="16"/>
      <c r="BF190" s="16"/>
      <c r="BG190" s="16"/>
      <c r="BH190" s="16"/>
      <c r="BI190" s="16"/>
      <c r="BJ190" s="16"/>
      <c r="BK190" s="16"/>
      <c r="BL190" s="16"/>
      <c r="BM190" s="16"/>
      <c r="BN190" s="16"/>
      <c r="BO190" s="16"/>
      <c r="BP190" s="16"/>
      <c r="BQ190" s="16"/>
      <c r="BR190" s="16"/>
      <c r="BS190" s="16"/>
      <c r="BT190" s="16"/>
      <c r="BU190" s="16"/>
      <c r="BV190" s="16"/>
      <c r="BW190" s="16"/>
      <c r="BX190" s="16"/>
      <c r="BY190" s="16"/>
      <c r="BZ190" s="16"/>
      <c r="CA190" s="16"/>
      <c r="CB190" s="16"/>
      <c r="CC190" s="16"/>
      <c r="CD190" s="16"/>
      <c r="CE190" s="16"/>
      <c r="CF190" s="16"/>
      <c r="CG190" s="16"/>
      <c r="CH190" s="16"/>
      <c r="CI190" s="16"/>
      <c r="CJ190" s="16"/>
      <c r="CK190" s="16"/>
      <c r="CL190" s="16"/>
      <c r="CM190" s="16"/>
      <c r="CN190" s="16"/>
      <c r="CO190" s="16"/>
      <c r="CP190" s="16"/>
      <c r="CQ190" s="16"/>
      <c r="CR190" s="16"/>
      <c r="CS190" s="16"/>
      <c r="CT190" s="16"/>
      <c r="CU190" s="16"/>
      <c r="CV190" s="16"/>
      <c r="CW190" s="16"/>
      <c r="CX190" s="16"/>
      <c r="CY190" s="16"/>
      <c r="CZ190" s="16"/>
      <c r="DA190" s="16"/>
      <c r="DB190" s="16"/>
      <c r="DC190" s="16"/>
      <c r="DD190" s="16"/>
      <c r="DE190" s="16"/>
      <c r="DF190" s="16"/>
      <c r="DG190" s="16"/>
      <c r="DH190" s="16"/>
      <c r="DI190" s="16"/>
      <c r="DJ190" s="16"/>
      <c r="DK190" s="16"/>
      <c r="DL190" s="16"/>
      <c r="DM190" s="16"/>
      <c r="DN190" s="16"/>
      <c r="DO190" s="16"/>
      <c r="DP190" s="16"/>
      <c r="DQ190" s="16"/>
      <c r="DR190" s="16"/>
      <c r="DS190" s="16"/>
      <c r="DT190" s="16"/>
      <c r="DU190" s="16"/>
      <c r="DV190" s="16"/>
      <c r="DW190" s="16"/>
      <c r="DX190" s="16"/>
      <c r="DY190" s="16"/>
      <c r="DZ190" s="16"/>
      <c r="EA190" s="16"/>
      <c r="EB190" s="16"/>
      <c r="EC190" s="16"/>
      <c r="ED190" s="16"/>
      <c r="EE190" s="16"/>
      <c r="EF190" s="16"/>
      <c r="EG190" s="16"/>
      <c r="EH190" s="16"/>
      <c r="EI190" s="16"/>
      <c r="EJ190" s="16"/>
      <c r="EK190" s="16"/>
      <c r="EL190" s="16"/>
      <c r="EM190" s="16"/>
      <c r="EN190" s="16"/>
      <c r="EO190" s="16"/>
      <c r="EP190" s="16"/>
      <c r="EQ190" s="16"/>
      <c r="ER190" s="16"/>
      <c r="ES190" s="16"/>
      <c r="ET190" s="16"/>
      <c r="EU190" s="16"/>
      <c r="EV190" s="16"/>
      <c r="EW190" s="16"/>
      <c r="EX190" s="57"/>
      <c r="EY190" s="57"/>
      <c r="EZ190" s="57"/>
      <c r="FA190" s="57"/>
      <c r="FB190" s="57"/>
      <c r="FC190" s="57"/>
      <c r="FD190" s="57"/>
      <c r="FE190" s="57"/>
      <c r="FF190" s="57"/>
      <c r="FG190" s="57"/>
      <c r="FH190" s="57"/>
      <c r="FI190" s="57"/>
      <c r="FJ190" s="57"/>
      <c r="FK190" s="57"/>
      <c r="FL190" s="57"/>
      <c r="FM190" s="57"/>
      <c r="FN190" s="57"/>
      <c r="FO190" s="57"/>
      <c r="FP190" s="57"/>
      <c r="FQ190" s="57"/>
      <c r="FR190" s="57"/>
      <c r="FS190" s="57"/>
      <c r="FT190" s="57"/>
      <c r="FU190" s="57"/>
      <c r="FV190" s="57"/>
      <c r="FW190" s="57"/>
      <c r="FX190" s="57"/>
      <c r="FY190" s="57"/>
      <c r="FZ190" s="57"/>
      <c r="GA190" s="57"/>
      <c r="GB190" s="57"/>
      <c r="GC190" s="57"/>
      <c r="GD190" s="57"/>
      <c r="GE190" s="34"/>
    </row>
    <row r="191" ht="13.65" customHeight="1">
      <c r="A191" s="19"/>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c r="AE191" s="16"/>
      <c r="AF191" s="16"/>
      <c r="AG191" s="16"/>
      <c r="AH191" s="16"/>
      <c r="AI191" s="16"/>
      <c r="AJ191" s="16"/>
      <c r="AK191" s="16"/>
      <c r="AL191" s="16"/>
      <c r="AM191" s="16"/>
      <c r="AN191" s="16"/>
      <c r="AO191" s="16"/>
      <c r="AP191" s="16"/>
      <c r="AQ191" s="16"/>
      <c r="AR191" s="16"/>
      <c r="AS191" s="16"/>
      <c r="AT191" s="16"/>
      <c r="AU191" s="16"/>
      <c r="AV191" s="16"/>
      <c r="AW191" s="16"/>
      <c r="AX191" s="16"/>
      <c r="AY191" s="16"/>
      <c r="AZ191" s="16"/>
      <c r="BA191" s="16"/>
      <c r="BB191" s="16"/>
      <c r="BC191" s="16"/>
      <c r="BD191" s="16"/>
      <c r="BE191" s="16"/>
      <c r="BF191" s="16"/>
      <c r="BG191" s="16"/>
      <c r="BH191" s="16"/>
      <c r="BI191" s="16"/>
      <c r="BJ191" s="16"/>
      <c r="BK191" s="16"/>
      <c r="BL191" s="16"/>
      <c r="BM191" s="16"/>
      <c r="BN191" s="16"/>
      <c r="BO191" s="16"/>
      <c r="BP191" s="16"/>
      <c r="BQ191" s="16"/>
      <c r="BR191" s="16"/>
      <c r="BS191" s="16"/>
      <c r="BT191" s="16"/>
      <c r="BU191" s="16"/>
      <c r="BV191" s="16"/>
      <c r="BW191" s="16"/>
      <c r="BX191" s="16"/>
      <c r="BY191" s="16"/>
      <c r="BZ191" s="16"/>
      <c r="CA191" s="16"/>
      <c r="CB191" s="16"/>
      <c r="CC191" s="16"/>
      <c r="CD191" s="16"/>
      <c r="CE191" s="16"/>
      <c r="CF191" s="16"/>
      <c r="CG191" s="16"/>
      <c r="CH191" s="16"/>
      <c r="CI191" s="16"/>
      <c r="CJ191" s="16"/>
      <c r="CK191" s="16"/>
      <c r="CL191" s="16"/>
      <c r="CM191" s="16"/>
      <c r="CN191" s="16"/>
      <c r="CO191" s="16"/>
      <c r="CP191" s="16"/>
      <c r="CQ191" s="16"/>
      <c r="CR191" s="16"/>
      <c r="CS191" s="16"/>
      <c r="CT191" s="16"/>
      <c r="CU191" s="16"/>
      <c r="CV191" s="16"/>
      <c r="CW191" s="16"/>
      <c r="CX191" s="16"/>
      <c r="CY191" s="16"/>
      <c r="CZ191" s="16"/>
      <c r="DA191" s="16"/>
      <c r="DB191" s="16"/>
      <c r="DC191" s="16"/>
      <c r="DD191" s="16"/>
      <c r="DE191" s="16"/>
      <c r="DF191" s="16"/>
      <c r="DG191" s="16"/>
      <c r="DH191" s="16"/>
      <c r="DI191" s="16"/>
      <c r="DJ191" s="16"/>
      <c r="DK191" s="16"/>
      <c r="DL191" s="16"/>
      <c r="DM191" s="16"/>
      <c r="DN191" s="16"/>
      <c r="DO191" s="16"/>
      <c r="DP191" s="16"/>
      <c r="DQ191" s="16"/>
      <c r="DR191" s="16"/>
      <c r="DS191" s="16"/>
      <c r="DT191" s="16"/>
      <c r="DU191" s="16"/>
      <c r="DV191" s="16"/>
      <c r="DW191" s="16"/>
      <c r="DX191" s="16"/>
      <c r="DY191" s="16"/>
      <c r="DZ191" s="16"/>
      <c r="EA191" s="16"/>
      <c r="EB191" s="16"/>
      <c r="EC191" s="16"/>
      <c r="ED191" s="16"/>
      <c r="EE191" s="16"/>
      <c r="EF191" s="16"/>
      <c r="EG191" s="16"/>
      <c r="EH191" s="16"/>
      <c r="EI191" s="16"/>
      <c r="EJ191" s="16"/>
      <c r="EK191" s="16"/>
      <c r="EL191" s="16"/>
      <c r="EM191" s="16"/>
      <c r="EN191" s="16"/>
      <c r="EO191" s="16"/>
      <c r="EP191" s="16"/>
      <c r="EQ191" s="16"/>
      <c r="ER191" s="16"/>
      <c r="ES191" s="16"/>
      <c r="ET191" s="16"/>
      <c r="EU191" s="16"/>
      <c r="EV191" s="16"/>
      <c r="EW191" s="16"/>
      <c r="EX191" s="57"/>
      <c r="EY191" s="57"/>
      <c r="EZ191" s="57"/>
      <c r="FA191" s="57"/>
      <c r="FB191" s="57"/>
      <c r="FC191" s="57"/>
      <c r="FD191" s="57"/>
      <c r="FE191" s="57"/>
      <c r="FF191" s="57"/>
      <c r="FG191" s="57"/>
      <c r="FH191" s="57"/>
      <c r="FI191" s="57"/>
      <c r="FJ191" s="57"/>
      <c r="FK191" s="57"/>
      <c r="FL191" s="57"/>
      <c r="FM191" s="57"/>
      <c r="FN191" s="57"/>
      <c r="FO191" s="57"/>
      <c r="FP191" s="57"/>
      <c r="FQ191" s="57"/>
      <c r="FR191" s="57"/>
      <c r="FS191" s="57"/>
      <c r="FT191" s="57"/>
      <c r="FU191" s="57"/>
      <c r="FV191" s="57"/>
      <c r="FW191" s="57"/>
      <c r="FX191" s="57"/>
      <c r="FY191" s="57"/>
      <c r="FZ191" s="57"/>
      <c r="GA191" s="57"/>
      <c r="GB191" s="57"/>
      <c r="GC191" s="57"/>
      <c r="GD191" s="57"/>
      <c r="GE191" s="34"/>
    </row>
    <row r="192" ht="13.65" customHeight="1">
      <c r="A192" s="19"/>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c r="AF192" s="16"/>
      <c r="AG192" s="16"/>
      <c r="AH192" s="16"/>
      <c r="AI192" s="16"/>
      <c r="AJ192" s="16"/>
      <c r="AK192" s="16"/>
      <c r="AL192" s="16"/>
      <c r="AM192" s="16"/>
      <c r="AN192" s="16"/>
      <c r="AO192" s="16"/>
      <c r="AP192" s="16"/>
      <c r="AQ192" s="16"/>
      <c r="AR192" s="16"/>
      <c r="AS192" s="16"/>
      <c r="AT192" s="16"/>
      <c r="AU192" s="16"/>
      <c r="AV192" s="16"/>
      <c r="AW192" s="16"/>
      <c r="AX192" s="16"/>
      <c r="AY192" s="16"/>
      <c r="AZ192" s="16"/>
      <c r="BA192" s="16"/>
      <c r="BB192" s="16"/>
      <c r="BC192" s="16"/>
      <c r="BD192" s="16"/>
      <c r="BE192" s="16"/>
      <c r="BF192" s="16"/>
      <c r="BG192" s="16"/>
      <c r="BH192" s="16"/>
      <c r="BI192" s="16"/>
      <c r="BJ192" s="16"/>
      <c r="BK192" s="16"/>
      <c r="BL192" s="16"/>
      <c r="BM192" s="16"/>
      <c r="BN192" s="16"/>
      <c r="BO192" s="16"/>
      <c r="BP192" s="16"/>
      <c r="BQ192" s="16"/>
      <c r="BR192" s="16"/>
      <c r="BS192" s="16"/>
      <c r="BT192" s="16"/>
      <c r="BU192" s="16"/>
      <c r="BV192" s="16"/>
      <c r="BW192" s="16"/>
      <c r="BX192" s="16"/>
      <c r="BY192" s="16"/>
      <c r="BZ192" s="16"/>
      <c r="CA192" s="16"/>
      <c r="CB192" s="16"/>
      <c r="CC192" s="16"/>
      <c r="CD192" s="16"/>
      <c r="CE192" s="16"/>
      <c r="CF192" s="16"/>
      <c r="CG192" s="16"/>
      <c r="CH192" s="16"/>
      <c r="CI192" s="16"/>
      <c r="CJ192" s="16"/>
      <c r="CK192" s="16"/>
      <c r="CL192" s="16"/>
      <c r="CM192" s="16"/>
      <c r="CN192" s="16"/>
      <c r="CO192" s="16"/>
      <c r="CP192" s="16"/>
      <c r="CQ192" s="16"/>
      <c r="CR192" s="16"/>
      <c r="CS192" s="16"/>
      <c r="CT192" s="16"/>
      <c r="CU192" s="16"/>
      <c r="CV192" s="16"/>
      <c r="CW192" s="16"/>
      <c r="CX192" s="16"/>
      <c r="CY192" s="16"/>
      <c r="CZ192" s="16"/>
      <c r="DA192" s="16"/>
      <c r="DB192" s="16"/>
      <c r="DC192" s="16"/>
      <c r="DD192" s="16"/>
      <c r="DE192" s="16"/>
      <c r="DF192" s="16"/>
      <c r="DG192" s="16"/>
      <c r="DH192" s="16"/>
      <c r="DI192" s="16"/>
      <c r="DJ192" s="16"/>
      <c r="DK192" s="16"/>
      <c r="DL192" s="16"/>
      <c r="DM192" s="16"/>
      <c r="DN192" s="16"/>
      <c r="DO192" s="16"/>
      <c r="DP192" s="16"/>
      <c r="DQ192" s="16"/>
      <c r="DR192" s="16"/>
      <c r="DS192" s="16"/>
      <c r="DT192" s="16"/>
      <c r="DU192" s="16"/>
      <c r="DV192" s="16"/>
      <c r="DW192" s="16"/>
      <c r="DX192" s="16"/>
      <c r="DY192" s="16"/>
      <c r="DZ192" s="16"/>
      <c r="EA192" s="16"/>
      <c r="EB192" s="16"/>
      <c r="EC192" s="16"/>
      <c r="ED192" s="16"/>
      <c r="EE192" s="16"/>
      <c r="EF192" s="16"/>
      <c r="EG192" s="16"/>
      <c r="EH192" s="16"/>
      <c r="EI192" s="16"/>
      <c r="EJ192" s="16"/>
      <c r="EK192" s="16"/>
      <c r="EL192" s="16"/>
      <c r="EM192" s="16"/>
      <c r="EN192" s="16"/>
      <c r="EO192" s="16"/>
      <c r="EP192" s="16"/>
      <c r="EQ192" s="16"/>
      <c r="ER192" s="16"/>
      <c r="ES192" s="16"/>
      <c r="ET192" s="16"/>
      <c r="EU192" s="16"/>
      <c r="EV192" s="16"/>
      <c r="EW192" s="16"/>
      <c r="EX192" s="57"/>
      <c r="EY192" s="57"/>
      <c r="EZ192" s="57"/>
      <c r="FA192" s="57"/>
      <c r="FB192" s="57"/>
      <c r="FC192" s="57"/>
      <c r="FD192" s="57"/>
      <c r="FE192" s="57"/>
      <c r="FF192" s="57"/>
      <c r="FG192" s="57"/>
      <c r="FH192" s="57"/>
      <c r="FI192" s="57"/>
      <c r="FJ192" s="57"/>
      <c r="FK192" s="57"/>
      <c r="FL192" s="57"/>
      <c r="FM192" s="57"/>
      <c r="FN192" s="57"/>
      <c r="FO192" s="57"/>
      <c r="FP192" s="57"/>
      <c r="FQ192" s="57"/>
      <c r="FR192" s="57"/>
      <c r="FS192" s="57"/>
      <c r="FT192" s="57"/>
      <c r="FU192" s="57"/>
      <c r="FV192" s="57"/>
      <c r="FW192" s="57"/>
      <c r="FX192" s="57"/>
      <c r="FY192" s="57"/>
      <c r="FZ192" s="57"/>
      <c r="GA192" s="57"/>
      <c r="GB192" s="57"/>
      <c r="GC192" s="57"/>
      <c r="GD192" s="57"/>
      <c r="GE192" s="34"/>
    </row>
    <row r="193" ht="13.65" customHeight="1">
      <c r="A193" s="19"/>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c r="AE193" s="16"/>
      <c r="AF193" s="16"/>
      <c r="AG193" s="16"/>
      <c r="AH193" s="16"/>
      <c r="AI193" s="16"/>
      <c r="AJ193" s="16"/>
      <c r="AK193" s="16"/>
      <c r="AL193" s="16"/>
      <c r="AM193" s="16"/>
      <c r="AN193" s="16"/>
      <c r="AO193" s="16"/>
      <c r="AP193" s="16"/>
      <c r="AQ193" s="16"/>
      <c r="AR193" s="16"/>
      <c r="AS193" s="16"/>
      <c r="AT193" s="16"/>
      <c r="AU193" s="16"/>
      <c r="AV193" s="16"/>
      <c r="AW193" s="16"/>
      <c r="AX193" s="16"/>
      <c r="AY193" s="16"/>
      <c r="AZ193" s="16"/>
      <c r="BA193" s="16"/>
      <c r="BB193" s="16"/>
      <c r="BC193" s="16"/>
      <c r="BD193" s="16"/>
      <c r="BE193" s="16"/>
      <c r="BF193" s="16"/>
      <c r="BG193" s="16"/>
      <c r="BH193" s="16"/>
      <c r="BI193" s="16"/>
      <c r="BJ193" s="16"/>
      <c r="BK193" s="16"/>
      <c r="BL193" s="16"/>
      <c r="BM193" s="16"/>
      <c r="BN193" s="16"/>
      <c r="BO193" s="16"/>
      <c r="BP193" s="16"/>
      <c r="BQ193" s="16"/>
      <c r="BR193" s="16"/>
      <c r="BS193" s="16"/>
      <c r="BT193" s="16"/>
      <c r="BU193" s="16"/>
      <c r="BV193" s="16"/>
      <c r="BW193" s="16"/>
      <c r="BX193" s="16"/>
      <c r="BY193" s="16"/>
      <c r="BZ193" s="16"/>
      <c r="CA193" s="16"/>
      <c r="CB193" s="16"/>
      <c r="CC193" s="16"/>
      <c r="CD193" s="16"/>
      <c r="CE193" s="16"/>
      <c r="CF193" s="16"/>
      <c r="CG193" s="16"/>
      <c r="CH193" s="16"/>
      <c r="CI193" s="16"/>
      <c r="CJ193" s="16"/>
      <c r="CK193" s="16"/>
      <c r="CL193" s="16"/>
      <c r="CM193" s="16"/>
      <c r="CN193" s="16"/>
      <c r="CO193" s="16"/>
      <c r="CP193" s="16"/>
      <c r="CQ193" s="16"/>
      <c r="CR193" s="16"/>
      <c r="CS193" s="16"/>
      <c r="CT193" s="16"/>
      <c r="CU193" s="16"/>
      <c r="CV193" s="16"/>
      <c r="CW193" s="16"/>
      <c r="CX193" s="16"/>
      <c r="CY193" s="16"/>
      <c r="CZ193" s="16"/>
      <c r="DA193" s="16"/>
      <c r="DB193" s="16"/>
      <c r="DC193" s="16"/>
      <c r="DD193" s="16"/>
      <c r="DE193" s="16"/>
      <c r="DF193" s="16"/>
      <c r="DG193" s="16"/>
      <c r="DH193" s="16"/>
      <c r="DI193" s="16"/>
      <c r="DJ193" s="16"/>
      <c r="DK193" s="16"/>
      <c r="DL193" s="16"/>
      <c r="DM193" s="16"/>
      <c r="DN193" s="16"/>
      <c r="DO193" s="16"/>
      <c r="DP193" s="16"/>
      <c r="DQ193" s="16"/>
      <c r="DR193" s="16"/>
      <c r="DS193" s="16"/>
      <c r="DT193" s="16"/>
      <c r="DU193" s="16"/>
      <c r="DV193" s="16"/>
      <c r="DW193" s="16"/>
      <c r="DX193" s="16"/>
      <c r="DY193" s="16"/>
      <c r="DZ193" s="16"/>
      <c r="EA193" s="16"/>
      <c r="EB193" s="16"/>
      <c r="EC193" s="16"/>
      <c r="ED193" s="16"/>
      <c r="EE193" s="16"/>
      <c r="EF193" s="16"/>
      <c r="EG193" s="16"/>
      <c r="EH193" s="16"/>
      <c r="EI193" s="16"/>
      <c r="EJ193" s="16"/>
      <c r="EK193" s="16"/>
      <c r="EL193" s="16"/>
      <c r="EM193" s="16"/>
      <c r="EN193" s="16"/>
      <c r="EO193" s="16"/>
      <c r="EP193" s="16"/>
      <c r="EQ193" s="16"/>
      <c r="ER193" s="16"/>
      <c r="ES193" s="16"/>
      <c r="ET193" s="16"/>
      <c r="EU193" s="16"/>
      <c r="EV193" s="16"/>
      <c r="EW193" s="16"/>
      <c r="EX193" s="57"/>
      <c r="EY193" s="57"/>
      <c r="EZ193" s="57"/>
      <c r="FA193" s="57"/>
      <c r="FB193" s="57"/>
      <c r="FC193" s="57"/>
      <c r="FD193" s="57"/>
      <c r="FE193" s="57"/>
      <c r="FF193" s="57"/>
      <c r="FG193" s="57"/>
      <c r="FH193" s="57"/>
      <c r="FI193" s="57"/>
      <c r="FJ193" s="57"/>
      <c r="FK193" s="57"/>
      <c r="FL193" s="57"/>
      <c r="FM193" s="57"/>
      <c r="FN193" s="57"/>
      <c r="FO193" s="57"/>
      <c r="FP193" s="57"/>
      <c r="FQ193" s="57"/>
      <c r="FR193" s="57"/>
      <c r="FS193" s="57"/>
      <c r="FT193" s="57"/>
      <c r="FU193" s="57"/>
      <c r="FV193" s="57"/>
      <c r="FW193" s="57"/>
      <c r="FX193" s="57"/>
      <c r="FY193" s="57"/>
      <c r="FZ193" s="57"/>
      <c r="GA193" s="57"/>
      <c r="GB193" s="57"/>
      <c r="GC193" s="57"/>
      <c r="GD193" s="57"/>
      <c r="GE193" s="34"/>
    </row>
    <row r="194" ht="13.65" customHeight="1">
      <c r="A194" s="19"/>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c r="AE194" s="16"/>
      <c r="AF194" s="16"/>
      <c r="AG194" s="16"/>
      <c r="AH194" s="16"/>
      <c r="AI194" s="16"/>
      <c r="AJ194" s="16"/>
      <c r="AK194" s="16"/>
      <c r="AL194" s="16"/>
      <c r="AM194" s="16"/>
      <c r="AN194" s="16"/>
      <c r="AO194" s="16"/>
      <c r="AP194" s="16"/>
      <c r="AQ194" s="16"/>
      <c r="AR194" s="16"/>
      <c r="AS194" s="16"/>
      <c r="AT194" s="16"/>
      <c r="AU194" s="16"/>
      <c r="AV194" s="16"/>
      <c r="AW194" s="16"/>
      <c r="AX194" s="16"/>
      <c r="AY194" s="16"/>
      <c r="AZ194" s="16"/>
      <c r="BA194" s="16"/>
      <c r="BB194" s="16"/>
      <c r="BC194" s="16"/>
      <c r="BD194" s="16"/>
      <c r="BE194" s="16"/>
      <c r="BF194" s="16"/>
      <c r="BG194" s="16"/>
      <c r="BH194" s="16"/>
      <c r="BI194" s="16"/>
      <c r="BJ194" s="16"/>
      <c r="BK194" s="16"/>
      <c r="BL194" s="16"/>
      <c r="BM194" s="16"/>
      <c r="BN194" s="16"/>
      <c r="BO194" s="16"/>
      <c r="BP194" s="16"/>
      <c r="BQ194" s="16"/>
      <c r="BR194" s="16"/>
      <c r="BS194" s="16"/>
      <c r="BT194" s="16"/>
      <c r="BU194" s="16"/>
      <c r="BV194" s="16"/>
      <c r="BW194" s="16"/>
      <c r="BX194" s="16"/>
      <c r="BY194" s="16"/>
      <c r="BZ194" s="16"/>
      <c r="CA194" s="16"/>
      <c r="CB194" s="16"/>
      <c r="CC194" s="16"/>
      <c r="CD194" s="16"/>
      <c r="CE194" s="16"/>
      <c r="CF194" s="16"/>
      <c r="CG194" s="16"/>
      <c r="CH194" s="16"/>
      <c r="CI194" s="16"/>
      <c r="CJ194" s="16"/>
      <c r="CK194" s="16"/>
      <c r="CL194" s="16"/>
      <c r="CM194" s="16"/>
      <c r="CN194" s="16"/>
      <c r="CO194" s="16"/>
      <c r="CP194" s="16"/>
      <c r="CQ194" s="16"/>
      <c r="CR194" s="16"/>
      <c r="CS194" s="16"/>
      <c r="CT194" s="16"/>
      <c r="CU194" s="16"/>
      <c r="CV194" s="16"/>
      <c r="CW194" s="16"/>
      <c r="CX194" s="16"/>
      <c r="CY194" s="16"/>
      <c r="CZ194" s="16"/>
      <c r="DA194" s="16"/>
      <c r="DB194" s="16"/>
      <c r="DC194" s="16"/>
      <c r="DD194" s="16"/>
      <c r="DE194" s="16"/>
      <c r="DF194" s="16"/>
      <c r="DG194" s="16"/>
      <c r="DH194" s="16"/>
      <c r="DI194" s="16"/>
      <c r="DJ194" s="16"/>
      <c r="DK194" s="16"/>
      <c r="DL194" s="16"/>
      <c r="DM194" s="16"/>
      <c r="DN194" s="16"/>
      <c r="DO194" s="16"/>
      <c r="DP194" s="16"/>
      <c r="DQ194" s="16"/>
      <c r="DR194" s="16"/>
      <c r="DS194" s="16"/>
      <c r="DT194" s="16"/>
      <c r="DU194" s="16"/>
      <c r="DV194" s="16"/>
      <c r="DW194" s="16"/>
      <c r="DX194" s="16"/>
      <c r="DY194" s="16"/>
      <c r="DZ194" s="16"/>
      <c r="EA194" s="16"/>
      <c r="EB194" s="16"/>
      <c r="EC194" s="16"/>
      <c r="ED194" s="16"/>
      <c r="EE194" s="16"/>
      <c r="EF194" s="16"/>
      <c r="EG194" s="16"/>
      <c r="EH194" s="16"/>
      <c r="EI194" s="16"/>
      <c r="EJ194" s="16"/>
      <c r="EK194" s="16"/>
      <c r="EL194" s="16"/>
      <c r="EM194" s="16"/>
      <c r="EN194" s="16"/>
      <c r="EO194" s="16"/>
      <c r="EP194" s="16"/>
      <c r="EQ194" s="16"/>
      <c r="ER194" s="16"/>
      <c r="ES194" s="16"/>
      <c r="ET194" s="16"/>
      <c r="EU194" s="16"/>
      <c r="EV194" s="16"/>
      <c r="EW194" s="16"/>
      <c r="EX194" s="57"/>
      <c r="EY194" s="57"/>
      <c r="EZ194" s="57"/>
      <c r="FA194" s="57"/>
      <c r="FB194" s="57"/>
      <c r="FC194" s="57"/>
      <c r="FD194" s="57"/>
      <c r="FE194" s="57"/>
      <c r="FF194" s="57"/>
      <c r="FG194" s="57"/>
      <c r="FH194" s="57"/>
      <c r="FI194" s="57"/>
      <c r="FJ194" s="57"/>
      <c r="FK194" s="57"/>
      <c r="FL194" s="57"/>
      <c r="FM194" s="57"/>
      <c r="FN194" s="57"/>
      <c r="FO194" s="57"/>
      <c r="FP194" s="57"/>
      <c r="FQ194" s="57"/>
      <c r="FR194" s="57"/>
      <c r="FS194" s="57"/>
      <c r="FT194" s="57"/>
      <c r="FU194" s="57"/>
      <c r="FV194" s="57"/>
      <c r="FW194" s="57"/>
      <c r="FX194" s="57"/>
      <c r="FY194" s="57"/>
      <c r="FZ194" s="57"/>
      <c r="GA194" s="57"/>
      <c r="GB194" s="57"/>
      <c r="GC194" s="57"/>
      <c r="GD194" s="57"/>
      <c r="GE194" s="34"/>
    </row>
    <row r="195" ht="13.65" customHeight="1">
      <c r="A195" s="19"/>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c r="AE195" s="16"/>
      <c r="AF195" s="16"/>
      <c r="AG195" s="16"/>
      <c r="AH195" s="16"/>
      <c r="AI195" s="16"/>
      <c r="AJ195" s="16"/>
      <c r="AK195" s="16"/>
      <c r="AL195" s="16"/>
      <c r="AM195" s="16"/>
      <c r="AN195" s="16"/>
      <c r="AO195" s="16"/>
      <c r="AP195" s="16"/>
      <c r="AQ195" s="16"/>
      <c r="AR195" s="16"/>
      <c r="AS195" s="16"/>
      <c r="AT195" s="16"/>
      <c r="AU195" s="16"/>
      <c r="AV195" s="16"/>
      <c r="AW195" s="16"/>
      <c r="AX195" s="16"/>
      <c r="AY195" s="16"/>
      <c r="AZ195" s="16"/>
      <c r="BA195" s="16"/>
      <c r="BB195" s="16"/>
      <c r="BC195" s="16"/>
      <c r="BD195" s="16"/>
      <c r="BE195" s="16"/>
      <c r="BF195" s="16"/>
      <c r="BG195" s="16"/>
      <c r="BH195" s="16"/>
      <c r="BI195" s="16"/>
      <c r="BJ195" s="16"/>
      <c r="BK195" s="16"/>
      <c r="BL195" s="16"/>
      <c r="BM195" s="16"/>
      <c r="BN195" s="16"/>
      <c r="BO195" s="16"/>
      <c r="BP195" s="16"/>
      <c r="BQ195" s="16"/>
      <c r="BR195" s="16"/>
      <c r="BS195" s="16"/>
      <c r="BT195" s="16"/>
      <c r="BU195" s="16"/>
      <c r="BV195" s="16"/>
      <c r="BW195" s="16"/>
      <c r="BX195" s="16"/>
      <c r="BY195" s="16"/>
      <c r="BZ195" s="16"/>
      <c r="CA195" s="16"/>
      <c r="CB195" s="16"/>
      <c r="CC195" s="16"/>
      <c r="CD195" s="16"/>
      <c r="CE195" s="16"/>
      <c r="CF195" s="16"/>
      <c r="CG195" s="16"/>
      <c r="CH195" s="16"/>
      <c r="CI195" s="16"/>
      <c r="CJ195" s="16"/>
      <c r="CK195" s="16"/>
      <c r="CL195" s="16"/>
      <c r="CM195" s="16"/>
      <c r="CN195" s="16"/>
      <c r="CO195" s="16"/>
      <c r="CP195" s="16"/>
      <c r="CQ195" s="16"/>
      <c r="CR195" s="16"/>
      <c r="CS195" s="16"/>
      <c r="CT195" s="16"/>
      <c r="CU195" s="16"/>
      <c r="CV195" s="16"/>
      <c r="CW195" s="16"/>
      <c r="CX195" s="16"/>
      <c r="CY195" s="16"/>
      <c r="CZ195" s="16"/>
      <c r="DA195" s="16"/>
      <c r="DB195" s="16"/>
      <c r="DC195" s="16"/>
      <c r="DD195" s="16"/>
      <c r="DE195" s="16"/>
      <c r="DF195" s="16"/>
      <c r="DG195" s="16"/>
      <c r="DH195" s="16"/>
      <c r="DI195" s="16"/>
      <c r="DJ195" s="16"/>
      <c r="DK195" s="16"/>
      <c r="DL195" s="16"/>
      <c r="DM195" s="16"/>
      <c r="DN195" s="16"/>
      <c r="DO195" s="16"/>
      <c r="DP195" s="16"/>
      <c r="DQ195" s="16"/>
      <c r="DR195" s="16"/>
      <c r="DS195" s="16"/>
      <c r="DT195" s="16"/>
      <c r="DU195" s="16"/>
      <c r="DV195" s="16"/>
      <c r="DW195" s="16"/>
      <c r="DX195" s="16"/>
      <c r="DY195" s="16"/>
      <c r="DZ195" s="16"/>
      <c r="EA195" s="16"/>
      <c r="EB195" s="16"/>
      <c r="EC195" s="16"/>
      <c r="ED195" s="16"/>
      <c r="EE195" s="16"/>
      <c r="EF195" s="16"/>
      <c r="EG195" s="16"/>
      <c r="EH195" s="16"/>
      <c r="EI195" s="16"/>
      <c r="EJ195" s="16"/>
      <c r="EK195" s="16"/>
      <c r="EL195" s="16"/>
      <c r="EM195" s="16"/>
      <c r="EN195" s="16"/>
      <c r="EO195" s="16"/>
      <c r="EP195" s="16"/>
      <c r="EQ195" s="16"/>
      <c r="ER195" s="16"/>
      <c r="ES195" s="16"/>
      <c r="ET195" s="16"/>
      <c r="EU195" s="16"/>
      <c r="EV195" s="16"/>
      <c r="EW195" s="16"/>
      <c r="EX195" s="57"/>
      <c r="EY195" s="57"/>
      <c r="EZ195" s="57"/>
      <c r="FA195" s="57"/>
      <c r="FB195" s="57"/>
      <c r="FC195" s="57"/>
      <c r="FD195" s="57"/>
      <c r="FE195" s="57"/>
      <c r="FF195" s="57"/>
      <c r="FG195" s="57"/>
      <c r="FH195" s="57"/>
      <c r="FI195" s="57"/>
      <c r="FJ195" s="57"/>
      <c r="FK195" s="57"/>
      <c r="FL195" s="57"/>
      <c r="FM195" s="57"/>
      <c r="FN195" s="57"/>
      <c r="FO195" s="57"/>
      <c r="FP195" s="57"/>
      <c r="FQ195" s="57"/>
      <c r="FR195" s="57"/>
      <c r="FS195" s="57"/>
      <c r="FT195" s="57"/>
      <c r="FU195" s="57"/>
      <c r="FV195" s="57"/>
      <c r="FW195" s="57"/>
      <c r="FX195" s="57"/>
      <c r="FY195" s="57"/>
      <c r="FZ195" s="57"/>
      <c r="GA195" s="57"/>
      <c r="GB195" s="57"/>
      <c r="GC195" s="57"/>
      <c r="GD195" s="57"/>
      <c r="GE195" s="34"/>
    </row>
    <row r="196" ht="13.65" customHeight="1">
      <c r="A196" s="19"/>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c r="AE196" s="16"/>
      <c r="AF196" s="16"/>
      <c r="AG196" s="16"/>
      <c r="AH196" s="16"/>
      <c r="AI196" s="16"/>
      <c r="AJ196" s="16"/>
      <c r="AK196" s="16"/>
      <c r="AL196" s="16"/>
      <c r="AM196" s="16"/>
      <c r="AN196" s="16"/>
      <c r="AO196" s="16"/>
      <c r="AP196" s="16"/>
      <c r="AQ196" s="16"/>
      <c r="AR196" s="16"/>
      <c r="AS196" s="16"/>
      <c r="AT196" s="16"/>
      <c r="AU196" s="16"/>
      <c r="AV196" s="16"/>
      <c r="AW196" s="16"/>
      <c r="AX196" s="16"/>
      <c r="AY196" s="16"/>
      <c r="AZ196" s="16"/>
      <c r="BA196" s="16"/>
      <c r="BB196" s="16"/>
      <c r="BC196" s="16"/>
      <c r="BD196" s="16"/>
      <c r="BE196" s="16"/>
      <c r="BF196" s="16"/>
      <c r="BG196" s="16"/>
      <c r="BH196" s="16"/>
      <c r="BI196" s="16"/>
      <c r="BJ196" s="16"/>
      <c r="BK196" s="16"/>
      <c r="BL196" s="16"/>
      <c r="BM196" s="16"/>
      <c r="BN196" s="16"/>
      <c r="BO196" s="16"/>
      <c r="BP196" s="16"/>
      <c r="BQ196" s="16"/>
      <c r="BR196" s="16"/>
      <c r="BS196" s="16"/>
      <c r="BT196" s="16"/>
      <c r="BU196" s="16"/>
      <c r="BV196" s="16"/>
      <c r="BW196" s="16"/>
      <c r="BX196" s="16"/>
      <c r="BY196" s="16"/>
      <c r="BZ196" s="16"/>
      <c r="CA196" s="16"/>
      <c r="CB196" s="16"/>
      <c r="CC196" s="16"/>
      <c r="CD196" s="16"/>
      <c r="CE196" s="16"/>
      <c r="CF196" s="16"/>
      <c r="CG196" s="16"/>
      <c r="CH196" s="16"/>
      <c r="CI196" s="16"/>
      <c r="CJ196" s="16"/>
      <c r="CK196" s="16"/>
      <c r="CL196" s="16"/>
      <c r="CM196" s="16"/>
      <c r="CN196" s="16"/>
      <c r="CO196" s="16"/>
      <c r="CP196" s="16"/>
      <c r="CQ196" s="16"/>
      <c r="CR196" s="16"/>
      <c r="CS196" s="16"/>
      <c r="CT196" s="16"/>
      <c r="CU196" s="16"/>
      <c r="CV196" s="16"/>
      <c r="CW196" s="16"/>
      <c r="CX196" s="16"/>
      <c r="CY196" s="16"/>
      <c r="CZ196" s="16"/>
      <c r="DA196" s="16"/>
      <c r="DB196" s="16"/>
      <c r="DC196" s="16"/>
      <c r="DD196" s="16"/>
      <c r="DE196" s="16"/>
      <c r="DF196" s="16"/>
      <c r="DG196" s="16"/>
      <c r="DH196" s="16"/>
      <c r="DI196" s="16"/>
      <c r="DJ196" s="16"/>
      <c r="DK196" s="16"/>
      <c r="DL196" s="16"/>
      <c r="DM196" s="16"/>
      <c r="DN196" s="16"/>
      <c r="DO196" s="16"/>
      <c r="DP196" s="16"/>
      <c r="DQ196" s="16"/>
      <c r="DR196" s="16"/>
      <c r="DS196" s="16"/>
      <c r="DT196" s="16"/>
      <c r="DU196" s="16"/>
      <c r="DV196" s="16"/>
      <c r="DW196" s="16"/>
      <c r="DX196" s="16"/>
      <c r="DY196" s="16"/>
      <c r="DZ196" s="16"/>
      <c r="EA196" s="16"/>
      <c r="EB196" s="16"/>
      <c r="EC196" s="16"/>
      <c r="ED196" s="16"/>
      <c r="EE196" s="16"/>
      <c r="EF196" s="16"/>
      <c r="EG196" s="16"/>
      <c r="EH196" s="16"/>
      <c r="EI196" s="16"/>
      <c r="EJ196" s="16"/>
      <c r="EK196" s="16"/>
      <c r="EL196" s="16"/>
      <c r="EM196" s="16"/>
      <c r="EN196" s="16"/>
      <c r="EO196" s="16"/>
      <c r="EP196" s="16"/>
      <c r="EQ196" s="16"/>
      <c r="ER196" s="16"/>
      <c r="ES196" s="16"/>
      <c r="ET196" s="16"/>
      <c r="EU196" s="16"/>
      <c r="EV196" s="16"/>
      <c r="EW196" s="16"/>
      <c r="EX196" s="57"/>
      <c r="EY196" s="57"/>
      <c r="EZ196" s="57"/>
      <c r="FA196" s="57"/>
      <c r="FB196" s="57"/>
      <c r="FC196" s="57"/>
      <c r="FD196" s="57"/>
      <c r="FE196" s="57"/>
      <c r="FF196" s="57"/>
      <c r="FG196" s="57"/>
      <c r="FH196" s="57"/>
      <c r="FI196" s="57"/>
      <c r="FJ196" s="57"/>
      <c r="FK196" s="57"/>
      <c r="FL196" s="57"/>
      <c r="FM196" s="57"/>
      <c r="FN196" s="57"/>
      <c r="FO196" s="57"/>
      <c r="FP196" s="57"/>
      <c r="FQ196" s="57"/>
      <c r="FR196" s="57"/>
      <c r="FS196" s="57"/>
      <c r="FT196" s="57"/>
      <c r="FU196" s="57"/>
      <c r="FV196" s="57"/>
      <c r="FW196" s="57"/>
      <c r="FX196" s="57"/>
      <c r="FY196" s="57"/>
      <c r="FZ196" s="57"/>
      <c r="GA196" s="57"/>
      <c r="GB196" s="57"/>
      <c r="GC196" s="57"/>
      <c r="GD196" s="57"/>
      <c r="GE196" s="34"/>
    </row>
    <row r="197" ht="13.65" customHeight="1">
      <c r="A197" s="19"/>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c r="AE197" s="16"/>
      <c r="AF197" s="16"/>
      <c r="AG197" s="16"/>
      <c r="AH197" s="16"/>
      <c r="AI197" s="16"/>
      <c r="AJ197" s="16"/>
      <c r="AK197" s="16"/>
      <c r="AL197" s="16"/>
      <c r="AM197" s="16"/>
      <c r="AN197" s="16"/>
      <c r="AO197" s="16"/>
      <c r="AP197" s="16"/>
      <c r="AQ197" s="16"/>
      <c r="AR197" s="16"/>
      <c r="AS197" s="16"/>
      <c r="AT197" s="16"/>
      <c r="AU197" s="16"/>
      <c r="AV197" s="16"/>
      <c r="AW197" s="16"/>
      <c r="AX197" s="16"/>
      <c r="AY197" s="16"/>
      <c r="AZ197" s="16"/>
      <c r="BA197" s="16"/>
      <c r="BB197" s="16"/>
      <c r="BC197" s="16"/>
      <c r="BD197" s="16"/>
      <c r="BE197" s="16"/>
      <c r="BF197" s="16"/>
      <c r="BG197" s="16"/>
      <c r="BH197" s="16"/>
      <c r="BI197" s="16"/>
      <c r="BJ197" s="16"/>
      <c r="BK197" s="16"/>
      <c r="BL197" s="16"/>
      <c r="BM197" s="16"/>
      <c r="BN197" s="16"/>
      <c r="BO197" s="16"/>
      <c r="BP197" s="16"/>
      <c r="BQ197" s="16"/>
      <c r="BR197" s="16"/>
      <c r="BS197" s="16"/>
      <c r="BT197" s="16"/>
      <c r="BU197" s="16"/>
      <c r="BV197" s="16"/>
      <c r="BW197" s="16"/>
      <c r="BX197" s="16"/>
      <c r="BY197" s="16"/>
      <c r="BZ197" s="16"/>
      <c r="CA197" s="16"/>
      <c r="CB197" s="16"/>
      <c r="CC197" s="16"/>
      <c r="CD197" s="16"/>
      <c r="CE197" s="16"/>
      <c r="CF197" s="16"/>
      <c r="CG197" s="16"/>
      <c r="CH197" s="16"/>
      <c r="CI197" s="16"/>
      <c r="CJ197" s="16"/>
      <c r="CK197" s="16"/>
      <c r="CL197" s="16"/>
      <c r="CM197" s="16"/>
      <c r="CN197" s="16"/>
      <c r="CO197" s="16"/>
      <c r="CP197" s="16"/>
      <c r="CQ197" s="16"/>
      <c r="CR197" s="16"/>
      <c r="CS197" s="16"/>
      <c r="CT197" s="16"/>
      <c r="CU197" s="16"/>
      <c r="CV197" s="16"/>
      <c r="CW197" s="16"/>
      <c r="CX197" s="16"/>
      <c r="CY197" s="16"/>
      <c r="CZ197" s="16"/>
      <c r="DA197" s="16"/>
      <c r="DB197" s="16"/>
      <c r="DC197" s="16"/>
      <c r="DD197" s="16"/>
      <c r="DE197" s="16"/>
      <c r="DF197" s="16"/>
      <c r="DG197" s="16"/>
      <c r="DH197" s="16"/>
      <c r="DI197" s="16"/>
      <c r="DJ197" s="16"/>
      <c r="DK197" s="16"/>
      <c r="DL197" s="16"/>
      <c r="DM197" s="16"/>
      <c r="DN197" s="16"/>
      <c r="DO197" s="16"/>
      <c r="DP197" s="16"/>
      <c r="DQ197" s="16"/>
      <c r="DR197" s="16"/>
      <c r="DS197" s="16"/>
      <c r="DT197" s="16"/>
      <c r="DU197" s="16"/>
      <c r="DV197" s="16"/>
      <c r="DW197" s="16"/>
      <c r="DX197" s="16"/>
      <c r="DY197" s="16"/>
      <c r="DZ197" s="16"/>
      <c r="EA197" s="16"/>
      <c r="EB197" s="16"/>
      <c r="EC197" s="16"/>
      <c r="ED197" s="16"/>
      <c r="EE197" s="16"/>
      <c r="EF197" s="16"/>
      <c r="EG197" s="16"/>
      <c r="EH197" s="16"/>
      <c r="EI197" s="16"/>
      <c r="EJ197" s="16"/>
      <c r="EK197" s="16"/>
      <c r="EL197" s="16"/>
      <c r="EM197" s="16"/>
      <c r="EN197" s="16"/>
      <c r="EO197" s="16"/>
      <c r="EP197" s="16"/>
      <c r="EQ197" s="16"/>
      <c r="ER197" s="16"/>
      <c r="ES197" s="16"/>
      <c r="ET197" s="16"/>
      <c r="EU197" s="16"/>
      <c r="EV197" s="16"/>
      <c r="EW197" s="16"/>
      <c r="EX197" s="57"/>
      <c r="EY197" s="57"/>
      <c r="EZ197" s="57"/>
      <c r="FA197" s="57"/>
      <c r="FB197" s="57"/>
      <c r="FC197" s="57"/>
      <c r="FD197" s="57"/>
      <c r="FE197" s="57"/>
      <c r="FF197" s="57"/>
      <c r="FG197" s="57"/>
      <c r="FH197" s="57"/>
      <c r="FI197" s="57"/>
      <c r="FJ197" s="57"/>
      <c r="FK197" s="57"/>
      <c r="FL197" s="57"/>
      <c r="FM197" s="57"/>
      <c r="FN197" s="57"/>
      <c r="FO197" s="57"/>
      <c r="FP197" s="57"/>
      <c r="FQ197" s="57"/>
      <c r="FR197" s="57"/>
      <c r="FS197" s="57"/>
      <c r="FT197" s="57"/>
      <c r="FU197" s="57"/>
      <c r="FV197" s="57"/>
      <c r="FW197" s="57"/>
      <c r="FX197" s="57"/>
      <c r="FY197" s="57"/>
      <c r="FZ197" s="57"/>
      <c r="GA197" s="57"/>
      <c r="GB197" s="57"/>
      <c r="GC197" s="57"/>
      <c r="GD197" s="57"/>
      <c r="GE197" s="34"/>
    </row>
    <row r="198" ht="13.65" customHeight="1">
      <c r="A198" s="19"/>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c r="AE198" s="16"/>
      <c r="AF198" s="16"/>
      <c r="AG198" s="16"/>
      <c r="AH198" s="16"/>
      <c r="AI198" s="16"/>
      <c r="AJ198" s="16"/>
      <c r="AK198" s="16"/>
      <c r="AL198" s="16"/>
      <c r="AM198" s="16"/>
      <c r="AN198" s="16"/>
      <c r="AO198" s="16"/>
      <c r="AP198" s="16"/>
      <c r="AQ198" s="16"/>
      <c r="AR198" s="16"/>
      <c r="AS198" s="16"/>
      <c r="AT198" s="16"/>
      <c r="AU198" s="16"/>
      <c r="AV198" s="16"/>
      <c r="AW198" s="16"/>
      <c r="AX198" s="16"/>
      <c r="AY198" s="16"/>
      <c r="AZ198" s="16"/>
      <c r="BA198" s="16"/>
      <c r="BB198" s="16"/>
      <c r="BC198" s="16"/>
      <c r="BD198" s="16"/>
      <c r="BE198" s="16"/>
      <c r="BF198" s="16"/>
      <c r="BG198" s="16"/>
      <c r="BH198" s="16"/>
      <c r="BI198" s="16"/>
      <c r="BJ198" s="16"/>
      <c r="BK198" s="16"/>
      <c r="BL198" s="16"/>
      <c r="BM198" s="16"/>
      <c r="BN198" s="16"/>
      <c r="BO198" s="16"/>
      <c r="BP198" s="16"/>
      <c r="BQ198" s="16"/>
      <c r="BR198" s="16"/>
      <c r="BS198" s="16"/>
      <c r="BT198" s="16"/>
      <c r="BU198" s="16"/>
      <c r="BV198" s="16"/>
      <c r="BW198" s="16"/>
      <c r="BX198" s="16"/>
      <c r="BY198" s="16"/>
      <c r="BZ198" s="16"/>
      <c r="CA198" s="16"/>
      <c r="CB198" s="16"/>
      <c r="CC198" s="16"/>
      <c r="CD198" s="16"/>
      <c r="CE198" s="16"/>
      <c r="CF198" s="16"/>
      <c r="CG198" s="16"/>
      <c r="CH198" s="16"/>
      <c r="CI198" s="16"/>
      <c r="CJ198" s="16"/>
      <c r="CK198" s="16"/>
      <c r="CL198" s="16"/>
      <c r="CM198" s="16"/>
      <c r="CN198" s="16"/>
      <c r="CO198" s="16"/>
      <c r="CP198" s="16"/>
      <c r="CQ198" s="16"/>
      <c r="CR198" s="16"/>
      <c r="CS198" s="16"/>
      <c r="CT198" s="16"/>
      <c r="CU198" s="16"/>
      <c r="CV198" s="16"/>
      <c r="CW198" s="16"/>
      <c r="CX198" s="16"/>
      <c r="CY198" s="16"/>
      <c r="CZ198" s="16"/>
      <c r="DA198" s="16"/>
      <c r="DB198" s="16"/>
      <c r="DC198" s="16"/>
      <c r="DD198" s="16"/>
      <c r="DE198" s="16"/>
      <c r="DF198" s="16"/>
      <c r="DG198" s="16"/>
      <c r="DH198" s="16"/>
      <c r="DI198" s="16"/>
      <c r="DJ198" s="16"/>
      <c r="DK198" s="16"/>
      <c r="DL198" s="16"/>
      <c r="DM198" s="16"/>
      <c r="DN198" s="16"/>
      <c r="DO198" s="16"/>
      <c r="DP198" s="16"/>
      <c r="DQ198" s="16"/>
      <c r="DR198" s="16"/>
      <c r="DS198" s="16"/>
      <c r="DT198" s="16"/>
      <c r="DU198" s="16"/>
      <c r="DV198" s="16"/>
      <c r="DW198" s="16"/>
      <c r="DX198" s="16"/>
      <c r="DY198" s="16"/>
      <c r="DZ198" s="16"/>
      <c r="EA198" s="16"/>
      <c r="EB198" s="16"/>
      <c r="EC198" s="16"/>
      <c r="ED198" s="16"/>
      <c r="EE198" s="16"/>
      <c r="EF198" s="16"/>
      <c r="EG198" s="16"/>
      <c r="EH198" s="16"/>
      <c r="EI198" s="16"/>
      <c r="EJ198" s="16"/>
      <c r="EK198" s="16"/>
      <c r="EL198" s="16"/>
      <c r="EM198" s="16"/>
      <c r="EN198" s="16"/>
      <c r="EO198" s="16"/>
      <c r="EP198" s="16"/>
      <c r="EQ198" s="16"/>
      <c r="ER198" s="16"/>
      <c r="ES198" s="16"/>
      <c r="ET198" s="16"/>
      <c r="EU198" s="16"/>
      <c r="EV198" s="16"/>
      <c r="EW198" s="16"/>
      <c r="EX198" s="57"/>
      <c r="EY198" s="57"/>
      <c r="EZ198" s="57"/>
      <c r="FA198" s="57"/>
      <c r="FB198" s="57"/>
      <c r="FC198" s="57"/>
      <c r="FD198" s="57"/>
      <c r="FE198" s="57"/>
      <c r="FF198" s="57"/>
      <c r="FG198" s="57"/>
      <c r="FH198" s="57"/>
      <c r="FI198" s="57"/>
      <c r="FJ198" s="57"/>
      <c r="FK198" s="57"/>
      <c r="FL198" s="57"/>
      <c r="FM198" s="57"/>
      <c r="FN198" s="57"/>
      <c r="FO198" s="57"/>
      <c r="FP198" s="57"/>
      <c r="FQ198" s="57"/>
      <c r="FR198" s="57"/>
      <c r="FS198" s="57"/>
      <c r="FT198" s="57"/>
      <c r="FU198" s="57"/>
      <c r="FV198" s="57"/>
      <c r="FW198" s="57"/>
      <c r="FX198" s="57"/>
      <c r="FY198" s="57"/>
      <c r="FZ198" s="57"/>
      <c r="GA198" s="57"/>
      <c r="GB198" s="57"/>
      <c r="GC198" s="57"/>
      <c r="GD198" s="57"/>
      <c r="GE198" s="34"/>
    </row>
    <row r="199" ht="13.65" customHeight="1">
      <c r="A199" s="19"/>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c r="AE199" s="16"/>
      <c r="AF199" s="16"/>
      <c r="AG199" s="16"/>
      <c r="AH199" s="16"/>
      <c r="AI199" s="16"/>
      <c r="AJ199" s="16"/>
      <c r="AK199" s="16"/>
      <c r="AL199" s="16"/>
      <c r="AM199" s="16"/>
      <c r="AN199" s="16"/>
      <c r="AO199" s="16"/>
      <c r="AP199" s="16"/>
      <c r="AQ199" s="16"/>
      <c r="AR199" s="16"/>
      <c r="AS199" s="16"/>
      <c r="AT199" s="16"/>
      <c r="AU199" s="16"/>
      <c r="AV199" s="16"/>
      <c r="AW199" s="16"/>
      <c r="AX199" s="16"/>
      <c r="AY199" s="16"/>
      <c r="AZ199" s="16"/>
      <c r="BA199" s="16"/>
      <c r="BB199" s="16"/>
      <c r="BC199" s="16"/>
      <c r="BD199" s="16"/>
      <c r="BE199" s="16"/>
      <c r="BF199" s="16"/>
      <c r="BG199" s="16"/>
      <c r="BH199" s="16"/>
      <c r="BI199" s="16"/>
      <c r="BJ199" s="16"/>
      <c r="BK199" s="16"/>
      <c r="BL199" s="16"/>
      <c r="BM199" s="16"/>
      <c r="BN199" s="16"/>
      <c r="BO199" s="16"/>
      <c r="BP199" s="16"/>
      <c r="BQ199" s="16"/>
      <c r="BR199" s="16"/>
      <c r="BS199" s="16"/>
      <c r="BT199" s="16"/>
      <c r="BU199" s="16"/>
      <c r="BV199" s="16"/>
      <c r="BW199" s="16"/>
      <c r="BX199" s="16"/>
      <c r="BY199" s="16"/>
      <c r="BZ199" s="16"/>
      <c r="CA199" s="16"/>
      <c r="CB199" s="16"/>
      <c r="CC199" s="16"/>
      <c r="CD199" s="16"/>
      <c r="CE199" s="16"/>
      <c r="CF199" s="16"/>
      <c r="CG199" s="16"/>
      <c r="CH199" s="16"/>
      <c r="CI199" s="16"/>
      <c r="CJ199" s="16"/>
      <c r="CK199" s="16"/>
      <c r="CL199" s="16"/>
      <c r="CM199" s="16"/>
      <c r="CN199" s="16"/>
      <c r="CO199" s="16"/>
      <c r="CP199" s="16"/>
      <c r="CQ199" s="16"/>
      <c r="CR199" s="16"/>
      <c r="CS199" s="16"/>
      <c r="CT199" s="16"/>
      <c r="CU199" s="16"/>
      <c r="CV199" s="16"/>
      <c r="CW199" s="16"/>
      <c r="CX199" s="16"/>
      <c r="CY199" s="16"/>
      <c r="CZ199" s="16"/>
      <c r="DA199" s="16"/>
      <c r="DB199" s="16"/>
      <c r="DC199" s="16"/>
      <c r="DD199" s="16"/>
      <c r="DE199" s="16"/>
      <c r="DF199" s="16"/>
      <c r="DG199" s="16"/>
      <c r="DH199" s="16"/>
      <c r="DI199" s="16"/>
      <c r="DJ199" s="16"/>
      <c r="DK199" s="16"/>
      <c r="DL199" s="16"/>
      <c r="DM199" s="16"/>
      <c r="DN199" s="16"/>
      <c r="DO199" s="16"/>
      <c r="DP199" s="16"/>
      <c r="DQ199" s="16"/>
      <c r="DR199" s="16"/>
      <c r="DS199" s="16"/>
      <c r="DT199" s="16"/>
      <c r="DU199" s="16"/>
      <c r="DV199" s="16"/>
      <c r="DW199" s="16"/>
      <c r="DX199" s="16"/>
      <c r="DY199" s="16"/>
      <c r="DZ199" s="16"/>
      <c r="EA199" s="16"/>
      <c r="EB199" s="16"/>
      <c r="EC199" s="16"/>
      <c r="ED199" s="16"/>
      <c r="EE199" s="16"/>
      <c r="EF199" s="16"/>
      <c r="EG199" s="16"/>
      <c r="EH199" s="16"/>
      <c r="EI199" s="16"/>
      <c r="EJ199" s="16"/>
      <c r="EK199" s="16"/>
      <c r="EL199" s="16"/>
      <c r="EM199" s="16"/>
      <c r="EN199" s="16"/>
      <c r="EO199" s="16"/>
      <c r="EP199" s="16"/>
      <c r="EQ199" s="16"/>
      <c r="ER199" s="16"/>
      <c r="ES199" s="16"/>
      <c r="ET199" s="16"/>
      <c r="EU199" s="16"/>
      <c r="EV199" s="16"/>
      <c r="EW199" s="16"/>
      <c r="EX199" s="57"/>
      <c r="EY199" s="57"/>
      <c r="EZ199" s="57"/>
      <c r="FA199" s="57"/>
      <c r="FB199" s="57"/>
      <c r="FC199" s="57"/>
      <c r="FD199" s="57"/>
      <c r="FE199" s="57"/>
      <c r="FF199" s="57"/>
      <c r="FG199" s="57"/>
      <c r="FH199" s="57"/>
      <c r="FI199" s="57"/>
      <c r="FJ199" s="57"/>
      <c r="FK199" s="57"/>
      <c r="FL199" s="57"/>
      <c r="FM199" s="57"/>
      <c r="FN199" s="57"/>
      <c r="FO199" s="57"/>
      <c r="FP199" s="57"/>
      <c r="FQ199" s="57"/>
      <c r="FR199" s="57"/>
      <c r="FS199" s="57"/>
      <c r="FT199" s="57"/>
      <c r="FU199" s="57"/>
      <c r="FV199" s="57"/>
      <c r="FW199" s="57"/>
      <c r="FX199" s="57"/>
      <c r="FY199" s="57"/>
      <c r="FZ199" s="57"/>
      <c r="GA199" s="57"/>
      <c r="GB199" s="57"/>
      <c r="GC199" s="57"/>
      <c r="GD199" s="57"/>
      <c r="GE199" s="34"/>
    </row>
    <row r="200" ht="13.65" customHeight="1">
      <c r="A200" s="19"/>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c r="AE200" s="16"/>
      <c r="AF200" s="16"/>
      <c r="AG200" s="16"/>
      <c r="AH200" s="16"/>
      <c r="AI200" s="16"/>
      <c r="AJ200" s="16"/>
      <c r="AK200" s="16"/>
      <c r="AL200" s="16"/>
      <c r="AM200" s="16"/>
      <c r="AN200" s="16"/>
      <c r="AO200" s="16"/>
      <c r="AP200" s="16"/>
      <c r="AQ200" s="16"/>
      <c r="AR200" s="16"/>
      <c r="AS200" s="16"/>
      <c r="AT200" s="16"/>
      <c r="AU200" s="16"/>
      <c r="AV200" s="16"/>
      <c r="AW200" s="16"/>
      <c r="AX200" s="16"/>
      <c r="AY200" s="16"/>
      <c r="AZ200" s="16"/>
      <c r="BA200" s="16"/>
      <c r="BB200" s="16"/>
      <c r="BC200" s="16"/>
      <c r="BD200" s="16"/>
      <c r="BE200" s="16"/>
      <c r="BF200" s="16"/>
      <c r="BG200" s="16"/>
      <c r="BH200" s="16"/>
      <c r="BI200" s="16"/>
      <c r="BJ200" s="16"/>
      <c r="BK200" s="16"/>
      <c r="BL200" s="16"/>
      <c r="BM200" s="16"/>
      <c r="BN200" s="16"/>
      <c r="BO200" s="16"/>
      <c r="BP200" s="16"/>
      <c r="BQ200" s="16"/>
      <c r="BR200" s="16"/>
      <c r="BS200" s="16"/>
      <c r="BT200" s="16"/>
      <c r="BU200" s="16"/>
      <c r="BV200" s="16"/>
      <c r="BW200" s="16"/>
      <c r="BX200" s="16"/>
      <c r="BY200" s="16"/>
      <c r="BZ200" s="16"/>
      <c r="CA200" s="16"/>
      <c r="CB200" s="16"/>
      <c r="CC200" s="16"/>
      <c r="CD200" s="16"/>
      <c r="CE200" s="16"/>
      <c r="CF200" s="16"/>
      <c r="CG200" s="16"/>
      <c r="CH200" s="16"/>
      <c r="CI200" s="16"/>
      <c r="CJ200" s="16"/>
      <c r="CK200" s="16"/>
      <c r="CL200" s="16"/>
      <c r="CM200" s="16"/>
      <c r="CN200" s="16"/>
      <c r="CO200" s="16"/>
      <c r="CP200" s="16"/>
      <c r="CQ200" s="16"/>
      <c r="CR200" s="16"/>
      <c r="CS200" s="16"/>
      <c r="CT200" s="16"/>
      <c r="CU200" s="16"/>
      <c r="CV200" s="16"/>
      <c r="CW200" s="16"/>
      <c r="CX200" s="16"/>
      <c r="CY200" s="16"/>
      <c r="CZ200" s="16"/>
      <c r="DA200" s="16"/>
      <c r="DB200" s="16"/>
      <c r="DC200" s="16"/>
      <c r="DD200" s="16"/>
      <c r="DE200" s="16"/>
      <c r="DF200" s="16"/>
      <c r="DG200" s="16"/>
      <c r="DH200" s="16"/>
      <c r="DI200" s="16"/>
      <c r="DJ200" s="16"/>
      <c r="DK200" s="16"/>
      <c r="DL200" s="16"/>
      <c r="DM200" s="16"/>
      <c r="DN200" s="16"/>
      <c r="DO200" s="16"/>
      <c r="DP200" s="16"/>
      <c r="DQ200" s="16"/>
      <c r="DR200" s="16"/>
      <c r="DS200" s="16"/>
      <c r="DT200" s="16"/>
      <c r="DU200" s="16"/>
      <c r="DV200" s="16"/>
      <c r="DW200" s="16"/>
      <c r="DX200" s="16"/>
      <c r="DY200" s="16"/>
      <c r="DZ200" s="16"/>
      <c r="EA200" s="16"/>
      <c r="EB200" s="16"/>
      <c r="EC200" s="16"/>
      <c r="ED200" s="16"/>
      <c r="EE200" s="16"/>
      <c r="EF200" s="16"/>
      <c r="EG200" s="16"/>
      <c r="EH200" s="16"/>
      <c r="EI200" s="16"/>
      <c r="EJ200" s="16"/>
      <c r="EK200" s="16"/>
      <c r="EL200" s="16"/>
      <c r="EM200" s="16"/>
      <c r="EN200" s="16"/>
      <c r="EO200" s="16"/>
      <c r="EP200" s="16"/>
      <c r="EQ200" s="16"/>
      <c r="ER200" s="16"/>
      <c r="ES200" s="16"/>
      <c r="ET200" s="16"/>
      <c r="EU200" s="16"/>
      <c r="EV200" s="16"/>
      <c r="EW200" s="16"/>
      <c r="EX200" s="57"/>
      <c r="EY200" s="57"/>
      <c r="EZ200" s="57"/>
      <c r="FA200" s="57"/>
      <c r="FB200" s="57"/>
      <c r="FC200" s="57"/>
      <c r="FD200" s="57"/>
      <c r="FE200" s="57"/>
      <c r="FF200" s="57"/>
      <c r="FG200" s="57"/>
      <c r="FH200" s="57"/>
      <c r="FI200" s="57"/>
      <c r="FJ200" s="57"/>
      <c r="FK200" s="57"/>
      <c r="FL200" s="57"/>
      <c r="FM200" s="57"/>
      <c r="FN200" s="57"/>
      <c r="FO200" s="57"/>
      <c r="FP200" s="57"/>
      <c r="FQ200" s="57"/>
      <c r="FR200" s="57"/>
      <c r="FS200" s="57"/>
      <c r="FT200" s="57"/>
      <c r="FU200" s="57"/>
      <c r="FV200" s="57"/>
      <c r="FW200" s="57"/>
      <c r="FX200" s="57"/>
      <c r="FY200" s="57"/>
      <c r="FZ200" s="57"/>
      <c r="GA200" s="57"/>
      <c r="GB200" s="57"/>
      <c r="GC200" s="57"/>
      <c r="GD200" s="57"/>
      <c r="GE200" s="34"/>
    </row>
    <row r="201" ht="13.65" customHeight="1">
      <c r="A201" s="19"/>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c r="AE201" s="16"/>
      <c r="AF201" s="16"/>
      <c r="AG201" s="16"/>
      <c r="AH201" s="16"/>
      <c r="AI201" s="16"/>
      <c r="AJ201" s="16"/>
      <c r="AK201" s="16"/>
      <c r="AL201" s="16"/>
      <c r="AM201" s="16"/>
      <c r="AN201" s="16"/>
      <c r="AO201" s="16"/>
      <c r="AP201" s="16"/>
      <c r="AQ201" s="16"/>
      <c r="AR201" s="16"/>
      <c r="AS201" s="16"/>
      <c r="AT201" s="16"/>
      <c r="AU201" s="16"/>
      <c r="AV201" s="16"/>
      <c r="AW201" s="16"/>
      <c r="AX201" s="16"/>
      <c r="AY201" s="16"/>
      <c r="AZ201" s="16"/>
      <c r="BA201" s="16"/>
      <c r="BB201" s="16"/>
      <c r="BC201" s="16"/>
      <c r="BD201" s="16"/>
      <c r="BE201" s="16"/>
      <c r="BF201" s="16"/>
      <c r="BG201" s="16"/>
      <c r="BH201" s="16"/>
      <c r="BI201" s="16"/>
      <c r="BJ201" s="16"/>
      <c r="BK201" s="16"/>
      <c r="BL201" s="16"/>
      <c r="BM201" s="16"/>
      <c r="BN201" s="16"/>
      <c r="BO201" s="16"/>
      <c r="BP201" s="16"/>
      <c r="BQ201" s="16"/>
      <c r="BR201" s="16"/>
      <c r="BS201" s="16"/>
      <c r="BT201" s="16"/>
      <c r="BU201" s="16"/>
      <c r="BV201" s="16"/>
      <c r="BW201" s="16"/>
      <c r="BX201" s="16"/>
      <c r="BY201" s="16"/>
      <c r="BZ201" s="16"/>
      <c r="CA201" s="16"/>
      <c r="CB201" s="16"/>
      <c r="CC201" s="16"/>
      <c r="CD201" s="16"/>
      <c r="CE201" s="16"/>
      <c r="CF201" s="16"/>
      <c r="CG201" s="16"/>
      <c r="CH201" s="16"/>
      <c r="CI201" s="16"/>
      <c r="CJ201" s="16"/>
      <c r="CK201" s="16"/>
      <c r="CL201" s="16"/>
      <c r="CM201" s="16"/>
      <c r="CN201" s="16"/>
      <c r="CO201" s="16"/>
      <c r="CP201" s="16"/>
      <c r="CQ201" s="16"/>
      <c r="CR201" s="16"/>
      <c r="CS201" s="16"/>
      <c r="CT201" s="16"/>
      <c r="CU201" s="16"/>
      <c r="CV201" s="16"/>
      <c r="CW201" s="16"/>
      <c r="CX201" s="16"/>
      <c r="CY201" s="16"/>
      <c r="CZ201" s="16"/>
      <c r="DA201" s="16"/>
      <c r="DB201" s="16"/>
      <c r="DC201" s="16"/>
      <c r="DD201" s="16"/>
      <c r="DE201" s="16"/>
      <c r="DF201" s="16"/>
      <c r="DG201" s="16"/>
      <c r="DH201" s="16"/>
      <c r="DI201" s="16"/>
      <c r="DJ201" s="16"/>
      <c r="DK201" s="16"/>
      <c r="DL201" s="16"/>
      <c r="DM201" s="16"/>
      <c r="DN201" s="16"/>
      <c r="DO201" s="16"/>
      <c r="DP201" s="16"/>
      <c r="DQ201" s="16"/>
      <c r="DR201" s="16"/>
      <c r="DS201" s="16"/>
      <c r="DT201" s="16"/>
      <c r="DU201" s="16"/>
      <c r="DV201" s="16"/>
      <c r="DW201" s="16"/>
      <c r="DX201" s="16"/>
      <c r="DY201" s="16"/>
      <c r="DZ201" s="16"/>
      <c r="EA201" s="16"/>
      <c r="EB201" s="16"/>
      <c r="EC201" s="16"/>
      <c r="ED201" s="16"/>
      <c r="EE201" s="16"/>
      <c r="EF201" s="16"/>
      <c r="EG201" s="16"/>
      <c r="EH201" s="16"/>
      <c r="EI201" s="16"/>
      <c r="EJ201" s="16"/>
      <c r="EK201" s="16"/>
      <c r="EL201" s="16"/>
      <c r="EM201" s="16"/>
      <c r="EN201" s="16"/>
      <c r="EO201" s="16"/>
      <c r="EP201" s="16"/>
      <c r="EQ201" s="16"/>
      <c r="ER201" s="16"/>
      <c r="ES201" s="16"/>
      <c r="ET201" s="16"/>
      <c r="EU201" s="16"/>
      <c r="EV201" s="16"/>
      <c r="EW201" s="16"/>
      <c r="EX201" s="57"/>
      <c r="EY201" s="57"/>
      <c r="EZ201" s="57"/>
      <c r="FA201" s="57"/>
      <c r="FB201" s="57"/>
      <c r="FC201" s="57"/>
      <c r="FD201" s="57"/>
      <c r="FE201" s="57"/>
      <c r="FF201" s="57"/>
      <c r="FG201" s="57"/>
      <c r="FH201" s="57"/>
      <c r="FI201" s="57"/>
      <c r="FJ201" s="57"/>
      <c r="FK201" s="57"/>
      <c r="FL201" s="57"/>
      <c r="FM201" s="57"/>
      <c r="FN201" s="57"/>
      <c r="FO201" s="57"/>
      <c r="FP201" s="57"/>
      <c r="FQ201" s="57"/>
      <c r="FR201" s="57"/>
      <c r="FS201" s="57"/>
      <c r="FT201" s="57"/>
      <c r="FU201" s="57"/>
      <c r="FV201" s="57"/>
      <c r="FW201" s="57"/>
      <c r="FX201" s="57"/>
      <c r="FY201" s="57"/>
      <c r="FZ201" s="57"/>
      <c r="GA201" s="57"/>
      <c r="GB201" s="57"/>
      <c r="GC201" s="57"/>
      <c r="GD201" s="57"/>
      <c r="GE201" s="34"/>
    </row>
    <row r="202" ht="13.65" customHeight="1">
      <c r="A202" s="19"/>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c r="AE202" s="16"/>
      <c r="AF202" s="16"/>
      <c r="AG202" s="16"/>
      <c r="AH202" s="16"/>
      <c r="AI202" s="16"/>
      <c r="AJ202" s="16"/>
      <c r="AK202" s="16"/>
      <c r="AL202" s="16"/>
      <c r="AM202" s="16"/>
      <c r="AN202" s="16"/>
      <c r="AO202" s="16"/>
      <c r="AP202" s="16"/>
      <c r="AQ202" s="16"/>
      <c r="AR202" s="16"/>
      <c r="AS202" s="16"/>
      <c r="AT202" s="16"/>
      <c r="AU202" s="16"/>
      <c r="AV202" s="16"/>
      <c r="AW202" s="16"/>
      <c r="AX202" s="16"/>
      <c r="AY202" s="16"/>
      <c r="AZ202" s="16"/>
      <c r="BA202" s="16"/>
      <c r="BB202" s="16"/>
      <c r="BC202" s="16"/>
      <c r="BD202" s="16"/>
      <c r="BE202" s="16"/>
      <c r="BF202" s="16"/>
      <c r="BG202" s="16"/>
      <c r="BH202" s="16"/>
      <c r="BI202" s="16"/>
      <c r="BJ202" s="16"/>
      <c r="BK202" s="16"/>
      <c r="BL202" s="16"/>
      <c r="BM202" s="16"/>
      <c r="BN202" s="16"/>
      <c r="BO202" s="16"/>
      <c r="BP202" s="16"/>
      <c r="BQ202" s="16"/>
      <c r="BR202" s="16"/>
      <c r="BS202" s="16"/>
      <c r="BT202" s="16"/>
      <c r="BU202" s="16"/>
      <c r="BV202" s="16"/>
      <c r="BW202" s="16"/>
      <c r="BX202" s="16"/>
      <c r="BY202" s="16"/>
      <c r="BZ202" s="16"/>
      <c r="CA202" s="16"/>
      <c r="CB202" s="16"/>
      <c r="CC202" s="16"/>
      <c r="CD202" s="16"/>
      <c r="CE202" s="16"/>
      <c r="CF202" s="16"/>
      <c r="CG202" s="16"/>
      <c r="CH202" s="16"/>
      <c r="CI202" s="16"/>
      <c r="CJ202" s="16"/>
      <c r="CK202" s="16"/>
      <c r="CL202" s="16"/>
      <c r="CM202" s="16"/>
      <c r="CN202" s="16"/>
      <c r="CO202" s="16"/>
      <c r="CP202" s="16"/>
      <c r="CQ202" s="16"/>
      <c r="CR202" s="16"/>
      <c r="CS202" s="16"/>
      <c r="CT202" s="16"/>
      <c r="CU202" s="16"/>
      <c r="CV202" s="16"/>
      <c r="CW202" s="16"/>
      <c r="CX202" s="16"/>
      <c r="CY202" s="16"/>
      <c r="CZ202" s="16"/>
      <c r="DA202" s="16"/>
      <c r="DB202" s="16"/>
      <c r="DC202" s="16"/>
      <c r="DD202" s="16"/>
      <c r="DE202" s="16"/>
      <c r="DF202" s="16"/>
      <c r="DG202" s="16"/>
      <c r="DH202" s="16"/>
      <c r="DI202" s="16"/>
      <c r="DJ202" s="16"/>
      <c r="DK202" s="16"/>
      <c r="DL202" s="16"/>
      <c r="DM202" s="16"/>
      <c r="DN202" s="16"/>
      <c r="DO202" s="16"/>
      <c r="DP202" s="16"/>
      <c r="DQ202" s="16"/>
      <c r="DR202" s="16"/>
      <c r="DS202" s="16"/>
      <c r="DT202" s="16"/>
      <c r="DU202" s="16"/>
      <c r="DV202" s="16"/>
      <c r="DW202" s="16"/>
      <c r="DX202" s="16"/>
      <c r="DY202" s="16"/>
      <c r="DZ202" s="16"/>
      <c r="EA202" s="16"/>
      <c r="EB202" s="16"/>
      <c r="EC202" s="16"/>
      <c r="ED202" s="16"/>
      <c r="EE202" s="16"/>
      <c r="EF202" s="16"/>
      <c r="EG202" s="16"/>
      <c r="EH202" s="16"/>
      <c r="EI202" s="16"/>
      <c r="EJ202" s="16"/>
      <c r="EK202" s="16"/>
      <c r="EL202" s="16"/>
      <c r="EM202" s="16"/>
      <c r="EN202" s="16"/>
      <c r="EO202" s="16"/>
      <c r="EP202" s="16"/>
      <c r="EQ202" s="16"/>
      <c r="ER202" s="16"/>
      <c r="ES202" s="16"/>
      <c r="ET202" s="16"/>
      <c r="EU202" s="16"/>
      <c r="EV202" s="16"/>
      <c r="EW202" s="16"/>
      <c r="EX202" s="57"/>
      <c r="EY202" s="57"/>
      <c r="EZ202" s="57"/>
      <c r="FA202" s="57"/>
      <c r="FB202" s="57"/>
      <c r="FC202" s="57"/>
      <c r="FD202" s="57"/>
      <c r="FE202" s="57"/>
      <c r="FF202" s="57"/>
      <c r="FG202" s="57"/>
      <c r="FH202" s="57"/>
      <c r="FI202" s="57"/>
      <c r="FJ202" s="57"/>
      <c r="FK202" s="57"/>
      <c r="FL202" s="57"/>
      <c r="FM202" s="57"/>
      <c r="FN202" s="57"/>
      <c r="FO202" s="57"/>
      <c r="FP202" s="57"/>
      <c r="FQ202" s="57"/>
      <c r="FR202" s="57"/>
      <c r="FS202" s="57"/>
      <c r="FT202" s="57"/>
      <c r="FU202" s="57"/>
      <c r="FV202" s="57"/>
      <c r="FW202" s="57"/>
      <c r="FX202" s="57"/>
      <c r="FY202" s="57"/>
      <c r="FZ202" s="57"/>
      <c r="GA202" s="57"/>
      <c r="GB202" s="57"/>
      <c r="GC202" s="57"/>
      <c r="GD202" s="57"/>
      <c r="GE202" s="34"/>
    </row>
    <row r="203" ht="13.65" customHeight="1">
      <c r="A203" s="19"/>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c r="AE203" s="16"/>
      <c r="AF203" s="16"/>
      <c r="AG203" s="16"/>
      <c r="AH203" s="16"/>
      <c r="AI203" s="16"/>
      <c r="AJ203" s="16"/>
      <c r="AK203" s="16"/>
      <c r="AL203" s="16"/>
      <c r="AM203" s="16"/>
      <c r="AN203" s="16"/>
      <c r="AO203" s="16"/>
      <c r="AP203" s="16"/>
      <c r="AQ203" s="16"/>
      <c r="AR203" s="16"/>
      <c r="AS203" s="16"/>
      <c r="AT203" s="16"/>
      <c r="AU203" s="16"/>
      <c r="AV203" s="16"/>
      <c r="AW203" s="16"/>
      <c r="AX203" s="16"/>
      <c r="AY203" s="16"/>
      <c r="AZ203" s="16"/>
      <c r="BA203" s="16"/>
      <c r="BB203" s="16"/>
      <c r="BC203" s="16"/>
      <c r="BD203" s="16"/>
      <c r="BE203" s="16"/>
      <c r="BF203" s="16"/>
      <c r="BG203" s="16"/>
      <c r="BH203" s="16"/>
      <c r="BI203" s="16"/>
      <c r="BJ203" s="16"/>
      <c r="BK203" s="16"/>
      <c r="BL203" s="16"/>
      <c r="BM203" s="16"/>
      <c r="BN203" s="16"/>
      <c r="BO203" s="16"/>
      <c r="BP203" s="16"/>
      <c r="BQ203" s="16"/>
      <c r="BR203" s="16"/>
      <c r="BS203" s="16"/>
      <c r="BT203" s="16"/>
      <c r="BU203" s="16"/>
      <c r="BV203" s="16"/>
      <c r="BW203" s="16"/>
      <c r="BX203" s="16"/>
      <c r="BY203" s="16"/>
      <c r="BZ203" s="16"/>
      <c r="CA203" s="16"/>
      <c r="CB203" s="16"/>
      <c r="CC203" s="16"/>
      <c r="CD203" s="16"/>
      <c r="CE203" s="16"/>
      <c r="CF203" s="16"/>
      <c r="CG203" s="16"/>
      <c r="CH203" s="16"/>
      <c r="CI203" s="16"/>
      <c r="CJ203" s="16"/>
      <c r="CK203" s="16"/>
      <c r="CL203" s="16"/>
      <c r="CM203" s="16"/>
      <c r="CN203" s="16"/>
      <c r="CO203" s="16"/>
      <c r="CP203" s="16"/>
      <c r="CQ203" s="16"/>
      <c r="CR203" s="16"/>
      <c r="CS203" s="16"/>
      <c r="CT203" s="16"/>
      <c r="CU203" s="16"/>
      <c r="CV203" s="16"/>
      <c r="CW203" s="16"/>
      <c r="CX203" s="16"/>
      <c r="CY203" s="16"/>
      <c r="CZ203" s="16"/>
      <c r="DA203" s="16"/>
      <c r="DB203" s="16"/>
      <c r="DC203" s="16"/>
      <c r="DD203" s="16"/>
      <c r="DE203" s="16"/>
      <c r="DF203" s="16"/>
      <c r="DG203" s="16"/>
      <c r="DH203" s="16"/>
      <c r="DI203" s="16"/>
      <c r="DJ203" s="16"/>
      <c r="DK203" s="16"/>
      <c r="DL203" s="16"/>
      <c r="DM203" s="16"/>
      <c r="DN203" s="16"/>
      <c r="DO203" s="16"/>
      <c r="DP203" s="16"/>
      <c r="DQ203" s="16"/>
      <c r="DR203" s="16"/>
      <c r="DS203" s="16"/>
      <c r="DT203" s="16"/>
      <c r="DU203" s="16"/>
      <c r="DV203" s="16"/>
      <c r="DW203" s="16"/>
      <c r="DX203" s="16"/>
      <c r="DY203" s="16"/>
      <c r="DZ203" s="16"/>
      <c r="EA203" s="16"/>
      <c r="EB203" s="16"/>
      <c r="EC203" s="16"/>
      <c r="ED203" s="16"/>
      <c r="EE203" s="16"/>
      <c r="EF203" s="16"/>
      <c r="EG203" s="16"/>
      <c r="EH203" s="16"/>
      <c r="EI203" s="16"/>
      <c r="EJ203" s="16"/>
      <c r="EK203" s="16"/>
      <c r="EL203" s="16"/>
      <c r="EM203" s="16"/>
      <c r="EN203" s="16"/>
      <c r="EO203" s="16"/>
      <c r="EP203" s="16"/>
      <c r="EQ203" s="16"/>
      <c r="ER203" s="16"/>
      <c r="ES203" s="16"/>
      <c r="ET203" s="16"/>
      <c r="EU203" s="16"/>
      <c r="EV203" s="16"/>
      <c r="EW203" s="16"/>
      <c r="EX203" s="57"/>
      <c r="EY203" s="57"/>
      <c r="EZ203" s="57"/>
      <c r="FA203" s="57"/>
      <c r="FB203" s="57"/>
      <c r="FC203" s="57"/>
      <c r="FD203" s="57"/>
      <c r="FE203" s="57"/>
      <c r="FF203" s="57"/>
      <c r="FG203" s="57"/>
      <c r="FH203" s="57"/>
      <c r="FI203" s="57"/>
      <c r="FJ203" s="57"/>
      <c r="FK203" s="57"/>
      <c r="FL203" s="57"/>
      <c r="FM203" s="57"/>
      <c r="FN203" s="57"/>
      <c r="FO203" s="57"/>
      <c r="FP203" s="57"/>
      <c r="FQ203" s="57"/>
      <c r="FR203" s="57"/>
      <c r="FS203" s="57"/>
      <c r="FT203" s="57"/>
      <c r="FU203" s="57"/>
      <c r="FV203" s="57"/>
      <c r="FW203" s="57"/>
      <c r="FX203" s="57"/>
      <c r="FY203" s="57"/>
      <c r="FZ203" s="57"/>
      <c r="GA203" s="57"/>
      <c r="GB203" s="57"/>
      <c r="GC203" s="57"/>
      <c r="GD203" s="57"/>
      <c r="GE203" s="34"/>
    </row>
    <row r="204" ht="13.65" customHeight="1">
      <c r="A204" s="19"/>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c r="AE204" s="16"/>
      <c r="AF204" s="16"/>
      <c r="AG204" s="16"/>
      <c r="AH204" s="16"/>
      <c r="AI204" s="16"/>
      <c r="AJ204" s="16"/>
      <c r="AK204" s="16"/>
      <c r="AL204" s="16"/>
      <c r="AM204" s="16"/>
      <c r="AN204" s="16"/>
      <c r="AO204" s="16"/>
      <c r="AP204" s="16"/>
      <c r="AQ204" s="16"/>
      <c r="AR204" s="16"/>
      <c r="AS204" s="16"/>
      <c r="AT204" s="16"/>
      <c r="AU204" s="16"/>
      <c r="AV204" s="16"/>
      <c r="AW204" s="16"/>
      <c r="AX204" s="16"/>
      <c r="AY204" s="16"/>
      <c r="AZ204" s="16"/>
      <c r="BA204" s="16"/>
      <c r="BB204" s="16"/>
      <c r="BC204" s="16"/>
      <c r="BD204" s="16"/>
      <c r="BE204" s="16"/>
      <c r="BF204" s="16"/>
      <c r="BG204" s="16"/>
      <c r="BH204" s="16"/>
      <c r="BI204" s="16"/>
      <c r="BJ204" s="16"/>
      <c r="BK204" s="16"/>
      <c r="BL204" s="16"/>
      <c r="BM204" s="16"/>
      <c r="BN204" s="16"/>
      <c r="BO204" s="16"/>
      <c r="BP204" s="16"/>
      <c r="BQ204" s="16"/>
      <c r="BR204" s="16"/>
      <c r="BS204" s="16"/>
      <c r="BT204" s="16"/>
      <c r="BU204" s="16"/>
      <c r="BV204" s="16"/>
      <c r="BW204" s="16"/>
      <c r="BX204" s="16"/>
      <c r="BY204" s="16"/>
      <c r="BZ204" s="16"/>
      <c r="CA204" s="16"/>
      <c r="CB204" s="16"/>
      <c r="CC204" s="16"/>
      <c r="CD204" s="16"/>
      <c r="CE204" s="16"/>
      <c r="CF204" s="16"/>
      <c r="CG204" s="16"/>
      <c r="CH204" s="16"/>
      <c r="CI204" s="16"/>
      <c r="CJ204" s="16"/>
      <c r="CK204" s="16"/>
      <c r="CL204" s="16"/>
      <c r="CM204" s="16"/>
      <c r="CN204" s="16"/>
      <c r="CO204" s="16"/>
      <c r="CP204" s="16"/>
      <c r="CQ204" s="16"/>
      <c r="CR204" s="16"/>
      <c r="CS204" s="16"/>
      <c r="CT204" s="16"/>
      <c r="CU204" s="16"/>
      <c r="CV204" s="16"/>
      <c r="CW204" s="16"/>
      <c r="CX204" s="16"/>
      <c r="CY204" s="16"/>
      <c r="CZ204" s="16"/>
      <c r="DA204" s="16"/>
      <c r="DB204" s="16"/>
      <c r="DC204" s="16"/>
      <c r="DD204" s="16"/>
      <c r="DE204" s="16"/>
      <c r="DF204" s="16"/>
      <c r="DG204" s="16"/>
      <c r="DH204" s="16"/>
      <c r="DI204" s="16"/>
      <c r="DJ204" s="16"/>
      <c r="DK204" s="16"/>
      <c r="DL204" s="16"/>
      <c r="DM204" s="16"/>
      <c r="DN204" s="16"/>
      <c r="DO204" s="16"/>
      <c r="DP204" s="16"/>
      <c r="DQ204" s="16"/>
      <c r="DR204" s="16"/>
      <c r="DS204" s="16"/>
      <c r="DT204" s="16"/>
      <c r="DU204" s="16"/>
      <c r="DV204" s="16"/>
      <c r="DW204" s="16"/>
      <c r="DX204" s="16"/>
      <c r="DY204" s="16"/>
      <c r="DZ204" s="16"/>
      <c r="EA204" s="16"/>
      <c r="EB204" s="16"/>
      <c r="EC204" s="16"/>
      <c r="ED204" s="16"/>
      <c r="EE204" s="16"/>
      <c r="EF204" s="16"/>
      <c r="EG204" s="16"/>
      <c r="EH204" s="16"/>
      <c r="EI204" s="16"/>
      <c r="EJ204" s="16"/>
      <c r="EK204" s="16"/>
      <c r="EL204" s="16"/>
      <c r="EM204" s="16"/>
      <c r="EN204" s="16"/>
      <c r="EO204" s="16"/>
      <c r="EP204" s="16"/>
      <c r="EQ204" s="16"/>
      <c r="ER204" s="16"/>
      <c r="ES204" s="16"/>
      <c r="ET204" s="16"/>
      <c r="EU204" s="16"/>
      <c r="EV204" s="16"/>
      <c r="EW204" s="16"/>
      <c r="EX204" s="57"/>
      <c r="EY204" s="57"/>
      <c r="EZ204" s="57"/>
      <c r="FA204" s="57"/>
      <c r="FB204" s="57"/>
      <c r="FC204" s="57"/>
      <c r="FD204" s="57"/>
      <c r="FE204" s="57"/>
      <c r="FF204" s="57"/>
      <c r="FG204" s="57"/>
      <c r="FH204" s="57"/>
      <c r="FI204" s="57"/>
      <c r="FJ204" s="57"/>
      <c r="FK204" s="57"/>
      <c r="FL204" s="57"/>
      <c r="FM204" s="57"/>
      <c r="FN204" s="57"/>
      <c r="FO204" s="57"/>
      <c r="FP204" s="57"/>
      <c r="FQ204" s="57"/>
      <c r="FR204" s="57"/>
      <c r="FS204" s="57"/>
      <c r="FT204" s="57"/>
      <c r="FU204" s="57"/>
      <c r="FV204" s="57"/>
      <c r="FW204" s="57"/>
      <c r="FX204" s="57"/>
      <c r="FY204" s="57"/>
      <c r="FZ204" s="57"/>
      <c r="GA204" s="57"/>
      <c r="GB204" s="57"/>
      <c r="GC204" s="57"/>
      <c r="GD204" s="57"/>
      <c r="GE204" s="34"/>
    </row>
    <row r="205" ht="13.65" customHeight="1">
      <c r="A205" s="19"/>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c r="AE205" s="16"/>
      <c r="AF205" s="16"/>
      <c r="AG205" s="16"/>
      <c r="AH205" s="16"/>
      <c r="AI205" s="16"/>
      <c r="AJ205" s="16"/>
      <c r="AK205" s="16"/>
      <c r="AL205" s="16"/>
      <c r="AM205" s="16"/>
      <c r="AN205" s="16"/>
      <c r="AO205" s="16"/>
      <c r="AP205" s="16"/>
      <c r="AQ205" s="16"/>
      <c r="AR205" s="16"/>
      <c r="AS205" s="16"/>
      <c r="AT205" s="16"/>
      <c r="AU205" s="16"/>
      <c r="AV205" s="16"/>
      <c r="AW205" s="16"/>
      <c r="AX205" s="16"/>
      <c r="AY205" s="16"/>
      <c r="AZ205" s="16"/>
      <c r="BA205" s="16"/>
      <c r="BB205" s="16"/>
      <c r="BC205" s="16"/>
      <c r="BD205" s="16"/>
      <c r="BE205" s="16"/>
      <c r="BF205" s="16"/>
      <c r="BG205" s="16"/>
      <c r="BH205" s="16"/>
      <c r="BI205" s="16"/>
      <c r="BJ205" s="16"/>
      <c r="BK205" s="16"/>
      <c r="BL205" s="16"/>
      <c r="BM205" s="16"/>
      <c r="BN205" s="16"/>
      <c r="BO205" s="16"/>
      <c r="BP205" s="16"/>
      <c r="BQ205" s="16"/>
      <c r="BR205" s="16"/>
      <c r="BS205" s="16"/>
      <c r="BT205" s="16"/>
      <c r="BU205" s="16"/>
      <c r="BV205" s="16"/>
      <c r="BW205" s="16"/>
      <c r="BX205" s="16"/>
      <c r="BY205" s="16"/>
      <c r="BZ205" s="16"/>
      <c r="CA205" s="16"/>
      <c r="CB205" s="16"/>
      <c r="CC205" s="16"/>
      <c r="CD205" s="16"/>
      <c r="CE205" s="16"/>
      <c r="CF205" s="16"/>
      <c r="CG205" s="16"/>
      <c r="CH205" s="16"/>
      <c r="CI205" s="16"/>
      <c r="CJ205" s="16"/>
      <c r="CK205" s="16"/>
      <c r="CL205" s="16"/>
      <c r="CM205" s="16"/>
      <c r="CN205" s="16"/>
      <c r="CO205" s="16"/>
      <c r="CP205" s="16"/>
      <c r="CQ205" s="16"/>
      <c r="CR205" s="16"/>
      <c r="CS205" s="16"/>
      <c r="CT205" s="16"/>
      <c r="CU205" s="16"/>
      <c r="CV205" s="16"/>
      <c r="CW205" s="16"/>
      <c r="CX205" s="16"/>
      <c r="CY205" s="16"/>
      <c r="CZ205" s="16"/>
      <c r="DA205" s="16"/>
      <c r="DB205" s="16"/>
      <c r="DC205" s="16"/>
      <c r="DD205" s="16"/>
      <c r="DE205" s="16"/>
      <c r="DF205" s="16"/>
      <c r="DG205" s="16"/>
      <c r="DH205" s="16"/>
      <c r="DI205" s="16"/>
      <c r="DJ205" s="16"/>
      <c r="DK205" s="16"/>
      <c r="DL205" s="16"/>
      <c r="DM205" s="16"/>
      <c r="DN205" s="16"/>
      <c r="DO205" s="16"/>
      <c r="DP205" s="16"/>
      <c r="DQ205" s="16"/>
      <c r="DR205" s="16"/>
      <c r="DS205" s="16"/>
      <c r="DT205" s="16"/>
      <c r="DU205" s="16"/>
      <c r="DV205" s="16"/>
      <c r="DW205" s="16"/>
      <c r="DX205" s="16"/>
      <c r="DY205" s="16"/>
      <c r="DZ205" s="16"/>
      <c r="EA205" s="16"/>
      <c r="EB205" s="16"/>
      <c r="EC205" s="16"/>
      <c r="ED205" s="16"/>
      <c r="EE205" s="16"/>
      <c r="EF205" s="16"/>
      <c r="EG205" s="16"/>
      <c r="EH205" s="16"/>
      <c r="EI205" s="16"/>
      <c r="EJ205" s="16"/>
      <c r="EK205" s="16"/>
      <c r="EL205" s="16"/>
      <c r="EM205" s="16"/>
      <c r="EN205" s="16"/>
      <c r="EO205" s="16"/>
      <c r="EP205" s="16"/>
      <c r="EQ205" s="16"/>
      <c r="ER205" s="16"/>
      <c r="ES205" s="16"/>
      <c r="ET205" s="16"/>
      <c r="EU205" s="16"/>
      <c r="EV205" s="16"/>
      <c r="EW205" s="16"/>
      <c r="EX205" s="57"/>
      <c r="EY205" s="57"/>
      <c r="EZ205" s="57"/>
      <c r="FA205" s="57"/>
      <c r="FB205" s="57"/>
      <c r="FC205" s="57"/>
      <c r="FD205" s="57"/>
      <c r="FE205" s="57"/>
      <c r="FF205" s="57"/>
      <c r="FG205" s="57"/>
      <c r="FH205" s="57"/>
      <c r="FI205" s="57"/>
      <c r="FJ205" s="57"/>
      <c r="FK205" s="57"/>
      <c r="FL205" s="57"/>
      <c r="FM205" s="57"/>
      <c r="FN205" s="57"/>
      <c r="FO205" s="57"/>
      <c r="FP205" s="57"/>
      <c r="FQ205" s="57"/>
      <c r="FR205" s="57"/>
      <c r="FS205" s="57"/>
      <c r="FT205" s="57"/>
      <c r="FU205" s="57"/>
      <c r="FV205" s="57"/>
      <c r="FW205" s="57"/>
      <c r="FX205" s="57"/>
      <c r="FY205" s="57"/>
      <c r="FZ205" s="57"/>
      <c r="GA205" s="57"/>
      <c r="GB205" s="57"/>
      <c r="GC205" s="57"/>
      <c r="GD205" s="57"/>
      <c r="GE205" s="34"/>
    </row>
    <row r="206" ht="13.65" customHeight="1">
      <c r="A206" s="19"/>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c r="AE206" s="16"/>
      <c r="AF206" s="16"/>
      <c r="AG206" s="16"/>
      <c r="AH206" s="16"/>
      <c r="AI206" s="16"/>
      <c r="AJ206" s="16"/>
      <c r="AK206" s="16"/>
      <c r="AL206" s="16"/>
      <c r="AM206" s="16"/>
      <c r="AN206" s="16"/>
      <c r="AO206" s="16"/>
      <c r="AP206" s="16"/>
      <c r="AQ206" s="16"/>
      <c r="AR206" s="16"/>
      <c r="AS206" s="16"/>
      <c r="AT206" s="16"/>
      <c r="AU206" s="16"/>
      <c r="AV206" s="16"/>
      <c r="AW206" s="16"/>
      <c r="AX206" s="16"/>
      <c r="AY206" s="16"/>
      <c r="AZ206" s="16"/>
      <c r="BA206" s="16"/>
      <c r="BB206" s="16"/>
      <c r="BC206" s="16"/>
      <c r="BD206" s="16"/>
      <c r="BE206" s="16"/>
      <c r="BF206" s="16"/>
      <c r="BG206" s="16"/>
      <c r="BH206" s="16"/>
      <c r="BI206" s="16"/>
      <c r="BJ206" s="16"/>
      <c r="BK206" s="16"/>
      <c r="BL206" s="16"/>
      <c r="BM206" s="16"/>
      <c r="BN206" s="16"/>
      <c r="BO206" s="16"/>
      <c r="BP206" s="16"/>
      <c r="BQ206" s="16"/>
      <c r="BR206" s="16"/>
      <c r="BS206" s="16"/>
      <c r="BT206" s="16"/>
      <c r="BU206" s="16"/>
      <c r="BV206" s="16"/>
      <c r="BW206" s="16"/>
      <c r="BX206" s="16"/>
      <c r="BY206" s="16"/>
      <c r="BZ206" s="16"/>
      <c r="CA206" s="16"/>
      <c r="CB206" s="16"/>
      <c r="CC206" s="16"/>
      <c r="CD206" s="16"/>
      <c r="CE206" s="16"/>
      <c r="CF206" s="16"/>
      <c r="CG206" s="16"/>
      <c r="CH206" s="16"/>
      <c r="CI206" s="16"/>
      <c r="CJ206" s="16"/>
      <c r="CK206" s="16"/>
      <c r="CL206" s="16"/>
      <c r="CM206" s="16"/>
      <c r="CN206" s="16"/>
      <c r="CO206" s="16"/>
      <c r="CP206" s="16"/>
      <c r="CQ206" s="16"/>
      <c r="CR206" s="16"/>
      <c r="CS206" s="16"/>
      <c r="CT206" s="16"/>
      <c r="CU206" s="16"/>
      <c r="CV206" s="16"/>
      <c r="CW206" s="16"/>
      <c r="CX206" s="16"/>
      <c r="CY206" s="16"/>
      <c r="CZ206" s="16"/>
      <c r="DA206" s="16"/>
      <c r="DB206" s="16"/>
      <c r="DC206" s="16"/>
      <c r="DD206" s="16"/>
      <c r="DE206" s="16"/>
      <c r="DF206" s="16"/>
      <c r="DG206" s="16"/>
      <c r="DH206" s="16"/>
      <c r="DI206" s="16"/>
      <c r="DJ206" s="16"/>
      <c r="DK206" s="16"/>
      <c r="DL206" s="16"/>
      <c r="DM206" s="16"/>
      <c r="DN206" s="16"/>
      <c r="DO206" s="16"/>
      <c r="DP206" s="16"/>
      <c r="DQ206" s="16"/>
      <c r="DR206" s="16"/>
      <c r="DS206" s="16"/>
      <c r="DT206" s="16"/>
      <c r="DU206" s="16"/>
      <c r="DV206" s="16"/>
      <c r="DW206" s="16"/>
      <c r="DX206" s="16"/>
      <c r="DY206" s="16"/>
      <c r="DZ206" s="16"/>
      <c r="EA206" s="16"/>
      <c r="EB206" s="16"/>
      <c r="EC206" s="16"/>
      <c r="ED206" s="16"/>
      <c r="EE206" s="16"/>
      <c r="EF206" s="16"/>
      <c r="EG206" s="16"/>
      <c r="EH206" s="16"/>
      <c r="EI206" s="16"/>
      <c r="EJ206" s="16"/>
      <c r="EK206" s="16"/>
      <c r="EL206" s="16"/>
      <c r="EM206" s="16"/>
      <c r="EN206" s="16"/>
      <c r="EO206" s="16"/>
      <c r="EP206" s="16"/>
      <c r="EQ206" s="16"/>
      <c r="ER206" s="16"/>
      <c r="ES206" s="16"/>
      <c r="ET206" s="16"/>
      <c r="EU206" s="16"/>
      <c r="EV206" s="16"/>
      <c r="EW206" s="16"/>
      <c r="EX206" s="57"/>
      <c r="EY206" s="57"/>
      <c r="EZ206" s="57"/>
      <c r="FA206" s="57"/>
      <c r="FB206" s="57"/>
      <c r="FC206" s="57"/>
      <c r="FD206" s="57"/>
      <c r="FE206" s="57"/>
      <c r="FF206" s="57"/>
      <c r="FG206" s="57"/>
      <c r="FH206" s="57"/>
      <c r="FI206" s="57"/>
      <c r="FJ206" s="57"/>
      <c r="FK206" s="57"/>
      <c r="FL206" s="57"/>
      <c r="FM206" s="57"/>
      <c r="FN206" s="57"/>
      <c r="FO206" s="57"/>
      <c r="FP206" s="57"/>
      <c r="FQ206" s="57"/>
      <c r="FR206" s="57"/>
      <c r="FS206" s="57"/>
      <c r="FT206" s="57"/>
      <c r="FU206" s="57"/>
      <c r="FV206" s="57"/>
      <c r="FW206" s="57"/>
      <c r="FX206" s="57"/>
      <c r="FY206" s="57"/>
      <c r="FZ206" s="57"/>
      <c r="GA206" s="57"/>
      <c r="GB206" s="57"/>
      <c r="GC206" s="57"/>
      <c r="GD206" s="57"/>
      <c r="GE206" s="34"/>
    </row>
    <row r="207" ht="13.65" customHeight="1">
      <c r="A207" s="19"/>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c r="AE207" s="16"/>
      <c r="AF207" s="16"/>
      <c r="AG207" s="16"/>
      <c r="AH207" s="16"/>
      <c r="AI207" s="16"/>
      <c r="AJ207" s="16"/>
      <c r="AK207" s="16"/>
      <c r="AL207" s="16"/>
      <c r="AM207" s="16"/>
      <c r="AN207" s="16"/>
      <c r="AO207" s="16"/>
      <c r="AP207" s="16"/>
      <c r="AQ207" s="16"/>
      <c r="AR207" s="16"/>
      <c r="AS207" s="16"/>
      <c r="AT207" s="16"/>
      <c r="AU207" s="16"/>
      <c r="AV207" s="16"/>
      <c r="AW207" s="16"/>
      <c r="AX207" s="16"/>
      <c r="AY207" s="16"/>
      <c r="AZ207" s="16"/>
      <c r="BA207" s="16"/>
      <c r="BB207" s="16"/>
      <c r="BC207" s="16"/>
      <c r="BD207" s="16"/>
      <c r="BE207" s="16"/>
      <c r="BF207" s="16"/>
      <c r="BG207" s="16"/>
      <c r="BH207" s="16"/>
      <c r="BI207" s="16"/>
      <c r="BJ207" s="16"/>
      <c r="BK207" s="16"/>
      <c r="BL207" s="16"/>
      <c r="BM207" s="16"/>
      <c r="BN207" s="16"/>
      <c r="BO207" s="16"/>
      <c r="BP207" s="16"/>
      <c r="BQ207" s="16"/>
      <c r="BR207" s="16"/>
      <c r="BS207" s="16"/>
      <c r="BT207" s="16"/>
      <c r="BU207" s="16"/>
      <c r="BV207" s="16"/>
      <c r="BW207" s="16"/>
      <c r="BX207" s="16"/>
      <c r="BY207" s="16"/>
      <c r="BZ207" s="16"/>
      <c r="CA207" s="16"/>
      <c r="CB207" s="16"/>
      <c r="CC207" s="16"/>
      <c r="CD207" s="16"/>
      <c r="CE207" s="16"/>
      <c r="CF207" s="16"/>
      <c r="CG207" s="16"/>
      <c r="CH207" s="16"/>
      <c r="CI207" s="16"/>
      <c r="CJ207" s="16"/>
      <c r="CK207" s="16"/>
      <c r="CL207" s="16"/>
      <c r="CM207" s="16"/>
      <c r="CN207" s="16"/>
      <c r="CO207" s="16"/>
      <c r="CP207" s="16"/>
      <c r="CQ207" s="16"/>
      <c r="CR207" s="16"/>
      <c r="CS207" s="16"/>
      <c r="CT207" s="16"/>
      <c r="CU207" s="16"/>
      <c r="CV207" s="16"/>
      <c r="CW207" s="16"/>
      <c r="CX207" s="16"/>
      <c r="CY207" s="16"/>
      <c r="CZ207" s="16"/>
      <c r="DA207" s="16"/>
      <c r="DB207" s="16"/>
      <c r="DC207" s="16"/>
      <c r="DD207" s="16"/>
      <c r="DE207" s="16"/>
      <c r="DF207" s="16"/>
      <c r="DG207" s="16"/>
      <c r="DH207" s="16"/>
      <c r="DI207" s="16"/>
      <c r="DJ207" s="16"/>
      <c r="DK207" s="16"/>
      <c r="DL207" s="16"/>
      <c r="DM207" s="16"/>
      <c r="DN207" s="16"/>
      <c r="DO207" s="16"/>
      <c r="DP207" s="16"/>
      <c r="DQ207" s="16"/>
      <c r="DR207" s="16"/>
      <c r="DS207" s="16"/>
      <c r="DT207" s="16"/>
      <c r="DU207" s="16"/>
      <c r="DV207" s="16"/>
      <c r="DW207" s="16"/>
      <c r="DX207" s="16"/>
      <c r="DY207" s="16"/>
      <c r="DZ207" s="16"/>
      <c r="EA207" s="16"/>
      <c r="EB207" s="16"/>
      <c r="EC207" s="16"/>
      <c r="ED207" s="16"/>
      <c r="EE207" s="16"/>
      <c r="EF207" s="16"/>
      <c r="EG207" s="16"/>
      <c r="EH207" s="16"/>
      <c r="EI207" s="16"/>
      <c r="EJ207" s="16"/>
      <c r="EK207" s="16"/>
      <c r="EL207" s="16"/>
      <c r="EM207" s="16"/>
      <c r="EN207" s="16"/>
      <c r="EO207" s="16"/>
      <c r="EP207" s="16"/>
      <c r="EQ207" s="16"/>
      <c r="ER207" s="16"/>
      <c r="ES207" s="16"/>
      <c r="ET207" s="16"/>
      <c r="EU207" s="16"/>
      <c r="EV207" s="16"/>
      <c r="EW207" s="16"/>
      <c r="EX207" s="57"/>
      <c r="EY207" s="57"/>
      <c r="EZ207" s="57"/>
      <c r="FA207" s="57"/>
      <c r="FB207" s="57"/>
      <c r="FC207" s="57"/>
      <c r="FD207" s="57"/>
      <c r="FE207" s="57"/>
      <c r="FF207" s="57"/>
      <c r="FG207" s="57"/>
      <c r="FH207" s="57"/>
      <c r="FI207" s="57"/>
      <c r="FJ207" s="57"/>
      <c r="FK207" s="57"/>
      <c r="FL207" s="57"/>
      <c r="FM207" s="57"/>
      <c r="FN207" s="57"/>
      <c r="FO207" s="57"/>
      <c r="FP207" s="57"/>
      <c r="FQ207" s="57"/>
      <c r="FR207" s="57"/>
      <c r="FS207" s="57"/>
      <c r="FT207" s="57"/>
      <c r="FU207" s="57"/>
      <c r="FV207" s="57"/>
      <c r="FW207" s="57"/>
      <c r="FX207" s="57"/>
      <c r="FY207" s="57"/>
      <c r="FZ207" s="57"/>
      <c r="GA207" s="57"/>
      <c r="GB207" s="57"/>
      <c r="GC207" s="57"/>
      <c r="GD207" s="57"/>
      <c r="GE207" s="34"/>
    </row>
    <row r="208" ht="13.65" customHeight="1">
      <c r="A208" s="19"/>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c r="AE208" s="16"/>
      <c r="AF208" s="16"/>
      <c r="AG208" s="16"/>
      <c r="AH208" s="16"/>
      <c r="AI208" s="16"/>
      <c r="AJ208" s="16"/>
      <c r="AK208" s="16"/>
      <c r="AL208" s="16"/>
      <c r="AM208" s="16"/>
      <c r="AN208" s="16"/>
      <c r="AO208" s="16"/>
      <c r="AP208" s="16"/>
      <c r="AQ208" s="16"/>
      <c r="AR208" s="16"/>
      <c r="AS208" s="16"/>
      <c r="AT208" s="16"/>
      <c r="AU208" s="16"/>
      <c r="AV208" s="16"/>
      <c r="AW208" s="16"/>
      <c r="AX208" s="16"/>
      <c r="AY208" s="16"/>
      <c r="AZ208" s="16"/>
      <c r="BA208" s="16"/>
      <c r="BB208" s="16"/>
      <c r="BC208" s="16"/>
      <c r="BD208" s="16"/>
      <c r="BE208" s="16"/>
      <c r="BF208" s="16"/>
      <c r="BG208" s="16"/>
      <c r="BH208" s="16"/>
      <c r="BI208" s="16"/>
      <c r="BJ208" s="16"/>
      <c r="BK208" s="16"/>
      <c r="BL208" s="16"/>
      <c r="BM208" s="16"/>
      <c r="BN208" s="16"/>
      <c r="BO208" s="16"/>
      <c r="BP208" s="16"/>
      <c r="BQ208" s="16"/>
      <c r="BR208" s="16"/>
      <c r="BS208" s="16"/>
      <c r="BT208" s="16"/>
      <c r="BU208" s="16"/>
      <c r="BV208" s="16"/>
      <c r="BW208" s="16"/>
      <c r="BX208" s="16"/>
      <c r="BY208" s="16"/>
      <c r="BZ208" s="16"/>
      <c r="CA208" s="16"/>
      <c r="CB208" s="16"/>
      <c r="CC208" s="16"/>
      <c r="CD208" s="16"/>
      <c r="CE208" s="16"/>
      <c r="CF208" s="16"/>
      <c r="CG208" s="16"/>
      <c r="CH208" s="16"/>
      <c r="CI208" s="16"/>
      <c r="CJ208" s="16"/>
      <c r="CK208" s="16"/>
      <c r="CL208" s="16"/>
      <c r="CM208" s="16"/>
      <c r="CN208" s="16"/>
      <c r="CO208" s="16"/>
      <c r="CP208" s="16"/>
      <c r="CQ208" s="16"/>
      <c r="CR208" s="16"/>
      <c r="CS208" s="16"/>
      <c r="CT208" s="16"/>
      <c r="CU208" s="16"/>
      <c r="CV208" s="16"/>
      <c r="CW208" s="16"/>
      <c r="CX208" s="16"/>
      <c r="CY208" s="16"/>
      <c r="CZ208" s="16"/>
      <c r="DA208" s="16"/>
      <c r="DB208" s="16"/>
      <c r="DC208" s="16"/>
      <c r="DD208" s="16"/>
      <c r="DE208" s="16"/>
      <c r="DF208" s="16"/>
      <c r="DG208" s="16"/>
      <c r="DH208" s="16"/>
      <c r="DI208" s="16"/>
      <c r="DJ208" s="16"/>
      <c r="DK208" s="16"/>
      <c r="DL208" s="16"/>
      <c r="DM208" s="16"/>
      <c r="DN208" s="16"/>
      <c r="DO208" s="16"/>
      <c r="DP208" s="16"/>
      <c r="DQ208" s="16"/>
      <c r="DR208" s="16"/>
      <c r="DS208" s="16"/>
      <c r="DT208" s="16"/>
      <c r="DU208" s="16"/>
      <c r="DV208" s="16"/>
      <c r="DW208" s="16"/>
      <c r="DX208" s="16"/>
      <c r="DY208" s="16"/>
      <c r="DZ208" s="16"/>
      <c r="EA208" s="16"/>
      <c r="EB208" s="16"/>
      <c r="EC208" s="16"/>
      <c r="ED208" s="16"/>
      <c r="EE208" s="16"/>
      <c r="EF208" s="16"/>
      <c r="EG208" s="16"/>
      <c r="EH208" s="16"/>
      <c r="EI208" s="16"/>
      <c r="EJ208" s="16"/>
      <c r="EK208" s="16"/>
      <c r="EL208" s="16"/>
      <c r="EM208" s="16"/>
      <c r="EN208" s="16"/>
      <c r="EO208" s="16"/>
      <c r="EP208" s="16"/>
      <c r="EQ208" s="16"/>
      <c r="ER208" s="16"/>
      <c r="ES208" s="16"/>
      <c r="ET208" s="16"/>
      <c r="EU208" s="16"/>
      <c r="EV208" s="16"/>
      <c r="EW208" s="16"/>
      <c r="EX208" s="57"/>
      <c r="EY208" s="57"/>
      <c r="EZ208" s="57"/>
      <c r="FA208" s="57"/>
      <c r="FB208" s="57"/>
      <c r="FC208" s="57"/>
      <c r="FD208" s="57"/>
      <c r="FE208" s="57"/>
      <c r="FF208" s="57"/>
      <c r="FG208" s="57"/>
      <c r="FH208" s="57"/>
      <c r="FI208" s="57"/>
      <c r="FJ208" s="57"/>
      <c r="FK208" s="57"/>
      <c r="FL208" s="57"/>
      <c r="FM208" s="57"/>
      <c r="FN208" s="57"/>
      <c r="FO208" s="57"/>
      <c r="FP208" s="57"/>
      <c r="FQ208" s="57"/>
      <c r="FR208" s="57"/>
      <c r="FS208" s="57"/>
      <c r="FT208" s="57"/>
      <c r="FU208" s="57"/>
      <c r="FV208" s="57"/>
      <c r="FW208" s="57"/>
      <c r="FX208" s="57"/>
      <c r="FY208" s="57"/>
      <c r="FZ208" s="57"/>
      <c r="GA208" s="57"/>
      <c r="GB208" s="57"/>
      <c r="GC208" s="57"/>
      <c r="GD208" s="57"/>
      <c r="GE208" s="34"/>
    </row>
    <row r="209" ht="13.65" customHeight="1">
      <c r="A209" s="19"/>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c r="AE209" s="16"/>
      <c r="AF209" s="16"/>
      <c r="AG209" s="16"/>
      <c r="AH209" s="16"/>
      <c r="AI209" s="16"/>
      <c r="AJ209" s="16"/>
      <c r="AK209" s="16"/>
      <c r="AL209" s="16"/>
      <c r="AM209" s="16"/>
      <c r="AN209" s="16"/>
      <c r="AO209" s="16"/>
      <c r="AP209" s="16"/>
      <c r="AQ209" s="16"/>
      <c r="AR209" s="16"/>
      <c r="AS209" s="16"/>
      <c r="AT209" s="16"/>
      <c r="AU209" s="16"/>
      <c r="AV209" s="16"/>
      <c r="AW209" s="16"/>
      <c r="AX209" s="16"/>
      <c r="AY209" s="16"/>
      <c r="AZ209" s="16"/>
      <c r="BA209" s="16"/>
      <c r="BB209" s="16"/>
      <c r="BC209" s="16"/>
      <c r="BD209" s="16"/>
      <c r="BE209" s="16"/>
      <c r="BF209" s="16"/>
      <c r="BG209" s="16"/>
      <c r="BH209" s="16"/>
      <c r="BI209" s="16"/>
      <c r="BJ209" s="16"/>
      <c r="BK209" s="16"/>
      <c r="BL209" s="16"/>
      <c r="BM209" s="16"/>
      <c r="BN209" s="16"/>
      <c r="BO209" s="16"/>
      <c r="BP209" s="16"/>
      <c r="BQ209" s="16"/>
      <c r="BR209" s="16"/>
      <c r="BS209" s="16"/>
      <c r="BT209" s="16"/>
      <c r="BU209" s="16"/>
      <c r="BV209" s="16"/>
      <c r="BW209" s="16"/>
      <c r="BX209" s="16"/>
      <c r="BY209" s="16"/>
      <c r="BZ209" s="16"/>
      <c r="CA209" s="16"/>
      <c r="CB209" s="16"/>
      <c r="CC209" s="16"/>
      <c r="CD209" s="16"/>
      <c r="CE209" s="16"/>
      <c r="CF209" s="16"/>
      <c r="CG209" s="16"/>
      <c r="CH209" s="16"/>
      <c r="CI209" s="16"/>
      <c r="CJ209" s="16"/>
      <c r="CK209" s="16"/>
      <c r="CL209" s="16"/>
      <c r="CM209" s="16"/>
      <c r="CN209" s="16"/>
      <c r="CO209" s="16"/>
      <c r="CP209" s="16"/>
      <c r="CQ209" s="16"/>
      <c r="CR209" s="16"/>
      <c r="CS209" s="16"/>
      <c r="CT209" s="16"/>
      <c r="CU209" s="16"/>
      <c r="CV209" s="16"/>
      <c r="CW209" s="16"/>
      <c r="CX209" s="16"/>
      <c r="CY209" s="16"/>
      <c r="CZ209" s="16"/>
      <c r="DA209" s="16"/>
      <c r="DB209" s="16"/>
      <c r="DC209" s="16"/>
      <c r="DD209" s="16"/>
      <c r="DE209" s="16"/>
      <c r="DF209" s="16"/>
      <c r="DG209" s="16"/>
      <c r="DH209" s="16"/>
      <c r="DI209" s="16"/>
      <c r="DJ209" s="16"/>
      <c r="DK209" s="16"/>
      <c r="DL209" s="16"/>
      <c r="DM209" s="16"/>
      <c r="DN209" s="16"/>
      <c r="DO209" s="16"/>
      <c r="DP209" s="16"/>
      <c r="DQ209" s="16"/>
      <c r="DR209" s="16"/>
      <c r="DS209" s="16"/>
      <c r="DT209" s="16"/>
      <c r="DU209" s="16"/>
      <c r="DV209" s="16"/>
      <c r="DW209" s="16"/>
      <c r="DX209" s="16"/>
      <c r="DY209" s="16"/>
      <c r="DZ209" s="16"/>
      <c r="EA209" s="16"/>
      <c r="EB209" s="16"/>
      <c r="EC209" s="16"/>
      <c r="ED209" s="16"/>
      <c r="EE209" s="16"/>
      <c r="EF209" s="16"/>
      <c r="EG209" s="16"/>
      <c r="EH209" s="16"/>
      <c r="EI209" s="16"/>
      <c r="EJ209" s="16"/>
      <c r="EK209" s="16"/>
      <c r="EL209" s="16"/>
      <c r="EM209" s="16"/>
      <c r="EN209" s="16"/>
      <c r="EO209" s="16"/>
      <c r="EP209" s="16"/>
      <c r="EQ209" s="16"/>
      <c r="ER209" s="16"/>
      <c r="ES209" s="16"/>
      <c r="ET209" s="16"/>
      <c r="EU209" s="16"/>
      <c r="EV209" s="16"/>
      <c r="EW209" s="16"/>
      <c r="EX209" s="57"/>
      <c r="EY209" s="57"/>
      <c r="EZ209" s="57"/>
      <c r="FA209" s="57"/>
      <c r="FB209" s="57"/>
      <c r="FC209" s="57"/>
      <c r="FD209" s="57"/>
      <c r="FE209" s="57"/>
      <c r="FF209" s="57"/>
      <c r="FG209" s="57"/>
      <c r="FH209" s="57"/>
      <c r="FI209" s="57"/>
      <c r="FJ209" s="57"/>
      <c r="FK209" s="57"/>
      <c r="FL209" s="57"/>
      <c r="FM209" s="57"/>
      <c r="FN209" s="57"/>
      <c r="FO209" s="57"/>
      <c r="FP209" s="57"/>
      <c r="FQ209" s="57"/>
      <c r="FR209" s="57"/>
      <c r="FS209" s="57"/>
      <c r="FT209" s="57"/>
      <c r="FU209" s="57"/>
      <c r="FV209" s="57"/>
      <c r="FW209" s="57"/>
      <c r="FX209" s="57"/>
      <c r="FY209" s="57"/>
      <c r="FZ209" s="57"/>
      <c r="GA209" s="57"/>
      <c r="GB209" s="57"/>
      <c r="GC209" s="57"/>
      <c r="GD209" s="57"/>
      <c r="GE209" s="34"/>
    </row>
    <row r="210" ht="13.65" customHeight="1">
      <c r="A210" s="19"/>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c r="AE210" s="16"/>
      <c r="AF210" s="16"/>
      <c r="AG210" s="16"/>
      <c r="AH210" s="16"/>
      <c r="AI210" s="16"/>
      <c r="AJ210" s="16"/>
      <c r="AK210" s="16"/>
      <c r="AL210" s="16"/>
      <c r="AM210" s="16"/>
      <c r="AN210" s="16"/>
      <c r="AO210" s="16"/>
      <c r="AP210" s="16"/>
      <c r="AQ210" s="16"/>
      <c r="AR210" s="16"/>
      <c r="AS210" s="16"/>
      <c r="AT210" s="16"/>
      <c r="AU210" s="16"/>
      <c r="AV210" s="16"/>
      <c r="AW210" s="16"/>
      <c r="AX210" s="16"/>
      <c r="AY210" s="16"/>
      <c r="AZ210" s="16"/>
      <c r="BA210" s="16"/>
      <c r="BB210" s="16"/>
      <c r="BC210" s="16"/>
      <c r="BD210" s="16"/>
      <c r="BE210" s="16"/>
      <c r="BF210" s="16"/>
      <c r="BG210" s="16"/>
      <c r="BH210" s="16"/>
      <c r="BI210" s="16"/>
      <c r="BJ210" s="16"/>
      <c r="BK210" s="16"/>
      <c r="BL210" s="16"/>
      <c r="BM210" s="16"/>
      <c r="BN210" s="16"/>
      <c r="BO210" s="16"/>
      <c r="BP210" s="16"/>
      <c r="BQ210" s="16"/>
      <c r="BR210" s="16"/>
      <c r="BS210" s="16"/>
      <c r="BT210" s="16"/>
      <c r="BU210" s="16"/>
      <c r="BV210" s="16"/>
      <c r="BW210" s="16"/>
      <c r="BX210" s="16"/>
      <c r="BY210" s="16"/>
      <c r="BZ210" s="16"/>
      <c r="CA210" s="16"/>
      <c r="CB210" s="16"/>
      <c r="CC210" s="16"/>
      <c r="CD210" s="16"/>
      <c r="CE210" s="16"/>
      <c r="CF210" s="16"/>
      <c r="CG210" s="16"/>
      <c r="CH210" s="16"/>
      <c r="CI210" s="16"/>
      <c r="CJ210" s="16"/>
      <c r="CK210" s="16"/>
      <c r="CL210" s="16"/>
      <c r="CM210" s="16"/>
      <c r="CN210" s="16"/>
      <c r="CO210" s="16"/>
      <c r="CP210" s="16"/>
      <c r="CQ210" s="16"/>
      <c r="CR210" s="16"/>
      <c r="CS210" s="16"/>
      <c r="CT210" s="16"/>
      <c r="CU210" s="16"/>
      <c r="CV210" s="16"/>
      <c r="CW210" s="16"/>
      <c r="CX210" s="16"/>
      <c r="CY210" s="16"/>
      <c r="CZ210" s="16"/>
      <c r="DA210" s="16"/>
      <c r="DB210" s="16"/>
      <c r="DC210" s="16"/>
      <c r="DD210" s="16"/>
      <c r="DE210" s="16"/>
      <c r="DF210" s="16"/>
      <c r="DG210" s="16"/>
      <c r="DH210" s="16"/>
      <c r="DI210" s="16"/>
      <c r="DJ210" s="16"/>
      <c r="DK210" s="16"/>
      <c r="DL210" s="16"/>
      <c r="DM210" s="16"/>
      <c r="DN210" s="16"/>
      <c r="DO210" s="16"/>
      <c r="DP210" s="16"/>
      <c r="DQ210" s="16"/>
      <c r="DR210" s="16"/>
      <c r="DS210" s="16"/>
      <c r="DT210" s="16"/>
      <c r="DU210" s="16"/>
      <c r="DV210" s="16"/>
      <c r="DW210" s="16"/>
      <c r="DX210" s="16"/>
      <c r="DY210" s="16"/>
      <c r="DZ210" s="16"/>
      <c r="EA210" s="16"/>
      <c r="EB210" s="16"/>
      <c r="EC210" s="16"/>
      <c r="ED210" s="16"/>
      <c r="EE210" s="16"/>
      <c r="EF210" s="16"/>
      <c r="EG210" s="16"/>
      <c r="EH210" s="16"/>
      <c r="EI210" s="16"/>
      <c r="EJ210" s="16"/>
      <c r="EK210" s="16"/>
      <c r="EL210" s="16"/>
      <c r="EM210" s="16"/>
      <c r="EN210" s="16"/>
      <c r="EO210" s="16"/>
      <c r="EP210" s="16"/>
      <c r="EQ210" s="16"/>
      <c r="ER210" s="16"/>
      <c r="ES210" s="16"/>
      <c r="ET210" s="16"/>
      <c r="EU210" s="16"/>
      <c r="EV210" s="16"/>
      <c r="EW210" s="16"/>
      <c r="EX210" s="57"/>
      <c r="EY210" s="57"/>
      <c r="EZ210" s="57"/>
      <c r="FA210" s="57"/>
      <c r="FB210" s="57"/>
      <c r="FC210" s="57"/>
      <c r="FD210" s="57"/>
      <c r="FE210" s="57"/>
      <c r="FF210" s="57"/>
      <c r="FG210" s="57"/>
      <c r="FH210" s="57"/>
      <c r="FI210" s="57"/>
      <c r="FJ210" s="57"/>
      <c r="FK210" s="57"/>
      <c r="FL210" s="57"/>
      <c r="FM210" s="57"/>
      <c r="FN210" s="57"/>
      <c r="FO210" s="57"/>
      <c r="FP210" s="57"/>
      <c r="FQ210" s="57"/>
      <c r="FR210" s="57"/>
      <c r="FS210" s="57"/>
      <c r="FT210" s="57"/>
      <c r="FU210" s="57"/>
      <c r="FV210" s="57"/>
      <c r="FW210" s="57"/>
      <c r="FX210" s="57"/>
      <c r="FY210" s="57"/>
      <c r="FZ210" s="57"/>
      <c r="GA210" s="57"/>
      <c r="GB210" s="57"/>
      <c r="GC210" s="57"/>
      <c r="GD210" s="57"/>
      <c r="GE210" s="34"/>
    </row>
    <row r="211" ht="13.65" customHeight="1">
      <c r="A211" s="19"/>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c r="AE211" s="16"/>
      <c r="AF211" s="16"/>
      <c r="AG211" s="16"/>
      <c r="AH211" s="16"/>
      <c r="AI211" s="16"/>
      <c r="AJ211" s="16"/>
      <c r="AK211" s="16"/>
      <c r="AL211" s="16"/>
      <c r="AM211" s="16"/>
      <c r="AN211" s="16"/>
      <c r="AO211" s="16"/>
      <c r="AP211" s="16"/>
      <c r="AQ211" s="16"/>
      <c r="AR211" s="16"/>
      <c r="AS211" s="16"/>
      <c r="AT211" s="16"/>
      <c r="AU211" s="16"/>
      <c r="AV211" s="16"/>
      <c r="AW211" s="16"/>
      <c r="AX211" s="16"/>
      <c r="AY211" s="16"/>
      <c r="AZ211" s="16"/>
      <c r="BA211" s="16"/>
      <c r="BB211" s="16"/>
      <c r="BC211" s="16"/>
      <c r="BD211" s="16"/>
      <c r="BE211" s="16"/>
      <c r="BF211" s="16"/>
      <c r="BG211" s="16"/>
      <c r="BH211" s="16"/>
      <c r="BI211" s="16"/>
      <c r="BJ211" s="16"/>
      <c r="BK211" s="16"/>
      <c r="BL211" s="16"/>
      <c r="BM211" s="16"/>
      <c r="BN211" s="16"/>
      <c r="BO211" s="16"/>
      <c r="BP211" s="16"/>
      <c r="BQ211" s="16"/>
      <c r="BR211" s="16"/>
      <c r="BS211" s="16"/>
      <c r="BT211" s="16"/>
      <c r="BU211" s="16"/>
      <c r="BV211" s="16"/>
      <c r="BW211" s="16"/>
      <c r="BX211" s="16"/>
      <c r="BY211" s="16"/>
      <c r="BZ211" s="16"/>
      <c r="CA211" s="16"/>
      <c r="CB211" s="16"/>
      <c r="CC211" s="16"/>
      <c r="CD211" s="16"/>
      <c r="CE211" s="16"/>
      <c r="CF211" s="16"/>
      <c r="CG211" s="16"/>
      <c r="CH211" s="16"/>
      <c r="CI211" s="16"/>
      <c r="CJ211" s="16"/>
      <c r="CK211" s="16"/>
      <c r="CL211" s="16"/>
      <c r="CM211" s="16"/>
      <c r="CN211" s="16"/>
      <c r="CO211" s="16"/>
      <c r="CP211" s="16"/>
      <c r="CQ211" s="16"/>
      <c r="CR211" s="16"/>
      <c r="CS211" s="16"/>
      <c r="CT211" s="16"/>
      <c r="CU211" s="16"/>
      <c r="CV211" s="16"/>
      <c r="CW211" s="16"/>
      <c r="CX211" s="16"/>
      <c r="CY211" s="16"/>
      <c r="CZ211" s="16"/>
      <c r="DA211" s="16"/>
      <c r="DB211" s="16"/>
      <c r="DC211" s="16"/>
      <c r="DD211" s="16"/>
      <c r="DE211" s="16"/>
      <c r="DF211" s="16"/>
      <c r="DG211" s="16"/>
      <c r="DH211" s="16"/>
      <c r="DI211" s="16"/>
      <c r="DJ211" s="16"/>
      <c r="DK211" s="16"/>
      <c r="DL211" s="16"/>
      <c r="DM211" s="16"/>
      <c r="DN211" s="16"/>
      <c r="DO211" s="16"/>
      <c r="DP211" s="16"/>
      <c r="DQ211" s="16"/>
      <c r="DR211" s="16"/>
      <c r="DS211" s="16"/>
      <c r="DT211" s="16"/>
      <c r="DU211" s="16"/>
      <c r="DV211" s="16"/>
      <c r="DW211" s="16"/>
      <c r="DX211" s="16"/>
      <c r="DY211" s="16"/>
      <c r="DZ211" s="16"/>
      <c r="EA211" s="16"/>
      <c r="EB211" s="16"/>
      <c r="EC211" s="16"/>
      <c r="ED211" s="16"/>
      <c r="EE211" s="16"/>
      <c r="EF211" s="16"/>
      <c r="EG211" s="16"/>
      <c r="EH211" s="16"/>
      <c r="EI211" s="16"/>
      <c r="EJ211" s="16"/>
      <c r="EK211" s="16"/>
      <c r="EL211" s="16"/>
      <c r="EM211" s="16"/>
      <c r="EN211" s="16"/>
      <c r="EO211" s="16"/>
      <c r="EP211" s="16"/>
      <c r="EQ211" s="16"/>
      <c r="ER211" s="16"/>
      <c r="ES211" s="16"/>
      <c r="ET211" s="16"/>
      <c r="EU211" s="16"/>
      <c r="EV211" s="16"/>
      <c r="EW211" s="16"/>
      <c r="EX211" s="57"/>
      <c r="EY211" s="57"/>
      <c r="EZ211" s="57"/>
      <c r="FA211" s="57"/>
      <c r="FB211" s="57"/>
      <c r="FC211" s="57"/>
      <c r="FD211" s="57"/>
      <c r="FE211" s="57"/>
      <c r="FF211" s="57"/>
      <c r="FG211" s="57"/>
      <c r="FH211" s="57"/>
      <c r="FI211" s="57"/>
      <c r="FJ211" s="57"/>
      <c r="FK211" s="57"/>
      <c r="FL211" s="57"/>
      <c r="FM211" s="57"/>
      <c r="FN211" s="57"/>
      <c r="FO211" s="57"/>
      <c r="FP211" s="57"/>
      <c r="FQ211" s="57"/>
      <c r="FR211" s="57"/>
      <c r="FS211" s="57"/>
      <c r="FT211" s="57"/>
      <c r="FU211" s="57"/>
      <c r="FV211" s="57"/>
      <c r="FW211" s="57"/>
      <c r="FX211" s="57"/>
      <c r="FY211" s="57"/>
      <c r="FZ211" s="57"/>
      <c r="GA211" s="57"/>
      <c r="GB211" s="57"/>
      <c r="GC211" s="57"/>
      <c r="GD211" s="57"/>
      <c r="GE211" s="34"/>
    </row>
    <row r="212" ht="13.65" customHeight="1">
      <c r="A212" s="19"/>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c r="AE212" s="16"/>
      <c r="AF212" s="16"/>
      <c r="AG212" s="16"/>
      <c r="AH212" s="16"/>
      <c r="AI212" s="16"/>
      <c r="AJ212" s="16"/>
      <c r="AK212" s="16"/>
      <c r="AL212" s="16"/>
      <c r="AM212" s="16"/>
      <c r="AN212" s="16"/>
      <c r="AO212" s="16"/>
      <c r="AP212" s="16"/>
      <c r="AQ212" s="16"/>
      <c r="AR212" s="16"/>
      <c r="AS212" s="16"/>
      <c r="AT212" s="16"/>
      <c r="AU212" s="16"/>
      <c r="AV212" s="16"/>
      <c r="AW212" s="16"/>
      <c r="AX212" s="16"/>
      <c r="AY212" s="16"/>
      <c r="AZ212" s="16"/>
      <c r="BA212" s="16"/>
      <c r="BB212" s="16"/>
      <c r="BC212" s="16"/>
      <c r="BD212" s="16"/>
      <c r="BE212" s="16"/>
      <c r="BF212" s="16"/>
      <c r="BG212" s="16"/>
      <c r="BH212" s="16"/>
      <c r="BI212" s="16"/>
      <c r="BJ212" s="16"/>
      <c r="BK212" s="16"/>
      <c r="BL212" s="16"/>
      <c r="BM212" s="16"/>
      <c r="BN212" s="16"/>
      <c r="BO212" s="16"/>
      <c r="BP212" s="16"/>
      <c r="BQ212" s="16"/>
      <c r="BR212" s="16"/>
      <c r="BS212" s="16"/>
      <c r="BT212" s="16"/>
      <c r="BU212" s="16"/>
      <c r="BV212" s="16"/>
      <c r="BW212" s="16"/>
      <c r="BX212" s="16"/>
      <c r="BY212" s="16"/>
      <c r="BZ212" s="16"/>
      <c r="CA212" s="16"/>
      <c r="CB212" s="16"/>
      <c r="CC212" s="16"/>
      <c r="CD212" s="16"/>
      <c r="CE212" s="16"/>
      <c r="CF212" s="16"/>
      <c r="CG212" s="16"/>
      <c r="CH212" s="16"/>
      <c r="CI212" s="16"/>
      <c r="CJ212" s="16"/>
      <c r="CK212" s="16"/>
      <c r="CL212" s="16"/>
      <c r="CM212" s="16"/>
      <c r="CN212" s="16"/>
      <c r="CO212" s="16"/>
      <c r="CP212" s="16"/>
      <c r="CQ212" s="16"/>
      <c r="CR212" s="16"/>
      <c r="CS212" s="16"/>
      <c r="CT212" s="16"/>
      <c r="CU212" s="16"/>
      <c r="CV212" s="16"/>
      <c r="CW212" s="16"/>
      <c r="CX212" s="16"/>
      <c r="CY212" s="16"/>
      <c r="CZ212" s="16"/>
      <c r="DA212" s="16"/>
      <c r="DB212" s="16"/>
      <c r="DC212" s="16"/>
      <c r="DD212" s="16"/>
      <c r="DE212" s="16"/>
      <c r="DF212" s="16"/>
      <c r="DG212" s="16"/>
      <c r="DH212" s="16"/>
      <c r="DI212" s="16"/>
      <c r="DJ212" s="16"/>
      <c r="DK212" s="16"/>
      <c r="DL212" s="16"/>
      <c r="DM212" s="16"/>
      <c r="DN212" s="16"/>
      <c r="DO212" s="16"/>
      <c r="DP212" s="16"/>
      <c r="DQ212" s="16"/>
      <c r="DR212" s="16"/>
      <c r="DS212" s="16"/>
      <c r="DT212" s="16"/>
      <c r="DU212" s="16"/>
      <c r="DV212" s="16"/>
      <c r="DW212" s="16"/>
      <c r="DX212" s="16"/>
      <c r="DY212" s="16"/>
      <c r="DZ212" s="16"/>
      <c r="EA212" s="16"/>
      <c r="EB212" s="16"/>
      <c r="EC212" s="16"/>
      <c r="ED212" s="16"/>
      <c r="EE212" s="16"/>
      <c r="EF212" s="16"/>
      <c r="EG212" s="16"/>
      <c r="EH212" s="16"/>
      <c r="EI212" s="16"/>
      <c r="EJ212" s="16"/>
      <c r="EK212" s="16"/>
      <c r="EL212" s="16"/>
      <c r="EM212" s="16"/>
      <c r="EN212" s="16"/>
      <c r="EO212" s="16"/>
      <c r="EP212" s="16"/>
      <c r="EQ212" s="16"/>
      <c r="ER212" s="16"/>
      <c r="ES212" s="16"/>
      <c r="ET212" s="16"/>
      <c r="EU212" s="16"/>
      <c r="EV212" s="16"/>
      <c r="EW212" s="16"/>
      <c r="EX212" s="57"/>
      <c r="EY212" s="57"/>
      <c r="EZ212" s="57"/>
      <c r="FA212" s="57"/>
      <c r="FB212" s="57"/>
      <c r="FC212" s="57"/>
      <c r="FD212" s="57"/>
      <c r="FE212" s="57"/>
      <c r="FF212" s="57"/>
      <c r="FG212" s="57"/>
      <c r="FH212" s="57"/>
      <c r="FI212" s="57"/>
      <c r="FJ212" s="57"/>
      <c r="FK212" s="57"/>
      <c r="FL212" s="57"/>
      <c r="FM212" s="57"/>
      <c r="FN212" s="57"/>
      <c r="FO212" s="57"/>
      <c r="FP212" s="57"/>
      <c r="FQ212" s="57"/>
      <c r="FR212" s="57"/>
      <c r="FS212" s="57"/>
      <c r="FT212" s="57"/>
      <c r="FU212" s="57"/>
      <c r="FV212" s="57"/>
      <c r="FW212" s="57"/>
      <c r="FX212" s="57"/>
      <c r="FY212" s="57"/>
      <c r="FZ212" s="57"/>
      <c r="GA212" s="57"/>
      <c r="GB212" s="57"/>
      <c r="GC212" s="57"/>
      <c r="GD212" s="57"/>
      <c r="GE212" s="34"/>
    </row>
    <row r="213" ht="13.65" customHeight="1">
      <c r="A213" s="19"/>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c r="AE213" s="16"/>
      <c r="AF213" s="16"/>
      <c r="AG213" s="16"/>
      <c r="AH213" s="16"/>
      <c r="AI213" s="16"/>
      <c r="AJ213" s="16"/>
      <c r="AK213" s="16"/>
      <c r="AL213" s="16"/>
      <c r="AM213" s="16"/>
      <c r="AN213" s="16"/>
      <c r="AO213" s="16"/>
      <c r="AP213" s="16"/>
      <c r="AQ213" s="16"/>
      <c r="AR213" s="16"/>
      <c r="AS213" s="16"/>
      <c r="AT213" s="16"/>
      <c r="AU213" s="16"/>
      <c r="AV213" s="16"/>
      <c r="AW213" s="16"/>
      <c r="AX213" s="16"/>
      <c r="AY213" s="16"/>
      <c r="AZ213" s="16"/>
      <c r="BA213" s="16"/>
      <c r="BB213" s="16"/>
      <c r="BC213" s="16"/>
      <c r="BD213" s="16"/>
      <c r="BE213" s="16"/>
      <c r="BF213" s="16"/>
      <c r="BG213" s="16"/>
      <c r="BH213" s="16"/>
      <c r="BI213" s="16"/>
      <c r="BJ213" s="16"/>
      <c r="BK213" s="16"/>
      <c r="BL213" s="16"/>
      <c r="BM213" s="16"/>
      <c r="BN213" s="16"/>
      <c r="BO213" s="16"/>
      <c r="BP213" s="16"/>
      <c r="BQ213" s="16"/>
      <c r="BR213" s="16"/>
      <c r="BS213" s="16"/>
      <c r="BT213" s="16"/>
      <c r="BU213" s="16"/>
      <c r="BV213" s="16"/>
      <c r="BW213" s="16"/>
      <c r="BX213" s="16"/>
      <c r="BY213" s="16"/>
      <c r="BZ213" s="16"/>
      <c r="CA213" s="16"/>
      <c r="CB213" s="16"/>
      <c r="CC213" s="16"/>
      <c r="CD213" s="16"/>
      <c r="CE213" s="16"/>
      <c r="CF213" s="16"/>
      <c r="CG213" s="16"/>
      <c r="CH213" s="16"/>
      <c r="CI213" s="16"/>
      <c r="CJ213" s="16"/>
      <c r="CK213" s="16"/>
      <c r="CL213" s="16"/>
      <c r="CM213" s="16"/>
      <c r="CN213" s="16"/>
      <c r="CO213" s="16"/>
      <c r="CP213" s="16"/>
      <c r="CQ213" s="16"/>
      <c r="CR213" s="16"/>
      <c r="CS213" s="16"/>
      <c r="CT213" s="16"/>
      <c r="CU213" s="16"/>
      <c r="CV213" s="16"/>
      <c r="CW213" s="16"/>
      <c r="CX213" s="16"/>
      <c r="CY213" s="16"/>
      <c r="CZ213" s="16"/>
      <c r="DA213" s="16"/>
      <c r="DB213" s="16"/>
      <c r="DC213" s="16"/>
      <c r="DD213" s="16"/>
      <c r="DE213" s="16"/>
      <c r="DF213" s="16"/>
      <c r="DG213" s="16"/>
      <c r="DH213" s="16"/>
      <c r="DI213" s="16"/>
      <c r="DJ213" s="16"/>
      <c r="DK213" s="16"/>
      <c r="DL213" s="16"/>
      <c r="DM213" s="16"/>
      <c r="DN213" s="16"/>
      <c r="DO213" s="16"/>
      <c r="DP213" s="16"/>
      <c r="DQ213" s="16"/>
      <c r="DR213" s="16"/>
      <c r="DS213" s="16"/>
      <c r="DT213" s="16"/>
      <c r="DU213" s="16"/>
      <c r="DV213" s="16"/>
      <c r="DW213" s="16"/>
      <c r="DX213" s="16"/>
      <c r="DY213" s="16"/>
      <c r="DZ213" s="16"/>
      <c r="EA213" s="16"/>
      <c r="EB213" s="16"/>
      <c r="EC213" s="16"/>
      <c r="ED213" s="16"/>
      <c r="EE213" s="16"/>
      <c r="EF213" s="16"/>
      <c r="EG213" s="16"/>
      <c r="EH213" s="16"/>
      <c r="EI213" s="16"/>
      <c r="EJ213" s="16"/>
      <c r="EK213" s="16"/>
      <c r="EL213" s="16"/>
      <c r="EM213" s="16"/>
      <c r="EN213" s="16"/>
      <c r="EO213" s="16"/>
      <c r="EP213" s="16"/>
      <c r="EQ213" s="16"/>
      <c r="ER213" s="16"/>
      <c r="ES213" s="16"/>
      <c r="ET213" s="16"/>
      <c r="EU213" s="16"/>
      <c r="EV213" s="16"/>
      <c r="EW213" s="16"/>
      <c r="EX213" s="57"/>
      <c r="EY213" s="57"/>
      <c r="EZ213" s="57"/>
      <c r="FA213" s="57"/>
      <c r="FB213" s="57"/>
      <c r="FC213" s="57"/>
      <c r="FD213" s="57"/>
      <c r="FE213" s="57"/>
      <c r="FF213" s="57"/>
      <c r="FG213" s="57"/>
      <c r="FH213" s="57"/>
      <c r="FI213" s="57"/>
      <c r="FJ213" s="57"/>
      <c r="FK213" s="57"/>
      <c r="FL213" s="57"/>
      <c r="FM213" s="57"/>
      <c r="FN213" s="57"/>
      <c r="FO213" s="57"/>
      <c r="FP213" s="57"/>
      <c r="FQ213" s="57"/>
      <c r="FR213" s="57"/>
      <c r="FS213" s="57"/>
      <c r="FT213" s="57"/>
      <c r="FU213" s="57"/>
      <c r="FV213" s="57"/>
      <c r="FW213" s="57"/>
      <c r="FX213" s="57"/>
      <c r="FY213" s="57"/>
      <c r="FZ213" s="57"/>
      <c r="GA213" s="57"/>
      <c r="GB213" s="57"/>
      <c r="GC213" s="57"/>
      <c r="GD213" s="57"/>
      <c r="GE213" s="34"/>
    </row>
    <row r="214" ht="13.65" customHeight="1">
      <c r="A214" s="19"/>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c r="AE214" s="16"/>
      <c r="AF214" s="16"/>
      <c r="AG214" s="16"/>
      <c r="AH214" s="16"/>
      <c r="AI214" s="16"/>
      <c r="AJ214" s="16"/>
      <c r="AK214" s="16"/>
      <c r="AL214" s="16"/>
      <c r="AM214" s="16"/>
      <c r="AN214" s="16"/>
      <c r="AO214" s="16"/>
      <c r="AP214" s="16"/>
      <c r="AQ214" s="16"/>
      <c r="AR214" s="16"/>
      <c r="AS214" s="16"/>
      <c r="AT214" s="16"/>
      <c r="AU214" s="16"/>
      <c r="AV214" s="16"/>
      <c r="AW214" s="16"/>
      <c r="AX214" s="16"/>
      <c r="AY214" s="16"/>
      <c r="AZ214" s="16"/>
      <c r="BA214" s="16"/>
      <c r="BB214" s="16"/>
      <c r="BC214" s="16"/>
      <c r="BD214" s="16"/>
      <c r="BE214" s="16"/>
      <c r="BF214" s="16"/>
      <c r="BG214" s="16"/>
      <c r="BH214" s="16"/>
      <c r="BI214" s="16"/>
      <c r="BJ214" s="16"/>
      <c r="BK214" s="16"/>
      <c r="BL214" s="16"/>
      <c r="BM214" s="16"/>
      <c r="BN214" s="16"/>
      <c r="BO214" s="16"/>
      <c r="BP214" s="16"/>
      <c r="BQ214" s="16"/>
      <c r="BR214" s="16"/>
      <c r="BS214" s="16"/>
      <c r="BT214" s="16"/>
      <c r="BU214" s="16"/>
      <c r="BV214" s="16"/>
      <c r="BW214" s="16"/>
      <c r="BX214" s="16"/>
      <c r="BY214" s="16"/>
      <c r="BZ214" s="16"/>
      <c r="CA214" s="16"/>
      <c r="CB214" s="16"/>
      <c r="CC214" s="16"/>
      <c r="CD214" s="16"/>
      <c r="CE214" s="16"/>
      <c r="CF214" s="16"/>
      <c r="CG214" s="16"/>
      <c r="CH214" s="16"/>
      <c r="CI214" s="16"/>
      <c r="CJ214" s="16"/>
      <c r="CK214" s="16"/>
      <c r="CL214" s="16"/>
      <c r="CM214" s="16"/>
      <c r="CN214" s="16"/>
      <c r="CO214" s="16"/>
      <c r="CP214" s="16"/>
      <c r="CQ214" s="16"/>
      <c r="CR214" s="16"/>
      <c r="CS214" s="16"/>
      <c r="CT214" s="16"/>
      <c r="CU214" s="16"/>
      <c r="CV214" s="16"/>
      <c r="CW214" s="16"/>
      <c r="CX214" s="16"/>
      <c r="CY214" s="16"/>
      <c r="CZ214" s="16"/>
      <c r="DA214" s="16"/>
      <c r="DB214" s="16"/>
      <c r="DC214" s="16"/>
      <c r="DD214" s="16"/>
      <c r="DE214" s="16"/>
      <c r="DF214" s="16"/>
      <c r="DG214" s="16"/>
      <c r="DH214" s="16"/>
      <c r="DI214" s="16"/>
      <c r="DJ214" s="16"/>
      <c r="DK214" s="16"/>
      <c r="DL214" s="16"/>
      <c r="DM214" s="16"/>
      <c r="DN214" s="16"/>
      <c r="DO214" s="16"/>
      <c r="DP214" s="16"/>
      <c r="DQ214" s="16"/>
      <c r="DR214" s="16"/>
      <c r="DS214" s="16"/>
      <c r="DT214" s="16"/>
      <c r="DU214" s="16"/>
      <c r="DV214" s="16"/>
      <c r="DW214" s="16"/>
      <c r="DX214" s="16"/>
      <c r="DY214" s="16"/>
      <c r="DZ214" s="16"/>
      <c r="EA214" s="16"/>
      <c r="EB214" s="16"/>
      <c r="EC214" s="16"/>
      <c r="ED214" s="16"/>
      <c r="EE214" s="16"/>
      <c r="EF214" s="16"/>
      <c r="EG214" s="16"/>
      <c r="EH214" s="16"/>
      <c r="EI214" s="16"/>
      <c r="EJ214" s="16"/>
      <c r="EK214" s="16"/>
      <c r="EL214" s="16"/>
      <c r="EM214" s="16"/>
      <c r="EN214" s="16"/>
      <c r="EO214" s="16"/>
      <c r="EP214" s="16"/>
      <c r="EQ214" s="16"/>
      <c r="ER214" s="16"/>
      <c r="ES214" s="16"/>
      <c r="ET214" s="16"/>
      <c r="EU214" s="16"/>
      <c r="EV214" s="16"/>
      <c r="EW214" s="16"/>
      <c r="EX214" s="57"/>
      <c r="EY214" s="57"/>
      <c r="EZ214" s="57"/>
      <c r="FA214" s="57"/>
      <c r="FB214" s="57"/>
      <c r="FC214" s="57"/>
      <c r="FD214" s="57"/>
      <c r="FE214" s="57"/>
      <c r="FF214" s="57"/>
      <c r="FG214" s="57"/>
      <c r="FH214" s="57"/>
      <c r="FI214" s="57"/>
      <c r="FJ214" s="57"/>
      <c r="FK214" s="57"/>
      <c r="FL214" s="57"/>
      <c r="FM214" s="57"/>
      <c r="FN214" s="57"/>
      <c r="FO214" s="57"/>
      <c r="FP214" s="57"/>
      <c r="FQ214" s="57"/>
      <c r="FR214" s="57"/>
      <c r="FS214" s="57"/>
      <c r="FT214" s="57"/>
      <c r="FU214" s="57"/>
      <c r="FV214" s="57"/>
      <c r="FW214" s="57"/>
      <c r="FX214" s="57"/>
      <c r="FY214" s="57"/>
      <c r="FZ214" s="57"/>
      <c r="GA214" s="57"/>
      <c r="GB214" s="57"/>
      <c r="GC214" s="57"/>
      <c r="GD214" s="57"/>
      <c r="GE214" s="34"/>
    </row>
    <row r="215" ht="13.65" customHeight="1">
      <c r="A215" s="19"/>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c r="AE215" s="16"/>
      <c r="AF215" s="16"/>
      <c r="AG215" s="16"/>
      <c r="AH215" s="16"/>
      <c r="AI215" s="16"/>
      <c r="AJ215" s="16"/>
      <c r="AK215" s="16"/>
      <c r="AL215" s="16"/>
      <c r="AM215" s="16"/>
      <c r="AN215" s="16"/>
      <c r="AO215" s="16"/>
      <c r="AP215" s="16"/>
      <c r="AQ215" s="16"/>
      <c r="AR215" s="16"/>
      <c r="AS215" s="16"/>
      <c r="AT215" s="16"/>
      <c r="AU215" s="16"/>
      <c r="AV215" s="16"/>
      <c r="AW215" s="16"/>
      <c r="AX215" s="16"/>
      <c r="AY215" s="16"/>
      <c r="AZ215" s="16"/>
      <c r="BA215" s="16"/>
      <c r="BB215" s="16"/>
      <c r="BC215" s="16"/>
      <c r="BD215" s="16"/>
      <c r="BE215" s="16"/>
      <c r="BF215" s="16"/>
      <c r="BG215" s="16"/>
      <c r="BH215" s="16"/>
      <c r="BI215" s="16"/>
      <c r="BJ215" s="16"/>
      <c r="BK215" s="16"/>
      <c r="BL215" s="16"/>
      <c r="BM215" s="16"/>
      <c r="BN215" s="16"/>
      <c r="BO215" s="16"/>
      <c r="BP215" s="16"/>
      <c r="BQ215" s="16"/>
      <c r="BR215" s="16"/>
      <c r="BS215" s="16"/>
      <c r="BT215" s="16"/>
      <c r="BU215" s="16"/>
      <c r="BV215" s="16"/>
      <c r="BW215" s="16"/>
      <c r="BX215" s="16"/>
      <c r="BY215" s="16"/>
      <c r="BZ215" s="16"/>
      <c r="CA215" s="16"/>
      <c r="CB215" s="16"/>
      <c r="CC215" s="16"/>
      <c r="CD215" s="16"/>
      <c r="CE215" s="16"/>
      <c r="CF215" s="16"/>
      <c r="CG215" s="16"/>
      <c r="CH215" s="16"/>
      <c r="CI215" s="16"/>
      <c r="CJ215" s="16"/>
      <c r="CK215" s="16"/>
      <c r="CL215" s="16"/>
      <c r="CM215" s="16"/>
      <c r="CN215" s="16"/>
      <c r="CO215" s="16"/>
      <c r="CP215" s="16"/>
      <c r="CQ215" s="16"/>
      <c r="CR215" s="16"/>
      <c r="CS215" s="16"/>
      <c r="CT215" s="16"/>
      <c r="CU215" s="16"/>
      <c r="CV215" s="16"/>
      <c r="CW215" s="16"/>
      <c r="CX215" s="16"/>
      <c r="CY215" s="16"/>
      <c r="CZ215" s="16"/>
      <c r="DA215" s="16"/>
      <c r="DB215" s="16"/>
      <c r="DC215" s="16"/>
      <c r="DD215" s="16"/>
      <c r="DE215" s="16"/>
      <c r="DF215" s="16"/>
      <c r="DG215" s="16"/>
      <c r="DH215" s="16"/>
      <c r="DI215" s="16"/>
      <c r="DJ215" s="16"/>
      <c r="DK215" s="16"/>
      <c r="DL215" s="16"/>
      <c r="DM215" s="16"/>
      <c r="DN215" s="16"/>
      <c r="DO215" s="16"/>
      <c r="DP215" s="16"/>
      <c r="DQ215" s="16"/>
      <c r="DR215" s="16"/>
      <c r="DS215" s="16"/>
      <c r="DT215" s="16"/>
      <c r="DU215" s="16"/>
      <c r="DV215" s="16"/>
      <c r="DW215" s="16"/>
      <c r="DX215" s="16"/>
      <c r="DY215" s="16"/>
      <c r="DZ215" s="16"/>
      <c r="EA215" s="16"/>
      <c r="EB215" s="16"/>
      <c r="EC215" s="16"/>
      <c r="ED215" s="16"/>
      <c r="EE215" s="16"/>
      <c r="EF215" s="16"/>
      <c r="EG215" s="16"/>
      <c r="EH215" s="16"/>
      <c r="EI215" s="16"/>
      <c r="EJ215" s="16"/>
      <c r="EK215" s="16"/>
      <c r="EL215" s="16"/>
      <c r="EM215" s="16"/>
      <c r="EN215" s="16"/>
      <c r="EO215" s="16"/>
      <c r="EP215" s="16"/>
      <c r="EQ215" s="16"/>
      <c r="ER215" s="16"/>
      <c r="ES215" s="16"/>
      <c r="ET215" s="16"/>
      <c r="EU215" s="16"/>
      <c r="EV215" s="16"/>
      <c r="EW215" s="16"/>
      <c r="EX215" s="57"/>
      <c r="EY215" s="57"/>
      <c r="EZ215" s="57"/>
      <c r="FA215" s="57"/>
      <c r="FB215" s="57"/>
      <c r="FC215" s="57"/>
      <c r="FD215" s="57"/>
      <c r="FE215" s="57"/>
      <c r="FF215" s="57"/>
      <c r="FG215" s="57"/>
      <c r="FH215" s="57"/>
      <c r="FI215" s="57"/>
      <c r="FJ215" s="57"/>
      <c r="FK215" s="57"/>
      <c r="FL215" s="57"/>
      <c r="FM215" s="57"/>
      <c r="FN215" s="57"/>
      <c r="FO215" s="57"/>
      <c r="FP215" s="57"/>
      <c r="FQ215" s="57"/>
      <c r="FR215" s="57"/>
      <c r="FS215" s="57"/>
      <c r="FT215" s="57"/>
      <c r="FU215" s="57"/>
      <c r="FV215" s="57"/>
      <c r="FW215" s="57"/>
      <c r="FX215" s="57"/>
      <c r="FY215" s="57"/>
      <c r="FZ215" s="57"/>
      <c r="GA215" s="57"/>
      <c r="GB215" s="57"/>
      <c r="GC215" s="57"/>
      <c r="GD215" s="57"/>
      <c r="GE215" s="34"/>
    </row>
    <row r="216" ht="13.65" customHeight="1">
      <c r="A216" s="19"/>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c r="AE216" s="16"/>
      <c r="AF216" s="16"/>
      <c r="AG216" s="16"/>
      <c r="AH216" s="16"/>
      <c r="AI216" s="16"/>
      <c r="AJ216" s="16"/>
      <c r="AK216" s="16"/>
      <c r="AL216" s="16"/>
      <c r="AM216" s="16"/>
      <c r="AN216" s="16"/>
      <c r="AO216" s="16"/>
      <c r="AP216" s="16"/>
      <c r="AQ216" s="16"/>
      <c r="AR216" s="16"/>
      <c r="AS216" s="16"/>
      <c r="AT216" s="16"/>
      <c r="AU216" s="16"/>
      <c r="AV216" s="16"/>
      <c r="AW216" s="16"/>
      <c r="AX216" s="16"/>
      <c r="AY216" s="16"/>
      <c r="AZ216" s="16"/>
      <c r="BA216" s="16"/>
      <c r="BB216" s="16"/>
      <c r="BC216" s="16"/>
      <c r="BD216" s="16"/>
      <c r="BE216" s="16"/>
      <c r="BF216" s="16"/>
      <c r="BG216" s="16"/>
      <c r="BH216" s="16"/>
      <c r="BI216" s="16"/>
      <c r="BJ216" s="16"/>
      <c r="BK216" s="16"/>
      <c r="BL216" s="16"/>
      <c r="BM216" s="16"/>
      <c r="BN216" s="16"/>
      <c r="BO216" s="16"/>
      <c r="BP216" s="16"/>
      <c r="BQ216" s="16"/>
      <c r="BR216" s="16"/>
      <c r="BS216" s="16"/>
      <c r="BT216" s="16"/>
      <c r="BU216" s="16"/>
      <c r="BV216" s="16"/>
      <c r="BW216" s="16"/>
      <c r="BX216" s="16"/>
      <c r="BY216" s="16"/>
      <c r="BZ216" s="16"/>
      <c r="CA216" s="16"/>
      <c r="CB216" s="16"/>
      <c r="CC216" s="16"/>
      <c r="CD216" s="16"/>
      <c r="CE216" s="16"/>
      <c r="CF216" s="16"/>
      <c r="CG216" s="16"/>
      <c r="CH216" s="16"/>
      <c r="CI216" s="16"/>
      <c r="CJ216" s="16"/>
      <c r="CK216" s="16"/>
      <c r="CL216" s="16"/>
      <c r="CM216" s="16"/>
      <c r="CN216" s="16"/>
      <c r="CO216" s="16"/>
      <c r="CP216" s="16"/>
      <c r="CQ216" s="16"/>
      <c r="CR216" s="16"/>
      <c r="CS216" s="16"/>
      <c r="CT216" s="16"/>
      <c r="CU216" s="16"/>
      <c r="CV216" s="16"/>
      <c r="CW216" s="16"/>
      <c r="CX216" s="16"/>
      <c r="CY216" s="16"/>
      <c r="CZ216" s="16"/>
      <c r="DA216" s="16"/>
      <c r="DB216" s="16"/>
      <c r="DC216" s="16"/>
      <c r="DD216" s="16"/>
      <c r="DE216" s="16"/>
      <c r="DF216" s="16"/>
      <c r="DG216" s="16"/>
      <c r="DH216" s="16"/>
      <c r="DI216" s="16"/>
      <c r="DJ216" s="16"/>
      <c r="DK216" s="16"/>
      <c r="DL216" s="16"/>
      <c r="DM216" s="16"/>
      <c r="DN216" s="16"/>
      <c r="DO216" s="16"/>
      <c r="DP216" s="16"/>
      <c r="DQ216" s="16"/>
      <c r="DR216" s="16"/>
      <c r="DS216" s="16"/>
      <c r="DT216" s="16"/>
      <c r="DU216" s="16"/>
      <c r="DV216" s="16"/>
      <c r="DW216" s="16"/>
      <c r="DX216" s="16"/>
      <c r="DY216" s="16"/>
      <c r="DZ216" s="16"/>
      <c r="EA216" s="16"/>
      <c r="EB216" s="16"/>
      <c r="EC216" s="16"/>
      <c r="ED216" s="16"/>
      <c r="EE216" s="16"/>
      <c r="EF216" s="16"/>
      <c r="EG216" s="16"/>
      <c r="EH216" s="16"/>
      <c r="EI216" s="16"/>
      <c r="EJ216" s="16"/>
      <c r="EK216" s="16"/>
      <c r="EL216" s="16"/>
      <c r="EM216" s="16"/>
      <c r="EN216" s="16"/>
      <c r="EO216" s="16"/>
      <c r="EP216" s="16"/>
      <c r="EQ216" s="16"/>
      <c r="ER216" s="16"/>
      <c r="ES216" s="16"/>
      <c r="ET216" s="16"/>
      <c r="EU216" s="16"/>
      <c r="EV216" s="16"/>
      <c r="EW216" s="16"/>
      <c r="EX216" s="57"/>
      <c r="EY216" s="57"/>
      <c r="EZ216" s="57"/>
      <c r="FA216" s="57"/>
      <c r="FB216" s="57"/>
      <c r="FC216" s="57"/>
      <c r="FD216" s="57"/>
      <c r="FE216" s="57"/>
      <c r="FF216" s="57"/>
      <c r="FG216" s="57"/>
      <c r="FH216" s="57"/>
      <c r="FI216" s="57"/>
      <c r="FJ216" s="57"/>
      <c r="FK216" s="57"/>
      <c r="FL216" s="57"/>
      <c r="FM216" s="57"/>
      <c r="FN216" s="57"/>
      <c r="FO216" s="57"/>
      <c r="FP216" s="57"/>
      <c r="FQ216" s="57"/>
      <c r="FR216" s="57"/>
      <c r="FS216" s="57"/>
      <c r="FT216" s="57"/>
      <c r="FU216" s="57"/>
      <c r="FV216" s="57"/>
      <c r="FW216" s="57"/>
      <c r="FX216" s="57"/>
      <c r="FY216" s="57"/>
      <c r="FZ216" s="57"/>
      <c r="GA216" s="57"/>
      <c r="GB216" s="57"/>
      <c r="GC216" s="57"/>
      <c r="GD216" s="57"/>
      <c r="GE216" s="34"/>
    </row>
    <row r="217" ht="13.65" customHeight="1">
      <c r="A217" s="19"/>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c r="AE217" s="16"/>
      <c r="AF217" s="16"/>
      <c r="AG217" s="16"/>
      <c r="AH217" s="16"/>
      <c r="AI217" s="16"/>
      <c r="AJ217" s="16"/>
      <c r="AK217" s="16"/>
      <c r="AL217" s="16"/>
      <c r="AM217" s="16"/>
      <c r="AN217" s="16"/>
      <c r="AO217" s="16"/>
      <c r="AP217" s="16"/>
      <c r="AQ217" s="16"/>
      <c r="AR217" s="16"/>
      <c r="AS217" s="16"/>
      <c r="AT217" s="16"/>
      <c r="AU217" s="16"/>
      <c r="AV217" s="16"/>
      <c r="AW217" s="16"/>
      <c r="AX217" s="16"/>
      <c r="AY217" s="16"/>
      <c r="AZ217" s="16"/>
      <c r="BA217" s="16"/>
      <c r="BB217" s="16"/>
      <c r="BC217" s="16"/>
      <c r="BD217" s="16"/>
      <c r="BE217" s="16"/>
      <c r="BF217" s="16"/>
      <c r="BG217" s="16"/>
      <c r="BH217" s="16"/>
      <c r="BI217" s="16"/>
      <c r="BJ217" s="16"/>
      <c r="BK217" s="16"/>
      <c r="BL217" s="16"/>
      <c r="BM217" s="16"/>
      <c r="BN217" s="16"/>
      <c r="BO217" s="16"/>
      <c r="BP217" s="16"/>
      <c r="BQ217" s="16"/>
      <c r="BR217" s="16"/>
      <c r="BS217" s="16"/>
      <c r="BT217" s="16"/>
      <c r="BU217" s="16"/>
      <c r="BV217" s="16"/>
      <c r="BW217" s="16"/>
      <c r="BX217" s="16"/>
      <c r="BY217" s="16"/>
      <c r="BZ217" s="16"/>
      <c r="CA217" s="16"/>
      <c r="CB217" s="16"/>
      <c r="CC217" s="16"/>
      <c r="CD217" s="16"/>
      <c r="CE217" s="16"/>
      <c r="CF217" s="16"/>
      <c r="CG217" s="16"/>
      <c r="CH217" s="16"/>
      <c r="CI217" s="16"/>
      <c r="CJ217" s="16"/>
      <c r="CK217" s="16"/>
      <c r="CL217" s="16"/>
      <c r="CM217" s="16"/>
      <c r="CN217" s="16"/>
      <c r="CO217" s="16"/>
      <c r="CP217" s="16"/>
      <c r="CQ217" s="16"/>
      <c r="CR217" s="16"/>
      <c r="CS217" s="16"/>
      <c r="CT217" s="16"/>
      <c r="CU217" s="16"/>
      <c r="CV217" s="16"/>
      <c r="CW217" s="16"/>
      <c r="CX217" s="16"/>
      <c r="CY217" s="16"/>
      <c r="CZ217" s="16"/>
      <c r="DA217" s="16"/>
      <c r="DB217" s="16"/>
      <c r="DC217" s="16"/>
      <c r="DD217" s="16"/>
      <c r="DE217" s="16"/>
      <c r="DF217" s="16"/>
      <c r="DG217" s="16"/>
      <c r="DH217" s="16"/>
      <c r="DI217" s="16"/>
      <c r="DJ217" s="16"/>
      <c r="DK217" s="16"/>
      <c r="DL217" s="16"/>
      <c r="DM217" s="16"/>
      <c r="DN217" s="16"/>
      <c r="DO217" s="16"/>
      <c r="DP217" s="16"/>
      <c r="DQ217" s="16"/>
      <c r="DR217" s="16"/>
      <c r="DS217" s="16"/>
      <c r="DT217" s="16"/>
      <c r="DU217" s="16"/>
      <c r="DV217" s="16"/>
      <c r="DW217" s="16"/>
      <c r="DX217" s="16"/>
      <c r="DY217" s="16"/>
      <c r="DZ217" s="16"/>
      <c r="EA217" s="16"/>
      <c r="EB217" s="16"/>
      <c r="EC217" s="16"/>
      <c r="ED217" s="16"/>
      <c r="EE217" s="16"/>
      <c r="EF217" s="16"/>
      <c r="EG217" s="16"/>
      <c r="EH217" s="16"/>
      <c r="EI217" s="16"/>
      <c r="EJ217" s="16"/>
      <c r="EK217" s="16"/>
      <c r="EL217" s="16"/>
      <c r="EM217" s="16"/>
      <c r="EN217" s="16"/>
      <c r="EO217" s="16"/>
      <c r="EP217" s="16"/>
      <c r="EQ217" s="16"/>
      <c r="ER217" s="16"/>
      <c r="ES217" s="16"/>
      <c r="ET217" s="16"/>
      <c r="EU217" s="16"/>
      <c r="EV217" s="16"/>
      <c r="EW217" s="16"/>
      <c r="EX217" s="57"/>
      <c r="EY217" s="57"/>
      <c r="EZ217" s="57"/>
      <c r="FA217" s="57"/>
      <c r="FB217" s="57"/>
      <c r="FC217" s="57"/>
      <c r="FD217" s="57"/>
      <c r="FE217" s="57"/>
      <c r="FF217" s="57"/>
      <c r="FG217" s="57"/>
      <c r="FH217" s="57"/>
      <c r="FI217" s="57"/>
      <c r="FJ217" s="57"/>
      <c r="FK217" s="57"/>
      <c r="FL217" s="57"/>
      <c r="FM217" s="57"/>
      <c r="FN217" s="57"/>
      <c r="FO217" s="57"/>
      <c r="FP217" s="57"/>
      <c r="FQ217" s="57"/>
      <c r="FR217" s="57"/>
      <c r="FS217" s="57"/>
      <c r="FT217" s="57"/>
      <c r="FU217" s="57"/>
      <c r="FV217" s="57"/>
      <c r="FW217" s="57"/>
      <c r="FX217" s="57"/>
      <c r="FY217" s="57"/>
      <c r="FZ217" s="57"/>
      <c r="GA217" s="57"/>
      <c r="GB217" s="57"/>
      <c r="GC217" s="57"/>
      <c r="GD217" s="57"/>
      <c r="GE217" s="34"/>
    </row>
    <row r="218" ht="13.65" customHeight="1">
      <c r="A218" s="19"/>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c r="AE218" s="16"/>
      <c r="AF218" s="16"/>
      <c r="AG218" s="16"/>
      <c r="AH218" s="16"/>
      <c r="AI218" s="16"/>
      <c r="AJ218" s="16"/>
      <c r="AK218" s="16"/>
      <c r="AL218" s="16"/>
      <c r="AM218" s="16"/>
      <c r="AN218" s="16"/>
      <c r="AO218" s="16"/>
      <c r="AP218" s="16"/>
      <c r="AQ218" s="16"/>
      <c r="AR218" s="16"/>
      <c r="AS218" s="16"/>
      <c r="AT218" s="16"/>
      <c r="AU218" s="16"/>
      <c r="AV218" s="16"/>
      <c r="AW218" s="16"/>
      <c r="AX218" s="16"/>
      <c r="AY218" s="16"/>
      <c r="AZ218" s="16"/>
      <c r="BA218" s="16"/>
      <c r="BB218" s="16"/>
      <c r="BC218" s="16"/>
      <c r="BD218" s="16"/>
      <c r="BE218" s="16"/>
      <c r="BF218" s="16"/>
      <c r="BG218" s="16"/>
      <c r="BH218" s="16"/>
      <c r="BI218" s="16"/>
      <c r="BJ218" s="16"/>
      <c r="BK218" s="16"/>
      <c r="BL218" s="16"/>
      <c r="BM218" s="16"/>
      <c r="BN218" s="16"/>
      <c r="BO218" s="16"/>
      <c r="BP218" s="16"/>
      <c r="BQ218" s="16"/>
      <c r="BR218" s="16"/>
      <c r="BS218" s="16"/>
      <c r="BT218" s="16"/>
      <c r="BU218" s="16"/>
      <c r="BV218" s="16"/>
      <c r="BW218" s="16"/>
      <c r="BX218" s="16"/>
      <c r="BY218" s="16"/>
      <c r="BZ218" s="16"/>
      <c r="CA218" s="16"/>
      <c r="CB218" s="16"/>
      <c r="CC218" s="16"/>
      <c r="CD218" s="16"/>
      <c r="CE218" s="16"/>
      <c r="CF218" s="16"/>
      <c r="CG218" s="16"/>
      <c r="CH218" s="16"/>
      <c r="CI218" s="16"/>
      <c r="CJ218" s="16"/>
      <c r="CK218" s="16"/>
      <c r="CL218" s="16"/>
      <c r="CM218" s="16"/>
      <c r="CN218" s="16"/>
      <c r="CO218" s="16"/>
      <c r="CP218" s="16"/>
      <c r="CQ218" s="16"/>
      <c r="CR218" s="16"/>
      <c r="CS218" s="16"/>
      <c r="CT218" s="16"/>
      <c r="CU218" s="16"/>
      <c r="CV218" s="16"/>
      <c r="CW218" s="16"/>
      <c r="CX218" s="16"/>
      <c r="CY218" s="16"/>
      <c r="CZ218" s="16"/>
      <c r="DA218" s="16"/>
      <c r="DB218" s="16"/>
      <c r="DC218" s="16"/>
      <c r="DD218" s="16"/>
      <c r="DE218" s="16"/>
      <c r="DF218" s="16"/>
      <c r="DG218" s="16"/>
      <c r="DH218" s="16"/>
      <c r="DI218" s="16"/>
      <c r="DJ218" s="16"/>
      <c r="DK218" s="16"/>
      <c r="DL218" s="16"/>
      <c r="DM218" s="16"/>
      <c r="DN218" s="16"/>
      <c r="DO218" s="16"/>
      <c r="DP218" s="16"/>
      <c r="DQ218" s="16"/>
      <c r="DR218" s="16"/>
      <c r="DS218" s="16"/>
      <c r="DT218" s="16"/>
      <c r="DU218" s="16"/>
      <c r="DV218" s="16"/>
      <c r="DW218" s="16"/>
      <c r="DX218" s="16"/>
      <c r="DY218" s="16"/>
      <c r="DZ218" s="16"/>
      <c r="EA218" s="16"/>
      <c r="EB218" s="16"/>
      <c r="EC218" s="16"/>
      <c r="ED218" s="16"/>
      <c r="EE218" s="16"/>
      <c r="EF218" s="16"/>
      <c r="EG218" s="16"/>
      <c r="EH218" s="16"/>
      <c r="EI218" s="16"/>
      <c r="EJ218" s="16"/>
      <c r="EK218" s="16"/>
      <c r="EL218" s="16"/>
      <c r="EM218" s="16"/>
      <c r="EN218" s="16"/>
      <c r="EO218" s="16"/>
      <c r="EP218" s="16"/>
      <c r="EQ218" s="16"/>
      <c r="ER218" s="16"/>
      <c r="ES218" s="16"/>
      <c r="ET218" s="16"/>
      <c r="EU218" s="16"/>
      <c r="EV218" s="16"/>
      <c r="EW218" s="16"/>
      <c r="EX218" s="57"/>
      <c r="EY218" s="57"/>
      <c r="EZ218" s="57"/>
      <c r="FA218" s="57"/>
      <c r="FB218" s="57"/>
      <c r="FC218" s="57"/>
      <c r="FD218" s="57"/>
      <c r="FE218" s="57"/>
      <c r="FF218" s="57"/>
      <c r="FG218" s="57"/>
      <c r="FH218" s="57"/>
      <c r="FI218" s="57"/>
      <c r="FJ218" s="57"/>
      <c r="FK218" s="57"/>
      <c r="FL218" s="57"/>
      <c r="FM218" s="57"/>
      <c r="FN218" s="57"/>
      <c r="FO218" s="57"/>
      <c r="FP218" s="57"/>
      <c r="FQ218" s="57"/>
      <c r="FR218" s="57"/>
      <c r="FS218" s="57"/>
      <c r="FT218" s="57"/>
      <c r="FU218" s="57"/>
      <c r="FV218" s="57"/>
      <c r="FW218" s="57"/>
      <c r="FX218" s="57"/>
      <c r="FY218" s="57"/>
      <c r="FZ218" s="57"/>
      <c r="GA218" s="57"/>
      <c r="GB218" s="57"/>
      <c r="GC218" s="57"/>
      <c r="GD218" s="57"/>
      <c r="GE218" s="34"/>
    </row>
    <row r="219" ht="13.65" customHeight="1">
      <c r="A219" s="19"/>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c r="AE219" s="16"/>
      <c r="AF219" s="16"/>
      <c r="AG219" s="16"/>
      <c r="AH219" s="16"/>
      <c r="AI219" s="16"/>
      <c r="AJ219" s="16"/>
      <c r="AK219" s="16"/>
      <c r="AL219" s="16"/>
      <c r="AM219" s="16"/>
      <c r="AN219" s="16"/>
      <c r="AO219" s="16"/>
      <c r="AP219" s="16"/>
      <c r="AQ219" s="16"/>
      <c r="AR219" s="16"/>
      <c r="AS219" s="16"/>
      <c r="AT219" s="16"/>
      <c r="AU219" s="16"/>
      <c r="AV219" s="16"/>
      <c r="AW219" s="16"/>
      <c r="AX219" s="16"/>
      <c r="AY219" s="16"/>
      <c r="AZ219" s="16"/>
      <c r="BA219" s="16"/>
      <c r="BB219" s="16"/>
      <c r="BC219" s="16"/>
      <c r="BD219" s="16"/>
      <c r="BE219" s="16"/>
      <c r="BF219" s="16"/>
      <c r="BG219" s="16"/>
      <c r="BH219" s="16"/>
      <c r="BI219" s="16"/>
      <c r="BJ219" s="16"/>
      <c r="BK219" s="16"/>
      <c r="BL219" s="16"/>
      <c r="BM219" s="16"/>
      <c r="BN219" s="16"/>
      <c r="BO219" s="16"/>
      <c r="BP219" s="16"/>
      <c r="BQ219" s="16"/>
      <c r="BR219" s="16"/>
      <c r="BS219" s="16"/>
      <c r="BT219" s="16"/>
      <c r="BU219" s="16"/>
      <c r="BV219" s="16"/>
      <c r="BW219" s="16"/>
      <c r="BX219" s="16"/>
      <c r="BY219" s="16"/>
      <c r="BZ219" s="16"/>
      <c r="CA219" s="16"/>
      <c r="CB219" s="16"/>
      <c r="CC219" s="16"/>
      <c r="CD219" s="16"/>
      <c r="CE219" s="16"/>
      <c r="CF219" s="16"/>
      <c r="CG219" s="16"/>
      <c r="CH219" s="16"/>
      <c r="CI219" s="16"/>
      <c r="CJ219" s="16"/>
      <c r="CK219" s="16"/>
      <c r="CL219" s="16"/>
      <c r="CM219" s="16"/>
      <c r="CN219" s="16"/>
      <c r="CO219" s="16"/>
      <c r="CP219" s="16"/>
      <c r="CQ219" s="16"/>
      <c r="CR219" s="16"/>
      <c r="CS219" s="16"/>
      <c r="CT219" s="16"/>
      <c r="CU219" s="16"/>
      <c r="CV219" s="16"/>
      <c r="CW219" s="16"/>
      <c r="CX219" s="16"/>
      <c r="CY219" s="16"/>
      <c r="CZ219" s="16"/>
      <c r="DA219" s="16"/>
      <c r="DB219" s="16"/>
      <c r="DC219" s="16"/>
      <c r="DD219" s="16"/>
      <c r="DE219" s="16"/>
      <c r="DF219" s="16"/>
      <c r="DG219" s="16"/>
      <c r="DH219" s="16"/>
      <c r="DI219" s="16"/>
      <c r="DJ219" s="16"/>
      <c r="DK219" s="16"/>
      <c r="DL219" s="16"/>
      <c r="DM219" s="16"/>
      <c r="DN219" s="16"/>
      <c r="DO219" s="16"/>
      <c r="DP219" s="16"/>
      <c r="DQ219" s="16"/>
      <c r="DR219" s="16"/>
      <c r="DS219" s="16"/>
      <c r="DT219" s="16"/>
      <c r="DU219" s="16"/>
      <c r="DV219" s="16"/>
      <c r="DW219" s="16"/>
      <c r="DX219" s="16"/>
      <c r="DY219" s="16"/>
      <c r="DZ219" s="16"/>
      <c r="EA219" s="16"/>
      <c r="EB219" s="16"/>
      <c r="EC219" s="16"/>
      <c r="ED219" s="16"/>
      <c r="EE219" s="16"/>
      <c r="EF219" s="16"/>
      <c r="EG219" s="16"/>
      <c r="EH219" s="16"/>
      <c r="EI219" s="16"/>
      <c r="EJ219" s="16"/>
      <c r="EK219" s="16"/>
      <c r="EL219" s="16"/>
      <c r="EM219" s="16"/>
      <c r="EN219" s="16"/>
      <c r="EO219" s="16"/>
      <c r="EP219" s="16"/>
      <c r="EQ219" s="16"/>
      <c r="ER219" s="16"/>
      <c r="ES219" s="16"/>
      <c r="ET219" s="16"/>
      <c r="EU219" s="16"/>
      <c r="EV219" s="16"/>
      <c r="EW219" s="16"/>
      <c r="EX219" s="57"/>
      <c r="EY219" s="57"/>
      <c r="EZ219" s="57"/>
      <c r="FA219" s="57"/>
      <c r="FB219" s="57"/>
      <c r="FC219" s="57"/>
      <c r="FD219" s="57"/>
      <c r="FE219" s="57"/>
      <c r="FF219" s="57"/>
      <c r="FG219" s="57"/>
      <c r="FH219" s="57"/>
      <c r="FI219" s="57"/>
      <c r="FJ219" s="57"/>
      <c r="FK219" s="57"/>
      <c r="FL219" s="57"/>
      <c r="FM219" s="57"/>
      <c r="FN219" s="57"/>
      <c r="FO219" s="57"/>
      <c r="FP219" s="57"/>
      <c r="FQ219" s="57"/>
      <c r="FR219" s="57"/>
      <c r="FS219" s="57"/>
      <c r="FT219" s="57"/>
      <c r="FU219" s="57"/>
      <c r="FV219" s="57"/>
      <c r="FW219" s="57"/>
      <c r="FX219" s="57"/>
      <c r="FY219" s="57"/>
      <c r="FZ219" s="57"/>
      <c r="GA219" s="57"/>
      <c r="GB219" s="57"/>
      <c r="GC219" s="57"/>
      <c r="GD219" s="57"/>
      <c r="GE219" s="34"/>
    </row>
    <row r="220" ht="13.65" customHeight="1">
      <c r="A220" s="19"/>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c r="AE220" s="16"/>
      <c r="AF220" s="16"/>
      <c r="AG220" s="16"/>
      <c r="AH220" s="16"/>
      <c r="AI220" s="16"/>
      <c r="AJ220" s="16"/>
      <c r="AK220" s="16"/>
      <c r="AL220" s="16"/>
      <c r="AM220" s="16"/>
      <c r="AN220" s="16"/>
      <c r="AO220" s="16"/>
      <c r="AP220" s="16"/>
      <c r="AQ220" s="16"/>
      <c r="AR220" s="16"/>
      <c r="AS220" s="16"/>
      <c r="AT220" s="16"/>
      <c r="AU220" s="16"/>
      <c r="AV220" s="16"/>
      <c r="AW220" s="16"/>
      <c r="AX220" s="16"/>
      <c r="AY220" s="16"/>
      <c r="AZ220" s="16"/>
      <c r="BA220" s="16"/>
      <c r="BB220" s="16"/>
      <c r="BC220" s="16"/>
      <c r="BD220" s="16"/>
      <c r="BE220" s="16"/>
      <c r="BF220" s="16"/>
      <c r="BG220" s="16"/>
      <c r="BH220" s="16"/>
      <c r="BI220" s="16"/>
      <c r="BJ220" s="16"/>
      <c r="BK220" s="16"/>
      <c r="BL220" s="16"/>
      <c r="BM220" s="16"/>
      <c r="BN220" s="16"/>
      <c r="BO220" s="16"/>
      <c r="BP220" s="16"/>
      <c r="BQ220" s="16"/>
      <c r="BR220" s="16"/>
      <c r="BS220" s="16"/>
      <c r="BT220" s="16"/>
      <c r="BU220" s="16"/>
      <c r="BV220" s="16"/>
      <c r="BW220" s="16"/>
      <c r="BX220" s="16"/>
      <c r="BY220" s="16"/>
      <c r="BZ220" s="16"/>
      <c r="CA220" s="16"/>
      <c r="CB220" s="16"/>
      <c r="CC220" s="16"/>
      <c r="CD220" s="16"/>
      <c r="CE220" s="16"/>
      <c r="CF220" s="16"/>
      <c r="CG220" s="16"/>
      <c r="CH220" s="16"/>
      <c r="CI220" s="16"/>
      <c r="CJ220" s="16"/>
      <c r="CK220" s="16"/>
      <c r="CL220" s="16"/>
      <c r="CM220" s="16"/>
      <c r="CN220" s="16"/>
      <c r="CO220" s="16"/>
      <c r="CP220" s="16"/>
      <c r="CQ220" s="16"/>
      <c r="CR220" s="16"/>
      <c r="CS220" s="16"/>
      <c r="CT220" s="16"/>
      <c r="CU220" s="16"/>
      <c r="CV220" s="16"/>
      <c r="CW220" s="16"/>
      <c r="CX220" s="16"/>
      <c r="CY220" s="16"/>
      <c r="CZ220" s="16"/>
      <c r="DA220" s="16"/>
      <c r="DB220" s="16"/>
      <c r="DC220" s="16"/>
      <c r="DD220" s="16"/>
      <c r="DE220" s="16"/>
      <c r="DF220" s="16"/>
      <c r="DG220" s="16"/>
      <c r="DH220" s="16"/>
      <c r="DI220" s="16"/>
      <c r="DJ220" s="16"/>
      <c r="DK220" s="16"/>
      <c r="DL220" s="16"/>
      <c r="DM220" s="16"/>
      <c r="DN220" s="16"/>
      <c r="DO220" s="16"/>
      <c r="DP220" s="16"/>
      <c r="DQ220" s="16"/>
      <c r="DR220" s="16"/>
      <c r="DS220" s="16"/>
      <c r="DT220" s="16"/>
      <c r="DU220" s="16"/>
      <c r="DV220" s="16"/>
      <c r="DW220" s="16"/>
      <c r="DX220" s="16"/>
      <c r="DY220" s="16"/>
      <c r="DZ220" s="16"/>
      <c r="EA220" s="16"/>
      <c r="EB220" s="16"/>
      <c r="EC220" s="16"/>
      <c r="ED220" s="16"/>
      <c r="EE220" s="16"/>
      <c r="EF220" s="16"/>
      <c r="EG220" s="16"/>
      <c r="EH220" s="16"/>
      <c r="EI220" s="16"/>
      <c r="EJ220" s="16"/>
      <c r="EK220" s="16"/>
      <c r="EL220" s="16"/>
      <c r="EM220" s="16"/>
      <c r="EN220" s="16"/>
      <c r="EO220" s="16"/>
      <c r="EP220" s="16"/>
      <c r="EQ220" s="16"/>
      <c r="ER220" s="16"/>
      <c r="ES220" s="16"/>
      <c r="ET220" s="16"/>
      <c r="EU220" s="16"/>
      <c r="EV220" s="16"/>
      <c r="EW220" s="16"/>
      <c r="EX220" s="57"/>
      <c r="EY220" s="57"/>
      <c r="EZ220" s="57"/>
      <c r="FA220" s="57"/>
      <c r="FB220" s="57"/>
      <c r="FC220" s="57"/>
      <c r="FD220" s="57"/>
      <c r="FE220" s="57"/>
      <c r="FF220" s="57"/>
      <c r="FG220" s="57"/>
      <c r="FH220" s="57"/>
      <c r="FI220" s="57"/>
      <c r="FJ220" s="57"/>
      <c r="FK220" s="57"/>
      <c r="FL220" s="57"/>
      <c r="FM220" s="57"/>
      <c r="FN220" s="57"/>
      <c r="FO220" s="57"/>
      <c r="FP220" s="57"/>
      <c r="FQ220" s="57"/>
      <c r="FR220" s="57"/>
      <c r="FS220" s="57"/>
      <c r="FT220" s="57"/>
      <c r="FU220" s="57"/>
      <c r="FV220" s="57"/>
      <c r="FW220" s="57"/>
      <c r="FX220" s="57"/>
      <c r="FY220" s="57"/>
      <c r="FZ220" s="57"/>
      <c r="GA220" s="57"/>
      <c r="GB220" s="57"/>
      <c r="GC220" s="57"/>
      <c r="GD220" s="57"/>
      <c r="GE220" s="34"/>
    </row>
    <row r="221" ht="13.65" customHeight="1">
      <c r="A221" s="19"/>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c r="AE221" s="16"/>
      <c r="AF221" s="16"/>
      <c r="AG221" s="16"/>
      <c r="AH221" s="16"/>
      <c r="AI221" s="16"/>
      <c r="AJ221" s="16"/>
      <c r="AK221" s="16"/>
      <c r="AL221" s="16"/>
      <c r="AM221" s="16"/>
      <c r="AN221" s="16"/>
      <c r="AO221" s="16"/>
      <c r="AP221" s="16"/>
      <c r="AQ221" s="16"/>
      <c r="AR221" s="16"/>
      <c r="AS221" s="16"/>
      <c r="AT221" s="16"/>
      <c r="AU221" s="16"/>
      <c r="AV221" s="16"/>
      <c r="AW221" s="16"/>
      <c r="AX221" s="16"/>
      <c r="AY221" s="16"/>
      <c r="AZ221" s="16"/>
      <c r="BA221" s="16"/>
      <c r="BB221" s="16"/>
      <c r="BC221" s="16"/>
      <c r="BD221" s="16"/>
      <c r="BE221" s="16"/>
      <c r="BF221" s="16"/>
      <c r="BG221" s="16"/>
      <c r="BH221" s="16"/>
      <c r="BI221" s="16"/>
      <c r="BJ221" s="16"/>
      <c r="BK221" s="16"/>
      <c r="BL221" s="16"/>
      <c r="BM221" s="16"/>
      <c r="BN221" s="16"/>
      <c r="BO221" s="16"/>
      <c r="BP221" s="16"/>
      <c r="BQ221" s="16"/>
      <c r="BR221" s="16"/>
      <c r="BS221" s="16"/>
      <c r="BT221" s="16"/>
      <c r="BU221" s="16"/>
      <c r="BV221" s="16"/>
      <c r="BW221" s="16"/>
      <c r="BX221" s="16"/>
      <c r="BY221" s="16"/>
      <c r="BZ221" s="16"/>
      <c r="CA221" s="16"/>
      <c r="CB221" s="16"/>
      <c r="CC221" s="16"/>
      <c r="CD221" s="16"/>
      <c r="CE221" s="16"/>
      <c r="CF221" s="16"/>
      <c r="CG221" s="16"/>
      <c r="CH221" s="16"/>
      <c r="CI221" s="16"/>
      <c r="CJ221" s="16"/>
      <c r="CK221" s="16"/>
      <c r="CL221" s="16"/>
      <c r="CM221" s="16"/>
      <c r="CN221" s="16"/>
      <c r="CO221" s="16"/>
      <c r="CP221" s="16"/>
      <c r="CQ221" s="16"/>
      <c r="CR221" s="16"/>
      <c r="CS221" s="16"/>
      <c r="CT221" s="16"/>
      <c r="CU221" s="16"/>
      <c r="CV221" s="16"/>
      <c r="CW221" s="16"/>
      <c r="CX221" s="16"/>
      <c r="CY221" s="16"/>
      <c r="CZ221" s="16"/>
      <c r="DA221" s="16"/>
      <c r="DB221" s="16"/>
      <c r="DC221" s="16"/>
      <c r="DD221" s="16"/>
      <c r="DE221" s="16"/>
      <c r="DF221" s="16"/>
      <c r="DG221" s="16"/>
      <c r="DH221" s="16"/>
      <c r="DI221" s="16"/>
      <c r="DJ221" s="16"/>
      <c r="DK221" s="16"/>
      <c r="DL221" s="16"/>
      <c r="DM221" s="16"/>
      <c r="DN221" s="16"/>
      <c r="DO221" s="16"/>
      <c r="DP221" s="16"/>
      <c r="DQ221" s="16"/>
      <c r="DR221" s="16"/>
      <c r="DS221" s="16"/>
      <c r="DT221" s="16"/>
      <c r="DU221" s="16"/>
      <c r="DV221" s="16"/>
      <c r="DW221" s="16"/>
      <c r="DX221" s="16"/>
      <c r="DY221" s="16"/>
      <c r="DZ221" s="16"/>
      <c r="EA221" s="16"/>
      <c r="EB221" s="16"/>
      <c r="EC221" s="16"/>
      <c r="ED221" s="16"/>
      <c r="EE221" s="16"/>
      <c r="EF221" s="16"/>
      <c r="EG221" s="16"/>
      <c r="EH221" s="16"/>
      <c r="EI221" s="16"/>
      <c r="EJ221" s="16"/>
      <c r="EK221" s="16"/>
      <c r="EL221" s="16"/>
      <c r="EM221" s="16"/>
      <c r="EN221" s="16"/>
      <c r="EO221" s="16"/>
      <c r="EP221" s="16"/>
      <c r="EQ221" s="16"/>
      <c r="ER221" s="16"/>
      <c r="ES221" s="16"/>
      <c r="ET221" s="16"/>
      <c r="EU221" s="16"/>
      <c r="EV221" s="16"/>
      <c r="EW221" s="16"/>
      <c r="EX221" s="57"/>
      <c r="EY221" s="57"/>
      <c r="EZ221" s="57"/>
      <c r="FA221" s="57"/>
      <c r="FB221" s="57"/>
      <c r="FC221" s="57"/>
      <c r="FD221" s="57"/>
      <c r="FE221" s="57"/>
      <c r="FF221" s="57"/>
      <c r="FG221" s="57"/>
      <c r="FH221" s="57"/>
      <c r="FI221" s="57"/>
      <c r="FJ221" s="57"/>
      <c r="FK221" s="57"/>
      <c r="FL221" s="57"/>
      <c r="FM221" s="57"/>
      <c r="FN221" s="57"/>
      <c r="FO221" s="57"/>
      <c r="FP221" s="57"/>
      <c r="FQ221" s="57"/>
      <c r="FR221" s="57"/>
      <c r="FS221" s="57"/>
      <c r="FT221" s="57"/>
      <c r="FU221" s="57"/>
      <c r="FV221" s="57"/>
      <c r="FW221" s="57"/>
      <c r="FX221" s="57"/>
      <c r="FY221" s="57"/>
      <c r="FZ221" s="57"/>
      <c r="GA221" s="57"/>
      <c r="GB221" s="57"/>
      <c r="GC221" s="57"/>
      <c r="GD221" s="57"/>
      <c r="GE221" s="34"/>
    </row>
    <row r="222" ht="13.65" customHeight="1">
      <c r="A222" s="19"/>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c r="AE222" s="16"/>
      <c r="AF222" s="16"/>
      <c r="AG222" s="16"/>
      <c r="AH222" s="16"/>
      <c r="AI222" s="16"/>
      <c r="AJ222" s="16"/>
      <c r="AK222" s="16"/>
      <c r="AL222" s="16"/>
      <c r="AM222" s="16"/>
      <c r="AN222" s="16"/>
      <c r="AO222" s="16"/>
      <c r="AP222" s="16"/>
      <c r="AQ222" s="16"/>
      <c r="AR222" s="16"/>
      <c r="AS222" s="16"/>
      <c r="AT222" s="16"/>
      <c r="AU222" s="16"/>
      <c r="AV222" s="16"/>
      <c r="AW222" s="16"/>
      <c r="AX222" s="16"/>
      <c r="AY222" s="16"/>
      <c r="AZ222" s="16"/>
      <c r="BA222" s="16"/>
      <c r="BB222" s="16"/>
      <c r="BC222" s="16"/>
      <c r="BD222" s="16"/>
      <c r="BE222" s="16"/>
      <c r="BF222" s="16"/>
      <c r="BG222" s="16"/>
      <c r="BH222" s="16"/>
      <c r="BI222" s="16"/>
      <c r="BJ222" s="16"/>
      <c r="BK222" s="16"/>
      <c r="BL222" s="16"/>
      <c r="BM222" s="16"/>
      <c r="BN222" s="16"/>
      <c r="BO222" s="16"/>
      <c r="BP222" s="16"/>
      <c r="BQ222" s="16"/>
      <c r="BR222" s="16"/>
      <c r="BS222" s="16"/>
      <c r="BT222" s="16"/>
      <c r="BU222" s="16"/>
      <c r="BV222" s="16"/>
      <c r="BW222" s="16"/>
      <c r="BX222" s="16"/>
      <c r="BY222" s="16"/>
      <c r="BZ222" s="16"/>
      <c r="CA222" s="16"/>
      <c r="CB222" s="16"/>
      <c r="CC222" s="16"/>
      <c r="CD222" s="16"/>
      <c r="CE222" s="16"/>
      <c r="CF222" s="16"/>
      <c r="CG222" s="16"/>
      <c r="CH222" s="16"/>
      <c r="CI222" s="16"/>
      <c r="CJ222" s="16"/>
      <c r="CK222" s="16"/>
      <c r="CL222" s="16"/>
      <c r="CM222" s="16"/>
      <c r="CN222" s="16"/>
      <c r="CO222" s="16"/>
      <c r="CP222" s="16"/>
      <c r="CQ222" s="16"/>
      <c r="CR222" s="16"/>
      <c r="CS222" s="16"/>
      <c r="CT222" s="16"/>
      <c r="CU222" s="16"/>
      <c r="CV222" s="16"/>
      <c r="CW222" s="16"/>
      <c r="CX222" s="16"/>
      <c r="CY222" s="16"/>
      <c r="CZ222" s="16"/>
      <c r="DA222" s="16"/>
      <c r="DB222" s="16"/>
      <c r="DC222" s="16"/>
      <c r="DD222" s="16"/>
      <c r="DE222" s="16"/>
      <c r="DF222" s="16"/>
      <c r="DG222" s="16"/>
      <c r="DH222" s="16"/>
      <c r="DI222" s="16"/>
      <c r="DJ222" s="16"/>
      <c r="DK222" s="16"/>
      <c r="DL222" s="16"/>
      <c r="DM222" s="16"/>
      <c r="DN222" s="16"/>
      <c r="DO222" s="16"/>
      <c r="DP222" s="16"/>
      <c r="DQ222" s="16"/>
      <c r="DR222" s="16"/>
      <c r="DS222" s="16"/>
      <c r="DT222" s="16"/>
      <c r="DU222" s="16"/>
      <c r="DV222" s="16"/>
      <c r="DW222" s="16"/>
      <c r="DX222" s="16"/>
      <c r="DY222" s="16"/>
      <c r="DZ222" s="16"/>
      <c r="EA222" s="16"/>
      <c r="EB222" s="16"/>
      <c r="EC222" s="16"/>
      <c r="ED222" s="16"/>
      <c r="EE222" s="16"/>
      <c r="EF222" s="16"/>
      <c r="EG222" s="16"/>
      <c r="EH222" s="16"/>
      <c r="EI222" s="16"/>
      <c r="EJ222" s="16"/>
      <c r="EK222" s="16"/>
      <c r="EL222" s="16"/>
      <c r="EM222" s="16"/>
      <c r="EN222" s="16"/>
      <c r="EO222" s="16"/>
      <c r="EP222" s="16"/>
      <c r="EQ222" s="16"/>
      <c r="ER222" s="16"/>
      <c r="ES222" s="16"/>
      <c r="ET222" s="16"/>
      <c r="EU222" s="16"/>
      <c r="EV222" s="16"/>
      <c r="EW222" s="16"/>
      <c r="EX222" s="57"/>
      <c r="EY222" s="57"/>
      <c r="EZ222" s="57"/>
      <c r="FA222" s="57"/>
      <c r="FB222" s="57"/>
      <c r="FC222" s="57"/>
      <c r="FD222" s="57"/>
      <c r="FE222" s="57"/>
      <c r="FF222" s="57"/>
      <c r="FG222" s="57"/>
      <c r="FH222" s="57"/>
      <c r="FI222" s="57"/>
      <c r="FJ222" s="57"/>
      <c r="FK222" s="57"/>
      <c r="FL222" s="57"/>
      <c r="FM222" s="57"/>
      <c r="FN222" s="57"/>
      <c r="FO222" s="57"/>
      <c r="FP222" s="57"/>
      <c r="FQ222" s="57"/>
      <c r="FR222" s="57"/>
      <c r="FS222" s="57"/>
      <c r="FT222" s="57"/>
      <c r="FU222" s="57"/>
      <c r="FV222" s="57"/>
      <c r="FW222" s="57"/>
      <c r="FX222" s="57"/>
      <c r="FY222" s="57"/>
      <c r="FZ222" s="57"/>
      <c r="GA222" s="57"/>
      <c r="GB222" s="57"/>
      <c r="GC222" s="57"/>
      <c r="GD222" s="57"/>
      <c r="GE222" s="34"/>
    </row>
    <row r="223" ht="13.65" customHeight="1">
      <c r="A223" s="19"/>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c r="AE223" s="16"/>
      <c r="AF223" s="16"/>
      <c r="AG223" s="16"/>
      <c r="AH223" s="16"/>
      <c r="AI223" s="16"/>
      <c r="AJ223" s="16"/>
      <c r="AK223" s="16"/>
      <c r="AL223" s="16"/>
      <c r="AM223" s="16"/>
      <c r="AN223" s="16"/>
      <c r="AO223" s="16"/>
      <c r="AP223" s="16"/>
      <c r="AQ223" s="16"/>
      <c r="AR223" s="16"/>
      <c r="AS223" s="16"/>
      <c r="AT223" s="16"/>
      <c r="AU223" s="16"/>
      <c r="AV223" s="16"/>
      <c r="AW223" s="16"/>
      <c r="AX223" s="16"/>
      <c r="AY223" s="16"/>
      <c r="AZ223" s="16"/>
      <c r="BA223" s="16"/>
      <c r="BB223" s="16"/>
      <c r="BC223" s="16"/>
      <c r="BD223" s="16"/>
      <c r="BE223" s="16"/>
      <c r="BF223" s="16"/>
      <c r="BG223" s="16"/>
      <c r="BH223" s="16"/>
      <c r="BI223" s="16"/>
      <c r="BJ223" s="16"/>
      <c r="BK223" s="16"/>
      <c r="BL223" s="16"/>
      <c r="BM223" s="16"/>
      <c r="BN223" s="16"/>
      <c r="BO223" s="16"/>
      <c r="BP223" s="16"/>
      <c r="BQ223" s="16"/>
      <c r="BR223" s="16"/>
      <c r="BS223" s="16"/>
      <c r="BT223" s="16"/>
      <c r="BU223" s="16"/>
      <c r="BV223" s="16"/>
      <c r="BW223" s="16"/>
      <c r="BX223" s="16"/>
      <c r="BY223" s="16"/>
      <c r="BZ223" s="16"/>
      <c r="CA223" s="16"/>
      <c r="CB223" s="16"/>
      <c r="CC223" s="16"/>
      <c r="CD223" s="16"/>
      <c r="CE223" s="16"/>
      <c r="CF223" s="16"/>
      <c r="CG223" s="16"/>
      <c r="CH223" s="16"/>
      <c r="CI223" s="16"/>
      <c r="CJ223" s="16"/>
      <c r="CK223" s="16"/>
      <c r="CL223" s="16"/>
      <c r="CM223" s="16"/>
      <c r="CN223" s="16"/>
      <c r="CO223" s="16"/>
      <c r="CP223" s="16"/>
      <c r="CQ223" s="16"/>
      <c r="CR223" s="16"/>
      <c r="CS223" s="16"/>
      <c r="CT223" s="16"/>
      <c r="CU223" s="16"/>
      <c r="CV223" s="16"/>
      <c r="CW223" s="16"/>
      <c r="CX223" s="16"/>
      <c r="CY223" s="16"/>
      <c r="CZ223" s="16"/>
      <c r="DA223" s="16"/>
      <c r="DB223" s="16"/>
      <c r="DC223" s="16"/>
      <c r="DD223" s="16"/>
      <c r="DE223" s="16"/>
      <c r="DF223" s="16"/>
      <c r="DG223" s="16"/>
      <c r="DH223" s="16"/>
      <c r="DI223" s="16"/>
      <c r="DJ223" s="16"/>
      <c r="DK223" s="16"/>
      <c r="DL223" s="16"/>
      <c r="DM223" s="16"/>
      <c r="DN223" s="16"/>
      <c r="DO223" s="16"/>
      <c r="DP223" s="16"/>
      <c r="DQ223" s="16"/>
      <c r="DR223" s="16"/>
      <c r="DS223" s="16"/>
      <c r="DT223" s="16"/>
      <c r="DU223" s="16"/>
      <c r="DV223" s="16"/>
      <c r="DW223" s="16"/>
      <c r="DX223" s="16"/>
      <c r="DY223" s="16"/>
      <c r="DZ223" s="16"/>
      <c r="EA223" s="16"/>
      <c r="EB223" s="16"/>
      <c r="EC223" s="16"/>
      <c r="ED223" s="16"/>
      <c r="EE223" s="16"/>
      <c r="EF223" s="16"/>
      <c r="EG223" s="16"/>
      <c r="EH223" s="16"/>
      <c r="EI223" s="16"/>
      <c r="EJ223" s="16"/>
      <c r="EK223" s="16"/>
      <c r="EL223" s="16"/>
      <c r="EM223" s="16"/>
      <c r="EN223" s="16"/>
      <c r="EO223" s="16"/>
      <c r="EP223" s="16"/>
      <c r="EQ223" s="16"/>
      <c r="ER223" s="16"/>
      <c r="ES223" s="16"/>
      <c r="ET223" s="16"/>
      <c r="EU223" s="16"/>
      <c r="EV223" s="16"/>
      <c r="EW223" s="16"/>
      <c r="EX223" s="57"/>
      <c r="EY223" s="57"/>
      <c r="EZ223" s="57"/>
      <c r="FA223" s="57"/>
      <c r="FB223" s="57"/>
      <c r="FC223" s="57"/>
      <c r="FD223" s="57"/>
      <c r="FE223" s="57"/>
      <c r="FF223" s="57"/>
      <c r="FG223" s="57"/>
      <c r="FH223" s="57"/>
      <c r="FI223" s="57"/>
      <c r="FJ223" s="57"/>
      <c r="FK223" s="57"/>
      <c r="FL223" s="57"/>
      <c r="FM223" s="57"/>
      <c r="FN223" s="57"/>
      <c r="FO223" s="57"/>
      <c r="FP223" s="57"/>
      <c r="FQ223" s="57"/>
      <c r="FR223" s="57"/>
      <c r="FS223" s="57"/>
      <c r="FT223" s="57"/>
      <c r="FU223" s="57"/>
      <c r="FV223" s="57"/>
      <c r="FW223" s="57"/>
      <c r="FX223" s="57"/>
      <c r="FY223" s="57"/>
      <c r="FZ223" s="57"/>
      <c r="GA223" s="57"/>
      <c r="GB223" s="57"/>
      <c r="GC223" s="57"/>
      <c r="GD223" s="57"/>
      <c r="GE223" s="34"/>
    </row>
    <row r="224" ht="13.65" customHeight="1">
      <c r="A224" s="19"/>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c r="AE224" s="16"/>
      <c r="AF224" s="16"/>
      <c r="AG224" s="16"/>
      <c r="AH224" s="16"/>
      <c r="AI224" s="16"/>
      <c r="AJ224" s="16"/>
      <c r="AK224" s="16"/>
      <c r="AL224" s="16"/>
      <c r="AM224" s="16"/>
      <c r="AN224" s="16"/>
      <c r="AO224" s="16"/>
      <c r="AP224" s="16"/>
      <c r="AQ224" s="16"/>
      <c r="AR224" s="16"/>
      <c r="AS224" s="16"/>
      <c r="AT224" s="16"/>
      <c r="AU224" s="16"/>
      <c r="AV224" s="16"/>
      <c r="AW224" s="16"/>
      <c r="AX224" s="16"/>
      <c r="AY224" s="16"/>
      <c r="AZ224" s="16"/>
      <c r="BA224" s="16"/>
      <c r="BB224" s="16"/>
      <c r="BC224" s="16"/>
      <c r="BD224" s="16"/>
      <c r="BE224" s="16"/>
      <c r="BF224" s="16"/>
      <c r="BG224" s="16"/>
      <c r="BH224" s="16"/>
      <c r="BI224" s="16"/>
      <c r="BJ224" s="16"/>
      <c r="BK224" s="16"/>
      <c r="BL224" s="16"/>
      <c r="BM224" s="16"/>
      <c r="BN224" s="16"/>
      <c r="BO224" s="16"/>
      <c r="BP224" s="16"/>
      <c r="BQ224" s="16"/>
      <c r="BR224" s="16"/>
      <c r="BS224" s="16"/>
      <c r="BT224" s="16"/>
      <c r="BU224" s="16"/>
      <c r="BV224" s="16"/>
      <c r="BW224" s="16"/>
      <c r="BX224" s="16"/>
      <c r="BY224" s="16"/>
      <c r="BZ224" s="16"/>
      <c r="CA224" s="16"/>
      <c r="CB224" s="16"/>
      <c r="CC224" s="16"/>
      <c r="CD224" s="16"/>
      <c r="CE224" s="16"/>
      <c r="CF224" s="16"/>
      <c r="CG224" s="16"/>
      <c r="CH224" s="16"/>
      <c r="CI224" s="16"/>
      <c r="CJ224" s="16"/>
      <c r="CK224" s="16"/>
      <c r="CL224" s="16"/>
      <c r="CM224" s="16"/>
      <c r="CN224" s="16"/>
      <c r="CO224" s="16"/>
      <c r="CP224" s="16"/>
      <c r="CQ224" s="16"/>
      <c r="CR224" s="16"/>
      <c r="CS224" s="16"/>
      <c r="CT224" s="16"/>
      <c r="CU224" s="16"/>
      <c r="CV224" s="16"/>
      <c r="CW224" s="16"/>
      <c r="CX224" s="16"/>
      <c r="CY224" s="16"/>
      <c r="CZ224" s="16"/>
      <c r="DA224" s="16"/>
      <c r="DB224" s="16"/>
      <c r="DC224" s="16"/>
      <c r="DD224" s="16"/>
      <c r="DE224" s="16"/>
      <c r="DF224" s="16"/>
      <c r="DG224" s="16"/>
      <c r="DH224" s="16"/>
      <c r="DI224" s="16"/>
      <c r="DJ224" s="16"/>
      <c r="DK224" s="16"/>
      <c r="DL224" s="16"/>
      <c r="DM224" s="16"/>
      <c r="DN224" s="16"/>
      <c r="DO224" s="16"/>
      <c r="DP224" s="16"/>
      <c r="DQ224" s="16"/>
      <c r="DR224" s="16"/>
      <c r="DS224" s="16"/>
      <c r="DT224" s="16"/>
      <c r="DU224" s="16"/>
      <c r="DV224" s="16"/>
      <c r="DW224" s="16"/>
      <c r="DX224" s="16"/>
      <c r="DY224" s="16"/>
      <c r="DZ224" s="16"/>
      <c r="EA224" s="16"/>
      <c r="EB224" s="16"/>
      <c r="EC224" s="16"/>
      <c r="ED224" s="16"/>
      <c r="EE224" s="16"/>
      <c r="EF224" s="16"/>
      <c r="EG224" s="16"/>
      <c r="EH224" s="16"/>
      <c r="EI224" s="16"/>
      <c r="EJ224" s="16"/>
      <c r="EK224" s="16"/>
      <c r="EL224" s="16"/>
      <c r="EM224" s="16"/>
      <c r="EN224" s="16"/>
      <c r="EO224" s="16"/>
      <c r="EP224" s="16"/>
      <c r="EQ224" s="16"/>
      <c r="ER224" s="16"/>
      <c r="ES224" s="16"/>
      <c r="ET224" s="16"/>
      <c r="EU224" s="16"/>
      <c r="EV224" s="16"/>
      <c r="EW224" s="16"/>
      <c r="EX224" s="57"/>
      <c r="EY224" s="57"/>
      <c r="EZ224" s="57"/>
      <c r="FA224" s="57"/>
      <c r="FB224" s="57"/>
      <c r="FC224" s="57"/>
      <c r="FD224" s="57"/>
      <c r="FE224" s="57"/>
      <c r="FF224" s="57"/>
      <c r="FG224" s="57"/>
      <c r="FH224" s="57"/>
      <c r="FI224" s="57"/>
      <c r="FJ224" s="57"/>
      <c r="FK224" s="57"/>
      <c r="FL224" s="57"/>
      <c r="FM224" s="57"/>
      <c r="FN224" s="57"/>
      <c r="FO224" s="57"/>
      <c r="FP224" s="57"/>
      <c r="FQ224" s="57"/>
      <c r="FR224" s="57"/>
      <c r="FS224" s="57"/>
      <c r="FT224" s="57"/>
      <c r="FU224" s="57"/>
      <c r="FV224" s="57"/>
      <c r="FW224" s="57"/>
      <c r="FX224" s="57"/>
      <c r="FY224" s="57"/>
      <c r="FZ224" s="57"/>
      <c r="GA224" s="57"/>
      <c r="GB224" s="57"/>
      <c r="GC224" s="57"/>
      <c r="GD224" s="57"/>
      <c r="GE224" s="34"/>
    </row>
    <row r="225" ht="13.65" customHeight="1">
      <c r="A225" s="19"/>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c r="AE225" s="16"/>
      <c r="AF225" s="16"/>
      <c r="AG225" s="16"/>
      <c r="AH225" s="16"/>
      <c r="AI225" s="16"/>
      <c r="AJ225" s="16"/>
      <c r="AK225" s="16"/>
      <c r="AL225" s="16"/>
      <c r="AM225" s="16"/>
      <c r="AN225" s="16"/>
      <c r="AO225" s="16"/>
      <c r="AP225" s="16"/>
      <c r="AQ225" s="16"/>
      <c r="AR225" s="16"/>
      <c r="AS225" s="16"/>
      <c r="AT225" s="16"/>
      <c r="AU225" s="16"/>
      <c r="AV225" s="16"/>
      <c r="AW225" s="16"/>
      <c r="AX225" s="16"/>
      <c r="AY225" s="16"/>
      <c r="AZ225" s="16"/>
      <c r="BA225" s="16"/>
      <c r="BB225" s="16"/>
      <c r="BC225" s="16"/>
      <c r="BD225" s="16"/>
      <c r="BE225" s="16"/>
      <c r="BF225" s="16"/>
      <c r="BG225" s="16"/>
      <c r="BH225" s="16"/>
      <c r="BI225" s="16"/>
      <c r="BJ225" s="16"/>
      <c r="BK225" s="16"/>
      <c r="BL225" s="16"/>
      <c r="BM225" s="16"/>
      <c r="BN225" s="16"/>
      <c r="BO225" s="16"/>
      <c r="BP225" s="16"/>
      <c r="BQ225" s="16"/>
      <c r="BR225" s="16"/>
      <c r="BS225" s="16"/>
      <c r="BT225" s="16"/>
      <c r="BU225" s="16"/>
      <c r="BV225" s="16"/>
      <c r="BW225" s="16"/>
      <c r="BX225" s="16"/>
      <c r="BY225" s="16"/>
      <c r="BZ225" s="16"/>
      <c r="CA225" s="16"/>
      <c r="CB225" s="16"/>
      <c r="CC225" s="16"/>
      <c r="CD225" s="16"/>
      <c r="CE225" s="16"/>
      <c r="CF225" s="16"/>
      <c r="CG225" s="16"/>
      <c r="CH225" s="16"/>
      <c r="CI225" s="16"/>
      <c r="CJ225" s="16"/>
      <c r="CK225" s="16"/>
      <c r="CL225" s="16"/>
      <c r="CM225" s="16"/>
      <c r="CN225" s="16"/>
      <c r="CO225" s="16"/>
      <c r="CP225" s="16"/>
      <c r="CQ225" s="16"/>
      <c r="CR225" s="16"/>
      <c r="CS225" s="16"/>
      <c r="CT225" s="16"/>
      <c r="CU225" s="16"/>
      <c r="CV225" s="16"/>
      <c r="CW225" s="16"/>
      <c r="CX225" s="16"/>
      <c r="CY225" s="16"/>
      <c r="CZ225" s="16"/>
      <c r="DA225" s="16"/>
      <c r="DB225" s="16"/>
      <c r="DC225" s="16"/>
      <c r="DD225" s="16"/>
      <c r="DE225" s="16"/>
      <c r="DF225" s="16"/>
      <c r="DG225" s="16"/>
      <c r="DH225" s="16"/>
      <c r="DI225" s="16"/>
      <c r="DJ225" s="16"/>
      <c r="DK225" s="16"/>
      <c r="DL225" s="16"/>
      <c r="DM225" s="16"/>
      <c r="DN225" s="16"/>
      <c r="DO225" s="16"/>
      <c r="DP225" s="16"/>
      <c r="DQ225" s="16"/>
      <c r="DR225" s="16"/>
      <c r="DS225" s="16"/>
      <c r="DT225" s="16"/>
      <c r="DU225" s="16"/>
      <c r="DV225" s="16"/>
      <c r="DW225" s="16"/>
      <c r="DX225" s="16"/>
      <c r="DY225" s="16"/>
      <c r="DZ225" s="16"/>
      <c r="EA225" s="16"/>
      <c r="EB225" s="16"/>
      <c r="EC225" s="16"/>
      <c r="ED225" s="16"/>
      <c r="EE225" s="16"/>
      <c r="EF225" s="16"/>
      <c r="EG225" s="16"/>
      <c r="EH225" s="16"/>
      <c r="EI225" s="16"/>
      <c r="EJ225" s="16"/>
      <c r="EK225" s="16"/>
      <c r="EL225" s="16"/>
      <c r="EM225" s="16"/>
      <c r="EN225" s="16"/>
      <c r="EO225" s="16"/>
      <c r="EP225" s="16"/>
      <c r="EQ225" s="16"/>
      <c r="ER225" s="16"/>
      <c r="ES225" s="16"/>
      <c r="ET225" s="16"/>
      <c r="EU225" s="16"/>
      <c r="EV225" s="16"/>
      <c r="EW225" s="16"/>
      <c r="EX225" s="57"/>
      <c r="EY225" s="57"/>
      <c r="EZ225" s="57"/>
      <c r="FA225" s="57"/>
      <c r="FB225" s="57"/>
      <c r="FC225" s="57"/>
      <c r="FD225" s="57"/>
      <c r="FE225" s="57"/>
      <c r="FF225" s="57"/>
      <c r="FG225" s="57"/>
      <c r="FH225" s="57"/>
      <c r="FI225" s="57"/>
      <c r="FJ225" s="57"/>
      <c r="FK225" s="57"/>
      <c r="FL225" s="57"/>
      <c r="FM225" s="57"/>
      <c r="FN225" s="57"/>
      <c r="FO225" s="57"/>
      <c r="FP225" s="57"/>
      <c r="FQ225" s="57"/>
      <c r="FR225" s="57"/>
      <c r="FS225" s="57"/>
      <c r="FT225" s="57"/>
      <c r="FU225" s="57"/>
      <c r="FV225" s="57"/>
      <c r="FW225" s="57"/>
      <c r="FX225" s="57"/>
      <c r="FY225" s="57"/>
      <c r="FZ225" s="57"/>
      <c r="GA225" s="57"/>
      <c r="GB225" s="57"/>
      <c r="GC225" s="57"/>
      <c r="GD225" s="57"/>
      <c r="GE225" s="34"/>
    </row>
    <row r="226" ht="13.65" customHeight="1">
      <c r="A226" s="19"/>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c r="AE226" s="16"/>
      <c r="AF226" s="16"/>
      <c r="AG226" s="16"/>
      <c r="AH226" s="16"/>
      <c r="AI226" s="16"/>
      <c r="AJ226" s="16"/>
      <c r="AK226" s="16"/>
      <c r="AL226" s="16"/>
      <c r="AM226" s="16"/>
      <c r="AN226" s="16"/>
      <c r="AO226" s="16"/>
      <c r="AP226" s="16"/>
      <c r="AQ226" s="16"/>
      <c r="AR226" s="16"/>
      <c r="AS226" s="16"/>
      <c r="AT226" s="16"/>
      <c r="AU226" s="16"/>
      <c r="AV226" s="16"/>
      <c r="AW226" s="16"/>
      <c r="AX226" s="16"/>
      <c r="AY226" s="16"/>
      <c r="AZ226" s="16"/>
      <c r="BA226" s="16"/>
      <c r="BB226" s="16"/>
      <c r="BC226" s="16"/>
      <c r="BD226" s="16"/>
      <c r="BE226" s="16"/>
      <c r="BF226" s="16"/>
      <c r="BG226" s="16"/>
      <c r="BH226" s="16"/>
      <c r="BI226" s="16"/>
      <c r="BJ226" s="16"/>
      <c r="BK226" s="16"/>
      <c r="BL226" s="16"/>
      <c r="BM226" s="16"/>
      <c r="BN226" s="16"/>
      <c r="BO226" s="16"/>
      <c r="BP226" s="16"/>
      <c r="BQ226" s="16"/>
      <c r="BR226" s="16"/>
      <c r="BS226" s="16"/>
      <c r="BT226" s="16"/>
      <c r="BU226" s="16"/>
      <c r="BV226" s="16"/>
      <c r="BW226" s="16"/>
      <c r="BX226" s="16"/>
      <c r="BY226" s="16"/>
      <c r="BZ226" s="16"/>
      <c r="CA226" s="16"/>
      <c r="CB226" s="16"/>
      <c r="CC226" s="16"/>
      <c r="CD226" s="16"/>
      <c r="CE226" s="16"/>
      <c r="CF226" s="16"/>
      <c r="CG226" s="16"/>
      <c r="CH226" s="16"/>
      <c r="CI226" s="16"/>
      <c r="CJ226" s="16"/>
      <c r="CK226" s="16"/>
      <c r="CL226" s="16"/>
      <c r="CM226" s="16"/>
      <c r="CN226" s="16"/>
      <c r="CO226" s="16"/>
      <c r="CP226" s="16"/>
      <c r="CQ226" s="16"/>
      <c r="CR226" s="16"/>
      <c r="CS226" s="16"/>
      <c r="CT226" s="16"/>
      <c r="CU226" s="16"/>
      <c r="CV226" s="16"/>
      <c r="CW226" s="16"/>
      <c r="CX226" s="16"/>
      <c r="CY226" s="16"/>
      <c r="CZ226" s="16"/>
      <c r="DA226" s="16"/>
      <c r="DB226" s="16"/>
      <c r="DC226" s="16"/>
      <c r="DD226" s="16"/>
      <c r="DE226" s="16"/>
      <c r="DF226" s="16"/>
      <c r="DG226" s="16"/>
      <c r="DH226" s="16"/>
      <c r="DI226" s="16"/>
      <c r="DJ226" s="16"/>
      <c r="DK226" s="16"/>
      <c r="DL226" s="16"/>
      <c r="DM226" s="16"/>
      <c r="DN226" s="16"/>
      <c r="DO226" s="16"/>
      <c r="DP226" s="16"/>
      <c r="DQ226" s="16"/>
      <c r="DR226" s="16"/>
      <c r="DS226" s="16"/>
      <c r="DT226" s="16"/>
      <c r="DU226" s="16"/>
      <c r="DV226" s="16"/>
      <c r="DW226" s="16"/>
      <c r="DX226" s="16"/>
      <c r="DY226" s="16"/>
      <c r="DZ226" s="16"/>
      <c r="EA226" s="16"/>
      <c r="EB226" s="16"/>
      <c r="EC226" s="16"/>
      <c r="ED226" s="16"/>
      <c r="EE226" s="16"/>
      <c r="EF226" s="16"/>
      <c r="EG226" s="16"/>
      <c r="EH226" s="16"/>
      <c r="EI226" s="16"/>
      <c r="EJ226" s="16"/>
      <c r="EK226" s="16"/>
      <c r="EL226" s="16"/>
      <c r="EM226" s="16"/>
      <c r="EN226" s="16"/>
      <c r="EO226" s="16"/>
      <c r="EP226" s="16"/>
      <c r="EQ226" s="16"/>
      <c r="ER226" s="16"/>
      <c r="ES226" s="16"/>
      <c r="ET226" s="16"/>
      <c r="EU226" s="16"/>
      <c r="EV226" s="16"/>
      <c r="EW226" s="16"/>
      <c r="EX226" s="57"/>
      <c r="EY226" s="57"/>
      <c r="EZ226" s="57"/>
      <c r="FA226" s="57"/>
      <c r="FB226" s="57"/>
      <c r="FC226" s="57"/>
      <c r="FD226" s="57"/>
      <c r="FE226" s="57"/>
      <c r="FF226" s="57"/>
      <c r="FG226" s="57"/>
      <c r="FH226" s="57"/>
      <c r="FI226" s="57"/>
      <c r="FJ226" s="57"/>
      <c r="FK226" s="57"/>
      <c r="FL226" s="57"/>
      <c r="FM226" s="57"/>
      <c r="FN226" s="57"/>
      <c r="FO226" s="57"/>
      <c r="FP226" s="57"/>
      <c r="FQ226" s="57"/>
      <c r="FR226" s="57"/>
      <c r="FS226" s="57"/>
      <c r="FT226" s="57"/>
      <c r="FU226" s="57"/>
      <c r="FV226" s="57"/>
      <c r="FW226" s="57"/>
      <c r="FX226" s="57"/>
      <c r="FY226" s="57"/>
      <c r="FZ226" s="57"/>
      <c r="GA226" s="57"/>
      <c r="GB226" s="57"/>
      <c r="GC226" s="57"/>
      <c r="GD226" s="57"/>
      <c r="GE226" s="34"/>
    </row>
    <row r="227" ht="13.65" customHeight="1">
      <c r="A227" s="19"/>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c r="AE227" s="16"/>
      <c r="AF227" s="16"/>
      <c r="AG227" s="16"/>
      <c r="AH227" s="16"/>
      <c r="AI227" s="16"/>
      <c r="AJ227" s="16"/>
      <c r="AK227" s="16"/>
      <c r="AL227" s="16"/>
      <c r="AM227" s="16"/>
      <c r="AN227" s="16"/>
      <c r="AO227" s="16"/>
      <c r="AP227" s="16"/>
      <c r="AQ227" s="16"/>
      <c r="AR227" s="16"/>
      <c r="AS227" s="16"/>
      <c r="AT227" s="16"/>
      <c r="AU227" s="16"/>
      <c r="AV227" s="16"/>
      <c r="AW227" s="16"/>
      <c r="AX227" s="16"/>
      <c r="AY227" s="16"/>
      <c r="AZ227" s="16"/>
      <c r="BA227" s="16"/>
      <c r="BB227" s="16"/>
      <c r="BC227" s="16"/>
      <c r="BD227" s="16"/>
      <c r="BE227" s="16"/>
      <c r="BF227" s="16"/>
      <c r="BG227" s="16"/>
      <c r="BH227" s="16"/>
      <c r="BI227" s="16"/>
      <c r="BJ227" s="16"/>
      <c r="BK227" s="16"/>
      <c r="BL227" s="16"/>
      <c r="BM227" s="16"/>
      <c r="BN227" s="16"/>
      <c r="BO227" s="16"/>
      <c r="BP227" s="16"/>
      <c r="BQ227" s="16"/>
      <c r="BR227" s="16"/>
      <c r="BS227" s="16"/>
      <c r="BT227" s="16"/>
      <c r="BU227" s="16"/>
      <c r="BV227" s="16"/>
      <c r="BW227" s="16"/>
      <c r="BX227" s="16"/>
      <c r="BY227" s="16"/>
      <c r="BZ227" s="16"/>
      <c r="CA227" s="16"/>
      <c r="CB227" s="16"/>
      <c r="CC227" s="16"/>
      <c r="CD227" s="16"/>
      <c r="CE227" s="16"/>
      <c r="CF227" s="16"/>
      <c r="CG227" s="16"/>
      <c r="CH227" s="16"/>
      <c r="CI227" s="16"/>
      <c r="CJ227" s="16"/>
      <c r="CK227" s="16"/>
      <c r="CL227" s="16"/>
      <c r="CM227" s="16"/>
      <c r="CN227" s="16"/>
      <c r="CO227" s="16"/>
      <c r="CP227" s="16"/>
      <c r="CQ227" s="16"/>
      <c r="CR227" s="16"/>
      <c r="CS227" s="16"/>
      <c r="CT227" s="16"/>
      <c r="CU227" s="16"/>
      <c r="CV227" s="16"/>
      <c r="CW227" s="16"/>
      <c r="CX227" s="16"/>
      <c r="CY227" s="16"/>
      <c r="CZ227" s="16"/>
      <c r="DA227" s="16"/>
      <c r="DB227" s="16"/>
      <c r="DC227" s="16"/>
      <c r="DD227" s="16"/>
      <c r="DE227" s="16"/>
      <c r="DF227" s="16"/>
      <c r="DG227" s="16"/>
      <c r="DH227" s="16"/>
      <c r="DI227" s="16"/>
      <c r="DJ227" s="16"/>
      <c r="DK227" s="16"/>
      <c r="DL227" s="16"/>
      <c r="DM227" s="16"/>
      <c r="DN227" s="16"/>
      <c r="DO227" s="16"/>
      <c r="DP227" s="16"/>
      <c r="DQ227" s="16"/>
      <c r="DR227" s="16"/>
      <c r="DS227" s="16"/>
      <c r="DT227" s="16"/>
      <c r="DU227" s="16"/>
      <c r="DV227" s="16"/>
      <c r="DW227" s="16"/>
      <c r="DX227" s="16"/>
      <c r="DY227" s="16"/>
      <c r="DZ227" s="16"/>
      <c r="EA227" s="16"/>
      <c r="EB227" s="16"/>
      <c r="EC227" s="16"/>
      <c r="ED227" s="16"/>
      <c r="EE227" s="16"/>
      <c r="EF227" s="16"/>
      <c r="EG227" s="16"/>
      <c r="EH227" s="16"/>
      <c r="EI227" s="16"/>
      <c r="EJ227" s="16"/>
      <c r="EK227" s="16"/>
      <c r="EL227" s="16"/>
      <c r="EM227" s="16"/>
      <c r="EN227" s="16"/>
      <c r="EO227" s="16"/>
      <c r="EP227" s="16"/>
      <c r="EQ227" s="16"/>
      <c r="ER227" s="16"/>
      <c r="ES227" s="16"/>
      <c r="ET227" s="16"/>
      <c r="EU227" s="16"/>
      <c r="EV227" s="16"/>
      <c r="EW227" s="16"/>
      <c r="EX227" s="57"/>
      <c r="EY227" s="57"/>
      <c r="EZ227" s="57"/>
      <c r="FA227" s="57"/>
      <c r="FB227" s="57"/>
      <c r="FC227" s="57"/>
      <c r="FD227" s="57"/>
      <c r="FE227" s="57"/>
      <c r="FF227" s="57"/>
      <c r="FG227" s="57"/>
      <c r="FH227" s="57"/>
      <c r="FI227" s="57"/>
      <c r="FJ227" s="57"/>
      <c r="FK227" s="57"/>
      <c r="FL227" s="57"/>
      <c r="FM227" s="57"/>
      <c r="FN227" s="57"/>
      <c r="FO227" s="57"/>
      <c r="FP227" s="57"/>
      <c r="FQ227" s="57"/>
      <c r="FR227" s="57"/>
      <c r="FS227" s="57"/>
      <c r="FT227" s="57"/>
      <c r="FU227" s="57"/>
      <c r="FV227" s="57"/>
      <c r="FW227" s="57"/>
      <c r="FX227" s="57"/>
      <c r="FY227" s="57"/>
      <c r="FZ227" s="57"/>
      <c r="GA227" s="57"/>
      <c r="GB227" s="57"/>
      <c r="GC227" s="57"/>
      <c r="GD227" s="57"/>
      <c r="GE227" s="34"/>
    </row>
    <row r="228" ht="13.65" customHeight="1">
      <c r="A228" s="19"/>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c r="AE228" s="16"/>
      <c r="AF228" s="16"/>
      <c r="AG228" s="16"/>
      <c r="AH228" s="16"/>
      <c r="AI228" s="16"/>
      <c r="AJ228" s="16"/>
      <c r="AK228" s="16"/>
      <c r="AL228" s="16"/>
      <c r="AM228" s="16"/>
      <c r="AN228" s="16"/>
      <c r="AO228" s="16"/>
      <c r="AP228" s="16"/>
      <c r="AQ228" s="16"/>
      <c r="AR228" s="16"/>
      <c r="AS228" s="16"/>
      <c r="AT228" s="16"/>
      <c r="AU228" s="16"/>
      <c r="AV228" s="16"/>
      <c r="AW228" s="16"/>
      <c r="AX228" s="16"/>
      <c r="AY228" s="16"/>
      <c r="AZ228" s="16"/>
      <c r="BA228" s="16"/>
      <c r="BB228" s="16"/>
      <c r="BC228" s="16"/>
      <c r="BD228" s="16"/>
      <c r="BE228" s="16"/>
      <c r="BF228" s="16"/>
      <c r="BG228" s="16"/>
      <c r="BH228" s="16"/>
      <c r="BI228" s="16"/>
      <c r="BJ228" s="16"/>
      <c r="BK228" s="16"/>
      <c r="BL228" s="16"/>
      <c r="BM228" s="16"/>
      <c r="BN228" s="16"/>
      <c r="BO228" s="16"/>
      <c r="BP228" s="16"/>
      <c r="BQ228" s="16"/>
      <c r="BR228" s="16"/>
      <c r="BS228" s="16"/>
      <c r="BT228" s="16"/>
      <c r="BU228" s="16"/>
      <c r="BV228" s="16"/>
      <c r="BW228" s="16"/>
      <c r="BX228" s="16"/>
      <c r="BY228" s="16"/>
      <c r="BZ228" s="16"/>
      <c r="CA228" s="16"/>
      <c r="CB228" s="16"/>
      <c r="CC228" s="16"/>
      <c r="CD228" s="16"/>
      <c r="CE228" s="16"/>
      <c r="CF228" s="16"/>
      <c r="CG228" s="16"/>
      <c r="CH228" s="16"/>
      <c r="CI228" s="16"/>
      <c r="CJ228" s="16"/>
      <c r="CK228" s="16"/>
      <c r="CL228" s="16"/>
      <c r="CM228" s="16"/>
      <c r="CN228" s="16"/>
      <c r="CO228" s="16"/>
      <c r="CP228" s="16"/>
      <c r="CQ228" s="16"/>
      <c r="CR228" s="16"/>
      <c r="CS228" s="16"/>
      <c r="CT228" s="16"/>
      <c r="CU228" s="16"/>
      <c r="CV228" s="16"/>
      <c r="CW228" s="16"/>
      <c r="CX228" s="16"/>
      <c r="CY228" s="16"/>
      <c r="CZ228" s="16"/>
      <c r="DA228" s="16"/>
      <c r="DB228" s="16"/>
      <c r="DC228" s="16"/>
      <c r="DD228" s="16"/>
      <c r="DE228" s="16"/>
      <c r="DF228" s="16"/>
      <c r="DG228" s="16"/>
      <c r="DH228" s="16"/>
      <c r="DI228" s="16"/>
      <c r="DJ228" s="16"/>
      <c r="DK228" s="16"/>
      <c r="DL228" s="16"/>
      <c r="DM228" s="16"/>
      <c r="DN228" s="16"/>
      <c r="DO228" s="16"/>
      <c r="DP228" s="16"/>
      <c r="DQ228" s="16"/>
      <c r="DR228" s="16"/>
      <c r="DS228" s="16"/>
      <c r="DT228" s="16"/>
      <c r="DU228" s="16"/>
      <c r="DV228" s="16"/>
      <c r="DW228" s="16"/>
      <c r="DX228" s="16"/>
      <c r="DY228" s="16"/>
      <c r="DZ228" s="16"/>
      <c r="EA228" s="16"/>
      <c r="EB228" s="16"/>
      <c r="EC228" s="16"/>
      <c r="ED228" s="16"/>
      <c r="EE228" s="16"/>
      <c r="EF228" s="16"/>
      <c r="EG228" s="16"/>
      <c r="EH228" s="16"/>
      <c r="EI228" s="16"/>
      <c r="EJ228" s="16"/>
      <c r="EK228" s="16"/>
      <c r="EL228" s="16"/>
      <c r="EM228" s="16"/>
      <c r="EN228" s="16"/>
      <c r="EO228" s="16"/>
      <c r="EP228" s="16"/>
      <c r="EQ228" s="16"/>
      <c r="ER228" s="16"/>
      <c r="ES228" s="16"/>
      <c r="ET228" s="16"/>
      <c r="EU228" s="16"/>
      <c r="EV228" s="16"/>
      <c r="EW228" s="16"/>
      <c r="EX228" s="57"/>
      <c r="EY228" s="57"/>
      <c r="EZ228" s="57"/>
      <c r="FA228" s="57"/>
      <c r="FB228" s="57"/>
      <c r="FC228" s="57"/>
      <c r="FD228" s="57"/>
      <c r="FE228" s="57"/>
      <c r="FF228" s="57"/>
      <c r="FG228" s="57"/>
      <c r="FH228" s="57"/>
      <c r="FI228" s="57"/>
      <c r="FJ228" s="57"/>
      <c r="FK228" s="57"/>
      <c r="FL228" s="57"/>
      <c r="FM228" s="57"/>
      <c r="FN228" s="57"/>
      <c r="FO228" s="57"/>
      <c r="FP228" s="57"/>
      <c r="FQ228" s="57"/>
      <c r="FR228" s="57"/>
      <c r="FS228" s="57"/>
      <c r="FT228" s="57"/>
      <c r="FU228" s="57"/>
      <c r="FV228" s="57"/>
      <c r="FW228" s="57"/>
      <c r="FX228" s="57"/>
      <c r="FY228" s="57"/>
      <c r="FZ228" s="57"/>
      <c r="GA228" s="57"/>
      <c r="GB228" s="57"/>
      <c r="GC228" s="57"/>
      <c r="GD228" s="57"/>
      <c r="GE228" s="34"/>
    </row>
    <row r="229" ht="13.65" customHeight="1">
      <c r="A229" s="19"/>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c r="AE229" s="16"/>
      <c r="AF229" s="16"/>
      <c r="AG229" s="16"/>
      <c r="AH229" s="16"/>
      <c r="AI229" s="16"/>
      <c r="AJ229" s="16"/>
      <c r="AK229" s="16"/>
      <c r="AL229" s="16"/>
      <c r="AM229" s="16"/>
      <c r="AN229" s="16"/>
      <c r="AO229" s="16"/>
      <c r="AP229" s="16"/>
      <c r="AQ229" s="16"/>
      <c r="AR229" s="16"/>
      <c r="AS229" s="16"/>
      <c r="AT229" s="16"/>
      <c r="AU229" s="16"/>
      <c r="AV229" s="16"/>
      <c r="AW229" s="16"/>
      <c r="AX229" s="16"/>
      <c r="AY229" s="16"/>
      <c r="AZ229" s="16"/>
      <c r="BA229" s="16"/>
      <c r="BB229" s="16"/>
      <c r="BC229" s="16"/>
      <c r="BD229" s="16"/>
      <c r="BE229" s="16"/>
      <c r="BF229" s="16"/>
      <c r="BG229" s="16"/>
      <c r="BH229" s="16"/>
      <c r="BI229" s="16"/>
      <c r="BJ229" s="16"/>
      <c r="BK229" s="16"/>
      <c r="BL229" s="16"/>
      <c r="BM229" s="16"/>
      <c r="BN229" s="16"/>
      <c r="BO229" s="16"/>
      <c r="BP229" s="16"/>
      <c r="BQ229" s="16"/>
      <c r="BR229" s="16"/>
      <c r="BS229" s="16"/>
      <c r="BT229" s="16"/>
      <c r="BU229" s="16"/>
      <c r="BV229" s="16"/>
      <c r="BW229" s="16"/>
      <c r="BX229" s="16"/>
      <c r="BY229" s="16"/>
      <c r="BZ229" s="16"/>
      <c r="CA229" s="16"/>
      <c r="CB229" s="16"/>
      <c r="CC229" s="16"/>
      <c r="CD229" s="16"/>
      <c r="CE229" s="16"/>
      <c r="CF229" s="16"/>
      <c r="CG229" s="16"/>
      <c r="CH229" s="16"/>
      <c r="CI229" s="16"/>
      <c r="CJ229" s="16"/>
      <c r="CK229" s="16"/>
      <c r="CL229" s="16"/>
      <c r="CM229" s="16"/>
      <c r="CN229" s="16"/>
      <c r="CO229" s="16"/>
      <c r="CP229" s="16"/>
      <c r="CQ229" s="16"/>
      <c r="CR229" s="16"/>
      <c r="CS229" s="16"/>
      <c r="CT229" s="16"/>
      <c r="CU229" s="16"/>
      <c r="CV229" s="16"/>
      <c r="CW229" s="16"/>
      <c r="CX229" s="16"/>
      <c r="CY229" s="16"/>
      <c r="CZ229" s="16"/>
      <c r="DA229" s="16"/>
      <c r="DB229" s="16"/>
      <c r="DC229" s="16"/>
      <c r="DD229" s="16"/>
      <c r="DE229" s="16"/>
      <c r="DF229" s="16"/>
      <c r="DG229" s="16"/>
      <c r="DH229" s="16"/>
      <c r="DI229" s="16"/>
      <c r="DJ229" s="16"/>
      <c r="DK229" s="16"/>
      <c r="DL229" s="16"/>
      <c r="DM229" s="16"/>
      <c r="DN229" s="16"/>
      <c r="DO229" s="16"/>
      <c r="DP229" s="16"/>
      <c r="DQ229" s="16"/>
      <c r="DR229" s="16"/>
      <c r="DS229" s="16"/>
      <c r="DT229" s="16"/>
      <c r="DU229" s="16"/>
      <c r="DV229" s="16"/>
      <c r="DW229" s="16"/>
      <c r="DX229" s="16"/>
      <c r="DY229" s="16"/>
      <c r="DZ229" s="16"/>
      <c r="EA229" s="16"/>
      <c r="EB229" s="16"/>
      <c r="EC229" s="16"/>
      <c r="ED229" s="16"/>
      <c r="EE229" s="16"/>
      <c r="EF229" s="16"/>
      <c r="EG229" s="16"/>
      <c r="EH229" s="16"/>
      <c r="EI229" s="16"/>
      <c r="EJ229" s="16"/>
      <c r="EK229" s="16"/>
      <c r="EL229" s="16"/>
      <c r="EM229" s="16"/>
      <c r="EN229" s="16"/>
      <c r="EO229" s="16"/>
      <c r="EP229" s="16"/>
      <c r="EQ229" s="16"/>
      <c r="ER229" s="16"/>
      <c r="ES229" s="16"/>
      <c r="ET229" s="16"/>
      <c r="EU229" s="16"/>
      <c r="EV229" s="16"/>
      <c r="EW229" s="16"/>
      <c r="EX229" s="57"/>
      <c r="EY229" s="57"/>
      <c r="EZ229" s="57"/>
      <c r="FA229" s="57"/>
      <c r="FB229" s="57"/>
      <c r="FC229" s="57"/>
      <c r="FD229" s="57"/>
      <c r="FE229" s="57"/>
      <c r="FF229" s="57"/>
      <c r="FG229" s="57"/>
      <c r="FH229" s="57"/>
      <c r="FI229" s="57"/>
      <c r="FJ229" s="57"/>
      <c r="FK229" s="57"/>
      <c r="FL229" s="57"/>
      <c r="FM229" s="57"/>
      <c r="FN229" s="57"/>
      <c r="FO229" s="57"/>
      <c r="FP229" s="57"/>
      <c r="FQ229" s="57"/>
      <c r="FR229" s="57"/>
      <c r="FS229" s="57"/>
      <c r="FT229" s="57"/>
      <c r="FU229" s="57"/>
      <c r="FV229" s="57"/>
      <c r="FW229" s="57"/>
      <c r="FX229" s="57"/>
      <c r="FY229" s="57"/>
      <c r="FZ229" s="57"/>
      <c r="GA229" s="57"/>
      <c r="GB229" s="57"/>
      <c r="GC229" s="57"/>
      <c r="GD229" s="57"/>
      <c r="GE229" s="34"/>
    </row>
    <row r="230" ht="13.65" customHeight="1">
      <c r="A230" s="19"/>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c r="AE230" s="16"/>
      <c r="AF230" s="16"/>
      <c r="AG230" s="16"/>
      <c r="AH230" s="16"/>
      <c r="AI230" s="16"/>
      <c r="AJ230" s="16"/>
      <c r="AK230" s="16"/>
      <c r="AL230" s="16"/>
      <c r="AM230" s="16"/>
      <c r="AN230" s="16"/>
      <c r="AO230" s="16"/>
      <c r="AP230" s="16"/>
      <c r="AQ230" s="16"/>
      <c r="AR230" s="16"/>
      <c r="AS230" s="16"/>
      <c r="AT230" s="16"/>
      <c r="AU230" s="16"/>
      <c r="AV230" s="16"/>
      <c r="AW230" s="16"/>
      <c r="AX230" s="16"/>
      <c r="AY230" s="16"/>
      <c r="AZ230" s="16"/>
      <c r="BA230" s="16"/>
      <c r="BB230" s="16"/>
      <c r="BC230" s="16"/>
      <c r="BD230" s="16"/>
      <c r="BE230" s="16"/>
      <c r="BF230" s="16"/>
      <c r="BG230" s="16"/>
      <c r="BH230" s="16"/>
      <c r="BI230" s="16"/>
      <c r="BJ230" s="16"/>
      <c r="BK230" s="16"/>
      <c r="BL230" s="16"/>
      <c r="BM230" s="16"/>
      <c r="BN230" s="16"/>
      <c r="BO230" s="16"/>
      <c r="BP230" s="16"/>
      <c r="BQ230" s="16"/>
      <c r="BR230" s="16"/>
      <c r="BS230" s="16"/>
      <c r="BT230" s="16"/>
      <c r="BU230" s="16"/>
      <c r="BV230" s="16"/>
      <c r="BW230" s="16"/>
      <c r="BX230" s="16"/>
      <c r="BY230" s="16"/>
      <c r="BZ230" s="16"/>
      <c r="CA230" s="16"/>
      <c r="CB230" s="16"/>
      <c r="CC230" s="16"/>
      <c r="CD230" s="16"/>
      <c r="CE230" s="16"/>
      <c r="CF230" s="16"/>
      <c r="CG230" s="16"/>
      <c r="CH230" s="16"/>
      <c r="CI230" s="16"/>
      <c r="CJ230" s="16"/>
      <c r="CK230" s="16"/>
      <c r="CL230" s="16"/>
      <c r="CM230" s="16"/>
      <c r="CN230" s="16"/>
      <c r="CO230" s="16"/>
      <c r="CP230" s="16"/>
      <c r="CQ230" s="16"/>
      <c r="CR230" s="16"/>
      <c r="CS230" s="16"/>
      <c r="CT230" s="16"/>
      <c r="CU230" s="16"/>
      <c r="CV230" s="16"/>
      <c r="CW230" s="16"/>
      <c r="CX230" s="16"/>
      <c r="CY230" s="16"/>
      <c r="CZ230" s="16"/>
      <c r="DA230" s="16"/>
      <c r="DB230" s="16"/>
      <c r="DC230" s="16"/>
      <c r="DD230" s="16"/>
      <c r="DE230" s="16"/>
      <c r="DF230" s="16"/>
      <c r="DG230" s="16"/>
      <c r="DH230" s="16"/>
      <c r="DI230" s="16"/>
      <c r="DJ230" s="16"/>
      <c r="DK230" s="16"/>
      <c r="DL230" s="16"/>
      <c r="DM230" s="16"/>
      <c r="DN230" s="16"/>
      <c r="DO230" s="16"/>
      <c r="DP230" s="16"/>
      <c r="DQ230" s="16"/>
      <c r="DR230" s="16"/>
      <c r="DS230" s="16"/>
      <c r="DT230" s="16"/>
      <c r="DU230" s="16"/>
      <c r="DV230" s="16"/>
      <c r="DW230" s="16"/>
      <c r="DX230" s="16"/>
      <c r="DY230" s="16"/>
      <c r="DZ230" s="16"/>
      <c r="EA230" s="16"/>
      <c r="EB230" s="16"/>
      <c r="EC230" s="16"/>
      <c r="ED230" s="16"/>
      <c r="EE230" s="16"/>
      <c r="EF230" s="16"/>
      <c r="EG230" s="16"/>
      <c r="EH230" s="16"/>
      <c r="EI230" s="16"/>
      <c r="EJ230" s="16"/>
      <c r="EK230" s="16"/>
      <c r="EL230" s="16"/>
      <c r="EM230" s="16"/>
      <c r="EN230" s="16"/>
      <c r="EO230" s="16"/>
      <c r="EP230" s="16"/>
      <c r="EQ230" s="16"/>
      <c r="ER230" s="16"/>
      <c r="ES230" s="16"/>
      <c r="ET230" s="16"/>
      <c r="EU230" s="16"/>
      <c r="EV230" s="16"/>
      <c r="EW230" s="16"/>
      <c r="EX230" s="57"/>
      <c r="EY230" s="57"/>
      <c r="EZ230" s="57"/>
      <c r="FA230" s="57"/>
      <c r="FB230" s="57"/>
      <c r="FC230" s="57"/>
      <c r="FD230" s="57"/>
      <c r="FE230" s="57"/>
      <c r="FF230" s="57"/>
      <c r="FG230" s="57"/>
      <c r="FH230" s="57"/>
      <c r="FI230" s="57"/>
      <c r="FJ230" s="57"/>
      <c r="FK230" s="57"/>
      <c r="FL230" s="57"/>
      <c r="FM230" s="57"/>
      <c r="FN230" s="57"/>
      <c r="FO230" s="57"/>
      <c r="FP230" s="57"/>
      <c r="FQ230" s="57"/>
      <c r="FR230" s="57"/>
      <c r="FS230" s="57"/>
      <c r="FT230" s="57"/>
      <c r="FU230" s="57"/>
      <c r="FV230" s="57"/>
      <c r="FW230" s="57"/>
      <c r="FX230" s="57"/>
      <c r="FY230" s="57"/>
      <c r="FZ230" s="57"/>
      <c r="GA230" s="57"/>
      <c r="GB230" s="57"/>
      <c r="GC230" s="57"/>
      <c r="GD230" s="57"/>
      <c r="GE230" s="34"/>
    </row>
    <row r="231" ht="13.65" customHeight="1">
      <c r="A231" s="19"/>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c r="AE231" s="16"/>
      <c r="AF231" s="16"/>
      <c r="AG231" s="16"/>
      <c r="AH231" s="16"/>
      <c r="AI231" s="16"/>
      <c r="AJ231" s="16"/>
      <c r="AK231" s="16"/>
      <c r="AL231" s="16"/>
      <c r="AM231" s="16"/>
      <c r="AN231" s="16"/>
      <c r="AO231" s="16"/>
      <c r="AP231" s="16"/>
      <c r="AQ231" s="16"/>
      <c r="AR231" s="16"/>
      <c r="AS231" s="16"/>
      <c r="AT231" s="16"/>
      <c r="AU231" s="16"/>
      <c r="AV231" s="16"/>
      <c r="AW231" s="16"/>
      <c r="AX231" s="16"/>
      <c r="AY231" s="16"/>
      <c r="AZ231" s="16"/>
      <c r="BA231" s="16"/>
      <c r="BB231" s="16"/>
      <c r="BC231" s="16"/>
      <c r="BD231" s="16"/>
      <c r="BE231" s="16"/>
      <c r="BF231" s="16"/>
      <c r="BG231" s="16"/>
      <c r="BH231" s="16"/>
      <c r="BI231" s="16"/>
      <c r="BJ231" s="16"/>
      <c r="BK231" s="16"/>
      <c r="BL231" s="16"/>
      <c r="BM231" s="16"/>
      <c r="BN231" s="16"/>
      <c r="BO231" s="16"/>
      <c r="BP231" s="16"/>
      <c r="BQ231" s="16"/>
      <c r="BR231" s="16"/>
      <c r="BS231" s="16"/>
      <c r="BT231" s="16"/>
      <c r="BU231" s="16"/>
      <c r="BV231" s="16"/>
      <c r="BW231" s="16"/>
      <c r="BX231" s="16"/>
      <c r="BY231" s="16"/>
      <c r="BZ231" s="16"/>
      <c r="CA231" s="16"/>
      <c r="CB231" s="16"/>
      <c r="CC231" s="16"/>
      <c r="CD231" s="16"/>
      <c r="CE231" s="16"/>
      <c r="CF231" s="16"/>
      <c r="CG231" s="16"/>
      <c r="CH231" s="16"/>
      <c r="CI231" s="16"/>
      <c r="CJ231" s="16"/>
      <c r="CK231" s="16"/>
      <c r="CL231" s="16"/>
      <c r="CM231" s="16"/>
      <c r="CN231" s="16"/>
      <c r="CO231" s="16"/>
      <c r="CP231" s="16"/>
      <c r="CQ231" s="16"/>
      <c r="CR231" s="16"/>
      <c r="CS231" s="16"/>
      <c r="CT231" s="16"/>
      <c r="CU231" s="16"/>
      <c r="CV231" s="16"/>
      <c r="CW231" s="16"/>
      <c r="CX231" s="16"/>
      <c r="CY231" s="16"/>
      <c r="CZ231" s="16"/>
      <c r="DA231" s="16"/>
      <c r="DB231" s="16"/>
      <c r="DC231" s="16"/>
      <c r="DD231" s="16"/>
      <c r="DE231" s="16"/>
      <c r="DF231" s="16"/>
      <c r="DG231" s="16"/>
      <c r="DH231" s="16"/>
      <c r="DI231" s="16"/>
      <c r="DJ231" s="16"/>
      <c r="DK231" s="16"/>
      <c r="DL231" s="16"/>
      <c r="DM231" s="16"/>
      <c r="DN231" s="16"/>
      <c r="DO231" s="16"/>
      <c r="DP231" s="16"/>
      <c r="DQ231" s="16"/>
      <c r="DR231" s="16"/>
      <c r="DS231" s="16"/>
      <c r="DT231" s="16"/>
      <c r="DU231" s="16"/>
      <c r="DV231" s="16"/>
      <c r="DW231" s="16"/>
      <c r="DX231" s="16"/>
      <c r="DY231" s="16"/>
      <c r="DZ231" s="16"/>
      <c r="EA231" s="16"/>
      <c r="EB231" s="16"/>
      <c r="EC231" s="16"/>
      <c r="ED231" s="16"/>
      <c r="EE231" s="16"/>
      <c r="EF231" s="16"/>
      <c r="EG231" s="16"/>
      <c r="EH231" s="16"/>
      <c r="EI231" s="16"/>
      <c r="EJ231" s="16"/>
      <c r="EK231" s="16"/>
      <c r="EL231" s="16"/>
      <c r="EM231" s="16"/>
      <c r="EN231" s="16"/>
      <c r="EO231" s="16"/>
      <c r="EP231" s="16"/>
      <c r="EQ231" s="16"/>
      <c r="ER231" s="16"/>
      <c r="ES231" s="16"/>
      <c r="ET231" s="16"/>
      <c r="EU231" s="16"/>
      <c r="EV231" s="16"/>
      <c r="EW231" s="16"/>
      <c r="EX231" s="57"/>
      <c r="EY231" s="57"/>
      <c r="EZ231" s="57"/>
      <c r="FA231" s="57"/>
      <c r="FB231" s="57"/>
      <c r="FC231" s="57"/>
      <c r="FD231" s="57"/>
      <c r="FE231" s="57"/>
      <c r="FF231" s="57"/>
      <c r="FG231" s="57"/>
      <c r="FH231" s="57"/>
      <c r="FI231" s="57"/>
      <c r="FJ231" s="57"/>
      <c r="FK231" s="57"/>
      <c r="FL231" s="57"/>
      <c r="FM231" s="57"/>
      <c r="FN231" s="57"/>
      <c r="FO231" s="57"/>
      <c r="FP231" s="57"/>
      <c r="FQ231" s="57"/>
      <c r="FR231" s="57"/>
      <c r="FS231" s="57"/>
      <c r="FT231" s="57"/>
      <c r="FU231" s="57"/>
      <c r="FV231" s="57"/>
      <c r="FW231" s="57"/>
      <c r="FX231" s="57"/>
      <c r="FY231" s="57"/>
      <c r="FZ231" s="57"/>
      <c r="GA231" s="57"/>
      <c r="GB231" s="57"/>
      <c r="GC231" s="57"/>
      <c r="GD231" s="57"/>
      <c r="GE231" s="34"/>
    </row>
    <row r="232" ht="13.65" customHeight="1">
      <c r="A232" s="19"/>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c r="AE232" s="16"/>
      <c r="AF232" s="16"/>
      <c r="AG232" s="16"/>
      <c r="AH232" s="16"/>
      <c r="AI232" s="16"/>
      <c r="AJ232" s="16"/>
      <c r="AK232" s="16"/>
      <c r="AL232" s="16"/>
      <c r="AM232" s="16"/>
      <c r="AN232" s="16"/>
      <c r="AO232" s="16"/>
      <c r="AP232" s="16"/>
      <c r="AQ232" s="16"/>
      <c r="AR232" s="16"/>
      <c r="AS232" s="16"/>
      <c r="AT232" s="16"/>
      <c r="AU232" s="16"/>
      <c r="AV232" s="16"/>
      <c r="AW232" s="16"/>
      <c r="AX232" s="16"/>
      <c r="AY232" s="16"/>
      <c r="AZ232" s="16"/>
      <c r="BA232" s="16"/>
      <c r="BB232" s="16"/>
      <c r="BC232" s="16"/>
      <c r="BD232" s="16"/>
      <c r="BE232" s="16"/>
      <c r="BF232" s="16"/>
      <c r="BG232" s="16"/>
      <c r="BH232" s="16"/>
      <c r="BI232" s="16"/>
      <c r="BJ232" s="16"/>
      <c r="BK232" s="16"/>
      <c r="BL232" s="16"/>
      <c r="BM232" s="16"/>
      <c r="BN232" s="16"/>
      <c r="BO232" s="16"/>
      <c r="BP232" s="16"/>
      <c r="BQ232" s="16"/>
      <c r="BR232" s="16"/>
      <c r="BS232" s="16"/>
      <c r="BT232" s="16"/>
      <c r="BU232" s="16"/>
      <c r="BV232" s="16"/>
      <c r="BW232" s="16"/>
      <c r="BX232" s="16"/>
      <c r="BY232" s="16"/>
      <c r="BZ232" s="16"/>
      <c r="CA232" s="16"/>
      <c r="CB232" s="16"/>
      <c r="CC232" s="16"/>
      <c r="CD232" s="16"/>
      <c r="CE232" s="16"/>
      <c r="CF232" s="16"/>
      <c r="CG232" s="16"/>
      <c r="CH232" s="16"/>
      <c r="CI232" s="16"/>
      <c r="CJ232" s="16"/>
      <c r="CK232" s="16"/>
      <c r="CL232" s="16"/>
      <c r="CM232" s="16"/>
      <c r="CN232" s="16"/>
      <c r="CO232" s="16"/>
      <c r="CP232" s="16"/>
      <c r="CQ232" s="16"/>
      <c r="CR232" s="16"/>
      <c r="CS232" s="16"/>
      <c r="CT232" s="16"/>
      <c r="CU232" s="16"/>
      <c r="CV232" s="16"/>
      <c r="CW232" s="16"/>
      <c r="CX232" s="16"/>
      <c r="CY232" s="16"/>
      <c r="CZ232" s="16"/>
      <c r="DA232" s="16"/>
      <c r="DB232" s="16"/>
      <c r="DC232" s="16"/>
      <c r="DD232" s="16"/>
      <c r="DE232" s="16"/>
      <c r="DF232" s="16"/>
      <c r="DG232" s="16"/>
      <c r="DH232" s="16"/>
      <c r="DI232" s="16"/>
      <c r="DJ232" s="16"/>
      <c r="DK232" s="16"/>
      <c r="DL232" s="16"/>
      <c r="DM232" s="16"/>
      <c r="DN232" s="16"/>
      <c r="DO232" s="16"/>
      <c r="DP232" s="16"/>
      <c r="DQ232" s="16"/>
      <c r="DR232" s="16"/>
      <c r="DS232" s="16"/>
      <c r="DT232" s="16"/>
      <c r="DU232" s="16"/>
      <c r="DV232" s="16"/>
      <c r="DW232" s="16"/>
      <c r="DX232" s="16"/>
      <c r="DY232" s="16"/>
      <c r="DZ232" s="16"/>
      <c r="EA232" s="16"/>
      <c r="EB232" s="16"/>
      <c r="EC232" s="16"/>
      <c r="ED232" s="16"/>
      <c r="EE232" s="16"/>
      <c r="EF232" s="16"/>
      <c r="EG232" s="16"/>
      <c r="EH232" s="16"/>
      <c r="EI232" s="16"/>
      <c r="EJ232" s="16"/>
      <c r="EK232" s="16"/>
      <c r="EL232" s="16"/>
      <c r="EM232" s="16"/>
      <c r="EN232" s="16"/>
      <c r="EO232" s="16"/>
      <c r="EP232" s="16"/>
      <c r="EQ232" s="16"/>
      <c r="ER232" s="16"/>
      <c r="ES232" s="16"/>
      <c r="ET232" s="16"/>
      <c r="EU232" s="16"/>
      <c r="EV232" s="16"/>
      <c r="EW232" s="16"/>
      <c r="EX232" s="57"/>
      <c r="EY232" s="57"/>
      <c r="EZ232" s="57"/>
      <c r="FA232" s="57"/>
      <c r="FB232" s="57"/>
      <c r="FC232" s="57"/>
      <c r="FD232" s="57"/>
      <c r="FE232" s="57"/>
      <c r="FF232" s="57"/>
      <c r="FG232" s="57"/>
      <c r="FH232" s="57"/>
      <c r="FI232" s="57"/>
      <c r="FJ232" s="57"/>
      <c r="FK232" s="57"/>
      <c r="FL232" s="57"/>
      <c r="FM232" s="57"/>
      <c r="FN232" s="57"/>
      <c r="FO232" s="57"/>
      <c r="FP232" s="57"/>
      <c r="FQ232" s="57"/>
      <c r="FR232" s="57"/>
      <c r="FS232" s="57"/>
      <c r="FT232" s="57"/>
      <c r="FU232" s="57"/>
      <c r="FV232" s="57"/>
      <c r="FW232" s="57"/>
      <c r="FX232" s="57"/>
      <c r="FY232" s="57"/>
      <c r="FZ232" s="57"/>
      <c r="GA232" s="57"/>
      <c r="GB232" s="57"/>
      <c r="GC232" s="57"/>
      <c r="GD232" s="57"/>
      <c r="GE232" s="34"/>
    </row>
    <row r="233" ht="13.65" customHeight="1">
      <c r="A233" s="19"/>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c r="AE233" s="16"/>
      <c r="AF233" s="16"/>
      <c r="AG233" s="16"/>
      <c r="AH233" s="16"/>
      <c r="AI233" s="16"/>
      <c r="AJ233" s="16"/>
      <c r="AK233" s="16"/>
      <c r="AL233" s="16"/>
      <c r="AM233" s="16"/>
      <c r="AN233" s="16"/>
      <c r="AO233" s="16"/>
      <c r="AP233" s="16"/>
      <c r="AQ233" s="16"/>
      <c r="AR233" s="16"/>
      <c r="AS233" s="16"/>
      <c r="AT233" s="16"/>
      <c r="AU233" s="16"/>
      <c r="AV233" s="16"/>
      <c r="AW233" s="16"/>
      <c r="AX233" s="16"/>
      <c r="AY233" s="16"/>
      <c r="AZ233" s="16"/>
      <c r="BA233" s="16"/>
      <c r="BB233" s="16"/>
      <c r="BC233" s="16"/>
      <c r="BD233" s="16"/>
      <c r="BE233" s="16"/>
      <c r="BF233" s="16"/>
      <c r="BG233" s="16"/>
      <c r="BH233" s="16"/>
      <c r="BI233" s="16"/>
      <c r="BJ233" s="16"/>
      <c r="BK233" s="16"/>
      <c r="BL233" s="16"/>
      <c r="BM233" s="16"/>
      <c r="BN233" s="16"/>
      <c r="BO233" s="16"/>
      <c r="BP233" s="16"/>
      <c r="BQ233" s="16"/>
      <c r="BR233" s="16"/>
      <c r="BS233" s="16"/>
      <c r="BT233" s="16"/>
      <c r="BU233" s="16"/>
      <c r="BV233" s="16"/>
      <c r="BW233" s="16"/>
      <c r="BX233" s="16"/>
      <c r="BY233" s="16"/>
      <c r="BZ233" s="16"/>
      <c r="CA233" s="16"/>
      <c r="CB233" s="16"/>
      <c r="CC233" s="16"/>
      <c r="CD233" s="16"/>
      <c r="CE233" s="16"/>
      <c r="CF233" s="16"/>
      <c r="CG233" s="16"/>
      <c r="CH233" s="16"/>
      <c r="CI233" s="16"/>
      <c r="CJ233" s="16"/>
      <c r="CK233" s="16"/>
      <c r="CL233" s="16"/>
      <c r="CM233" s="16"/>
      <c r="CN233" s="16"/>
      <c r="CO233" s="16"/>
      <c r="CP233" s="16"/>
      <c r="CQ233" s="16"/>
      <c r="CR233" s="16"/>
      <c r="CS233" s="16"/>
      <c r="CT233" s="16"/>
      <c r="CU233" s="16"/>
      <c r="CV233" s="16"/>
      <c r="CW233" s="16"/>
      <c r="CX233" s="16"/>
      <c r="CY233" s="16"/>
      <c r="CZ233" s="16"/>
      <c r="DA233" s="16"/>
      <c r="DB233" s="16"/>
      <c r="DC233" s="16"/>
      <c r="DD233" s="16"/>
      <c r="DE233" s="16"/>
      <c r="DF233" s="16"/>
      <c r="DG233" s="16"/>
      <c r="DH233" s="16"/>
      <c r="DI233" s="16"/>
      <c r="DJ233" s="16"/>
      <c r="DK233" s="16"/>
      <c r="DL233" s="16"/>
      <c r="DM233" s="16"/>
      <c r="DN233" s="16"/>
      <c r="DO233" s="16"/>
      <c r="DP233" s="16"/>
      <c r="DQ233" s="16"/>
      <c r="DR233" s="16"/>
      <c r="DS233" s="16"/>
      <c r="DT233" s="16"/>
      <c r="DU233" s="16"/>
      <c r="DV233" s="16"/>
      <c r="DW233" s="16"/>
      <c r="DX233" s="16"/>
      <c r="DY233" s="16"/>
      <c r="DZ233" s="16"/>
      <c r="EA233" s="16"/>
      <c r="EB233" s="16"/>
      <c r="EC233" s="16"/>
      <c r="ED233" s="16"/>
      <c r="EE233" s="16"/>
      <c r="EF233" s="16"/>
      <c r="EG233" s="16"/>
      <c r="EH233" s="16"/>
      <c r="EI233" s="16"/>
      <c r="EJ233" s="16"/>
      <c r="EK233" s="16"/>
      <c r="EL233" s="16"/>
      <c r="EM233" s="16"/>
      <c r="EN233" s="16"/>
      <c r="EO233" s="16"/>
      <c r="EP233" s="16"/>
      <c r="EQ233" s="16"/>
      <c r="ER233" s="16"/>
      <c r="ES233" s="16"/>
      <c r="ET233" s="16"/>
      <c r="EU233" s="16"/>
      <c r="EV233" s="16"/>
      <c r="EW233" s="16"/>
      <c r="EX233" s="57"/>
      <c r="EY233" s="57"/>
      <c r="EZ233" s="57"/>
      <c r="FA233" s="57"/>
      <c r="FB233" s="57"/>
      <c r="FC233" s="57"/>
      <c r="FD233" s="57"/>
      <c r="FE233" s="57"/>
      <c r="FF233" s="57"/>
      <c r="FG233" s="57"/>
      <c r="FH233" s="57"/>
      <c r="FI233" s="57"/>
      <c r="FJ233" s="57"/>
      <c r="FK233" s="57"/>
      <c r="FL233" s="57"/>
      <c r="FM233" s="57"/>
      <c r="FN233" s="57"/>
      <c r="FO233" s="57"/>
      <c r="FP233" s="57"/>
      <c r="FQ233" s="57"/>
      <c r="FR233" s="57"/>
      <c r="FS233" s="57"/>
      <c r="FT233" s="57"/>
      <c r="FU233" s="57"/>
      <c r="FV233" s="57"/>
      <c r="FW233" s="57"/>
      <c r="FX233" s="57"/>
      <c r="FY233" s="57"/>
      <c r="FZ233" s="57"/>
      <c r="GA233" s="57"/>
      <c r="GB233" s="57"/>
      <c r="GC233" s="57"/>
      <c r="GD233" s="57"/>
      <c r="GE233" s="34"/>
    </row>
    <row r="234" ht="13.65" customHeight="1">
      <c r="A234" s="19"/>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c r="AE234" s="16"/>
      <c r="AF234" s="16"/>
      <c r="AG234" s="16"/>
      <c r="AH234" s="16"/>
      <c r="AI234" s="16"/>
      <c r="AJ234" s="16"/>
      <c r="AK234" s="16"/>
      <c r="AL234" s="16"/>
      <c r="AM234" s="16"/>
      <c r="AN234" s="16"/>
      <c r="AO234" s="16"/>
      <c r="AP234" s="16"/>
      <c r="AQ234" s="16"/>
      <c r="AR234" s="16"/>
      <c r="AS234" s="16"/>
      <c r="AT234" s="16"/>
      <c r="AU234" s="16"/>
      <c r="AV234" s="16"/>
      <c r="AW234" s="16"/>
      <c r="AX234" s="16"/>
      <c r="AY234" s="16"/>
      <c r="AZ234" s="16"/>
      <c r="BA234" s="16"/>
      <c r="BB234" s="16"/>
      <c r="BC234" s="16"/>
      <c r="BD234" s="16"/>
      <c r="BE234" s="16"/>
      <c r="BF234" s="16"/>
      <c r="BG234" s="16"/>
      <c r="BH234" s="16"/>
      <c r="BI234" s="16"/>
      <c r="BJ234" s="16"/>
      <c r="BK234" s="16"/>
      <c r="BL234" s="16"/>
      <c r="BM234" s="16"/>
      <c r="BN234" s="16"/>
      <c r="BO234" s="16"/>
      <c r="BP234" s="16"/>
      <c r="BQ234" s="16"/>
      <c r="BR234" s="16"/>
      <c r="BS234" s="16"/>
      <c r="BT234" s="16"/>
      <c r="BU234" s="16"/>
      <c r="BV234" s="16"/>
      <c r="BW234" s="16"/>
      <c r="BX234" s="16"/>
      <c r="BY234" s="16"/>
      <c r="BZ234" s="16"/>
      <c r="CA234" s="16"/>
      <c r="CB234" s="16"/>
      <c r="CC234" s="16"/>
      <c r="CD234" s="16"/>
      <c r="CE234" s="16"/>
      <c r="CF234" s="16"/>
      <c r="CG234" s="16"/>
      <c r="CH234" s="16"/>
      <c r="CI234" s="16"/>
      <c r="CJ234" s="16"/>
      <c r="CK234" s="16"/>
      <c r="CL234" s="16"/>
      <c r="CM234" s="16"/>
      <c r="CN234" s="16"/>
      <c r="CO234" s="16"/>
      <c r="CP234" s="16"/>
      <c r="CQ234" s="16"/>
      <c r="CR234" s="16"/>
      <c r="CS234" s="16"/>
      <c r="CT234" s="16"/>
      <c r="CU234" s="16"/>
      <c r="CV234" s="16"/>
      <c r="CW234" s="16"/>
      <c r="CX234" s="16"/>
      <c r="CY234" s="16"/>
      <c r="CZ234" s="16"/>
      <c r="DA234" s="16"/>
      <c r="DB234" s="16"/>
      <c r="DC234" s="16"/>
      <c r="DD234" s="16"/>
      <c r="DE234" s="16"/>
      <c r="DF234" s="16"/>
      <c r="DG234" s="16"/>
      <c r="DH234" s="16"/>
      <c r="DI234" s="16"/>
      <c r="DJ234" s="16"/>
      <c r="DK234" s="16"/>
      <c r="DL234" s="16"/>
      <c r="DM234" s="16"/>
      <c r="DN234" s="16"/>
      <c r="DO234" s="16"/>
      <c r="DP234" s="16"/>
      <c r="DQ234" s="16"/>
      <c r="DR234" s="16"/>
      <c r="DS234" s="16"/>
      <c r="DT234" s="16"/>
      <c r="DU234" s="16"/>
      <c r="DV234" s="16"/>
      <c r="DW234" s="16"/>
      <c r="DX234" s="16"/>
      <c r="DY234" s="16"/>
      <c r="DZ234" s="16"/>
      <c r="EA234" s="16"/>
      <c r="EB234" s="16"/>
      <c r="EC234" s="16"/>
      <c r="ED234" s="16"/>
      <c r="EE234" s="16"/>
      <c r="EF234" s="16"/>
      <c r="EG234" s="16"/>
      <c r="EH234" s="16"/>
      <c r="EI234" s="16"/>
      <c r="EJ234" s="16"/>
      <c r="EK234" s="16"/>
      <c r="EL234" s="16"/>
      <c r="EM234" s="16"/>
      <c r="EN234" s="16"/>
      <c r="EO234" s="16"/>
      <c r="EP234" s="16"/>
      <c r="EQ234" s="16"/>
      <c r="ER234" s="16"/>
      <c r="ES234" s="16"/>
      <c r="ET234" s="16"/>
      <c r="EU234" s="16"/>
      <c r="EV234" s="16"/>
      <c r="EW234" s="16"/>
      <c r="EX234" s="57"/>
      <c r="EY234" s="57"/>
      <c r="EZ234" s="57"/>
      <c r="FA234" s="57"/>
      <c r="FB234" s="57"/>
      <c r="FC234" s="57"/>
      <c r="FD234" s="57"/>
      <c r="FE234" s="57"/>
      <c r="FF234" s="57"/>
      <c r="FG234" s="57"/>
      <c r="FH234" s="57"/>
      <c r="FI234" s="57"/>
      <c r="FJ234" s="57"/>
      <c r="FK234" s="57"/>
      <c r="FL234" s="57"/>
      <c r="FM234" s="57"/>
      <c r="FN234" s="57"/>
      <c r="FO234" s="57"/>
      <c r="FP234" s="57"/>
      <c r="FQ234" s="57"/>
      <c r="FR234" s="57"/>
      <c r="FS234" s="57"/>
      <c r="FT234" s="57"/>
      <c r="FU234" s="57"/>
      <c r="FV234" s="57"/>
      <c r="FW234" s="57"/>
      <c r="FX234" s="57"/>
      <c r="FY234" s="57"/>
      <c r="FZ234" s="57"/>
      <c r="GA234" s="57"/>
      <c r="GB234" s="57"/>
      <c r="GC234" s="57"/>
      <c r="GD234" s="57"/>
      <c r="GE234" s="34"/>
    </row>
    <row r="235" ht="13.65" customHeight="1">
      <c r="A235" s="19"/>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c r="AE235" s="16"/>
      <c r="AF235" s="16"/>
      <c r="AG235" s="16"/>
      <c r="AH235" s="16"/>
      <c r="AI235" s="16"/>
      <c r="AJ235" s="16"/>
      <c r="AK235" s="16"/>
      <c r="AL235" s="16"/>
      <c r="AM235" s="16"/>
      <c r="AN235" s="16"/>
      <c r="AO235" s="16"/>
      <c r="AP235" s="16"/>
      <c r="AQ235" s="16"/>
      <c r="AR235" s="16"/>
      <c r="AS235" s="16"/>
      <c r="AT235" s="16"/>
      <c r="AU235" s="16"/>
      <c r="AV235" s="16"/>
      <c r="AW235" s="16"/>
      <c r="AX235" s="16"/>
      <c r="AY235" s="16"/>
      <c r="AZ235" s="16"/>
      <c r="BA235" s="16"/>
      <c r="BB235" s="16"/>
      <c r="BC235" s="16"/>
      <c r="BD235" s="16"/>
      <c r="BE235" s="16"/>
      <c r="BF235" s="16"/>
      <c r="BG235" s="16"/>
      <c r="BH235" s="16"/>
      <c r="BI235" s="16"/>
      <c r="BJ235" s="16"/>
      <c r="BK235" s="16"/>
      <c r="BL235" s="16"/>
      <c r="BM235" s="16"/>
      <c r="BN235" s="16"/>
      <c r="BO235" s="16"/>
      <c r="BP235" s="16"/>
      <c r="BQ235" s="16"/>
      <c r="BR235" s="16"/>
      <c r="BS235" s="16"/>
      <c r="BT235" s="16"/>
      <c r="BU235" s="16"/>
      <c r="BV235" s="16"/>
      <c r="BW235" s="16"/>
      <c r="BX235" s="16"/>
      <c r="BY235" s="16"/>
      <c r="BZ235" s="16"/>
      <c r="CA235" s="16"/>
      <c r="CB235" s="16"/>
      <c r="CC235" s="16"/>
      <c r="CD235" s="16"/>
      <c r="CE235" s="16"/>
      <c r="CF235" s="16"/>
      <c r="CG235" s="16"/>
      <c r="CH235" s="16"/>
      <c r="CI235" s="16"/>
      <c r="CJ235" s="16"/>
      <c r="CK235" s="16"/>
      <c r="CL235" s="16"/>
      <c r="CM235" s="16"/>
      <c r="CN235" s="16"/>
      <c r="CO235" s="16"/>
      <c r="CP235" s="16"/>
      <c r="CQ235" s="16"/>
      <c r="CR235" s="16"/>
      <c r="CS235" s="16"/>
      <c r="CT235" s="16"/>
      <c r="CU235" s="16"/>
      <c r="CV235" s="16"/>
      <c r="CW235" s="16"/>
      <c r="CX235" s="16"/>
      <c r="CY235" s="16"/>
      <c r="CZ235" s="16"/>
      <c r="DA235" s="16"/>
      <c r="DB235" s="16"/>
      <c r="DC235" s="16"/>
      <c r="DD235" s="16"/>
      <c r="DE235" s="16"/>
      <c r="DF235" s="16"/>
      <c r="DG235" s="16"/>
      <c r="DH235" s="16"/>
      <c r="DI235" s="16"/>
      <c r="DJ235" s="16"/>
      <c r="DK235" s="16"/>
      <c r="DL235" s="16"/>
      <c r="DM235" s="16"/>
      <c r="DN235" s="16"/>
      <c r="DO235" s="16"/>
      <c r="DP235" s="16"/>
      <c r="DQ235" s="16"/>
      <c r="DR235" s="16"/>
      <c r="DS235" s="16"/>
      <c r="DT235" s="16"/>
      <c r="DU235" s="16"/>
      <c r="DV235" s="16"/>
      <c r="DW235" s="16"/>
      <c r="DX235" s="16"/>
      <c r="DY235" s="16"/>
      <c r="DZ235" s="16"/>
      <c r="EA235" s="16"/>
      <c r="EB235" s="16"/>
      <c r="EC235" s="16"/>
      <c r="ED235" s="16"/>
      <c r="EE235" s="16"/>
      <c r="EF235" s="16"/>
      <c r="EG235" s="16"/>
      <c r="EH235" s="16"/>
      <c r="EI235" s="16"/>
      <c r="EJ235" s="16"/>
      <c r="EK235" s="16"/>
      <c r="EL235" s="16"/>
      <c r="EM235" s="16"/>
      <c r="EN235" s="16"/>
      <c r="EO235" s="16"/>
      <c r="EP235" s="16"/>
      <c r="EQ235" s="16"/>
      <c r="ER235" s="16"/>
      <c r="ES235" s="16"/>
      <c r="ET235" s="16"/>
      <c r="EU235" s="16"/>
      <c r="EV235" s="16"/>
      <c r="EW235" s="16"/>
      <c r="EX235" s="57"/>
      <c r="EY235" s="57"/>
      <c r="EZ235" s="57"/>
      <c r="FA235" s="57"/>
      <c r="FB235" s="57"/>
      <c r="FC235" s="57"/>
      <c r="FD235" s="57"/>
      <c r="FE235" s="57"/>
      <c r="FF235" s="57"/>
      <c r="FG235" s="57"/>
      <c r="FH235" s="57"/>
      <c r="FI235" s="57"/>
      <c r="FJ235" s="57"/>
      <c r="FK235" s="57"/>
      <c r="FL235" s="57"/>
      <c r="FM235" s="57"/>
      <c r="FN235" s="57"/>
      <c r="FO235" s="57"/>
      <c r="FP235" s="57"/>
      <c r="FQ235" s="57"/>
      <c r="FR235" s="57"/>
      <c r="FS235" s="57"/>
      <c r="FT235" s="57"/>
      <c r="FU235" s="57"/>
      <c r="FV235" s="57"/>
      <c r="FW235" s="57"/>
      <c r="FX235" s="57"/>
      <c r="FY235" s="57"/>
      <c r="FZ235" s="57"/>
      <c r="GA235" s="57"/>
      <c r="GB235" s="57"/>
      <c r="GC235" s="57"/>
      <c r="GD235" s="57"/>
      <c r="GE235" s="34"/>
    </row>
    <row r="236" ht="13.65" customHeight="1">
      <c r="A236" s="19"/>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c r="AE236" s="16"/>
      <c r="AF236" s="16"/>
      <c r="AG236" s="16"/>
      <c r="AH236" s="16"/>
      <c r="AI236" s="16"/>
      <c r="AJ236" s="16"/>
      <c r="AK236" s="16"/>
      <c r="AL236" s="16"/>
      <c r="AM236" s="16"/>
      <c r="AN236" s="16"/>
      <c r="AO236" s="16"/>
      <c r="AP236" s="16"/>
      <c r="AQ236" s="16"/>
      <c r="AR236" s="16"/>
      <c r="AS236" s="16"/>
      <c r="AT236" s="16"/>
      <c r="AU236" s="16"/>
      <c r="AV236" s="16"/>
      <c r="AW236" s="16"/>
      <c r="AX236" s="16"/>
      <c r="AY236" s="16"/>
      <c r="AZ236" s="16"/>
      <c r="BA236" s="16"/>
      <c r="BB236" s="16"/>
      <c r="BC236" s="16"/>
      <c r="BD236" s="16"/>
      <c r="BE236" s="16"/>
      <c r="BF236" s="16"/>
      <c r="BG236" s="16"/>
      <c r="BH236" s="16"/>
      <c r="BI236" s="16"/>
      <c r="BJ236" s="16"/>
      <c r="BK236" s="16"/>
      <c r="BL236" s="16"/>
      <c r="BM236" s="16"/>
      <c r="BN236" s="16"/>
      <c r="BO236" s="16"/>
      <c r="BP236" s="16"/>
      <c r="BQ236" s="16"/>
      <c r="BR236" s="16"/>
      <c r="BS236" s="16"/>
      <c r="BT236" s="16"/>
      <c r="BU236" s="16"/>
      <c r="BV236" s="16"/>
      <c r="BW236" s="16"/>
      <c r="BX236" s="16"/>
      <c r="BY236" s="16"/>
      <c r="BZ236" s="16"/>
      <c r="CA236" s="16"/>
      <c r="CB236" s="16"/>
      <c r="CC236" s="16"/>
      <c r="CD236" s="16"/>
      <c r="CE236" s="16"/>
      <c r="CF236" s="16"/>
      <c r="CG236" s="16"/>
      <c r="CH236" s="16"/>
      <c r="CI236" s="16"/>
      <c r="CJ236" s="16"/>
      <c r="CK236" s="16"/>
      <c r="CL236" s="16"/>
      <c r="CM236" s="16"/>
      <c r="CN236" s="16"/>
      <c r="CO236" s="16"/>
      <c r="CP236" s="16"/>
      <c r="CQ236" s="16"/>
      <c r="CR236" s="16"/>
      <c r="CS236" s="16"/>
      <c r="CT236" s="16"/>
      <c r="CU236" s="16"/>
      <c r="CV236" s="16"/>
      <c r="CW236" s="16"/>
      <c r="CX236" s="16"/>
      <c r="CY236" s="16"/>
      <c r="CZ236" s="16"/>
      <c r="DA236" s="16"/>
      <c r="DB236" s="16"/>
      <c r="DC236" s="16"/>
      <c r="DD236" s="16"/>
      <c r="DE236" s="16"/>
      <c r="DF236" s="16"/>
      <c r="DG236" s="16"/>
      <c r="DH236" s="16"/>
      <c r="DI236" s="16"/>
      <c r="DJ236" s="16"/>
      <c r="DK236" s="16"/>
      <c r="DL236" s="16"/>
      <c r="DM236" s="16"/>
      <c r="DN236" s="16"/>
      <c r="DO236" s="16"/>
      <c r="DP236" s="16"/>
      <c r="DQ236" s="16"/>
      <c r="DR236" s="16"/>
      <c r="DS236" s="16"/>
      <c r="DT236" s="16"/>
      <c r="DU236" s="16"/>
      <c r="DV236" s="16"/>
      <c r="DW236" s="16"/>
      <c r="DX236" s="16"/>
      <c r="DY236" s="16"/>
      <c r="DZ236" s="16"/>
      <c r="EA236" s="16"/>
      <c r="EB236" s="16"/>
      <c r="EC236" s="16"/>
      <c r="ED236" s="16"/>
      <c r="EE236" s="16"/>
      <c r="EF236" s="16"/>
      <c r="EG236" s="16"/>
      <c r="EH236" s="16"/>
      <c r="EI236" s="16"/>
      <c r="EJ236" s="16"/>
      <c r="EK236" s="16"/>
      <c r="EL236" s="16"/>
      <c r="EM236" s="16"/>
      <c r="EN236" s="16"/>
      <c r="EO236" s="16"/>
      <c r="EP236" s="16"/>
      <c r="EQ236" s="16"/>
      <c r="ER236" s="16"/>
      <c r="ES236" s="16"/>
      <c r="ET236" s="16"/>
      <c r="EU236" s="16"/>
      <c r="EV236" s="16"/>
      <c r="EW236" s="16"/>
      <c r="EX236" s="57"/>
      <c r="EY236" s="57"/>
      <c r="EZ236" s="57"/>
      <c r="FA236" s="57"/>
      <c r="FB236" s="57"/>
      <c r="FC236" s="57"/>
      <c r="FD236" s="57"/>
      <c r="FE236" s="57"/>
      <c r="FF236" s="57"/>
      <c r="FG236" s="57"/>
      <c r="FH236" s="57"/>
      <c r="FI236" s="57"/>
      <c r="FJ236" s="57"/>
      <c r="FK236" s="57"/>
      <c r="FL236" s="57"/>
      <c r="FM236" s="57"/>
      <c r="FN236" s="57"/>
      <c r="FO236" s="57"/>
      <c r="FP236" s="57"/>
      <c r="FQ236" s="57"/>
      <c r="FR236" s="57"/>
      <c r="FS236" s="57"/>
      <c r="FT236" s="57"/>
      <c r="FU236" s="57"/>
      <c r="FV236" s="57"/>
      <c r="FW236" s="57"/>
      <c r="FX236" s="57"/>
      <c r="FY236" s="57"/>
      <c r="FZ236" s="57"/>
      <c r="GA236" s="57"/>
      <c r="GB236" s="57"/>
      <c r="GC236" s="57"/>
      <c r="GD236" s="57"/>
      <c r="GE236" s="34"/>
    </row>
    <row r="237" ht="13.65" customHeight="1">
      <c r="A237" s="19"/>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c r="AE237" s="16"/>
      <c r="AF237" s="16"/>
      <c r="AG237" s="16"/>
      <c r="AH237" s="16"/>
      <c r="AI237" s="16"/>
      <c r="AJ237" s="16"/>
      <c r="AK237" s="16"/>
      <c r="AL237" s="16"/>
      <c r="AM237" s="16"/>
      <c r="AN237" s="16"/>
      <c r="AO237" s="16"/>
      <c r="AP237" s="16"/>
      <c r="AQ237" s="16"/>
      <c r="AR237" s="16"/>
      <c r="AS237" s="16"/>
      <c r="AT237" s="16"/>
      <c r="AU237" s="16"/>
      <c r="AV237" s="16"/>
      <c r="AW237" s="16"/>
      <c r="AX237" s="16"/>
      <c r="AY237" s="16"/>
      <c r="AZ237" s="16"/>
      <c r="BA237" s="16"/>
      <c r="BB237" s="16"/>
      <c r="BC237" s="16"/>
      <c r="BD237" s="16"/>
      <c r="BE237" s="16"/>
      <c r="BF237" s="16"/>
      <c r="BG237" s="16"/>
      <c r="BH237" s="16"/>
      <c r="BI237" s="16"/>
      <c r="BJ237" s="16"/>
      <c r="BK237" s="16"/>
      <c r="BL237" s="16"/>
      <c r="BM237" s="16"/>
      <c r="BN237" s="16"/>
      <c r="BO237" s="16"/>
      <c r="BP237" s="16"/>
      <c r="BQ237" s="16"/>
      <c r="BR237" s="16"/>
      <c r="BS237" s="16"/>
      <c r="BT237" s="16"/>
      <c r="BU237" s="16"/>
      <c r="BV237" s="16"/>
      <c r="BW237" s="16"/>
      <c r="BX237" s="16"/>
      <c r="BY237" s="16"/>
      <c r="BZ237" s="16"/>
      <c r="CA237" s="16"/>
      <c r="CB237" s="16"/>
      <c r="CC237" s="16"/>
      <c r="CD237" s="16"/>
      <c r="CE237" s="16"/>
      <c r="CF237" s="16"/>
      <c r="CG237" s="16"/>
      <c r="CH237" s="16"/>
      <c r="CI237" s="16"/>
      <c r="CJ237" s="16"/>
      <c r="CK237" s="16"/>
      <c r="CL237" s="16"/>
      <c r="CM237" s="16"/>
      <c r="CN237" s="16"/>
      <c r="CO237" s="16"/>
      <c r="CP237" s="16"/>
      <c r="CQ237" s="16"/>
      <c r="CR237" s="16"/>
      <c r="CS237" s="16"/>
      <c r="CT237" s="16"/>
      <c r="CU237" s="16"/>
      <c r="CV237" s="16"/>
      <c r="CW237" s="16"/>
      <c r="CX237" s="16"/>
      <c r="CY237" s="16"/>
      <c r="CZ237" s="16"/>
      <c r="DA237" s="16"/>
      <c r="DB237" s="16"/>
      <c r="DC237" s="16"/>
      <c r="DD237" s="16"/>
      <c r="DE237" s="16"/>
      <c r="DF237" s="16"/>
      <c r="DG237" s="16"/>
      <c r="DH237" s="16"/>
      <c r="DI237" s="16"/>
      <c r="DJ237" s="16"/>
      <c r="DK237" s="16"/>
      <c r="DL237" s="16"/>
      <c r="DM237" s="16"/>
      <c r="DN237" s="16"/>
      <c r="DO237" s="16"/>
      <c r="DP237" s="16"/>
      <c r="DQ237" s="16"/>
      <c r="DR237" s="16"/>
      <c r="DS237" s="16"/>
      <c r="DT237" s="16"/>
      <c r="DU237" s="16"/>
      <c r="DV237" s="16"/>
      <c r="DW237" s="16"/>
      <c r="DX237" s="16"/>
      <c r="DY237" s="16"/>
      <c r="DZ237" s="16"/>
      <c r="EA237" s="16"/>
      <c r="EB237" s="16"/>
      <c r="EC237" s="16"/>
      <c r="ED237" s="16"/>
      <c r="EE237" s="16"/>
      <c r="EF237" s="16"/>
      <c r="EG237" s="16"/>
      <c r="EH237" s="16"/>
      <c r="EI237" s="16"/>
      <c r="EJ237" s="16"/>
      <c r="EK237" s="16"/>
      <c r="EL237" s="16"/>
      <c r="EM237" s="16"/>
      <c r="EN237" s="16"/>
      <c r="EO237" s="16"/>
      <c r="EP237" s="16"/>
      <c r="EQ237" s="16"/>
      <c r="ER237" s="16"/>
      <c r="ES237" s="16"/>
      <c r="ET237" s="16"/>
      <c r="EU237" s="16"/>
      <c r="EV237" s="16"/>
      <c r="EW237" s="16"/>
      <c r="EX237" s="57"/>
      <c r="EY237" s="57"/>
      <c r="EZ237" s="57"/>
      <c r="FA237" s="57"/>
      <c r="FB237" s="57"/>
      <c r="FC237" s="57"/>
      <c r="FD237" s="57"/>
      <c r="FE237" s="57"/>
      <c r="FF237" s="57"/>
      <c r="FG237" s="57"/>
      <c r="FH237" s="57"/>
      <c r="FI237" s="57"/>
      <c r="FJ237" s="57"/>
      <c r="FK237" s="57"/>
      <c r="FL237" s="57"/>
      <c r="FM237" s="57"/>
      <c r="FN237" s="57"/>
      <c r="FO237" s="57"/>
      <c r="FP237" s="57"/>
      <c r="FQ237" s="57"/>
      <c r="FR237" s="57"/>
      <c r="FS237" s="57"/>
      <c r="FT237" s="57"/>
      <c r="FU237" s="57"/>
      <c r="FV237" s="57"/>
      <c r="FW237" s="57"/>
      <c r="FX237" s="57"/>
      <c r="FY237" s="57"/>
      <c r="FZ237" s="57"/>
      <c r="GA237" s="57"/>
      <c r="GB237" s="57"/>
      <c r="GC237" s="57"/>
      <c r="GD237" s="57"/>
      <c r="GE237" s="34"/>
    </row>
    <row r="238" ht="13.65" customHeight="1">
      <c r="A238" s="19"/>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c r="AE238" s="16"/>
      <c r="AF238" s="16"/>
      <c r="AG238" s="16"/>
      <c r="AH238" s="16"/>
      <c r="AI238" s="16"/>
      <c r="AJ238" s="16"/>
      <c r="AK238" s="16"/>
      <c r="AL238" s="16"/>
      <c r="AM238" s="16"/>
      <c r="AN238" s="16"/>
      <c r="AO238" s="16"/>
      <c r="AP238" s="16"/>
      <c r="AQ238" s="16"/>
      <c r="AR238" s="16"/>
      <c r="AS238" s="16"/>
      <c r="AT238" s="16"/>
      <c r="AU238" s="16"/>
      <c r="AV238" s="16"/>
      <c r="AW238" s="16"/>
      <c r="AX238" s="16"/>
      <c r="AY238" s="16"/>
      <c r="AZ238" s="16"/>
      <c r="BA238" s="16"/>
      <c r="BB238" s="16"/>
      <c r="BC238" s="16"/>
      <c r="BD238" s="16"/>
      <c r="BE238" s="16"/>
      <c r="BF238" s="16"/>
      <c r="BG238" s="16"/>
      <c r="BH238" s="16"/>
      <c r="BI238" s="16"/>
      <c r="BJ238" s="16"/>
      <c r="BK238" s="16"/>
      <c r="BL238" s="16"/>
      <c r="BM238" s="16"/>
      <c r="BN238" s="16"/>
      <c r="BO238" s="16"/>
      <c r="BP238" s="16"/>
      <c r="BQ238" s="16"/>
      <c r="BR238" s="16"/>
      <c r="BS238" s="16"/>
      <c r="BT238" s="16"/>
      <c r="BU238" s="16"/>
      <c r="BV238" s="16"/>
      <c r="BW238" s="16"/>
      <c r="BX238" s="16"/>
      <c r="BY238" s="16"/>
      <c r="BZ238" s="16"/>
      <c r="CA238" s="16"/>
      <c r="CB238" s="16"/>
      <c r="CC238" s="16"/>
      <c r="CD238" s="16"/>
      <c r="CE238" s="16"/>
      <c r="CF238" s="16"/>
      <c r="CG238" s="16"/>
      <c r="CH238" s="16"/>
      <c r="CI238" s="16"/>
      <c r="CJ238" s="16"/>
      <c r="CK238" s="16"/>
      <c r="CL238" s="16"/>
      <c r="CM238" s="16"/>
      <c r="CN238" s="16"/>
      <c r="CO238" s="16"/>
      <c r="CP238" s="16"/>
      <c r="CQ238" s="16"/>
      <c r="CR238" s="16"/>
      <c r="CS238" s="16"/>
      <c r="CT238" s="16"/>
      <c r="CU238" s="16"/>
      <c r="CV238" s="16"/>
      <c r="CW238" s="16"/>
      <c r="CX238" s="16"/>
      <c r="CY238" s="16"/>
      <c r="CZ238" s="16"/>
      <c r="DA238" s="16"/>
      <c r="DB238" s="16"/>
      <c r="DC238" s="16"/>
      <c r="DD238" s="16"/>
      <c r="DE238" s="16"/>
      <c r="DF238" s="16"/>
      <c r="DG238" s="16"/>
      <c r="DH238" s="16"/>
      <c r="DI238" s="16"/>
      <c r="DJ238" s="16"/>
      <c r="DK238" s="16"/>
      <c r="DL238" s="16"/>
      <c r="DM238" s="16"/>
      <c r="DN238" s="16"/>
      <c r="DO238" s="16"/>
      <c r="DP238" s="16"/>
      <c r="DQ238" s="16"/>
      <c r="DR238" s="16"/>
      <c r="DS238" s="16"/>
      <c r="DT238" s="16"/>
      <c r="DU238" s="16"/>
      <c r="DV238" s="16"/>
      <c r="DW238" s="16"/>
      <c r="DX238" s="16"/>
      <c r="DY238" s="16"/>
      <c r="DZ238" s="16"/>
      <c r="EA238" s="16"/>
      <c r="EB238" s="16"/>
      <c r="EC238" s="16"/>
      <c r="ED238" s="16"/>
      <c r="EE238" s="16"/>
      <c r="EF238" s="16"/>
      <c r="EG238" s="16"/>
      <c r="EH238" s="16"/>
      <c r="EI238" s="16"/>
      <c r="EJ238" s="16"/>
      <c r="EK238" s="16"/>
      <c r="EL238" s="16"/>
      <c r="EM238" s="16"/>
      <c r="EN238" s="16"/>
      <c r="EO238" s="16"/>
      <c r="EP238" s="16"/>
      <c r="EQ238" s="16"/>
      <c r="ER238" s="16"/>
      <c r="ES238" s="16"/>
      <c r="ET238" s="16"/>
      <c r="EU238" s="16"/>
      <c r="EV238" s="16"/>
      <c r="EW238" s="16"/>
      <c r="EX238" s="57"/>
      <c r="EY238" s="57"/>
      <c r="EZ238" s="57"/>
      <c r="FA238" s="57"/>
      <c r="FB238" s="57"/>
      <c r="FC238" s="57"/>
      <c r="FD238" s="57"/>
      <c r="FE238" s="57"/>
      <c r="FF238" s="57"/>
      <c r="FG238" s="57"/>
      <c r="FH238" s="57"/>
      <c r="FI238" s="57"/>
      <c r="FJ238" s="57"/>
      <c r="FK238" s="57"/>
      <c r="FL238" s="57"/>
      <c r="FM238" s="57"/>
      <c r="FN238" s="57"/>
      <c r="FO238" s="57"/>
      <c r="FP238" s="57"/>
      <c r="FQ238" s="57"/>
      <c r="FR238" s="57"/>
      <c r="FS238" s="57"/>
      <c r="FT238" s="57"/>
      <c r="FU238" s="57"/>
      <c r="FV238" s="57"/>
      <c r="FW238" s="57"/>
      <c r="FX238" s="57"/>
      <c r="FY238" s="57"/>
      <c r="FZ238" s="57"/>
      <c r="GA238" s="57"/>
      <c r="GB238" s="57"/>
      <c r="GC238" s="57"/>
      <c r="GD238" s="57"/>
      <c r="GE238" s="34"/>
    </row>
    <row r="239" ht="13.65" customHeight="1">
      <c r="A239" s="19"/>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c r="AE239" s="16"/>
      <c r="AF239" s="16"/>
      <c r="AG239" s="16"/>
      <c r="AH239" s="16"/>
      <c r="AI239" s="16"/>
      <c r="AJ239" s="16"/>
      <c r="AK239" s="16"/>
      <c r="AL239" s="16"/>
      <c r="AM239" s="16"/>
      <c r="AN239" s="16"/>
      <c r="AO239" s="16"/>
      <c r="AP239" s="16"/>
      <c r="AQ239" s="16"/>
      <c r="AR239" s="16"/>
      <c r="AS239" s="16"/>
      <c r="AT239" s="16"/>
      <c r="AU239" s="16"/>
      <c r="AV239" s="16"/>
      <c r="AW239" s="16"/>
      <c r="AX239" s="16"/>
      <c r="AY239" s="16"/>
      <c r="AZ239" s="16"/>
      <c r="BA239" s="16"/>
      <c r="BB239" s="16"/>
      <c r="BC239" s="16"/>
      <c r="BD239" s="16"/>
      <c r="BE239" s="16"/>
      <c r="BF239" s="16"/>
      <c r="BG239" s="16"/>
      <c r="BH239" s="16"/>
      <c r="BI239" s="16"/>
      <c r="BJ239" s="16"/>
      <c r="BK239" s="16"/>
      <c r="BL239" s="16"/>
      <c r="BM239" s="16"/>
      <c r="BN239" s="16"/>
      <c r="BO239" s="16"/>
      <c r="BP239" s="16"/>
      <c r="BQ239" s="16"/>
      <c r="BR239" s="16"/>
      <c r="BS239" s="16"/>
      <c r="BT239" s="16"/>
      <c r="BU239" s="16"/>
      <c r="BV239" s="16"/>
      <c r="BW239" s="16"/>
      <c r="BX239" s="16"/>
      <c r="BY239" s="16"/>
      <c r="BZ239" s="16"/>
      <c r="CA239" s="16"/>
      <c r="CB239" s="16"/>
      <c r="CC239" s="16"/>
      <c r="CD239" s="16"/>
      <c r="CE239" s="16"/>
      <c r="CF239" s="16"/>
      <c r="CG239" s="16"/>
      <c r="CH239" s="16"/>
      <c r="CI239" s="16"/>
      <c r="CJ239" s="16"/>
      <c r="CK239" s="16"/>
      <c r="CL239" s="16"/>
      <c r="CM239" s="16"/>
      <c r="CN239" s="16"/>
      <c r="CO239" s="16"/>
      <c r="CP239" s="16"/>
      <c r="CQ239" s="16"/>
      <c r="CR239" s="16"/>
      <c r="CS239" s="16"/>
      <c r="CT239" s="16"/>
      <c r="CU239" s="16"/>
      <c r="CV239" s="16"/>
      <c r="CW239" s="16"/>
      <c r="CX239" s="16"/>
      <c r="CY239" s="16"/>
      <c r="CZ239" s="16"/>
      <c r="DA239" s="16"/>
      <c r="DB239" s="16"/>
      <c r="DC239" s="16"/>
      <c r="DD239" s="16"/>
      <c r="DE239" s="16"/>
      <c r="DF239" s="16"/>
      <c r="DG239" s="16"/>
      <c r="DH239" s="16"/>
      <c r="DI239" s="16"/>
      <c r="DJ239" s="16"/>
      <c r="DK239" s="16"/>
      <c r="DL239" s="16"/>
      <c r="DM239" s="16"/>
      <c r="DN239" s="16"/>
      <c r="DO239" s="16"/>
      <c r="DP239" s="16"/>
      <c r="DQ239" s="16"/>
      <c r="DR239" s="16"/>
      <c r="DS239" s="16"/>
      <c r="DT239" s="16"/>
      <c r="DU239" s="16"/>
      <c r="DV239" s="16"/>
      <c r="DW239" s="16"/>
      <c r="DX239" s="16"/>
      <c r="DY239" s="16"/>
      <c r="DZ239" s="16"/>
      <c r="EA239" s="16"/>
      <c r="EB239" s="16"/>
      <c r="EC239" s="16"/>
      <c r="ED239" s="16"/>
      <c r="EE239" s="16"/>
      <c r="EF239" s="16"/>
      <c r="EG239" s="16"/>
      <c r="EH239" s="16"/>
      <c r="EI239" s="16"/>
      <c r="EJ239" s="16"/>
      <c r="EK239" s="16"/>
      <c r="EL239" s="16"/>
      <c r="EM239" s="16"/>
      <c r="EN239" s="16"/>
      <c r="EO239" s="16"/>
      <c r="EP239" s="16"/>
      <c r="EQ239" s="16"/>
      <c r="ER239" s="16"/>
      <c r="ES239" s="16"/>
      <c r="ET239" s="16"/>
      <c r="EU239" s="16"/>
      <c r="EV239" s="16"/>
      <c r="EW239" s="16"/>
      <c r="EX239" s="57"/>
      <c r="EY239" s="57"/>
      <c r="EZ239" s="57"/>
      <c r="FA239" s="57"/>
      <c r="FB239" s="57"/>
      <c r="FC239" s="57"/>
      <c r="FD239" s="57"/>
      <c r="FE239" s="57"/>
      <c r="FF239" s="57"/>
      <c r="FG239" s="57"/>
      <c r="FH239" s="57"/>
      <c r="FI239" s="57"/>
      <c r="FJ239" s="57"/>
      <c r="FK239" s="57"/>
      <c r="FL239" s="57"/>
      <c r="FM239" s="57"/>
      <c r="FN239" s="57"/>
      <c r="FO239" s="57"/>
      <c r="FP239" s="57"/>
      <c r="FQ239" s="57"/>
      <c r="FR239" s="57"/>
      <c r="FS239" s="57"/>
      <c r="FT239" s="57"/>
      <c r="FU239" s="57"/>
      <c r="FV239" s="57"/>
      <c r="FW239" s="57"/>
      <c r="FX239" s="57"/>
      <c r="FY239" s="57"/>
      <c r="FZ239" s="57"/>
      <c r="GA239" s="57"/>
      <c r="GB239" s="57"/>
      <c r="GC239" s="57"/>
      <c r="GD239" s="57"/>
      <c r="GE239" s="34"/>
    </row>
    <row r="240" ht="13.65" customHeight="1">
      <c r="A240" s="19"/>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c r="AE240" s="16"/>
      <c r="AF240" s="16"/>
      <c r="AG240" s="16"/>
      <c r="AH240" s="16"/>
      <c r="AI240" s="16"/>
      <c r="AJ240" s="16"/>
      <c r="AK240" s="16"/>
      <c r="AL240" s="16"/>
      <c r="AM240" s="16"/>
      <c r="AN240" s="16"/>
      <c r="AO240" s="16"/>
      <c r="AP240" s="16"/>
      <c r="AQ240" s="16"/>
      <c r="AR240" s="16"/>
      <c r="AS240" s="16"/>
      <c r="AT240" s="16"/>
      <c r="AU240" s="16"/>
      <c r="AV240" s="16"/>
      <c r="AW240" s="16"/>
      <c r="AX240" s="16"/>
      <c r="AY240" s="16"/>
      <c r="AZ240" s="16"/>
      <c r="BA240" s="16"/>
      <c r="BB240" s="16"/>
      <c r="BC240" s="16"/>
      <c r="BD240" s="16"/>
      <c r="BE240" s="16"/>
      <c r="BF240" s="16"/>
      <c r="BG240" s="16"/>
      <c r="BH240" s="16"/>
      <c r="BI240" s="16"/>
      <c r="BJ240" s="16"/>
      <c r="BK240" s="16"/>
      <c r="BL240" s="16"/>
      <c r="BM240" s="16"/>
      <c r="BN240" s="16"/>
      <c r="BO240" s="16"/>
      <c r="BP240" s="16"/>
      <c r="BQ240" s="16"/>
      <c r="BR240" s="16"/>
      <c r="BS240" s="16"/>
      <c r="BT240" s="16"/>
      <c r="BU240" s="16"/>
      <c r="BV240" s="16"/>
      <c r="BW240" s="16"/>
      <c r="BX240" s="16"/>
      <c r="BY240" s="16"/>
      <c r="BZ240" s="16"/>
      <c r="CA240" s="16"/>
      <c r="CB240" s="16"/>
      <c r="CC240" s="16"/>
      <c r="CD240" s="16"/>
      <c r="CE240" s="16"/>
      <c r="CF240" s="16"/>
      <c r="CG240" s="16"/>
      <c r="CH240" s="16"/>
      <c r="CI240" s="16"/>
      <c r="CJ240" s="16"/>
      <c r="CK240" s="16"/>
      <c r="CL240" s="16"/>
      <c r="CM240" s="16"/>
      <c r="CN240" s="16"/>
      <c r="CO240" s="16"/>
      <c r="CP240" s="16"/>
      <c r="CQ240" s="16"/>
      <c r="CR240" s="16"/>
      <c r="CS240" s="16"/>
      <c r="CT240" s="16"/>
      <c r="CU240" s="16"/>
      <c r="CV240" s="16"/>
      <c r="CW240" s="16"/>
      <c r="CX240" s="16"/>
      <c r="CY240" s="16"/>
      <c r="CZ240" s="16"/>
      <c r="DA240" s="16"/>
      <c r="DB240" s="16"/>
      <c r="DC240" s="16"/>
      <c r="DD240" s="16"/>
      <c r="DE240" s="16"/>
      <c r="DF240" s="16"/>
      <c r="DG240" s="16"/>
      <c r="DH240" s="16"/>
      <c r="DI240" s="16"/>
      <c r="DJ240" s="16"/>
      <c r="DK240" s="16"/>
      <c r="DL240" s="16"/>
      <c r="DM240" s="16"/>
      <c r="DN240" s="16"/>
      <c r="DO240" s="16"/>
      <c r="DP240" s="16"/>
      <c r="DQ240" s="16"/>
      <c r="DR240" s="16"/>
      <c r="DS240" s="16"/>
      <c r="DT240" s="16"/>
      <c r="DU240" s="16"/>
      <c r="DV240" s="16"/>
      <c r="DW240" s="16"/>
      <c r="DX240" s="16"/>
      <c r="DY240" s="16"/>
      <c r="DZ240" s="16"/>
      <c r="EA240" s="16"/>
      <c r="EB240" s="16"/>
      <c r="EC240" s="16"/>
      <c r="ED240" s="16"/>
      <c r="EE240" s="16"/>
      <c r="EF240" s="16"/>
      <c r="EG240" s="16"/>
      <c r="EH240" s="16"/>
      <c r="EI240" s="16"/>
      <c r="EJ240" s="16"/>
      <c r="EK240" s="16"/>
      <c r="EL240" s="16"/>
      <c r="EM240" s="16"/>
      <c r="EN240" s="16"/>
      <c r="EO240" s="16"/>
      <c r="EP240" s="16"/>
      <c r="EQ240" s="16"/>
      <c r="ER240" s="16"/>
      <c r="ES240" s="16"/>
      <c r="ET240" s="16"/>
      <c r="EU240" s="16"/>
      <c r="EV240" s="16"/>
      <c r="EW240" s="16"/>
      <c r="EX240" s="57"/>
      <c r="EY240" s="57"/>
      <c r="EZ240" s="57"/>
      <c r="FA240" s="57"/>
      <c r="FB240" s="57"/>
      <c r="FC240" s="57"/>
      <c r="FD240" s="57"/>
      <c r="FE240" s="57"/>
      <c r="FF240" s="57"/>
      <c r="FG240" s="57"/>
      <c r="FH240" s="57"/>
      <c r="FI240" s="57"/>
      <c r="FJ240" s="57"/>
      <c r="FK240" s="57"/>
      <c r="FL240" s="57"/>
      <c r="FM240" s="57"/>
      <c r="FN240" s="57"/>
      <c r="FO240" s="57"/>
      <c r="FP240" s="57"/>
      <c r="FQ240" s="57"/>
      <c r="FR240" s="57"/>
      <c r="FS240" s="57"/>
      <c r="FT240" s="57"/>
      <c r="FU240" s="57"/>
      <c r="FV240" s="57"/>
      <c r="FW240" s="57"/>
      <c r="FX240" s="57"/>
      <c r="FY240" s="57"/>
      <c r="FZ240" s="57"/>
      <c r="GA240" s="57"/>
      <c r="GB240" s="57"/>
      <c r="GC240" s="57"/>
      <c r="GD240" s="57"/>
      <c r="GE240" s="34"/>
    </row>
    <row r="241" ht="13.65" customHeight="1">
      <c r="A241" s="19"/>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c r="AE241" s="16"/>
      <c r="AF241" s="16"/>
      <c r="AG241" s="16"/>
      <c r="AH241" s="16"/>
      <c r="AI241" s="16"/>
      <c r="AJ241" s="16"/>
      <c r="AK241" s="16"/>
      <c r="AL241" s="16"/>
      <c r="AM241" s="16"/>
      <c r="AN241" s="16"/>
      <c r="AO241" s="16"/>
      <c r="AP241" s="16"/>
      <c r="AQ241" s="16"/>
      <c r="AR241" s="16"/>
      <c r="AS241" s="16"/>
      <c r="AT241" s="16"/>
      <c r="AU241" s="16"/>
      <c r="AV241" s="16"/>
      <c r="AW241" s="16"/>
      <c r="AX241" s="16"/>
      <c r="AY241" s="16"/>
      <c r="AZ241" s="16"/>
      <c r="BA241" s="16"/>
      <c r="BB241" s="16"/>
      <c r="BC241" s="16"/>
      <c r="BD241" s="16"/>
      <c r="BE241" s="16"/>
      <c r="BF241" s="16"/>
      <c r="BG241" s="16"/>
      <c r="BH241" s="16"/>
      <c r="BI241" s="16"/>
      <c r="BJ241" s="16"/>
      <c r="BK241" s="16"/>
      <c r="BL241" s="16"/>
      <c r="BM241" s="16"/>
      <c r="BN241" s="16"/>
      <c r="BO241" s="16"/>
      <c r="BP241" s="16"/>
      <c r="BQ241" s="16"/>
      <c r="BR241" s="16"/>
      <c r="BS241" s="16"/>
      <c r="BT241" s="16"/>
      <c r="BU241" s="16"/>
      <c r="BV241" s="16"/>
      <c r="BW241" s="16"/>
      <c r="BX241" s="16"/>
      <c r="BY241" s="16"/>
      <c r="BZ241" s="16"/>
      <c r="CA241" s="16"/>
      <c r="CB241" s="16"/>
      <c r="CC241" s="16"/>
      <c r="CD241" s="16"/>
      <c r="CE241" s="16"/>
      <c r="CF241" s="16"/>
      <c r="CG241" s="16"/>
      <c r="CH241" s="16"/>
      <c r="CI241" s="16"/>
      <c r="CJ241" s="16"/>
      <c r="CK241" s="16"/>
      <c r="CL241" s="16"/>
      <c r="CM241" s="16"/>
      <c r="CN241" s="16"/>
      <c r="CO241" s="16"/>
      <c r="CP241" s="16"/>
      <c r="CQ241" s="16"/>
      <c r="CR241" s="16"/>
      <c r="CS241" s="16"/>
      <c r="CT241" s="16"/>
      <c r="CU241" s="16"/>
      <c r="CV241" s="16"/>
      <c r="CW241" s="16"/>
      <c r="CX241" s="16"/>
      <c r="CY241" s="16"/>
      <c r="CZ241" s="16"/>
      <c r="DA241" s="16"/>
      <c r="DB241" s="16"/>
      <c r="DC241" s="16"/>
      <c r="DD241" s="16"/>
      <c r="DE241" s="16"/>
      <c r="DF241" s="16"/>
      <c r="DG241" s="16"/>
      <c r="DH241" s="16"/>
      <c r="DI241" s="16"/>
      <c r="DJ241" s="16"/>
      <c r="DK241" s="16"/>
      <c r="DL241" s="16"/>
      <c r="DM241" s="16"/>
      <c r="DN241" s="16"/>
      <c r="DO241" s="16"/>
      <c r="DP241" s="16"/>
      <c r="DQ241" s="16"/>
      <c r="DR241" s="16"/>
      <c r="DS241" s="16"/>
      <c r="DT241" s="16"/>
      <c r="DU241" s="16"/>
      <c r="DV241" s="16"/>
      <c r="DW241" s="16"/>
      <c r="DX241" s="16"/>
      <c r="DY241" s="16"/>
      <c r="DZ241" s="16"/>
      <c r="EA241" s="16"/>
      <c r="EB241" s="16"/>
      <c r="EC241" s="16"/>
      <c r="ED241" s="16"/>
      <c r="EE241" s="16"/>
      <c r="EF241" s="16"/>
      <c r="EG241" s="16"/>
      <c r="EH241" s="16"/>
      <c r="EI241" s="16"/>
      <c r="EJ241" s="16"/>
      <c r="EK241" s="16"/>
      <c r="EL241" s="16"/>
      <c r="EM241" s="16"/>
      <c r="EN241" s="16"/>
      <c r="EO241" s="16"/>
      <c r="EP241" s="16"/>
      <c r="EQ241" s="16"/>
      <c r="ER241" s="16"/>
      <c r="ES241" s="16"/>
      <c r="ET241" s="16"/>
      <c r="EU241" s="16"/>
      <c r="EV241" s="16"/>
      <c r="EW241" s="16"/>
      <c r="EX241" s="57"/>
      <c r="EY241" s="57"/>
      <c r="EZ241" s="57"/>
      <c r="FA241" s="57"/>
      <c r="FB241" s="57"/>
      <c r="FC241" s="57"/>
      <c r="FD241" s="57"/>
      <c r="FE241" s="57"/>
      <c r="FF241" s="57"/>
      <c r="FG241" s="57"/>
      <c r="FH241" s="57"/>
      <c r="FI241" s="57"/>
      <c r="FJ241" s="57"/>
      <c r="FK241" s="57"/>
      <c r="FL241" s="57"/>
      <c r="FM241" s="57"/>
      <c r="FN241" s="57"/>
      <c r="FO241" s="57"/>
      <c r="FP241" s="57"/>
      <c r="FQ241" s="57"/>
      <c r="FR241" s="57"/>
      <c r="FS241" s="57"/>
      <c r="FT241" s="57"/>
      <c r="FU241" s="57"/>
      <c r="FV241" s="57"/>
      <c r="FW241" s="57"/>
      <c r="FX241" s="57"/>
      <c r="FY241" s="57"/>
      <c r="FZ241" s="57"/>
      <c r="GA241" s="57"/>
      <c r="GB241" s="57"/>
      <c r="GC241" s="57"/>
      <c r="GD241" s="57"/>
      <c r="GE241" s="34"/>
    </row>
    <row r="242" ht="13.65" customHeight="1">
      <c r="A242" s="19"/>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c r="AE242" s="16"/>
      <c r="AF242" s="16"/>
      <c r="AG242" s="16"/>
      <c r="AH242" s="16"/>
      <c r="AI242" s="16"/>
      <c r="AJ242" s="16"/>
      <c r="AK242" s="16"/>
      <c r="AL242" s="16"/>
      <c r="AM242" s="16"/>
      <c r="AN242" s="16"/>
      <c r="AO242" s="16"/>
      <c r="AP242" s="16"/>
      <c r="AQ242" s="16"/>
      <c r="AR242" s="16"/>
      <c r="AS242" s="16"/>
      <c r="AT242" s="16"/>
      <c r="AU242" s="16"/>
      <c r="AV242" s="16"/>
      <c r="AW242" s="16"/>
      <c r="AX242" s="16"/>
      <c r="AY242" s="16"/>
      <c r="AZ242" s="16"/>
      <c r="BA242" s="16"/>
      <c r="BB242" s="16"/>
      <c r="BC242" s="16"/>
      <c r="BD242" s="16"/>
      <c r="BE242" s="16"/>
      <c r="BF242" s="16"/>
      <c r="BG242" s="16"/>
      <c r="BH242" s="16"/>
      <c r="BI242" s="16"/>
      <c r="BJ242" s="16"/>
      <c r="BK242" s="16"/>
      <c r="BL242" s="16"/>
      <c r="BM242" s="16"/>
      <c r="BN242" s="16"/>
      <c r="BO242" s="16"/>
      <c r="BP242" s="16"/>
      <c r="BQ242" s="16"/>
      <c r="BR242" s="16"/>
      <c r="BS242" s="16"/>
      <c r="BT242" s="16"/>
      <c r="BU242" s="16"/>
      <c r="BV242" s="16"/>
      <c r="BW242" s="16"/>
      <c r="BX242" s="16"/>
      <c r="BY242" s="16"/>
      <c r="BZ242" s="16"/>
      <c r="CA242" s="16"/>
      <c r="CB242" s="16"/>
      <c r="CC242" s="16"/>
      <c r="CD242" s="16"/>
      <c r="CE242" s="16"/>
      <c r="CF242" s="16"/>
      <c r="CG242" s="16"/>
      <c r="CH242" s="16"/>
      <c r="CI242" s="16"/>
      <c r="CJ242" s="16"/>
      <c r="CK242" s="16"/>
      <c r="CL242" s="16"/>
      <c r="CM242" s="16"/>
      <c r="CN242" s="16"/>
      <c r="CO242" s="16"/>
      <c r="CP242" s="16"/>
      <c r="CQ242" s="16"/>
      <c r="CR242" s="16"/>
      <c r="CS242" s="16"/>
      <c r="CT242" s="16"/>
      <c r="CU242" s="16"/>
      <c r="CV242" s="16"/>
      <c r="CW242" s="16"/>
      <c r="CX242" s="16"/>
      <c r="CY242" s="16"/>
      <c r="CZ242" s="16"/>
      <c r="DA242" s="16"/>
      <c r="DB242" s="16"/>
      <c r="DC242" s="16"/>
      <c r="DD242" s="16"/>
      <c r="DE242" s="16"/>
      <c r="DF242" s="16"/>
      <c r="DG242" s="16"/>
      <c r="DH242" s="16"/>
      <c r="DI242" s="16"/>
      <c r="DJ242" s="16"/>
      <c r="DK242" s="16"/>
      <c r="DL242" s="16"/>
      <c r="DM242" s="16"/>
      <c r="DN242" s="16"/>
      <c r="DO242" s="16"/>
      <c r="DP242" s="16"/>
      <c r="DQ242" s="16"/>
      <c r="DR242" s="16"/>
      <c r="DS242" s="16"/>
      <c r="DT242" s="16"/>
      <c r="DU242" s="16"/>
      <c r="DV242" s="16"/>
      <c r="DW242" s="16"/>
      <c r="DX242" s="16"/>
      <c r="DY242" s="16"/>
      <c r="DZ242" s="16"/>
      <c r="EA242" s="16"/>
      <c r="EB242" s="16"/>
      <c r="EC242" s="16"/>
      <c r="ED242" s="16"/>
      <c r="EE242" s="16"/>
      <c r="EF242" s="16"/>
      <c r="EG242" s="16"/>
      <c r="EH242" s="16"/>
      <c r="EI242" s="16"/>
      <c r="EJ242" s="16"/>
      <c r="EK242" s="16"/>
      <c r="EL242" s="16"/>
      <c r="EM242" s="16"/>
      <c r="EN242" s="16"/>
      <c r="EO242" s="16"/>
      <c r="EP242" s="16"/>
      <c r="EQ242" s="16"/>
      <c r="ER242" s="16"/>
      <c r="ES242" s="16"/>
      <c r="ET242" s="16"/>
      <c r="EU242" s="16"/>
      <c r="EV242" s="16"/>
      <c r="EW242" s="16"/>
      <c r="EX242" s="57"/>
      <c r="EY242" s="57"/>
      <c r="EZ242" s="57"/>
      <c r="FA242" s="57"/>
      <c r="FB242" s="57"/>
      <c r="FC242" s="57"/>
      <c r="FD242" s="57"/>
      <c r="FE242" s="57"/>
      <c r="FF242" s="57"/>
      <c r="FG242" s="57"/>
      <c r="FH242" s="57"/>
      <c r="FI242" s="57"/>
      <c r="FJ242" s="57"/>
      <c r="FK242" s="57"/>
      <c r="FL242" s="57"/>
      <c r="FM242" s="57"/>
      <c r="FN242" s="57"/>
      <c r="FO242" s="57"/>
      <c r="FP242" s="57"/>
      <c r="FQ242" s="57"/>
      <c r="FR242" s="57"/>
      <c r="FS242" s="57"/>
      <c r="FT242" s="57"/>
      <c r="FU242" s="57"/>
      <c r="FV242" s="57"/>
      <c r="FW242" s="57"/>
      <c r="FX242" s="57"/>
      <c r="FY242" s="57"/>
      <c r="FZ242" s="57"/>
      <c r="GA242" s="57"/>
      <c r="GB242" s="57"/>
      <c r="GC242" s="57"/>
      <c r="GD242" s="57"/>
      <c r="GE242" s="34"/>
    </row>
    <row r="243" ht="13.65" customHeight="1">
      <c r="A243" s="19"/>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c r="AE243" s="16"/>
      <c r="AF243" s="16"/>
      <c r="AG243" s="16"/>
      <c r="AH243" s="16"/>
      <c r="AI243" s="16"/>
      <c r="AJ243" s="16"/>
      <c r="AK243" s="16"/>
      <c r="AL243" s="16"/>
      <c r="AM243" s="16"/>
      <c r="AN243" s="16"/>
      <c r="AO243" s="16"/>
      <c r="AP243" s="16"/>
      <c r="AQ243" s="16"/>
      <c r="AR243" s="16"/>
      <c r="AS243" s="16"/>
      <c r="AT243" s="16"/>
      <c r="AU243" s="16"/>
      <c r="AV243" s="16"/>
      <c r="AW243" s="16"/>
      <c r="AX243" s="16"/>
      <c r="AY243" s="16"/>
      <c r="AZ243" s="16"/>
      <c r="BA243" s="16"/>
      <c r="BB243" s="16"/>
      <c r="BC243" s="16"/>
      <c r="BD243" s="16"/>
      <c r="BE243" s="16"/>
      <c r="BF243" s="16"/>
      <c r="BG243" s="16"/>
      <c r="BH243" s="16"/>
      <c r="BI243" s="16"/>
      <c r="BJ243" s="16"/>
      <c r="BK243" s="16"/>
      <c r="BL243" s="16"/>
      <c r="BM243" s="16"/>
      <c r="BN243" s="16"/>
      <c r="BO243" s="16"/>
      <c r="BP243" s="16"/>
      <c r="BQ243" s="16"/>
      <c r="BR243" s="16"/>
      <c r="BS243" s="16"/>
      <c r="BT243" s="16"/>
      <c r="BU243" s="16"/>
      <c r="BV243" s="16"/>
      <c r="BW243" s="16"/>
      <c r="BX243" s="16"/>
      <c r="BY243" s="16"/>
      <c r="BZ243" s="16"/>
      <c r="CA243" s="16"/>
      <c r="CB243" s="16"/>
      <c r="CC243" s="16"/>
      <c r="CD243" s="16"/>
      <c r="CE243" s="16"/>
      <c r="CF243" s="16"/>
      <c r="CG243" s="16"/>
      <c r="CH243" s="16"/>
      <c r="CI243" s="16"/>
      <c r="CJ243" s="16"/>
      <c r="CK243" s="16"/>
      <c r="CL243" s="16"/>
      <c r="CM243" s="16"/>
      <c r="CN243" s="16"/>
      <c r="CO243" s="16"/>
      <c r="CP243" s="16"/>
      <c r="CQ243" s="16"/>
      <c r="CR243" s="16"/>
      <c r="CS243" s="16"/>
      <c r="CT243" s="16"/>
      <c r="CU243" s="16"/>
      <c r="CV243" s="16"/>
      <c r="CW243" s="16"/>
      <c r="CX243" s="16"/>
      <c r="CY243" s="16"/>
      <c r="CZ243" s="16"/>
      <c r="DA243" s="16"/>
      <c r="DB243" s="16"/>
      <c r="DC243" s="16"/>
      <c r="DD243" s="16"/>
      <c r="DE243" s="16"/>
      <c r="DF243" s="16"/>
      <c r="DG243" s="16"/>
      <c r="DH243" s="16"/>
      <c r="DI243" s="16"/>
      <c r="DJ243" s="16"/>
      <c r="DK243" s="16"/>
      <c r="DL243" s="16"/>
      <c r="DM243" s="16"/>
      <c r="DN243" s="16"/>
      <c r="DO243" s="16"/>
      <c r="DP243" s="16"/>
      <c r="DQ243" s="16"/>
      <c r="DR243" s="16"/>
      <c r="DS243" s="16"/>
      <c r="DT243" s="16"/>
      <c r="DU243" s="16"/>
      <c r="DV243" s="16"/>
      <c r="DW243" s="16"/>
      <c r="DX243" s="16"/>
      <c r="DY243" s="16"/>
      <c r="DZ243" s="16"/>
      <c r="EA243" s="16"/>
      <c r="EB243" s="16"/>
      <c r="EC243" s="16"/>
      <c r="ED243" s="16"/>
      <c r="EE243" s="16"/>
      <c r="EF243" s="16"/>
      <c r="EG243" s="16"/>
      <c r="EH243" s="16"/>
      <c r="EI243" s="16"/>
      <c r="EJ243" s="16"/>
      <c r="EK243" s="16"/>
      <c r="EL243" s="16"/>
      <c r="EM243" s="16"/>
      <c r="EN243" s="16"/>
      <c r="EO243" s="16"/>
      <c r="EP243" s="16"/>
      <c r="EQ243" s="16"/>
      <c r="ER243" s="16"/>
      <c r="ES243" s="16"/>
      <c r="ET243" s="16"/>
      <c r="EU243" s="16"/>
      <c r="EV243" s="16"/>
      <c r="EW243" s="16"/>
      <c r="EX243" s="57"/>
      <c r="EY243" s="57"/>
      <c r="EZ243" s="57"/>
      <c r="FA243" s="57"/>
      <c r="FB243" s="57"/>
      <c r="FC243" s="57"/>
      <c r="FD243" s="57"/>
      <c r="FE243" s="57"/>
      <c r="FF243" s="57"/>
      <c r="FG243" s="57"/>
      <c r="FH243" s="57"/>
      <c r="FI243" s="57"/>
      <c r="FJ243" s="57"/>
      <c r="FK243" s="57"/>
      <c r="FL243" s="57"/>
      <c r="FM243" s="57"/>
      <c r="FN243" s="57"/>
      <c r="FO243" s="57"/>
      <c r="FP243" s="57"/>
      <c r="FQ243" s="57"/>
      <c r="FR243" s="57"/>
      <c r="FS243" s="57"/>
      <c r="FT243" s="57"/>
      <c r="FU243" s="57"/>
      <c r="FV243" s="57"/>
      <c r="FW243" s="57"/>
      <c r="FX243" s="57"/>
      <c r="FY243" s="57"/>
      <c r="FZ243" s="57"/>
      <c r="GA243" s="57"/>
      <c r="GB243" s="57"/>
      <c r="GC243" s="57"/>
      <c r="GD243" s="57"/>
      <c r="GE243" s="34"/>
    </row>
    <row r="244" ht="13.65" customHeight="1">
      <c r="A244" s="19"/>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c r="AE244" s="16"/>
      <c r="AF244" s="16"/>
      <c r="AG244" s="16"/>
      <c r="AH244" s="16"/>
      <c r="AI244" s="16"/>
      <c r="AJ244" s="16"/>
      <c r="AK244" s="16"/>
      <c r="AL244" s="16"/>
      <c r="AM244" s="16"/>
      <c r="AN244" s="16"/>
      <c r="AO244" s="16"/>
      <c r="AP244" s="16"/>
      <c r="AQ244" s="16"/>
      <c r="AR244" s="16"/>
      <c r="AS244" s="16"/>
      <c r="AT244" s="16"/>
      <c r="AU244" s="16"/>
      <c r="AV244" s="16"/>
      <c r="AW244" s="16"/>
      <c r="AX244" s="16"/>
      <c r="AY244" s="16"/>
      <c r="AZ244" s="16"/>
      <c r="BA244" s="16"/>
      <c r="BB244" s="16"/>
      <c r="BC244" s="16"/>
      <c r="BD244" s="16"/>
      <c r="BE244" s="16"/>
      <c r="BF244" s="16"/>
      <c r="BG244" s="16"/>
      <c r="BH244" s="16"/>
      <c r="BI244" s="16"/>
      <c r="BJ244" s="16"/>
      <c r="BK244" s="16"/>
      <c r="BL244" s="16"/>
      <c r="BM244" s="16"/>
      <c r="BN244" s="16"/>
      <c r="BO244" s="16"/>
      <c r="BP244" s="16"/>
      <c r="BQ244" s="16"/>
      <c r="BR244" s="16"/>
      <c r="BS244" s="16"/>
      <c r="BT244" s="16"/>
      <c r="BU244" s="16"/>
      <c r="BV244" s="16"/>
      <c r="BW244" s="16"/>
      <c r="BX244" s="16"/>
      <c r="BY244" s="16"/>
      <c r="BZ244" s="16"/>
      <c r="CA244" s="16"/>
      <c r="CB244" s="16"/>
      <c r="CC244" s="16"/>
      <c r="CD244" s="16"/>
      <c r="CE244" s="16"/>
      <c r="CF244" s="16"/>
      <c r="CG244" s="16"/>
      <c r="CH244" s="16"/>
      <c r="CI244" s="16"/>
      <c r="CJ244" s="16"/>
      <c r="CK244" s="16"/>
      <c r="CL244" s="16"/>
      <c r="CM244" s="16"/>
      <c r="CN244" s="16"/>
      <c r="CO244" s="16"/>
      <c r="CP244" s="16"/>
      <c r="CQ244" s="16"/>
      <c r="CR244" s="16"/>
      <c r="CS244" s="16"/>
      <c r="CT244" s="16"/>
      <c r="CU244" s="16"/>
      <c r="CV244" s="16"/>
      <c r="CW244" s="16"/>
      <c r="CX244" s="16"/>
      <c r="CY244" s="16"/>
      <c r="CZ244" s="16"/>
      <c r="DA244" s="16"/>
      <c r="DB244" s="16"/>
      <c r="DC244" s="16"/>
      <c r="DD244" s="16"/>
      <c r="DE244" s="16"/>
      <c r="DF244" s="16"/>
      <c r="DG244" s="16"/>
      <c r="DH244" s="16"/>
      <c r="DI244" s="16"/>
      <c r="DJ244" s="16"/>
      <c r="DK244" s="16"/>
      <c r="DL244" s="16"/>
      <c r="DM244" s="16"/>
      <c r="DN244" s="16"/>
      <c r="DO244" s="16"/>
      <c r="DP244" s="16"/>
      <c r="DQ244" s="16"/>
      <c r="DR244" s="16"/>
      <c r="DS244" s="16"/>
      <c r="DT244" s="16"/>
      <c r="DU244" s="16"/>
      <c r="DV244" s="16"/>
      <c r="DW244" s="16"/>
      <c r="DX244" s="16"/>
      <c r="DY244" s="16"/>
      <c r="DZ244" s="16"/>
      <c r="EA244" s="16"/>
      <c r="EB244" s="16"/>
      <c r="EC244" s="16"/>
      <c r="ED244" s="16"/>
      <c r="EE244" s="16"/>
      <c r="EF244" s="16"/>
      <c r="EG244" s="16"/>
      <c r="EH244" s="16"/>
      <c r="EI244" s="16"/>
      <c r="EJ244" s="16"/>
      <c r="EK244" s="16"/>
      <c r="EL244" s="16"/>
      <c r="EM244" s="16"/>
      <c r="EN244" s="16"/>
      <c r="EO244" s="16"/>
      <c r="EP244" s="16"/>
      <c r="EQ244" s="16"/>
      <c r="ER244" s="16"/>
      <c r="ES244" s="16"/>
      <c r="ET244" s="16"/>
      <c r="EU244" s="16"/>
      <c r="EV244" s="16"/>
      <c r="EW244" s="16"/>
      <c r="EX244" s="57"/>
      <c r="EY244" s="57"/>
      <c r="EZ244" s="57"/>
      <c r="FA244" s="57"/>
      <c r="FB244" s="57"/>
      <c r="FC244" s="57"/>
      <c r="FD244" s="57"/>
      <c r="FE244" s="57"/>
      <c r="FF244" s="57"/>
      <c r="FG244" s="57"/>
      <c r="FH244" s="57"/>
      <c r="FI244" s="57"/>
      <c r="FJ244" s="57"/>
      <c r="FK244" s="57"/>
      <c r="FL244" s="57"/>
      <c r="FM244" s="57"/>
      <c r="FN244" s="57"/>
      <c r="FO244" s="57"/>
      <c r="FP244" s="57"/>
      <c r="FQ244" s="57"/>
      <c r="FR244" s="57"/>
      <c r="FS244" s="57"/>
      <c r="FT244" s="57"/>
      <c r="FU244" s="57"/>
      <c r="FV244" s="57"/>
      <c r="FW244" s="57"/>
      <c r="FX244" s="57"/>
      <c r="FY244" s="57"/>
      <c r="FZ244" s="57"/>
      <c r="GA244" s="57"/>
      <c r="GB244" s="57"/>
      <c r="GC244" s="57"/>
      <c r="GD244" s="57"/>
      <c r="GE244" s="34"/>
    </row>
    <row r="245" ht="13.65" customHeight="1">
      <c r="A245" s="19"/>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c r="AE245" s="16"/>
      <c r="AF245" s="16"/>
      <c r="AG245" s="16"/>
      <c r="AH245" s="16"/>
      <c r="AI245" s="16"/>
      <c r="AJ245" s="16"/>
      <c r="AK245" s="16"/>
      <c r="AL245" s="16"/>
      <c r="AM245" s="16"/>
      <c r="AN245" s="16"/>
      <c r="AO245" s="16"/>
      <c r="AP245" s="16"/>
      <c r="AQ245" s="16"/>
      <c r="AR245" s="16"/>
      <c r="AS245" s="16"/>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c r="CI245" s="16"/>
      <c r="CJ245" s="16"/>
      <c r="CK245" s="16"/>
      <c r="CL245" s="16"/>
      <c r="CM245" s="16"/>
      <c r="CN245" s="16"/>
      <c r="CO245" s="16"/>
      <c r="CP245" s="16"/>
      <c r="CQ245" s="16"/>
      <c r="CR245" s="16"/>
      <c r="CS245" s="16"/>
      <c r="CT245" s="16"/>
      <c r="CU245" s="16"/>
      <c r="CV245" s="16"/>
      <c r="CW245" s="16"/>
      <c r="CX245" s="16"/>
      <c r="CY245" s="16"/>
      <c r="CZ245" s="16"/>
      <c r="DA245" s="16"/>
      <c r="DB245" s="16"/>
      <c r="DC245" s="16"/>
      <c r="DD245" s="16"/>
      <c r="DE245" s="16"/>
      <c r="DF245" s="16"/>
      <c r="DG245" s="16"/>
      <c r="DH245" s="16"/>
      <c r="DI245" s="16"/>
      <c r="DJ245" s="16"/>
      <c r="DK245" s="16"/>
      <c r="DL245" s="16"/>
      <c r="DM245" s="16"/>
      <c r="DN245" s="16"/>
      <c r="DO245" s="16"/>
      <c r="DP245" s="16"/>
      <c r="DQ245" s="16"/>
      <c r="DR245" s="16"/>
      <c r="DS245" s="16"/>
      <c r="DT245" s="16"/>
      <c r="DU245" s="16"/>
      <c r="DV245" s="16"/>
      <c r="DW245" s="16"/>
      <c r="DX245" s="16"/>
      <c r="DY245" s="16"/>
      <c r="DZ245" s="16"/>
      <c r="EA245" s="16"/>
      <c r="EB245" s="16"/>
      <c r="EC245" s="16"/>
      <c r="ED245" s="16"/>
      <c r="EE245" s="16"/>
      <c r="EF245" s="16"/>
      <c r="EG245" s="16"/>
      <c r="EH245" s="16"/>
      <c r="EI245" s="16"/>
      <c r="EJ245" s="16"/>
      <c r="EK245" s="16"/>
      <c r="EL245" s="16"/>
      <c r="EM245" s="16"/>
      <c r="EN245" s="16"/>
      <c r="EO245" s="16"/>
      <c r="EP245" s="16"/>
      <c r="EQ245" s="16"/>
      <c r="ER245" s="16"/>
      <c r="ES245" s="16"/>
      <c r="ET245" s="16"/>
      <c r="EU245" s="16"/>
      <c r="EV245" s="16"/>
      <c r="EW245" s="16"/>
      <c r="EX245" s="57"/>
      <c r="EY245" s="57"/>
      <c r="EZ245" s="57"/>
      <c r="FA245" s="57"/>
      <c r="FB245" s="57"/>
      <c r="FC245" s="57"/>
      <c r="FD245" s="57"/>
      <c r="FE245" s="57"/>
      <c r="FF245" s="57"/>
      <c r="FG245" s="57"/>
      <c r="FH245" s="57"/>
      <c r="FI245" s="57"/>
      <c r="FJ245" s="57"/>
      <c r="FK245" s="57"/>
      <c r="FL245" s="57"/>
      <c r="FM245" s="57"/>
      <c r="FN245" s="57"/>
      <c r="FO245" s="57"/>
      <c r="FP245" s="57"/>
      <c r="FQ245" s="57"/>
      <c r="FR245" s="57"/>
      <c r="FS245" s="57"/>
      <c r="FT245" s="57"/>
      <c r="FU245" s="57"/>
      <c r="FV245" s="57"/>
      <c r="FW245" s="57"/>
      <c r="FX245" s="57"/>
      <c r="FY245" s="57"/>
      <c r="FZ245" s="57"/>
      <c r="GA245" s="57"/>
      <c r="GB245" s="57"/>
      <c r="GC245" s="57"/>
      <c r="GD245" s="57"/>
      <c r="GE245" s="34"/>
    </row>
    <row r="246" ht="13.65" customHeight="1">
      <c r="A246" s="19"/>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c r="AE246" s="16"/>
      <c r="AF246" s="16"/>
      <c r="AG246" s="16"/>
      <c r="AH246" s="16"/>
      <c r="AI246" s="16"/>
      <c r="AJ246" s="16"/>
      <c r="AK246" s="16"/>
      <c r="AL246" s="16"/>
      <c r="AM246" s="16"/>
      <c r="AN246" s="16"/>
      <c r="AO246" s="16"/>
      <c r="AP246" s="16"/>
      <c r="AQ246" s="16"/>
      <c r="AR246" s="16"/>
      <c r="AS246" s="16"/>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c r="CI246" s="16"/>
      <c r="CJ246" s="16"/>
      <c r="CK246" s="16"/>
      <c r="CL246" s="16"/>
      <c r="CM246" s="16"/>
      <c r="CN246" s="16"/>
      <c r="CO246" s="16"/>
      <c r="CP246" s="16"/>
      <c r="CQ246" s="16"/>
      <c r="CR246" s="16"/>
      <c r="CS246" s="16"/>
      <c r="CT246" s="16"/>
      <c r="CU246" s="16"/>
      <c r="CV246" s="16"/>
      <c r="CW246" s="16"/>
      <c r="CX246" s="16"/>
      <c r="CY246" s="16"/>
      <c r="CZ246" s="16"/>
      <c r="DA246" s="16"/>
      <c r="DB246" s="16"/>
      <c r="DC246" s="16"/>
      <c r="DD246" s="16"/>
      <c r="DE246" s="16"/>
      <c r="DF246" s="16"/>
      <c r="DG246" s="16"/>
      <c r="DH246" s="16"/>
      <c r="DI246" s="16"/>
      <c r="DJ246" s="16"/>
      <c r="DK246" s="16"/>
      <c r="DL246" s="16"/>
      <c r="DM246" s="16"/>
      <c r="DN246" s="16"/>
      <c r="DO246" s="16"/>
      <c r="DP246" s="16"/>
      <c r="DQ246" s="16"/>
      <c r="DR246" s="16"/>
      <c r="DS246" s="16"/>
      <c r="DT246" s="16"/>
      <c r="DU246" s="16"/>
      <c r="DV246" s="16"/>
      <c r="DW246" s="16"/>
      <c r="DX246" s="16"/>
      <c r="DY246" s="16"/>
      <c r="DZ246" s="16"/>
      <c r="EA246" s="16"/>
      <c r="EB246" s="16"/>
      <c r="EC246" s="16"/>
      <c r="ED246" s="16"/>
      <c r="EE246" s="16"/>
      <c r="EF246" s="16"/>
      <c r="EG246" s="16"/>
      <c r="EH246" s="16"/>
      <c r="EI246" s="16"/>
      <c r="EJ246" s="16"/>
      <c r="EK246" s="16"/>
      <c r="EL246" s="16"/>
      <c r="EM246" s="16"/>
      <c r="EN246" s="16"/>
      <c r="EO246" s="16"/>
      <c r="EP246" s="16"/>
      <c r="EQ246" s="16"/>
      <c r="ER246" s="16"/>
      <c r="ES246" s="16"/>
      <c r="ET246" s="16"/>
      <c r="EU246" s="16"/>
      <c r="EV246" s="16"/>
      <c r="EW246" s="16"/>
      <c r="EX246" s="57"/>
      <c r="EY246" s="57"/>
      <c r="EZ246" s="57"/>
      <c r="FA246" s="57"/>
      <c r="FB246" s="57"/>
      <c r="FC246" s="57"/>
      <c r="FD246" s="57"/>
      <c r="FE246" s="57"/>
      <c r="FF246" s="57"/>
      <c r="FG246" s="57"/>
      <c r="FH246" s="57"/>
      <c r="FI246" s="57"/>
      <c r="FJ246" s="57"/>
      <c r="FK246" s="57"/>
      <c r="FL246" s="57"/>
      <c r="FM246" s="57"/>
      <c r="FN246" s="57"/>
      <c r="FO246" s="57"/>
      <c r="FP246" s="57"/>
      <c r="FQ246" s="57"/>
      <c r="FR246" s="57"/>
      <c r="FS246" s="57"/>
      <c r="FT246" s="57"/>
      <c r="FU246" s="57"/>
      <c r="FV246" s="57"/>
      <c r="FW246" s="57"/>
      <c r="FX246" s="57"/>
      <c r="FY246" s="57"/>
      <c r="FZ246" s="57"/>
      <c r="GA246" s="57"/>
      <c r="GB246" s="57"/>
      <c r="GC246" s="57"/>
      <c r="GD246" s="57"/>
      <c r="GE246" s="34"/>
    </row>
    <row r="247" ht="13.65" customHeight="1">
      <c r="A247" s="19"/>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c r="AE247" s="16"/>
      <c r="AF247" s="16"/>
      <c r="AG247" s="16"/>
      <c r="AH247" s="16"/>
      <c r="AI247" s="16"/>
      <c r="AJ247" s="16"/>
      <c r="AK247" s="16"/>
      <c r="AL247" s="16"/>
      <c r="AM247" s="16"/>
      <c r="AN247" s="16"/>
      <c r="AO247" s="16"/>
      <c r="AP247" s="16"/>
      <c r="AQ247" s="16"/>
      <c r="AR247" s="16"/>
      <c r="AS247" s="16"/>
      <c r="AT247" s="16"/>
      <c r="AU247" s="16"/>
      <c r="AV247" s="16"/>
      <c r="AW247" s="16"/>
      <c r="AX247" s="16"/>
      <c r="AY247" s="16"/>
      <c r="AZ247" s="16"/>
      <c r="BA247" s="16"/>
      <c r="BB247" s="16"/>
      <c r="BC247" s="16"/>
      <c r="BD247" s="16"/>
      <c r="BE247" s="16"/>
      <c r="BF247" s="16"/>
      <c r="BG247" s="16"/>
      <c r="BH247" s="16"/>
      <c r="BI247" s="16"/>
      <c r="BJ247" s="16"/>
      <c r="BK247" s="16"/>
      <c r="BL247" s="16"/>
      <c r="BM247" s="16"/>
      <c r="BN247" s="16"/>
      <c r="BO247" s="16"/>
      <c r="BP247" s="16"/>
      <c r="BQ247" s="16"/>
      <c r="BR247" s="16"/>
      <c r="BS247" s="16"/>
      <c r="BT247" s="16"/>
      <c r="BU247" s="16"/>
      <c r="BV247" s="16"/>
      <c r="BW247" s="16"/>
      <c r="BX247" s="16"/>
      <c r="BY247" s="16"/>
      <c r="BZ247" s="16"/>
      <c r="CA247" s="16"/>
      <c r="CB247" s="16"/>
      <c r="CC247" s="16"/>
      <c r="CD247" s="16"/>
      <c r="CE247" s="16"/>
      <c r="CF247" s="16"/>
      <c r="CG247" s="16"/>
      <c r="CH247" s="16"/>
      <c r="CI247" s="16"/>
      <c r="CJ247" s="16"/>
      <c r="CK247" s="16"/>
      <c r="CL247" s="16"/>
      <c r="CM247" s="16"/>
      <c r="CN247" s="16"/>
      <c r="CO247" s="16"/>
      <c r="CP247" s="16"/>
      <c r="CQ247" s="16"/>
      <c r="CR247" s="16"/>
      <c r="CS247" s="16"/>
      <c r="CT247" s="16"/>
      <c r="CU247" s="16"/>
      <c r="CV247" s="16"/>
      <c r="CW247" s="16"/>
      <c r="CX247" s="16"/>
      <c r="CY247" s="16"/>
      <c r="CZ247" s="16"/>
      <c r="DA247" s="16"/>
      <c r="DB247" s="16"/>
      <c r="DC247" s="16"/>
      <c r="DD247" s="16"/>
      <c r="DE247" s="16"/>
      <c r="DF247" s="16"/>
      <c r="DG247" s="16"/>
      <c r="DH247" s="16"/>
      <c r="DI247" s="16"/>
      <c r="DJ247" s="16"/>
      <c r="DK247" s="16"/>
      <c r="DL247" s="16"/>
      <c r="DM247" s="16"/>
      <c r="DN247" s="16"/>
      <c r="DO247" s="16"/>
      <c r="DP247" s="16"/>
      <c r="DQ247" s="16"/>
      <c r="DR247" s="16"/>
      <c r="DS247" s="16"/>
      <c r="DT247" s="16"/>
      <c r="DU247" s="16"/>
      <c r="DV247" s="16"/>
      <c r="DW247" s="16"/>
      <c r="DX247" s="16"/>
      <c r="DY247" s="16"/>
      <c r="DZ247" s="16"/>
      <c r="EA247" s="16"/>
      <c r="EB247" s="16"/>
      <c r="EC247" s="16"/>
      <c r="ED247" s="16"/>
      <c r="EE247" s="16"/>
      <c r="EF247" s="16"/>
      <c r="EG247" s="16"/>
      <c r="EH247" s="16"/>
      <c r="EI247" s="16"/>
      <c r="EJ247" s="16"/>
      <c r="EK247" s="16"/>
      <c r="EL247" s="16"/>
      <c r="EM247" s="16"/>
      <c r="EN247" s="16"/>
      <c r="EO247" s="16"/>
      <c r="EP247" s="16"/>
      <c r="EQ247" s="16"/>
      <c r="ER247" s="16"/>
      <c r="ES247" s="16"/>
      <c r="ET247" s="16"/>
      <c r="EU247" s="16"/>
      <c r="EV247" s="16"/>
      <c r="EW247" s="16"/>
      <c r="EX247" s="57"/>
      <c r="EY247" s="57"/>
      <c r="EZ247" s="57"/>
      <c r="FA247" s="57"/>
      <c r="FB247" s="57"/>
      <c r="FC247" s="57"/>
      <c r="FD247" s="57"/>
      <c r="FE247" s="57"/>
      <c r="FF247" s="57"/>
      <c r="FG247" s="57"/>
      <c r="FH247" s="57"/>
      <c r="FI247" s="57"/>
      <c r="FJ247" s="57"/>
      <c r="FK247" s="57"/>
      <c r="FL247" s="57"/>
      <c r="FM247" s="57"/>
      <c r="FN247" s="57"/>
      <c r="FO247" s="57"/>
      <c r="FP247" s="57"/>
      <c r="FQ247" s="57"/>
      <c r="FR247" s="57"/>
      <c r="FS247" s="57"/>
      <c r="FT247" s="57"/>
      <c r="FU247" s="57"/>
      <c r="FV247" s="57"/>
      <c r="FW247" s="57"/>
      <c r="FX247" s="57"/>
      <c r="FY247" s="57"/>
      <c r="FZ247" s="57"/>
      <c r="GA247" s="57"/>
      <c r="GB247" s="57"/>
      <c r="GC247" s="57"/>
      <c r="GD247" s="57"/>
      <c r="GE247" s="34"/>
    </row>
    <row r="248" ht="13.65" customHeight="1">
      <c r="A248" s="19"/>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c r="AE248" s="16"/>
      <c r="AF248" s="16"/>
      <c r="AG248" s="16"/>
      <c r="AH248" s="16"/>
      <c r="AI248" s="16"/>
      <c r="AJ248" s="16"/>
      <c r="AK248" s="16"/>
      <c r="AL248" s="16"/>
      <c r="AM248" s="16"/>
      <c r="AN248" s="16"/>
      <c r="AO248" s="16"/>
      <c r="AP248" s="16"/>
      <c r="AQ248" s="16"/>
      <c r="AR248" s="16"/>
      <c r="AS248" s="16"/>
      <c r="AT248" s="16"/>
      <c r="AU248" s="16"/>
      <c r="AV248" s="16"/>
      <c r="AW248" s="16"/>
      <c r="AX248" s="16"/>
      <c r="AY248" s="16"/>
      <c r="AZ248" s="16"/>
      <c r="BA248" s="16"/>
      <c r="BB248" s="16"/>
      <c r="BC248" s="16"/>
      <c r="BD248" s="16"/>
      <c r="BE248" s="16"/>
      <c r="BF248" s="16"/>
      <c r="BG248" s="16"/>
      <c r="BH248" s="16"/>
      <c r="BI248" s="16"/>
      <c r="BJ248" s="16"/>
      <c r="BK248" s="16"/>
      <c r="BL248" s="16"/>
      <c r="BM248" s="16"/>
      <c r="BN248" s="16"/>
      <c r="BO248" s="16"/>
      <c r="BP248" s="16"/>
      <c r="BQ248" s="16"/>
      <c r="BR248" s="16"/>
      <c r="BS248" s="16"/>
      <c r="BT248" s="16"/>
      <c r="BU248" s="16"/>
      <c r="BV248" s="16"/>
      <c r="BW248" s="16"/>
      <c r="BX248" s="16"/>
      <c r="BY248" s="16"/>
      <c r="BZ248" s="16"/>
      <c r="CA248" s="16"/>
      <c r="CB248" s="16"/>
      <c r="CC248" s="16"/>
      <c r="CD248" s="16"/>
      <c r="CE248" s="16"/>
      <c r="CF248" s="16"/>
      <c r="CG248" s="16"/>
      <c r="CH248" s="16"/>
      <c r="CI248" s="16"/>
      <c r="CJ248" s="16"/>
      <c r="CK248" s="16"/>
      <c r="CL248" s="16"/>
      <c r="CM248" s="16"/>
      <c r="CN248" s="16"/>
      <c r="CO248" s="16"/>
      <c r="CP248" s="16"/>
      <c r="CQ248" s="16"/>
      <c r="CR248" s="16"/>
      <c r="CS248" s="16"/>
      <c r="CT248" s="16"/>
      <c r="CU248" s="16"/>
      <c r="CV248" s="16"/>
      <c r="CW248" s="16"/>
      <c r="CX248" s="16"/>
      <c r="CY248" s="16"/>
      <c r="CZ248" s="16"/>
      <c r="DA248" s="16"/>
      <c r="DB248" s="16"/>
      <c r="DC248" s="16"/>
      <c r="DD248" s="16"/>
      <c r="DE248" s="16"/>
      <c r="DF248" s="16"/>
      <c r="DG248" s="16"/>
      <c r="DH248" s="16"/>
      <c r="DI248" s="16"/>
      <c r="DJ248" s="16"/>
      <c r="DK248" s="16"/>
      <c r="DL248" s="16"/>
      <c r="DM248" s="16"/>
      <c r="DN248" s="16"/>
      <c r="DO248" s="16"/>
      <c r="DP248" s="16"/>
      <c r="DQ248" s="16"/>
      <c r="DR248" s="16"/>
      <c r="DS248" s="16"/>
      <c r="DT248" s="16"/>
      <c r="DU248" s="16"/>
      <c r="DV248" s="16"/>
      <c r="DW248" s="16"/>
      <c r="DX248" s="16"/>
      <c r="DY248" s="16"/>
      <c r="DZ248" s="16"/>
      <c r="EA248" s="16"/>
      <c r="EB248" s="16"/>
      <c r="EC248" s="16"/>
      <c r="ED248" s="16"/>
      <c r="EE248" s="16"/>
      <c r="EF248" s="16"/>
      <c r="EG248" s="16"/>
      <c r="EH248" s="16"/>
      <c r="EI248" s="16"/>
      <c r="EJ248" s="16"/>
      <c r="EK248" s="16"/>
      <c r="EL248" s="16"/>
      <c r="EM248" s="16"/>
      <c r="EN248" s="16"/>
      <c r="EO248" s="16"/>
      <c r="EP248" s="16"/>
      <c r="EQ248" s="16"/>
      <c r="ER248" s="16"/>
      <c r="ES248" s="16"/>
      <c r="ET248" s="16"/>
      <c r="EU248" s="16"/>
      <c r="EV248" s="16"/>
      <c r="EW248" s="16"/>
      <c r="EX248" s="57"/>
      <c r="EY248" s="57"/>
      <c r="EZ248" s="57"/>
      <c r="FA248" s="57"/>
      <c r="FB248" s="57"/>
      <c r="FC248" s="57"/>
      <c r="FD248" s="57"/>
      <c r="FE248" s="57"/>
      <c r="FF248" s="57"/>
      <c r="FG248" s="57"/>
      <c r="FH248" s="57"/>
      <c r="FI248" s="57"/>
      <c r="FJ248" s="57"/>
      <c r="FK248" s="57"/>
      <c r="FL248" s="57"/>
      <c r="FM248" s="57"/>
      <c r="FN248" s="57"/>
      <c r="FO248" s="57"/>
      <c r="FP248" s="57"/>
      <c r="FQ248" s="57"/>
      <c r="FR248" s="57"/>
      <c r="FS248" s="57"/>
      <c r="FT248" s="57"/>
      <c r="FU248" s="57"/>
      <c r="FV248" s="57"/>
      <c r="FW248" s="57"/>
      <c r="FX248" s="57"/>
      <c r="FY248" s="57"/>
      <c r="FZ248" s="57"/>
      <c r="GA248" s="57"/>
      <c r="GB248" s="57"/>
      <c r="GC248" s="57"/>
      <c r="GD248" s="57"/>
      <c r="GE248" s="34"/>
    </row>
    <row r="249" ht="13.65" customHeight="1">
      <c r="A249" s="19"/>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c r="AE249" s="16"/>
      <c r="AF249" s="16"/>
      <c r="AG249" s="16"/>
      <c r="AH249" s="16"/>
      <c r="AI249" s="16"/>
      <c r="AJ249" s="16"/>
      <c r="AK249" s="16"/>
      <c r="AL249" s="16"/>
      <c r="AM249" s="16"/>
      <c r="AN249" s="16"/>
      <c r="AO249" s="16"/>
      <c r="AP249" s="16"/>
      <c r="AQ249" s="16"/>
      <c r="AR249" s="16"/>
      <c r="AS249" s="16"/>
      <c r="AT249" s="16"/>
      <c r="AU249" s="16"/>
      <c r="AV249" s="16"/>
      <c r="AW249" s="16"/>
      <c r="AX249" s="16"/>
      <c r="AY249" s="16"/>
      <c r="AZ249" s="16"/>
      <c r="BA249" s="16"/>
      <c r="BB249" s="16"/>
      <c r="BC249" s="16"/>
      <c r="BD249" s="16"/>
      <c r="BE249" s="16"/>
      <c r="BF249" s="16"/>
      <c r="BG249" s="16"/>
      <c r="BH249" s="16"/>
      <c r="BI249" s="16"/>
      <c r="BJ249" s="16"/>
      <c r="BK249" s="16"/>
      <c r="BL249" s="16"/>
      <c r="BM249" s="16"/>
      <c r="BN249" s="16"/>
      <c r="BO249" s="16"/>
      <c r="BP249" s="16"/>
      <c r="BQ249" s="16"/>
      <c r="BR249" s="16"/>
      <c r="BS249" s="16"/>
      <c r="BT249" s="16"/>
      <c r="BU249" s="16"/>
      <c r="BV249" s="16"/>
      <c r="BW249" s="16"/>
      <c r="BX249" s="16"/>
      <c r="BY249" s="16"/>
      <c r="BZ249" s="16"/>
      <c r="CA249" s="16"/>
      <c r="CB249" s="16"/>
      <c r="CC249" s="16"/>
      <c r="CD249" s="16"/>
      <c r="CE249" s="16"/>
      <c r="CF249" s="16"/>
      <c r="CG249" s="16"/>
      <c r="CH249" s="16"/>
      <c r="CI249" s="16"/>
      <c r="CJ249" s="16"/>
      <c r="CK249" s="16"/>
      <c r="CL249" s="16"/>
      <c r="CM249" s="16"/>
      <c r="CN249" s="16"/>
      <c r="CO249" s="16"/>
      <c r="CP249" s="16"/>
      <c r="CQ249" s="16"/>
      <c r="CR249" s="16"/>
      <c r="CS249" s="16"/>
      <c r="CT249" s="16"/>
      <c r="CU249" s="16"/>
      <c r="CV249" s="16"/>
      <c r="CW249" s="16"/>
      <c r="CX249" s="16"/>
      <c r="CY249" s="16"/>
      <c r="CZ249" s="16"/>
      <c r="DA249" s="16"/>
      <c r="DB249" s="16"/>
      <c r="DC249" s="16"/>
      <c r="DD249" s="16"/>
      <c r="DE249" s="16"/>
      <c r="DF249" s="16"/>
      <c r="DG249" s="16"/>
      <c r="DH249" s="16"/>
      <c r="DI249" s="16"/>
      <c r="DJ249" s="16"/>
      <c r="DK249" s="16"/>
      <c r="DL249" s="16"/>
      <c r="DM249" s="16"/>
      <c r="DN249" s="16"/>
      <c r="DO249" s="16"/>
      <c r="DP249" s="16"/>
      <c r="DQ249" s="16"/>
      <c r="DR249" s="16"/>
      <c r="DS249" s="16"/>
      <c r="DT249" s="16"/>
      <c r="DU249" s="16"/>
      <c r="DV249" s="16"/>
      <c r="DW249" s="16"/>
      <c r="DX249" s="16"/>
      <c r="DY249" s="16"/>
      <c r="DZ249" s="16"/>
      <c r="EA249" s="16"/>
      <c r="EB249" s="16"/>
      <c r="EC249" s="16"/>
      <c r="ED249" s="16"/>
      <c r="EE249" s="16"/>
      <c r="EF249" s="16"/>
      <c r="EG249" s="16"/>
      <c r="EH249" s="16"/>
      <c r="EI249" s="16"/>
      <c r="EJ249" s="16"/>
      <c r="EK249" s="16"/>
      <c r="EL249" s="16"/>
      <c r="EM249" s="16"/>
      <c r="EN249" s="16"/>
      <c r="EO249" s="16"/>
      <c r="EP249" s="16"/>
      <c r="EQ249" s="16"/>
      <c r="ER249" s="16"/>
      <c r="ES249" s="16"/>
      <c r="ET249" s="16"/>
      <c r="EU249" s="16"/>
      <c r="EV249" s="16"/>
      <c r="EW249" s="16"/>
      <c r="EX249" s="57"/>
      <c r="EY249" s="57"/>
      <c r="EZ249" s="57"/>
      <c r="FA249" s="57"/>
      <c r="FB249" s="57"/>
      <c r="FC249" s="57"/>
      <c r="FD249" s="57"/>
      <c r="FE249" s="57"/>
      <c r="FF249" s="57"/>
      <c r="FG249" s="57"/>
      <c r="FH249" s="57"/>
      <c r="FI249" s="57"/>
      <c r="FJ249" s="57"/>
      <c r="FK249" s="57"/>
      <c r="FL249" s="57"/>
      <c r="FM249" s="57"/>
      <c r="FN249" s="57"/>
      <c r="FO249" s="57"/>
      <c r="FP249" s="57"/>
      <c r="FQ249" s="57"/>
      <c r="FR249" s="57"/>
      <c r="FS249" s="57"/>
      <c r="FT249" s="57"/>
      <c r="FU249" s="57"/>
      <c r="FV249" s="57"/>
      <c r="FW249" s="57"/>
      <c r="FX249" s="57"/>
      <c r="FY249" s="57"/>
      <c r="FZ249" s="57"/>
      <c r="GA249" s="57"/>
      <c r="GB249" s="57"/>
      <c r="GC249" s="57"/>
      <c r="GD249" s="57"/>
      <c r="GE249" s="34"/>
    </row>
    <row r="250" ht="13.65" customHeight="1">
      <c r="A250" s="19"/>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c r="AE250" s="16"/>
      <c r="AF250" s="16"/>
      <c r="AG250" s="16"/>
      <c r="AH250" s="16"/>
      <c r="AI250" s="16"/>
      <c r="AJ250" s="16"/>
      <c r="AK250" s="16"/>
      <c r="AL250" s="16"/>
      <c r="AM250" s="16"/>
      <c r="AN250" s="16"/>
      <c r="AO250" s="16"/>
      <c r="AP250" s="16"/>
      <c r="AQ250" s="16"/>
      <c r="AR250" s="16"/>
      <c r="AS250" s="16"/>
      <c r="AT250" s="16"/>
      <c r="AU250" s="16"/>
      <c r="AV250" s="16"/>
      <c r="AW250" s="16"/>
      <c r="AX250" s="16"/>
      <c r="AY250" s="16"/>
      <c r="AZ250" s="16"/>
      <c r="BA250" s="16"/>
      <c r="BB250" s="16"/>
      <c r="BC250" s="16"/>
      <c r="BD250" s="16"/>
      <c r="BE250" s="16"/>
      <c r="BF250" s="16"/>
      <c r="BG250" s="16"/>
      <c r="BH250" s="16"/>
      <c r="BI250" s="16"/>
      <c r="BJ250" s="16"/>
      <c r="BK250" s="16"/>
      <c r="BL250" s="16"/>
      <c r="BM250" s="16"/>
      <c r="BN250" s="16"/>
      <c r="BO250" s="16"/>
      <c r="BP250" s="16"/>
      <c r="BQ250" s="16"/>
      <c r="BR250" s="16"/>
      <c r="BS250" s="16"/>
      <c r="BT250" s="16"/>
      <c r="BU250" s="16"/>
      <c r="BV250" s="16"/>
      <c r="BW250" s="16"/>
      <c r="BX250" s="16"/>
      <c r="BY250" s="16"/>
      <c r="BZ250" s="16"/>
      <c r="CA250" s="16"/>
      <c r="CB250" s="16"/>
      <c r="CC250" s="16"/>
      <c r="CD250" s="16"/>
      <c r="CE250" s="16"/>
      <c r="CF250" s="16"/>
      <c r="CG250" s="16"/>
      <c r="CH250" s="16"/>
      <c r="CI250" s="16"/>
      <c r="CJ250" s="16"/>
      <c r="CK250" s="16"/>
      <c r="CL250" s="16"/>
      <c r="CM250" s="16"/>
      <c r="CN250" s="16"/>
      <c r="CO250" s="16"/>
      <c r="CP250" s="16"/>
      <c r="CQ250" s="16"/>
      <c r="CR250" s="16"/>
      <c r="CS250" s="16"/>
      <c r="CT250" s="16"/>
      <c r="CU250" s="16"/>
      <c r="CV250" s="16"/>
      <c r="CW250" s="16"/>
      <c r="CX250" s="16"/>
      <c r="CY250" s="16"/>
      <c r="CZ250" s="16"/>
      <c r="DA250" s="16"/>
      <c r="DB250" s="16"/>
      <c r="DC250" s="16"/>
      <c r="DD250" s="16"/>
      <c r="DE250" s="16"/>
      <c r="DF250" s="16"/>
      <c r="DG250" s="16"/>
      <c r="DH250" s="16"/>
      <c r="DI250" s="16"/>
      <c r="DJ250" s="16"/>
      <c r="DK250" s="16"/>
      <c r="DL250" s="16"/>
      <c r="DM250" s="16"/>
      <c r="DN250" s="16"/>
      <c r="DO250" s="16"/>
      <c r="DP250" s="16"/>
      <c r="DQ250" s="16"/>
      <c r="DR250" s="16"/>
      <c r="DS250" s="16"/>
      <c r="DT250" s="16"/>
      <c r="DU250" s="16"/>
      <c r="DV250" s="16"/>
      <c r="DW250" s="16"/>
      <c r="DX250" s="16"/>
      <c r="DY250" s="16"/>
      <c r="DZ250" s="16"/>
      <c r="EA250" s="16"/>
      <c r="EB250" s="16"/>
      <c r="EC250" s="16"/>
      <c r="ED250" s="16"/>
      <c r="EE250" s="16"/>
      <c r="EF250" s="16"/>
      <c r="EG250" s="16"/>
      <c r="EH250" s="16"/>
      <c r="EI250" s="16"/>
      <c r="EJ250" s="16"/>
      <c r="EK250" s="16"/>
      <c r="EL250" s="16"/>
      <c r="EM250" s="16"/>
      <c r="EN250" s="16"/>
      <c r="EO250" s="16"/>
      <c r="EP250" s="16"/>
      <c r="EQ250" s="16"/>
      <c r="ER250" s="16"/>
      <c r="ES250" s="16"/>
      <c r="ET250" s="16"/>
      <c r="EU250" s="16"/>
      <c r="EV250" s="16"/>
      <c r="EW250" s="16"/>
      <c r="EX250" s="57"/>
      <c r="EY250" s="57"/>
      <c r="EZ250" s="57"/>
      <c r="FA250" s="57"/>
      <c r="FB250" s="57"/>
      <c r="FC250" s="57"/>
      <c r="FD250" s="57"/>
      <c r="FE250" s="57"/>
      <c r="FF250" s="57"/>
      <c r="FG250" s="57"/>
      <c r="FH250" s="57"/>
      <c r="FI250" s="57"/>
      <c r="FJ250" s="57"/>
      <c r="FK250" s="57"/>
      <c r="FL250" s="57"/>
      <c r="FM250" s="57"/>
      <c r="FN250" s="57"/>
      <c r="FO250" s="57"/>
      <c r="FP250" s="57"/>
      <c r="FQ250" s="57"/>
      <c r="FR250" s="57"/>
      <c r="FS250" s="57"/>
      <c r="FT250" s="57"/>
      <c r="FU250" s="57"/>
      <c r="FV250" s="57"/>
      <c r="FW250" s="57"/>
      <c r="FX250" s="57"/>
      <c r="FY250" s="57"/>
      <c r="FZ250" s="57"/>
      <c r="GA250" s="57"/>
      <c r="GB250" s="57"/>
      <c r="GC250" s="57"/>
      <c r="GD250" s="57"/>
      <c r="GE250" s="34"/>
    </row>
    <row r="251" ht="13.65" customHeight="1">
      <c r="A251" s="19"/>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c r="AE251" s="16"/>
      <c r="AF251" s="16"/>
      <c r="AG251" s="16"/>
      <c r="AH251" s="16"/>
      <c r="AI251" s="16"/>
      <c r="AJ251" s="16"/>
      <c r="AK251" s="16"/>
      <c r="AL251" s="16"/>
      <c r="AM251" s="16"/>
      <c r="AN251" s="16"/>
      <c r="AO251" s="16"/>
      <c r="AP251" s="16"/>
      <c r="AQ251" s="16"/>
      <c r="AR251" s="16"/>
      <c r="AS251" s="16"/>
      <c r="AT251" s="16"/>
      <c r="AU251" s="16"/>
      <c r="AV251" s="16"/>
      <c r="AW251" s="16"/>
      <c r="AX251" s="16"/>
      <c r="AY251" s="16"/>
      <c r="AZ251" s="16"/>
      <c r="BA251" s="16"/>
      <c r="BB251" s="16"/>
      <c r="BC251" s="16"/>
      <c r="BD251" s="16"/>
      <c r="BE251" s="16"/>
      <c r="BF251" s="16"/>
      <c r="BG251" s="16"/>
      <c r="BH251" s="16"/>
      <c r="BI251" s="16"/>
      <c r="BJ251" s="16"/>
      <c r="BK251" s="16"/>
      <c r="BL251" s="16"/>
      <c r="BM251" s="16"/>
      <c r="BN251" s="16"/>
      <c r="BO251" s="16"/>
      <c r="BP251" s="16"/>
      <c r="BQ251" s="16"/>
      <c r="BR251" s="16"/>
      <c r="BS251" s="16"/>
      <c r="BT251" s="16"/>
      <c r="BU251" s="16"/>
      <c r="BV251" s="16"/>
      <c r="BW251" s="16"/>
      <c r="BX251" s="16"/>
      <c r="BY251" s="16"/>
      <c r="BZ251" s="16"/>
      <c r="CA251" s="16"/>
      <c r="CB251" s="16"/>
      <c r="CC251" s="16"/>
      <c r="CD251" s="16"/>
      <c r="CE251" s="16"/>
      <c r="CF251" s="16"/>
      <c r="CG251" s="16"/>
      <c r="CH251" s="16"/>
      <c r="CI251" s="16"/>
      <c r="CJ251" s="16"/>
      <c r="CK251" s="16"/>
      <c r="CL251" s="16"/>
      <c r="CM251" s="16"/>
      <c r="CN251" s="16"/>
      <c r="CO251" s="16"/>
      <c r="CP251" s="16"/>
      <c r="CQ251" s="16"/>
      <c r="CR251" s="16"/>
      <c r="CS251" s="16"/>
      <c r="CT251" s="16"/>
      <c r="CU251" s="16"/>
      <c r="CV251" s="16"/>
      <c r="CW251" s="16"/>
      <c r="CX251" s="16"/>
      <c r="CY251" s="16"/>
      <c r="CZ251" s="16"/>
      <c r="DA251" s="16"/>
      <c r="DB251" s="16"/>
      <c r="DC251" s="16"/>
      <c r="DD251" s="16"/>
      <c r="DE251" s="16"/>
      <c r="DF251" s="16"/>
      <c r="DG251" s="16"/>
      <c r="DH251" s="16"/>
      <c r="DI251" s="16"/>
      <c r="DJ251" s="16"/>
      <c r="DK251" s="16"/>
      <c r="DL251" s="16"/>
      <c r="DM251" s="16"/>
      <c r="DN251" s="16"/>
      <c r="DO251" s="16"/>
      <c r="DP251" s="16"/>
      <c r="DQ251" s="16"/>
      <c r="DR251" s="16"/>
      <c r="DS251" s="16"/>
      <c r="DT251" s="16"/>
      <c r="DU251" s="16"/>
      <c r="DV251" s="16"/>
      <c r="DW251" s="16"/>
      <c r="DX251" s="16"/>
      <c r="DY251" s="16"/>
      <c r="DZ251" s="16"/>
      <c r="EA251" s="16"/>
      <c r="EB251" s="16"/>
      <c r="EC251" s="16"/>
      <c r="ED251" s="16"/>
      <c r="EE251" s="16"/>
      <c r="EF251" s="16"/>
      <c r="EG251" s="16"/>
      <c r="EH251" s="16"/>
      <c r="EI251" s="16"/>
      <c r="EJ251" s="16"/>
      <c r="EK251" s="16"/>
      <c r="EL251" s="16"/>
      <c r="EM251" s="16"/>
      <c r="EN251" s="16"/>
      <c r="EO251" s="16"/>
      <c r="EP251" s="16"/>
      <c r="EQ251" s="16"/>
      <c r="ER251" s="16"/>
      <c r="ES251" s="16"/>
      <c r="ET251" s="16"/>
      <c r="EU251" s="16"/>
      <c r="EV251" s="16"/>
      <c r="EW251" s="16"/>
      <c r="EX251" s="57"/>
      <c r="EY251" s="57"/>
      <c r="EZ251" s="57"/>
      <c r="FA251" s="57"/>
      <c r="FB251" s="57"/>
      <c r="FC251" s="57"/>
      <c r="FD251" s="57"/>
      <c r="FE251" s="57"/>
      <c r="FF251" s="57"/>
      <c r="FG251" s="57"/>
      <c r="FH251" s="57"/>
      <c r="FI251" s="57"/>
      <c r="FJ251" s="57"/>
      <c r="FK251" s="57"/>
      <c r="FL251" s="57"/>
      <c r="FM251" s="57"/>
      <c r="FN251" s="57"/>
      <c r="FO251" s="57"/>
      <c r="FP251" s="57"/>
      <c r="FQ251" s="57"/>
      <c r="FR251" s="57"/>
      <c r="FS251" s="57"/>
      <c r="FT251" s="57"/>
      <c r="FU251" s="57"/>
      <c r="FV251" s="57"/>
      <c r="FW251" s="57"/>
      <c r="FX251" s="57"/>
      <c r="FY251" s="57"/>
      <c r="FZ251" s="57"/>
      <c r="GA251" s="57"/>
      <c r="GB251" s="57"/>
      <c r="GC251" s="57"/>
      <c r="GD251" s="57"/>
      <c r="GE251" s="34"/>
    </row>
    <row r="252" ht="13.65" customHeight="1">
      <c r="A252" s="19"/>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c r="AE252" s="16"/>
      <c r="AF252" s="16"/>
      <c r="AG252" s="16"/>
      <c r="AH252" s="16"/>
      <c r="AI252" s="16"/>
      <c r="AJ252" s="16"/>
      <c r="AK252" s="16"/>
      <c r="AL252" s="16"/>
      <c r="AM252" s="16"/>
      <c r="AN252" s="16"/>
      <c r="AO252" s="16"/>
      <c r="AP252" s="16"/>
      <c r="AQ252" s="16"/>
      <c r="AR252" s="16"/>
      <c r="AS252" s="16"/>
      <c r="AT252" s="16"/>
      <c r="AU252" s="16"/>
      <c r="AV252" s="16"/>
      <c r="AW252" s="16"/>
      <c r="AX252" s="16"/>
      <c r="AY252" s="16"/>
      <c r="AZ252" s="16"/>
      <c r="BA252" s="16"/>
      <c r="BB252" s="16"/>
      <c r="BC252" s="16"/>
      <c r="BD252" s="16"/>
      <c r="BE252" s="16"/>
      <c r="BF252" s="16"/>
      <c r="BG252" s="16"/>
      <c r="BH252" s="16"/>
      <c r="BI252" s="16"/>
      <c r="BJ252" s="16"/>
      <c r="BK252" s="16"/>
      <c r="BL252" s="16"/>
      <c r="BM252" s="16"/>
      <c r="BN252" s="16"/>
      <c r="BO252" s="16"/>
      <c r="BP252" s="16"/>
      <c r="BQ252" s="16"/>
      <c r="BR252" s="16"/>
      <c r="BS252" s="16"/>
      <c r="BT252" s="16"/>
      <c r="BU252" s="16"/>
      <c r="BV252" s="16"/>
      <c r="BW252" s="16"/>
      <c r="BX252" s="16"/>
      <c r="BY252" s="16"/>
      <c r="BZ252" s="16"/>
      <c r="CA252" s="16"/>
      <c r="CB252" s="16"/>
      <c r="CC252" s="16"/>
      <c r="CD252" s="16"/>
      <c r="CE252" s="16"/>
      <c r="CF252" s="16"/>
      <c r="CG252" s="16"/>
      <c r="CH252" s="16"/>
      <c r="CI252" s="16"/>
      <c r="CJ252" s="16"/>
      <c r="CK252" s="16"/>
      <c r="CL252" s="16"/>
      <c r="CM252" s="16"/>
      <c r="CN252" s="16"/>
      <c r="CO252" s="16"/>
      <c r="CP252" s="16"/>
      <c r="CQ252" s="16"/>
      <c r="CR252" s="16"/>
      <c r="CS252" s="16"/>
      <c r="CT252" s="16"/>
      <c r="CU252" s="16"/>
      <c r="CV252" s="16"/>
      <c r="CW252" s="16"/>
      <c r="CX252" s="16"/>
      <c r="CY252" s="16"/>
      <c r="CZ252" s="16"/>
      <c r="DA252" s="16"/>
      <c r="DB252" s="16"/>
      <c r="DC252" s="16"/>
      <c r="DD252" s="16"/>
      <c r="DE252" s="16"/>
      <c r="DF252" s="16"/>
      <c r="DG252" s="16"/>
      <c r="DH252" s="16"/>
      <c r="DI252" s="16"/>
      <c r="DJ252" s="16"/>
      <c r="DK252" s="16"/>
      <c r="DL252" s="16"/>
      <c r="DM252" s="16"/>
      <c r="DN252" s="16"/>
      <c r="DO252" s="16"/>
      <c r="DP252" s="16"/>
      <c r="DQ252" s="16"/>
      <c r="DR252" s="16"/>
      <c r="DS252" s="16"/>
      <c r="DT252" s="16"/>
      <c r="DU252" s="16"/>
      <c r="DV252" s="16"/>
      <c r="DW252" s="16"/>
      <c r="DX252" s="16"/>
      <c r="DY252" s="16"/>
      <c r="DZ252" s="16"/>
      <c r="EA252" s="16"/>
      <c r="EB252" s="16"/>
      <c r="EC252" s="16"/>
      <c r="ED252" s="16"/>
      <c r="EE252" s="16"/>
      <c r="EF252" s="16"/>
      <c r="EG252" s="16"/>
      <c r="EH252" s="16"/>
      <c r="EI252" s="16"/>
      <c r="EJ252" s="16"/>
      <c r="EK252" s="16"/>
      <c r="EL252" s="16"/>
      <c r="EM252" s="16"/>
      <c r="EN252" s="16"/>
      <c r="EO252" s="16"/>
      <c r="EP252" s="16"/>
      <c r="EQ252" s="16"/>
      <c r="ER252" s="16"/>
      <c r="ES252" s="16"/>
      <c r="ET252" s="16"/>
      <c r="EU252" s="16"/>
      <c r="EV252" s="16"/>
      <c r="EW252" s="16"/>
      <c r="EX252" s="57"/>
      <c r="EY252" s="57"/>
      <c r="EZ252" s="57"/>
      <c r="FA252" s="57"/>
      <c r="FB252" s="57"/>
      <c r="FC252" s="57"/>
      <c r="FD252" s="57"/>
      <c r="FE252" s="57"/>
      <c r="FF252" s="57"/>
      <c r="FG252" s="57"/>
      <c r="FH252" s="57"/>
      <c r="FI252" s="57"/>
      <c r="FJ252" s="57"/>
      <c r="FK252" s="57"/>
      <c r="FL252" s="57"/>
      <c r="FM252" s="57"/>
      <c r="FN252" s="57"/>
      <c r="FO252" s="57"/>
      <c r="FP252" s="57"/>
      <c r="FQ252" s="57"/>
      <c r="FR252" s="57"/>
      <c r="FS252" s="57"/>
      <c r="FT252" s="57"/>
      <c r="FU252" s="57"/>
      <c r="FV252" s="57"/>
      <c r="FW252" s="57"/>
      <c r="FX252" s="57"/>
      <c r="FY252" s="57"/>
      <c r="FZ252" s="57"/>
      <c r="GA252" s="57"/>
      <c r="GB252" s="57"/>
      <c r="GC252" s="57"/>
      <c r="GD252" s="57"/>
      <c r="GE252" s="34"/>
    </row>
    <row r="253" ht="13.65" customHeight="1">
      <c r="A253" s="19"/>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c r="AE253" s="16"/>
      <c r="AF253" s="16"/>
      <c r="AG253" s="16"/>
      <c r="AH253" s="16"/>
      <c r="AI253" s="16"/>
      <c r="AJ253" s="16"/>
      <c r="AK253" s="16"/>
      <c r="AL253" s="16"/>
      <c r="AM253" s="16"/>
      <c r="AN253" s="16"/>
      <c r="AO253" s="16"/>
      <c r="AP253" s="16"/>
      <c r="AQ253" s="16"/>
      <c r="AR253" s="16"/>
      <c r="AS253" s="16"/>
      <c r="AT253" s="16"/>
      <c r="AU253" s="16"/>
      <c r="AV253" s="16"/>
      <c r="AW253" s="16"/>
      <c r="AX253" s="16"/>
      <c r="AY253" s="16"/>
      <c r="AZ253" s="16"/>
      <c r="BA253" s="16"/>
      <c r="BB253" s="16"/>
      <c r="BC253" s="16"/>
      <c r="BD253" s="16"/>
      <c r="BE253" s="16"/>
      <c r="BF253" s="16"/>
      <c r="BG253" s="16"/>
      <c r="BH253" s="16"/>
      <c r="BI253" s="16"/>
      <c r="BJ253" s="16"/>
      <c r="BK253" s="16"/>
      <c r="BL253" s="16"/>
      <c r="BM253" s="16"/>
      <c r="BN253" s="16"/>
      <c r="BO253" s="16"/>
      <c r="BP253" s="16"/>
      <c r="BQ253" s="16"/>
      <c r="BR253" s="16"/>
      <c r="BS253" s="16"/>
      <c r="BT253" s="16"/>
      <c r="BU253" s="16"/>
      <c r="BV253" s="16"/>
      <c r="BW253" s="16"/>
      <c r="BX253" s="16"/>
      <c r="BY253" s="16"/>
      <c r="BZ253" s="16"/>
      <c r="CA253" s="16"/>
      <c r="CB253" s="16"/>
      <c r="CC253" s="16"/>
      <c r="CD253" s="16"/>
      <c r="CE253" s="16"/>
      <c r="CF253" s="16"/>
      <c r="CG253" s="16"/>
      <c r="CH253" s="16"/>
      <c r="CI253" s="16"/>
      <c r="CJ253" s="16"/>
      <c r="CK253" s="16"/>
      <c r="CL253" s="16"/>
      <c r="CM253" s="16"/>
      <c r="CN253" s="16"/>
      <c r="CO253" s="16"/>
      <c r="CP253" s="16"/>
      <c r="CQ253" s="16"/>
      <c r="CR253" s="16"/>
      <c r="CS253" s="16"/>
      <c r="CT253" s="16"/>
      <c r="CU253" s="16"/>
      <c r="CV253" s="16"/>
      <c r="CW253" s="16"/>
      <c r="CX253" s="16"/>
      <c r="CY253" s="16"/>
      <c r="CZ253" s="16"/>
      <c r="DA253" s="16"/>
      <c r="DB253" s="16"/>
      <c r="DC253" s="16"/>
      <c r="DD253" s="16"/>
      <c r="DE253" s="16"/>
      <c r="DF253" s="16"/>
      <c r="DG253" s="16"/>
      <c r="DH253" s="16"/>
      <c r="DI253" s="16"/>
      <c r="DJ253" s="16"/>
      <c r="DK253" s="16"/>
      <c r="DL253" s="16"/>
      <c r="DM253" s="16"/>
      <c r="DN253" s="16"/>
      <c r="DO253" s="16"/>
      <c r="DP253" s="16"/>
      <c r="DQ253" s="16"/>
      <c r="DR253" s="16"/>
      <c r="DS253" s="16"/>
      <c r="DT253" s="16"/>
      <c r="DU253" s="16"/>
      <c r="DV253" s="16"/>
      <c r="DW253" s="16"/>
      <c r="DX253" s="16"/>
      <c r="DY253" s="16"/>
      <c r="DZ253" s="16"/>
      <c r="EA253" s="16"/>
      <c r="EB253" s="16"/>
      <c r="EC253" s="16"/>
      <c r="ED253" s="16"/>
      <c r="EE253" s="16"/>
      <c r="EF253" s="16"/>
      <c r="EG253" s="16"/>
      <c r="EH253" s="16"/>
      <c r="EI253" s="16"/>
      <c r="EJ253" s="16"/>
      <c r="EK253" s="16"/>
      <c r="EL253" s="16"/>
      <c r="EM253" s="16"/>
      <c r="EN253" s="16"/>
      <c r="EO253" s="16"/>
      <c r="EP253" s="16"/>
      <c r="EQ253" s="16"/>
      <c r="ER253" s="16"/>
      <c r="ES253" s="16"/>
      <c r="ET253" s="16"/>
      <c r="EU253" s="16"/>
      <c r="EV253" s="16"/>
      <c r="EW253" s="16"/>
      <c r="EX253" s="57"/>
      <c r="EY253" s="57"/>
      <c r="EZ253" s="57"/>
      <c r="FA253" s="57"/>
      <c r="FB253" s="57"/>
      <c r="FC253" s="57"/>
      <c r="FD253" s="57"/>
      <c r="FE253" s="57"/>
      <c r="FF253" s="57"/>
      <c r="FG253" s="57"/>
      <c r="FH253" s="57"/>
      <c r="FI253" s="57"/>
      <c r="FJ253" s="57"/>
      <c r="FK253" s="57"/>
      <c r="FL253" s="57"/>
      <c r="FM253" s="57"/>
      <c r="FN253" s="57"/>
      <c r="FO253" s="57"/>
      <c r="FP253" s="57"/>
      <c r="FQ253" s="57"/>
      <c r="FR253" s="57"/>
      <c r="FS253" s="57"/>
      <c r="FT253" s="57"/>
      <c r="FU253" s="57"/>
      <c r="FV253" s="57"/>
      <c r="FW253" s="57"/>
      <c r="FX253" s="57"/>
      <c r="FY253" s="57"/>
      <c r="FZ253" s="57"/>
      <c r="GA253" s="57"/>
      <c r="GB253" s="57"/>
      <c r="GC253" s="57"/>
      <c r="GD253" s="57"/>
      <c r="GE253" s="34"/>
    </row>
    <row r="254" ht="13.65" customHeight="1">
      <c r="A254" s="19"/>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c r="AE254" s="16"/>
      <c r="AF254" s="16"/>
      <c r="AG254" s="16"/>
      <c r="AH254" s="16"/>
      <c r="AI254" s="16"/>
      <c r="AJ254" s="16"/>
      <c r="AK254" s="16"/>
      <c r="AL254" s="16"/>
      <c r="AM254" s="16"/>
      <c r="AN254" s="16"/>
      <c r="AO254" s="16"/>
      <c r="AP254" s="16"/>
      <c r="AQ254" s="16"/>
      <c r="AR254" s="16"/>
      <c r="AS254" s="16"/>
      <c r="AT254" s="16"/>
      <c r="AU254" s="16"/>
      <c r="AV254" s="16"/>
      <c r="AW254" s="16"/>
      <c r="AX254" s="16"/>
      <c r="AY254" s="16"/>
      <c r="AZ254" s="16"/>
      <c r="BA254" s="16"/>
      <c r="BB254" s="16"/>
      <c r="BC254" s="16"/>
      <c r="BD254" s="16"/>
      <c r="BE254" s="16"/>
      <c r="BF254" s="16"/>
      <c r="BG254" s="16"/>
      <c r="BH254" s="16"/>
      <c r="BI254" s="16"/>
      <c r="BJ254" s="16"/>
      <c r="BK254" s="16"/>
      <c r="BL254" s="16"/>
      <c r="BM254" s="16"/>
      <c r="BN254" s="16"/>
      <c r="BO254" s="16"/>
      <c r="BP254" s="16"/>
      <c r="BQ254" s="16"/>
      <c r="BR254" s="16"/>
      <c r="BS254" s="16"/>
      <c r="BT254" s="16"/>
      <c r="BU254" s="16"/>
      <c r="BV254" s="16"/>
      <c r="BW254" s="16"/>
      <c r="BX254" s="16"/>
      <c r="BY254" s="16"/>
      <c r="BZ254" s="16"/>
      <c r="CA254" s="16"/>
      <c r="CB254" s="16"/>
      <c r="CC254" s="16"/>
      <c r="CD254" s="16"/>
      <c r="CE254" s="16"/>
      <c r="CF254" s="16"/>
      <c r="CG254" s="16"/>
      <c r="CH254" s="16"/>
      <c r="CI254" s="16"/>
      <c r="CJ254" s="16"/>
      <c r="CK254" s="16"/>
      <c r="CL254" s="16"/>
      <c r="CM254" s="16"/>
      <c r="CN254" s="16"/>
      <c r="CO254" s="16"/>
      <c r="CP254" s="16"/>
      <c r="CQ254" s="16"/>
      <c r="CR254" s="16"/>
      <c r="CS254" s="16"/>
      <c r="CT254" s="16"/>
      <c r="CU254" s="16"/>
      <c r="CV254" s="16"/>
      <c r="CW254" s="16"/>
      <c r="CX254" s="16"/>
      <c r="CY254" s="16"/>
      <c r="CZ254" s="16"/>
      <c r="DA254" s="16"/>
      <c r="DB254" s="16"/>
      <c r="DC254" s="16"/>
      <c r="DD254" s="16"/>
      <c r="DE254" s="16"/>
      <c r="DF254" s="16"/>
      <c r="DG254" s="16"/>
      <c r="DH254" s="16"/>
      <c r="DI254" s="16"/>
      <c r="DJ254" s="16"/>
      <c r="DK254" s="16"/>
      <c r="DL254" s="16"/>
      <c r="DM254" s="16"/>
      <c r="DN254" s="16"/>
      <c r="DO254" s="16"/>
      <c r="DP254" s="16"/>
      <c r="DQ254" s="16"/>
      <c r="DR254" s="16"/>
      <c r="DS254" s="16"/>
      <c r="DT254" s="16"/>
      <c r="DU254" s="16"/>
      <c r="DV254" s="16"/>
      <c r="DW254" s="16"/>
      <c r="DX254" s="16"/>
      <c r="DY254" s="16"/>
      <c r="DZ254" s="16"/>
      <c r="EA254" s="16"/>
      <c r="EB254" s="16"/>
      <c r="EC254" s="16"/>
      <c r="ED254" s="16"/>
      <c r="EE254" s="16"/>
      <c r="EF254" s="16"/>
      <c r="EG254" s="16"/>
      <c r="EH254" s="16"/>
      <c r="EI254" s="16"/>
      <c r="EJ254" s="16"/>
      <c r="EK254" s="16"/>
      <c r="EL254" s="16"/>
      <c r="EM254" s="16"/>
      <c r="EN254" s="16"/>
      <c r="EO254" s="16"/>
      <c r="EP254" s="16"/>
      <c r="EQ254" s="16"/>
      <c r="ER254" s="16"/>
      <c r="ES254" s="16"/>
      <c r="ET254" s="16"/>
      <c r="EU254" s="16"/>
      <c r="EV254" s="16"/>
      <c r="EW254" s="16"/>
      <c r="EX254" s="57"/>
      <c r="EY254" s="57"/>
      <c r="EZ254" s="57"/>
      <c r="FA254" s="57"/>
      <c r="FB254" s="57"/>
      <c r="FC254" s="57"/>
      <c r="FD254" s="57"/>
      <c r="FE254" s="57"/>
      <c r="FF254" s="57"/>
      <c r="FG254" s="57"/>
      <c r="FH254" s="57"/>
      <c r="FI254" s="57"/>
      <c r="FJ254" s="57"/>
      <c r="FK254" s="57"/>
      <c r="FL254" s="57"/>
      <c r="FM254" s="57"/>
      <c r="FN254" s="57"/>
      <c r="FO254" s="57"/>
      <c r="FP254" s="57"/>
      <c r="FQ254" s="57"/>
      <c r="FR254" s="57"/>
      <c r="FS254" s="57"/>
      <c r="FT254" s="57"/>
      <c r="FU254" s="57"/>
      <c r="FV254" s="57"/>
      <c r="FW254" s="57"/>
      <c r="FX254" s="57"/>
      <c r="FY254" s="57"/>
      <c r="FZ254" s="57"/>
      <c r="GA254" s="57"/>
      <c r="GB254" s="57"/>
      <c r="GC254" s="57"/>
      <c r="GD254" s="57"/>
      <c r="GE254" s="34"/>
    </row>
    <row r="255" ht="13.65" customHeight="1">
      <c r="A255" s="19"/>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c r="AE255" s="16"/>
      <c r="AF255" s="16"/>
      <c r="AG255" s="16"/>
      <c r="AH255" s="16"/>
      <c r="AI255" s="16"/>
      <c r="AJ255" s="16"/>
      <c r="AK255" s="16"/>
      <c r="AL255" s="16"/>
      <c r="AM255" s="16"/>
      <c r="AN255" s="16"/>
      <c r="AO255" s="16"/>
      <c r="AP255" s="16"/>
      <c r="AQ255" s="16"/>
      <c r="AR255" s="16"/>
      <c r="AS255" s="16"/>
      <c r="AT255" s="16"/>
      <c r="AU255" s="16"/>
      <c r="AV255" s="16"/>
      <c r="AW255" s="16"/>
      <c r="AX255" s="16"/>
      <c r="AY255" s="16"/>
      <c r="AZ255" s="16"/>
      <c r="BA255" s="16"/>
      <c r="BB255" s="16"/>
      <c r="BC255" s="16"/>
      <c r="BD255" s="16"/>
      <c r="BE255" s="16"/>
      <c r="BF255" s="16"/>
      <c r="BG255" s="16"/>
      <c r="BH255" s="16"/>
      <c r="BI255" s="16"/>
      <c r="BJ255" s="16"/>
      <c r="BK255" s="16"/>
      <c r="BL255" s="16"/>
      <c r="BM255" s="16"/>
      <c r="BN255" s="16"/>
      <c r="BO255" s="16"/>
      <c r="BP255" s="16"/>
      <c r="BQ255" s="16"/>
      <c r="BR255" s="16"/>
      <c r="BS255" s="16"/>
      <c r="BT255" s="16"/>
      <c r="BU255" s="16"/>
      <c r="BV255" s="16"/>
      <c r="BW255" s="16"/>
      <c r="BX255" s="16"/>
      <c r="BY255" s="16"/>
      <c r="BZ255" s="16"/>
      <c r="CA255" s="16"/>
      <c r="CB255" s="16"/>
      <c r="CC255" s="16"/>
      <c r="CD255" s="16"/>
      <c r="CE255" s="16"/>
      <c r="CF255" s="16"/>
      <c r="CG255" s="16"/>
      <c r="CH255" s="16"/>
      <c r="CI255" s="16"/>
      <c r="CJ255" s="16"/>
      <c r="CK255" s="16"/>
      <c r="CL255" s="16"/>
      <c r="CM255" s="16"/>
      <c r="CN255" s="16"/>
      <c r="CO255" s="16"/>
      <c r="CP255" s="16"/>
      <c r="CQ255" s="16"/>
      <c r="CR255" s="16"/>
      <c r="CS255" s="16"/>
      <c r="CT255" s="16"/>
      <c r="CU255" s="16"/>
      <c r="CV255" s="16"/>
      <c r="CW255" s="16"/>
      <c r="CX255" s="16"/>
      <c r="CY255" s="16"/>
      <c r="CZ255" s="16"/>
      <c r="DA255" s="16"/>
      <c r="DB255" s="16"/>
      <c r="DC255" s="16"/>
      <c r="DD255" s="16"/>
      <c r="DE255" s="16"/>
      <c r="DF255" s="16"/>
      <c r="DG255" s="16"/>
      <c r="DH255" s="16"/>
      <c r="DI255" s="16"/>
      <c r="DJ255" s="16"/>
      <c r="DK255" s="16"/>
      <c r="DL255" s="16"/>
      <c r="DM255" s="16"/>
      <c r="DN255" s="16"/>
      <c r="DO255" s="16"/>
      <c r="DP255" s="16"/>
      <c r="DQ255" s="16"/>
      <c r="DR255" s="16"/>
      <c r="DS255" s="16"/>
      <c r="DT255" s="16"/>
      <c r="DU255" s="16"/>
      <c r="DV255" s="16"/>
      <c r="DW255" s="16"/>
      <c r="DX255" s="16"/>
      <c r="DY255" s="16"/>
      <c r="DZ255" s="16"/>
      <c r="EA255" s="16"/>
      <c r="EB255" s="16"/>
      <c r="EC255" s="16"/>
      <c r="ED255" s="16"/>
      <c r="EE255" s="16"/>
      <c r="EF255" s="16"/>
      <c r="EG255" s="16"/>
      <c r="EH255" s="16"/>
      <c r="EI255" s="16"/>
      <c r="EJ255" s="16"/>
      <c r="EK255" s="16"/>
      <c r="EL255" s="16"/>
      <c r="EM255" s="16"/>
      <c r="EN255" s="16"/>
      <c r="EO255" s="16"/>
      <c r="EP255" s="16"/>
      <c r="EQ255" s="16"/>
      <c r="ER255" s="16"/>
      <c r="ES255" s="16"/>
      <c r="ET255" s="16"/>
      <c r="EU255" s="16"/>
      <c r="EV255" s="16"/>
      <c r="EW255" s="16"/>
      <c r="EX255" s="57"/>
      <c r="EY255" s="57"/>
      <c r="EZ255" s="57"/>
      <c r="FA255" s="57"/>
      <c r="FB255" s="57"/>
      <c r="FC255" s="57"/>
      <c r="FD255" s="57"/>
      <c r="FE255" s="57"/>
      <c r="FF255" s="57"/>
      <c r="FG255" s="57"/>
      <c r="FH255" s="57"/>
      <c r="FI255" s="57"/>
      <c r="FJ255" s="57"/>
      <c r="FK255" s="57"/>
      <c r="FL255" s="57"/>
      <c r="FM255" s="57"/>
      <c r="FN255" s="57"/>
      <c r="FO255" s="57"/>
      <c r="FP255" s="57"/>
      <c r="FQ255" s="57"/>
      <c r="FR255" s="57"/>
      <c r="FS255" s="57"/>
      <c r="FT255" s="57"/>
      <c r="FU255" s="57"/>
      <c r="FV255" s="57"/>
      <c r="FW255" s="57"/>
      <c r="FX255" s="57"/>
      <c r="FY255" s="57"/>
      <c r="FZ255" s="57"/>
      <c r="GA255" s="57"/>
      <c r="GB255" s="57"/>
      <c r="GC255" s="57"/>
      <c r="GD255" s="57"/>
      <c r="GE255" s="34"/>
    </row>
    <row r="256" ht="13.65" customHeight="1">
      <c r="A256" s="19"/>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c r="AE256" s="16"/>
      <c r="AF256" s="16"/>
      <c r="AG256" s="16"/>
      <c r="AH256" s="16"/>
      <c r="AI256" s="16"/>
      <c r="AJ256" s="16"/>
      <c r="AK256" s="16"/>
      <c r="AL256" s="16"/>
      <c r="AM256" s="16"/>
      <c r="AN256" s="16"/>
      <c r="AO256" s="16"/>
      <c r="AP256" s="16"/>
      <c r="AQ256" s="16"/>
      <c r="AR256" s="16"/>
      <c r="AS256" s="16"/>
      <c r="AT256" s="16"/>
      <c r="AU256" s="16"/>
      <c r="AV256" s="16"/>
      <c r="AW256" s="16"/>
      <c r="AX256" s="16"/>
      <c r="AY256" s="16"/>
      <c r="AZ256" s="16"/>
      <c r="BA256" s="16"/>
      <c r="BB256" s="16"/>
      <c r="BC256" s="16"/>
      <c r="BD256" s="16"/>
      <c r="BE256" s="16"/>
      <c r="BF256" s="16"/>
      <c r="BG256" s="16"/>
      <c r="BH256" s="16"/>
      <c r="BI256" s="16"/>
      <c r="BJ256" s="16"/>
      <c r="BK256" s="16"/>
      <c r="BL256" s="16"/>
      <c r="BM256" s="16"/>
      <c r="BN256" s="16"/>
      <c r="BO256" s="16"/>
      <c r="BP256" s="16"/>
      <c r="BQ256" s="16"/>
      <c r="BR256" s="16"/>
      <c r="BS256" s="16"/>
      <c r="BT256" s="16"/>
      <c r="BU256" s="16"/>
      <c r="BV256" s="16"/>
      <c r="BW256" s="16"/>
      <c r="BX256" s="16"/>
      <c r="BY256" s="16"/>
      <c r="BZ256" s="16"/>
      <c r="CA256" s="16"/>
      <c r="CB256" s="16"/>
      <c r="CC256" s="16"/>
      <c r="CD256" s="16"/>
      <c r="CE256" s="16"/>
      <c r="CF256" s="16"/>
      <c r="CG256" s="16"/>
      <c r="CH256" s="16"/>
      <c r="CI256" s="16"/>
      <c r="CJ256" s="16"/>
      <c r="CK256" s="16"/>
      <c r="CL256" s="16"/>
      <c r="CM256" s="16"/>
      <c r="CN256" s="16"/>
      <c r="CO256" s="16"/>
      <c r="CP256" s="16"/>
      <c r="CQ256" s="16"/>
      <c r="CR256" s="16"/>
      <c r="CS256" s="16"/>
      <c r="CT256" s="16"/>
      <c r="CU256" s="16"/>
      <c r="CV256" s="16"/>
      <c r="CW256" s="16"/>
      <c r="CX256" s="16"/>
      <c r="CY256" s="16"/>
      <c r="CZ256" s="16"/>
      <c r="DA256" s="16"/>
      <c r="DB256" s="16"/>
      <c r="DC256" s="16"/>
      <c r="DD256" s="16"/>
      <c r="DE256" s="16"/>
      <c r="DF256" s="16"/>
      <c r="DG256" s="16"/>
      <c r="DH256" s="16"/>
      <c r="DI256" s="16"/>
      <c r="DJ256" s="16"/>
      <c r="DK256" s="16"/>
      <c r="DL256" s="16"/>
      <c r="DM256" s="16"/>
      <c r="DN256" s="16"/>
      <c r="DO256" s="16"/>
      <c r="DP256" s="16"/>
      <c r="DQ256" s="16"/>
      <c r="DR256" s="16"/>
      <c r="DS256" s="16"/>
      <c r="DT256" s="16"/>
      <c r="DU256" s="16"/>
      <c r="DV256" s="16"/>
      <c r="DW256" s="16"/>
      <c r="DX256" s="16"/>
      <c r="DY256" s="16"/>
      <c r="DZ256" s="16"/>
      <c r="EA256" s="16"/>
      <c r="EB256" s="16"/>
      <c r="EC256" s="16"/>
      <c r="ED256" s="16"/>
      <c r="EE256" s="16"/>
      <c r="EF256" s="16"/>
      <c r="EG256" s="16"/>
      <c r="EH256" s="16"/>
      <c r="EI256" s="16"/>
      <c r="EJ256" s="16"/>
      <c r="EK256" s="16"/>
      <c r="EL256" s="16"/>
      <c r="EM256" s="16"/>
      <c r="EN256" s="16"/>
      <c r="EO256" s="16"/>
      <c r="EP256" s="16"/>
      <c r="EQ256" s="16"/>
      <c r="ER256" s="16"/>
      <c r="ES256" s="16"/>
      <c r="ET256" s="16"/>
      <c r="EU256" s="16"/>
      <c r="EV256" s="16"/>
      <c r="EW256" s="16"/>
      <c r="EX256" s="57"/>
      <c r="EY256" s="57"/>
      <c r="EZ256" s="57"/>
      <c r="FA256" s="57"/>
      <c r="FB256" s="57"/>
      <c r="FC256" s="57"/>
      <c r="FD256" s="57"/>
      <c r="FE256" s="57"/>
      <c r="FF256" s="57"/>
      <c r="FG256" s="57"/>
      <c r="FH256" s="57"/>
      <c r="FI256" s="57"/>
      <c r="FJ256" s="57"/>
      <c r="FK256" s="57"/>
      <c r="FL256" s="57"/>
      <c r="FM256" s="57"/>
      <c r="FN256" s="57"/>
      <c r="FO256" s="57"/>
      <c r="FP256" s="57"/>
      <c r="FQ256" s="57"/>
      <c r="FR256" s="57"/>
      <c r="FS256" s="57"/>
      <c r="FT256" s="57"/>
      <c r="FU256" s="57"/>
      <c r="FV256" s="57"/>
      <c r="FW256" s="57"/>
      <c r="FX256" s="57"/>
      <c r="FY256" s="57"/>
      <c r="FZ256" s="57"/>
      <c r="GA256" s="57"/>
      <c r="GB256" s="57"/>
      <c r="GC256" s="57"/>
      <c r="GD256" s="57"/>
      <c r="GE256" s="34"/>
    </row>
    <row r="257" ht="13.65" customHeight="1">
      <c r="A257" s="19"/>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c r="AE257" s="16"/>
      <c r="AF257" s="16"/>
      <c r="AG257" s="16"/>
      <c r="AH257" s="16"/>
      <c r="AI257" s="16"/>
      <c r="AJ257" s="16"/>
      <c r="AK257" s="16"/>
      <c r="AL257" s="16"/>
      <c r="AM257" s="16"/>
      <c r="AN257" s="16"/>
      <c r="AO257" s="16"/>
      <c r="AP257" s="16"/>
      <c r="AQ257" s="16"/>
      <c r="AR257" s="16"/>
      <c r="AS257" s="16"/>
      <c r="AT257" s="16"/>
      <c r="AU257" s="16"/>
      <c r="AV257" s="16"/>
      <c r="AW257" s="16"/>
      <c r="AX257" s="16"/>
      <c r="AY257" s="16"/>
      <c r="AZ257" s="16"/>
      <c r="BA257" s="16"/>
      <c r="BB257" s="16"/>
      <c r="BC257" s="16"/>
      <c r="BD257" s="16"/>
      <c r="BE257" s="16"/>
      <c r="BF257" s="16"/>
      <c r="BG257" s="16"/>
      <c r="BH257" s="16"/>
      <c r="BI257" s="16"/>
      <c r="BJ257" s="16"/>
      <c r="BK257" s="16"/>
      <c r="BL257" s="16"/>
      <c r="BM257" s="16"/>
      <c r="BN257" s="16"/>
      <c r="BO257" s="16"/>
      <c r="BP257" s="16"/>
      <c r="BQ257" s="16"/>
      <c r="BR257" s="16"/>
      <c r="BS257" s="16"/>
      <c r="BT257" s="16"/>
      <c r="BU257" s="16"/>
      <c r="BV257" s="16"/>
      <c r="BW257" s="16"/>
      <c r="BX257" s="16"/>
      <c r="BY257" s="16"/>
      <c r="BZ257" s="16"/>
      <c r="CA257" s="16"/>
      <c r="CB257" s="16"/>
      <c r="CC257" s="16"/>
      <c r="CD257" s="16"/>
      <c r="CE257" s="16"/>
      <c r="CF257" s="16"/>
      <c r="CG257" s="16"/>
      <c r="CH257" s="16"/>
      <c r="CI257" s="16"/>
      <c r="CJ257" s="16"/>
      <c r="CK257" s="16"/>
      <c r="CL257" s="16"/>
      <c r="CM257" s="16"/>
      <c r="CN257" s="16"/>
      <c r="CO257" s="16"/>
      <c r="CP257" s="16"/>
      <c r="CQ257" s="16"/>
      <c r="CR257" s="16"/>
      <c r="CS257" s="16"/>
      <c r="CT257" s="16"/>
      <c r="CU257" s="16"/>
      <c r="CV257" s="16"/>
      <c r="CW257" s="16"/>
      <c r="CX257" s="16"/>
      <c r="CY257" s="16"/>
      <c r="CZ257" s="16"/>
      <c r="DA257" s="16"/>
      <c r="DB257" s="16"/>
      <c r="DC257" s="16"/>
      <c r="DD257" s="16"/>
      <c r="DE257" s="16"/>
      <c r="DF257" s="16"/>
      <c r="DG257" s="16"/>
      <c r="DH257" s="16"/>
      <c r="DI257" s="16"/>
      <c r="DJ257" s="16"/>
      <c r="DK257" s="16"/>
      <c r="DL257" s="16"/>
      <c r="DM257" s="16"/>
      <c r="DN257" s="16"/>
      <c r="DO257" s="16"/>
      <c r="DP257" s="16"/>
      <c r="DQ257" s="16"/>
      <c r="DR257" s="16"/>
      <c r="DS257" s="16"/>
      <c r="DT257" s="16"/>
      <c r="DU257" s="16"/>
      <c r="DV257" s="16"/>
      <c r="DW257" s="16"/>
      <c r="DX257" s="16"/>
      <c r="DY257" s="16"/>
      <c r="DZ257" s="16"/>
      <c r="EA257" s="16"/>
      <c r="EB257" s="16"/>
      <c r="EC257" s="16"/>
      <c r="ED257" s="16"/>
      <c r="EE257" s="16"/>
      <c r="EF257" s="16"/>
      <c r="EG257" s="16"/>
      <c r="EH257" s="16"/>
      <c r="EI257" s="16"/>
      <c r="EJ257" s="16"/>
      <c r="EK257" s="16"/>
      <c r="EL257" s="16"/>
      <c r="EM257" s="16"/>
      <c r="EN257" s="16"/>
      <c r="EO257" s="16"/>
      <c r="EP257" s="16"/>
      <c r="EQ257" s="16"/>
      <c r="ER257" s="16"/>
      <c r="ES257" s="16"/>
      <c r="ET257" s="16"/>
      <c r="EU257" s="16"/>
      <c r="EV257" s="16"/>
      <c r="EW257" s="16"/>
      <c r="EX257" s="57"/>
      <c r="EY257" s="57"/>
      <c r="EZ257" s="57"/>
      <c r="FA257" s="57"/>
      <c r="FB257" s="57"/>
      <c r="FC257" s="57"/>
      <c r="FD257" s="57"/>
      <c r="FE257" s="57"/>
      <c r="FF257" s="57"/>
      <c r="FG257" s="57"/>
      <c r="FH257" s="57"/>
      <c r="FI257" s="57"/>
      <c r="FJ257" s="57"/>
      <c r="FK257" s="57"/>
      <c r="FL257" s="57"/>
      <c r="FM257" s="57"/>
      <c r="FN257" s="57"/>
      <c r="FO257" s="57"/>
      <c r="FP257" s="57"/>
      <c r="FQ257" s="57"/>
      <c r="FR257" s="57"/>
      <c r="FS257" s="57"/>
      <c r="FT257" s="57"/>
      <c r="FU257" s="57"/>
      <c r="FV257" s="57"/>
      <c r="FW257" s="57"/>
      <c r="FX257" s="57"/>
      <c r="FY257" s="57"/>
      <c r="FZ257" s="57"/>
      <c r="GA257" s="57"/>
      <c r="GB257" s="57"/>
      <c r="GC257" s="57"/>
      <c r="GD257" s="57"/>
      <c r="GE257" s="34"/>
    </row>
    <row r="258" ht="13.65" customHeight="1">
      <c r="A258" s="19"/>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c r="AE258" s="16"/>
      <c r="AF258" s="16"/>
      <c r="AG258" s="16"/>
      <c r="AH258" s="16"/>
      <c r="AI258" s="16"/>
      <c r="AJ258" s="16"/>
      <c r="AK258" s="16"/>
      <c r="AL258" s="16"/>
      <c r="AM258" s="16"/>
      <c r="AN258" s="16"/>
      <c r="AO258" s="16"/>
      <c r="AP258" s="16"/>
      <c r="AQ258" s="16"/>
      <c r="AR258" s="16"/>
      <c r="AS258" s="16"/>
      <c r="AT258" s="16"/>
      <c r="AU258" s="16"/>
      <c r="AV258" s="16"/>
      <c r="AW258" s="16"/>
      <c r="AX258" s="16"/>
      <c r="AY258" s="16"/>
      <c r="AZ258" s="16"/>
      <c r="BA258" s="16"/>
      <c r="BB258" s="16"/>
      <c r="BC258" s="16"/>
      <c r="BD258" s="16"/>
      <c r="BE258" s="16"/>
      <c r="BF258" s="16"/>
      <c r="BG258" s="16"/>
      <c r="BH258" s="16"/>
      <c r="BI258" s="16"/>
      <c r="BJ258" s="16"/>
      <c r="BK258" s="16"/>
      <c r="BL258" s="16"/>
      <c r="BM258" s="16"/>
      <c r="BN258" s="16"/>
      <c r="BO258" s="16"/>
      <c r="BP258" s="16"/>
      <c r="BQ258" s="16"/>
      <c r="BR258" s="16"/>
      <c r="BS258" s="16"/>
      <c r="BT258" s="16"/>
      <c r="BU258" s="16"/>
      <c r="BV258" s="16"/>
      <c r="BW258" s="16"/>
      <c r="BX258" s="16"/>
      <c r="BY258" s="16"/>
      <c r="BZ258" s="16"/>
      <c r="CA258" s="16"/>
      <c r="CB258" s="16"/>
      <c r="CC258" s="16"/>
      <c r="CD258" s="16"/>
      <c r="CE258" s="16"/>
      <c r="CF258" s="16"/>
      <c r="CG258" s="16"/>
      <c r="CH258" s="16"/>
      <c r="CI258" s="16"/>
      <c r="CJ258" s="16"/>
      <c r="CK258" s="16"/>
      <c r="CL258" s="16"/>
      <c r="CM258" s="16"/>
      <c r="CN258" s="16"/>
      <c r="CO258" s="16"/>
      <c r="CP258" s="16"/>
      <c r="CQ258" s="16"/>
      <c r="CR258" s="16"/>
      <c r="CS258" s="16"/>
      <c r="CT258" s="16"/>
      <c r="CU258" s="16"/>
      <c r="CV258" s="16"/>
      <c r="CW258" s="16"/>
      <c r="CX258" s="16"/>
      <c r="CY258" s="16"/>
      <c r="CZ258" s="16"/>
      <c r="DA258" s="16"/>
      <c r="DB258" s="16"/>
      <c r="DC258" s="16"/>
      <c r="DD258" s="16"/>
      <c r="DE258" s="16"/>
      <c r="DF258" s="16"/>
      <c r="DG258" s="16"/>
      <c r="DH258" s="16"/>
      <c r="DI258" s="16"/>
      <c r="DJ258" s="16"/>
      <c r="DK258" s="16"/>
      <c r="DL258" s="16"/>
      <c r="DM258" s="16"/>
      <c r="DN258" s="16"/>
      <c r="DO258" s="16"/>
      <c r="DP258" s="16"/>
      <c r="DQ258" s="16"/>
      <c r="DR258" s="16"/>
      <c r="DS258" s="16"/>
      <c r="DT258" s="16"/>
      <c r="DU258" s="16"/>
      <c r="DV258" s="16"/>
      <c r="DW258" s="16"/>
      <c r="DX258" s="16"/>
      <c r="DY258" s="16"/>
      <c r="DZ258" s="16"/>
      <c r="EA258" s="16"/>
      <c r="EB258" s="16"/>
      <c r="EC258" s="16"/>
      <c r="ED258" s="16"/>
      <c r="EE258" s="16"/>
      <c r="EF258" s="16"/>
      <c r="EG258" s="16"/>
      <c r="EH258" s="16"/>
      <c r="EI258" s="16"/>
      <c r="EJ258" s="16"/>
      <c r="EK258" s="16"/>
      <c r="EL258" s="16"/>
      <c r="EM258" s="16"/>
      <c r="EN258" s="16"/>
      <c r="EO258" s="16"/>
      <c r="EP258" s="16"/>
      <c r="EQ258" s="16"/>
      <c r="ER258" s="16"/>
      <c r="ES258" s="16"/>
      <c r="ET258" s="16"/>
      <c r="EU258" s="16"/>
      <c r="EV258" s="16"/>
      <c r="EW258" s="16"/>
      <c r="EX258" s="57"/>
      <c r="EY258" s="57"/>
      <c r="EZ258" s="57"/>
      <c r="FA258" s="57"/>
      <c r="FB258" s="57"/>
      <c r="FC258" s="57"/>
      <c r="FD258" s="57"/>
      <c r="FE258" s="57"/>
      <c r="FF258" s="57"/>
      <c r="FG258" s="57"/>
      <c r="FH258" s="57"/>
      <c r="FI258" s="57"/>
      <c r="FJ258" s="57"/>
      <c r="FK258" s="57"/>
      <c r="FL258" s="57"/>
      <c r="FM258" s="57"/>
      <c r="FN258" s="57"/>
      <c r="FO258" s="57"/>
      <c r="FP258" s="57"/>
      <c r="FQ258" s="57"/>
      <c r="FR258" s="57"/>
      <c r="FS258" s="57"/>
      <c r="FT258" s="57"/>
      <c r="FU258" s="57"/>
      <c r="FV258" s="57"/>
      <c r="FW258" s="57"/>
      <c r="FX258" s="57"/>
      <c r="FY258" s="57"/>
      <c r="FZ258" s="57"/>
      <c r="GA258" s="57"/>
      <c r="GB258" s="57"/>
      <c r="GC258" s="57"/>
      <c r="GD258" s="57"/>
      <c r="GE258" s="34"/>
    </row>
    <row r="259" ht="13.65" customHeight="1">
      <c r="A259" s="19"/>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c r="AE259" s="16"/>
      <c r="AF259" s="16"/>
      <c r="AG259" s="16"/>
      <c r="AH259" s="16"/>
      <c r="AI259" s="16"/>
      <c r="AJ259" s="16"/>
      <c r="AK259" s="16"/>
      <c r="AL259" s="16"/>
      <c r="AM259" s="16"/>
      <c r="AN259" s="16"/>
      <c r="AO259" s="16"/>
      <c r="AP259" s="16"/>
      <c r="AQ259" s="16"/>
      <c r="AR259" s="16"/>
      <c r="AS259" s="16"/>
      <c r="AT259" s="16"/>
      <c r="AU259" s="16"/>
      <c r="AV259" s="16"/>
      <c r="AW259" s="16"/>
      <c r="AX259" s="16"/>
      <c r="AY259" s="16"/>
      <c r="AZ259" s="16"/>
      <c r="BA259" s="16"/>
      <c r="BB259" s="16"/>
      <c r="BC259" s="16"/>
      <c r="BD259" s="16"/>
      <c r="BE259" s="16"/>
      <c r="BF259" s="16"/>
      <c r="BG259" s="16"/>
      <c r="BH259" s="16"/>
      <c r="BI259" s="16"/>
      <c r="BJ259" s="16"/>
      <c r="BK259" s="16"/>
      <c r="BL259" s="16"/>
      <c r="BM259" s="16"/>
      <c r="BN259" s="16"/>
      <c r="BO259" s="16"/>
      <c r="BP259" s="16"/>
      <c r="BQ259" s="16"/>
      <c r="BR259" s="16"/>
      <c r="BS259" s="16"/>
      <c r="BT259" s="16"/>
      <c r="BU259" s="16"/>
      <c r="BV259" s="16"/>
      <c r="BW259" s="16"/>
      <c r="BX259" s="16"/>
      <c r="BY259" s="16"/>
      <c r="BZ259" s="16"/>
      <c r="CA259" s="16"/>
      <c r="CB259" s="16"/>
      <c r="CC259" s="16"/>
      <c r="CD259" s="16"/>
      <c r="CE259" s="16"/>
      <c r="CF259" s="16"/>
      <c r="CG259" s="16"/>
      <c r="CH259" s="16"/>
      <c r="CI259" s="16"/>
      <c r="CJ259" s="16"/>
      <c r="CK259" s="16"/>
      <c r="CL259" s="16"/>
      <c r="CM259" s="16"/>
      <c r="CN259" s="16"/>
      <c r="CO259" s="16"/>
      <c r="CP259" s="16"/>
      <c r="CQ259" s="16"/>
      <c r="CR259" s="16"/>
      <c r="CS259" s="16"/>
      <c r="CT259" s="16"/>
      <c r="CU259" s="16"/>
      <c r="CV259" s="16"/>
      <c r="CW259" s="16"/>
      <c r="CX259" s="16"/>
      <c r="CY259" s="16"/>
      <c r="CZ259" s="16"/>
      <c r="DA259" s="16"/>
      <c r="DB259" s="16"/>
      <c r="DC259" s="16"/>
      <c r="DD259" s="16"/>
      <c r="DE259" s="16"/>
      <c r="DF259" s="16"/>
      <c r="DG259" s="16"/>
      <c r="DH259" s="16"/>
      <c r="DI259" s="16"/>
      <c r="DJ259" s="16"/>
      <c r="DK259" s="16"/>
      <c r="DL259" s="16"/>
      <c r="DM259" s="16"/>
      <c r="DN259" s="16"/>
      <c r="DO259" s="16"/>
      <c r="DP259" s="16"/>
      <c r="DQ259" s="16"/>
      <c r="DR259" s="16"/>
      <c r="DS259" s="16"/>
      <c r="DT259" s="16"/>
      <c r="DU259" s="16"/>
      <c r="DV259" s="16"/>
      <c r="DW259" s="16"/>
      <c r="DX259" s="16"/>
      <c r="DY259" s="16"/>
      <c r="DZ259" s="16"/>
      <c r="EA259" s="16"/>
      <c r="EB259" s="16"/>
      <c r="EC259" s="16"/>
      <c r="ED259" s="16"/>
      <c r="EE259" s="16"/>
      <c r="EF259" s="16"/>
      <c r="EG259" s="16"/>
      <c r="EH259" s="16"/>
      <c r="EI259" s="16"/>
      <c r="EJ259" s="16"/>
      <c r="EK259" s="16"/>
      <c r="EL259" s="16"/>
      <c r="EM259" s="16"/>
      <c r="EN259" s="16"/>
      <c r="EO259" s="16"/>
      <c r="EP259" s="16"/>
      <c r="EQ259" s="16"/>
      <c r="ER259" s="16"/>
      <c r="ES259" s="16"/>
      <c r="ET259" s="16"/>
      <c r="EU259" s="16"/>
      <c r="EV259" s="16"/>
      <c r="EW259" s="16"/>
      <c r="EX259" s="57"/>
      <c r="EY259" s="57"/>
      <c r="EZ259" s="57"/>
      <c r="FA259" s="57"/>
      <c r="FB259" s="57"/>
      <c r="FC259" s="57"/>
      <c r="FD259" s="57"/>
      <c r="FE259" s="57"/>
      <c r="FF259" s="57"/>
      <c r="FG259" s="57"/>
      <c r="FH259" s="57"/>
      <c r="FI259" s="57"/>
      <c r="FJ259" s="57"/>
      <c r="FK259" s="57"/>
      <c r="FL259" s="57"/>
      <c r="FM259" s="57"/>
      <c r="FN259" s="57"/>
      <c r="FO259" s="57"/>
      <c r="FP259" s="57"/>
      <c r="FQ259" s="57"/>
      <c r="FR259" s="57"/>
      <c r="FS259" s="57"/>
      <c r="FT259" s="57"/>
      <c r="FU259" s="57"/>
      <c r="FV259" s="57"/>
      <c r="FW259" s="57"/>
      <c r="FX259" s="57"/>
      <c r="FY259" s="57"/>
      <c r="FZ259" s="57"/>
      <c r="GA259" s="57"/>
      <c r="GB259" s="57"/>
      <c r="GC259" s="57"/>
      <c r="GD259" s="57"/>
      <c r="GE259" s="34"/>
    </row>
    <row r="260" ht="13.65" customHeight="1">
      <c r="A260" s="19"/>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c r="AE260" s="16"/>
      <c r="AF260" s="16"/>
      <c r="AG260" s="16"/>
      <c r="AH260" s="16"/>
      <c r="AI260" s="16"/>
      <c r="AJ260" s="16"/>
      <c r="AK260" s="16"/>
      <c r="AL260" s="16"/>
      <c r="AM260" s="16"/>
      <c r="AN260" s="16"/>
      <c r="AO260" s="16"/>
      <c r="AP260" s="16"/>
      <c r="AQ260" s="16"/>
      <c r="AR260" s="16"/>
      <c r="AS260" s="16"/>
      <c r="AT260" s="16"/>
      <c r="AU260" s="16"/>
      <c r="AV260" s="16"/>
      <c r="AW260" s="16"/>
      <c r="AX260" s="16"/>
      <c r="AY260" s="16"/>
      <c r="AZ260" s="16"/>
      <c r="BA260" s="16"/>
      <c r="BB260" s="16"/>
      <c r="BC260" s="16"/>
      <c r="BD260" s="16"/>
      <c r="BE260" s="16"/>
      <c r="BF260" s="16"/>
      <c r="BG260" s="16"/>
      <c r="BH260" s="16"/>
      <c r="BI260" s="16"/>
      <c r="BJ260" s="16"/>
      <c r="BK260" s="16"/>
      <c r="BL260" s="16"/>
      <c r="BM260" s="16"/>
      <c r="BN260" s="16"/>
      <c r="BO260" s="16"/>
      <c r="BP260" s="16"/>
      <c r="BQ260" s="16"/>
      <c r="BR260" s="16"/>
      <c r="BS260" s="16"/>
      <c r="BT260" s="16"/>
      <c r="BU260" s="16"/>
      <c r="BV260" s="16"/>
      <c r="BW260" s="16"/>
      <c r="BX260" s="16"/>
      <c r="BY260" s="16"/>
      <c r="BZ260" s="16"/>
      <c r="CA260" s="16"/>
      <c r="CB260" s="16"/>
      <c r="CC260" s="16"/>
      <c r="CD260" s="16"/>
      <c r="CE260" s="16"/>
      <c r="CF260" s="16"/>
      <c r="CG260" s="16"/>
      <c r="CH260" s="16"/>
      <c r="CI260" s="16"/>
      <c r="CJ260" s="16"/>
      <c r="CK260" s="16"/>
      <c r="CL260" s="16"/>
      <c r="CM260" s="16"/>
      <c r="CN260" s="16"/>
      <c r="CO260" s="16"/>
      <c r="CP260" s="16"/>
      <c r="CQ260" s="16"/>
      <c r="CR260" s="16"/>
      <c r="CS260" s="16"/>
      <c r="CT260" s="16"/>
      <c r="CU260" s="16"/>
      <c r="CV260" s="16"/>
      <c r="CW260" s="16"/>
      <c r="CX260" s="16"/>
      <c r="CY260" s="16"/>
      <c r="CZ260" s="16"/>
      <c r="DA260" s="16"/>
      <c r="DB260" s="16"/>
      <c r="DC260" s="16"/>
      <c r="DD260" s="16"/>
      <c r="DE260" s="16"/>
      <c r="DF260" s="16"/>
      <c r="DG260" s="16"/>
      <c r="DH260" s="16"/>
      <c r="DI260" s="16"/>
      <c r="DJ260" s="16"/>
      <c r="DK260" s="16"/>
      <c r="DL260" s="16"/>
      <c r="DM260" s="16"/>
      <c r="DN260" s="16"/>
      <c r="DO260" s="16"/>
      <c r="DP260" s="16"/>
      <c r="DQ260" s="16"/>
      <c r="DR260" s="16"/>
      <c r="DS260" s="16"/>
      <c r="DT260" s="16"/>
      <c r="DU260" s="16"/>
      <c r="DV260" s="16"/>
      <c r="DW260" s="16"/>
      <c r="DX260" s="16"/>
      <c r="DY260" s="16"/>
      <c r="DZ260" s="16"/>
      <c r="EA260" s="16"/>
      <c r="EB260" s="16"/>
      <c r="EC260" s="16"/>
      <c r="ED260" s="16"/>
      <c r="EE260" s="16"/>
      <c r="EF260" s="16"/>
      <c r="EG260" s="16"/>
      <c r="EH260" s="16"/>
      <c r="EI260" s="16"/>
      <c r="EJ260" s="16"/>
      <c r="EK260" s="16"/>
      <c r="EL260" s="16"/>
      <c r="EM260" s="16"/>
      <c r="EN260" s="16"/>
      <c r="EO260" s="16"/>
      <c r="EP260" s="16"/>
      <c r="EQ260" s="16"/>
      <c r="ER260" s="16"/>
      <c r="ES260" s="16"/>
      <c r="ET260" s="16"/>
      <c r="EU260" s="16"/>
      <c r="EV260" s="16"/>
      <c r="EW260" s="16"/>
      <c r="EX260" s="57"/>
      <c r="EY260" s="57"/>
      <c r="EZ260" s="57"/>
      <c r="FA260" s="57"/>
      <c r="FB260" s="57"/>
      <c r="FC260" s="57"/>
      <c r="FD260" s="57"/>
      <c r="FE260" s="57"/>
      <c r="FF260" s="57"/>
      <c r="FG260" s="57"/>
      <c r="FH260" s="57"/>
      <c r="FI260" s="57"/>
      <c r="FJ260" s="57"/>
      <c r="FK260" s="57"/>
      <c r="FL260" s="57"/>
      <c r="FM260" s="57"/>
      <c r="FN260" s="57"/>
      <c r="FO260" s="57"/>
      <c r="FP260" s="57"/>
      <c r="FQ260" s="57"/>
      <c r="FR260" s="57"/>
      <c r="FS260" s="57"/>
      <c r="FT260" s="57"/>
      <c r="FU260" s="57"/>
      <c r="FV260" s="57"/>
      <c r="FW260" s="57"/>
      <c r="FX260" s="57"/>
      <c r="FY260" s="57"/>
      <c r="FZ260" s="57"/>
      <c r="GA260" s="57"/>
      <c r="GB260" s="57"/>
      <c r="GC260" s="57"/>
      <c r="GD260" s="57"/>
      <c r="GE260" s="34"/>
    </row>
    <row r="261" ht="13.65" customHeight="1">
      <c r="A261" s="19"/>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c r="AE261" s="16"/>
      <c r="AF261" s="16"/>
      <c r="AG261" s="16"/>
      <c r="AH261" s="16"/>
      <c r="AI261" s="16"/>
      <c r="AJ261" s="16"/>
      <c r="AK261" s="16"/>
      <c r="AL261" s="16"/>
      <c r="AM261" s="16"/>
      <c r="AN261" s="16"/>
      <c r="AO261" s="16"/>
      <c r="AP261" s="16"/>
      <c r="AQ261" s="16"/>
      <c r="AR261" s="16"/>
      <c r="AS261" s="16"/>
      <c r="AT261" s="16"/>
      <c r="AU261" s="16"/>
      <c r="AV261" s="16"/>
      <c r="AW261" s="16"/>
      <c r="AX261" s="16"/>
      <c r="AY261" s="16"/>
      <c r="AZ261" s="16"/>
      <c r="BA261" s="16"/>
      <c r="BB261" s="16"/>
      <c r="BC261" s="16"/>
      <c r="BD261" s="16"/>
      <c r="BE261" s="16"/>
      <c r="BF261" s="16"/>
      <c r="BG261" s="16"/>
      <c r="BH261" s="16"/>
      <c r="BI261" s="16"/>
      <c r="BJ261" s="16"/>
      <c r="BK261" s="16"/>
      <c r="BL261" s="16"/>
      <c r="BM261" s="16"/>
      <c r="BN261" s="16"/>
      <c r="BO261" s="16"/>
      <c r="BP261" s="16"/>
      <c r="BQ261" s="16"/>
      <c r="BR261" s="16"/>
      <c r="BS261" s="16"/>
      <c r="BT261" s="16"/>
      <c r="BU261" s="16"/>
      <c r="BV261" s="16"/>
      <c r="BW261" s="16"/>
      <c r="BX261" s="16"/>
      <c r="BY261" s="16"/>
      <c r="BZ261" s="16"/>
      <c r="CA261" s="16"/>
      <c r="CB261" s="16"/>
      <c r="CC261" s="16"/>
      <c r="CD261" s="16"/>
      <c r="CE261" s="16"/>
      <c r="CF261" s="16"/>
      <c r="CG261" s="16"/>
      <c r="CH261" s="16"/>
      <c r="CI261" s="16"/>
      <c r="CJ261" s="16"/>
      <c r="CK261" s="16"/>
      <c r="CL261" s="16"/>
      <c r="CM261" s="16"/>
      <c r="CN261" s="16"/>
      <c r="CO261" s="16"/>
      <c r="CP261" s="16"/>
      <c r="CQ261" s="16"/>
      <c r="CR261" s="16"/>
      <c r="CS261" s="16"/>
      <c r="CT261" s="16"/>
      <c r="CU261" s="16"/>
      <c r="CV261" s="16"/>
      <c r="CW261" s="16"/>
      <c r="CX261" s="16"/>
      <c r="CY261" s="16"/>
      <c r="CZ261" s="16"/>
      <c r="DA261" s="16"/>
      <c r="DB261" s="16"/>
      <c r="DC261" s="16"/>
      <c r="DD261" s="16"/>
      <c r="DE261" s="16"/>
      <c r="DF261" s="16"/>
      <c r="DG261" s="16"/>
      <c r="DH261" s="16"/>
      <c r="DI261" s="16"/>
      <c r="DJ261" s="16"/>
      <c r="DK261" s="16"/>
      <c r="DL261" s="16"/>
      <c r="DM261" s="16"/>
      <c r="DN261" s="16"/>
      <c r="DO261" s="16"/>
      <c r="DP261" s="16"/>
      <c r="DQ261" s="16"/>
      <c r="DR261" s="16"/>
      <c r="DS261" s="16"/>
      <c r="DT261" s="16"/>
      <c r="DU261" s="16"/>
      <c r="DV261" s="16"/>
      <c r="DW261" s="16"/>
      <c r="DX261" s="16"/>
      <c r="DY261" s="16"/>
      <c r="DZ261" s="16"/>
      <c r="EA261" s="16"/>
      <c r="EB261" s="16"/>
      <c r="EC261" s="16"/>
      <c r="ED261" s="16"/>
      <c r="EE261" s="16"/>
      <c r="EF261" s="16"/>
      <c r="EG261" s="16"/>
      <c r="EH261" s="16"/>
      <c r="EI261" s="16"/>
      <c r="EJ261" s="16"/>
      <c r="EK261" s="16"/>
      <c r="EL261" s="16"/>
      <c r="EM261" s="16"/>
      <c r="EN261" s="16"/>
      <c r="EO261" s="16"/>
      <c r="EP261" s="16"/>
      <c r="EQ261" s="16"/>
      <c r="ER261" s="16"/>
      <c r="ES261" s="16"/>
      <c r="ET261" s="16"/>
      <c r="EU261" s="16"/>
      <c r="EV261" s="16"/>
      <c r="EW261" s="16"/>
      <c r="EX261" s="57"/>
      <c r="EY261" s="57"/>
      <c r="EZ261" s="57"/>
      <c r="FA261" s="57"/>
      <c r="FB261" s="57"/>
      <c r="FC261" s="57"/>
      <c r="FD261" s="57"/>
      <c r="FE261" s="57"/>
      <c r="FF261" s="57"/>
      <c r="FG261" s="57"/>
      <c r="FH261" s="57"/>
      <c r="FI261" s="57"/>
      <c r="FJ261" s="57"/>
      <c r="FK261" s="57"/>
      <c r="FL261" s="57"/>
      <c r="FM261" s="57"/>
      <c r="FN261" s="57"/>
      <c r="FO261" s="57"/>
      <c r="FP261" s="57"/>
      <c r="FQ261" s="57"/>
      <c r="FR261" s="57"/>
      <c r="FS261" s="57"/>
      <c r="FT261" s="57"/>
      <c r="FU261" s="57"/>
      <c r="FV261" s="57"/>
      <c r="FW261" s="57"/>
      <c r="FX261" s="57"/>
      <c r="FY261" s="57"/>
      <c r="FZ261" s="57"/>
      <c r="GA261" s="57"/>
      <c r="GB261" s="57"/>
      <c r="GC261" s="57"/>
      <c r="GD261" s="57"/>
      <c r="GE261" s="34"/>
    </row>
    <row r="262" ht="13.65" customHeight="1">
      <c r="A262" s="19"/>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c r="AE262" s="16"/>
      <c r="AF262" s="16"/>
      <c r="AG262" s="16"/>
      <c r="AH262" s="16"/>
      <c r="AI262" s="16"/>
      <c r="AJ262" s="16"/>
      <c r="AK262" s="16"/>
      <c r="AL262" s="16"/>
      <c r="AM262" s="16"/>
      <c r="AN262" s="16"/>
      <c r="AO262" s="16"/>
      <c r="AP262" s="16"/>
      <c r="AQ262" s="16"/>
      <c r="AR262" s="16"/>
      <c r="AS262" s="16"/>
      <c r="AT262" s="16"/>
      <c r="AU262" s="16"/>
      <c r="AV262" s="16"/>
      <c r="AW262" s="16"/>
      <c r="AX262" s="16"/>
      <c r="AY262" s="16"/>
      <c r="AZ262" s="16"/>
      <c r="BA262" s="16"/>
      <c r="BB262" s="16"/>
      <c r="BC262" s="16"/>
      <c r="BD262" s="16"/>
      <c r="BE262" s="16"/>
      <c r="BF262" s="16"/>
      <c r="BG262" s="16"/>
      <c r="BH262" s="16"/>
      <c r="BI262" s="16"/>
      <c r="BJ262" s="16"/>
      <c r="BK262" s="16"/>
      <c r="BL262" s="16"/>
      <c r="BM262" s="16"/>
      <c r="BN262" s="16"/>
      <c r="BO262" s="16"/>
      <c r="BP262" s="16"/>
      <c r="BQ262" s="16"/>
      <c r="BR262" s="16"/>
      <c r="BS262" s="16"/>
      <c r="BT262" s="16"/>
      <c r="BU262" s="16"/>
      <c r="BV262" s="16"/>
      <c r="BW262" s="16"/>
      <c r="BX262" s="16"/>
      <c r="BY262" s="16"/>
      <c r="BZ262" s="16"/>
      <c r="CA262" s="16"/>
      <c r="CB262" s="16"/>
      <c r="CC262" s="16"/>
      <c r="CD262" s="16"/>
      <c r="CE262" s="16"/>
      <c r="CF262" s="16"/>
      <c r="CG262" s="16"/>
      <c r="CH262" s="16"/>
      <c r="CI262" s="16"/>
      <c r="CJ262" s="16"/>
      <c r="CK262" s="16"/>
      <c r="CL262" s="16"/>
      <c r="CM262" s="16"/>
      <c r="CN262" s="16"/>
      <c r="CO262" s="16"/>
      <c r="CP262" s="16"/>
      <c r="CQ262" s="16"/>
      <c r="CR262" s="16"/>
      <c r="CS262" s="16"/>
      <c r="CT262" s="16"/>
      <c r="CU262" s="16"/>
      <c r="CV262" s="16"/>
      <c r="CW262" s="16"/>
      <c r="CX262" s="16"/>
      <c r="CY262" s="16"/>
      <c r="CZ262" s="16"/>
      <c r="DA262" s="16"/>
      <c r="DB262" s="16"/>
      <c r="DC262" s="16"/>
      <c r="DD262" s="16"/>
      <c r="DE262" s="16"/>
      <c r="DF262" s="16"/>
      <c r="DG262" s="16"/>
      <c r="DH262" s="16"/>
      <c r="DI262" s="16"/>
      <c r="DJ262" s="16"/>
      <c r="DK262" s="16"/>
      <c r="DL262" s="16"/>
      <c r="DM262" s="16"/>
      <c r="DN262" s="16"/>
      <c r="DO262" s="16"/>
      <c r="DP262" s="16"/>
      <c r="DQ262" s="16"/>
      <c r="DR262" s="16"/>
      <c r="DS262" s="16"/>
      <c r="DT262" s="16"/>
      <c r="DU262" s="16"/>
      <c r="DV262" s="16"/>
      <c r="DW262" s="16"/>
      <c r="DX262" s="16"/>
      <c r="DY262" s="16"/>
      <c r="DZ262" s="16"/>
      <c r="EA262" s="16"/>
      <c r="EB262" s="16"/>
      <c r="EC262" s="16"/>
      <c r="ED262" s="16"/>
      <c r="EE262" s="16"/>
      <c r="EF262" s="16"/>
      <c r="EG262" s="16"/>
      <c r="EH262" s="16"/>
      <c r="EI262" s="16"/>
      <c r="EJ262" s="16"/>
      <c r="EK262" s="16"/>
      <c r="EL262" s="16"/>
      <c r="EM262" s="16"/>
      <c r="EN262" s="16"/>
      <c r="EO262" s="16"/>
      <c r="EP262" s="16"/>
      <c r="EQ262" s="16"/>
      <c r="ER262" s="16"/>
      <c r="ES262" s="16"/>
      <c r="ET262" s="16"/>
      <c r="EU262" s="16"/>
      <c r="EV262" s="16"/>
      <c r="EW262" s="16"/>
      <c r="EX262" s="57"/>
      <c r="EY262" s="57"/>
      <c r="EZ262" s="57"/>
      <c r="FA262" s="57"/>
      <c r="FB262" s="57"/>
      <c r="FC262" s="57"/>
      <c r="FD262" s="57"/>
      <c r="FE262" s="57"/>
      <c r="FF262" s="57"/>
      <c r="FG262" s="57"/>
      <c r="FH262" s="57"/>
      <c r="FI262" s="57"/>
      <c r="FJ262" s="57"/>
      <c r="FK262" s="57"/>
      <c r="FL262" s="57"/>
      <c r="FM262" s="57"/>
      <c r="FN262" s="57"/>
      <c r="FO262" s="57"/>
      <c r="FP262" s="57"/>
      <c r="FQ262" s="57"/>
      <c r="FR262" s="57"/>
      <c r="FS262" s="57"/>
      <c r="FT262" s="57"/>
      <c r="FU262" s="57"/>
      <c r="FV262" s="57"/>
      <c r="FW262" s="57"/>
      <c r="FX262" s="57"/>
      <c r="FY262" s="57"/>
      <c r="FZ262" s="57"/>
      <c r="GA262" s="57"/>
      <c r="GB262" s="57"/>
      <c r="GC262" s="57"/>
      <c r="GD262" s="57"/>
      <c r="GE262" s="34"/>
    </row>
    <row r="263" ht="13.65" customHeight="1">
      <c r="A263" s="19"/>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c r="AE263" s="16"/>
      <c r="AF263" s="16"/>
      <c r="AG263" s="16"/>
      <c r="AH263" s="16"/>
      <c r="AI263" s="16"/>
      <c r="AJ263" s="16"/>
      <c r="AK263" s="16"/>
      <c r="AL263" s="16"/>
      <c r="AM263" s="16"/>
      <c r="AN263" s="16"/>
      <c r="AO263" s="16"/>
      <c r="AP263" s="16"/>
      <c r="AQ263" s="16"/>
      <c r="AR263" s="16"/>
      <c r="AS263" s="16"/>
      <c r="AT263" s="16"/>
      <c r="AU263" s="16"/>
      <c r="AV263" s="16"/>
      <c r="AW263" s="16"/>
      <c r="AX263" s="16"/>
      <c r="AY263" s="16"/>
      <c r="AZ263" s="16"/>
      <c r="BA263" s="16"/>
      <c r="BB263" s="16"/>
      <c r="BC263" s="16"/>
      <c r="BD263" s="16"/>
      <c r="BE263" s="16"/>
      <c r="BF263" s="16"/>
      <c r="BG263" s="16"/>
      <c r="BH263" s="16"/>
      <c r="BI263" s="16"/>
      <c r="BJ263" s="16"/>
      <c r="BK263" s="16"/>
      <c r="BL263" s="16"/>
      <c r="BM263" s="16"/>
      <c r="BN263" s="16"/>
      <c r="BO263" s="16"/>
      <c r="BP263" s="16"/>
      <c r="BQ263" s="16"/>
      <c r="BR263" s="16"/>
      <c r="BS263" s="16"/>
      <c r="BT263" s="16"/>
      <c r="BU263" s="16"/>
      <c r="BV263" s="16"/>
      <c r="BW263" s="16"/>
      <c r="BX263" s="16"/>
      <c r="BY263" s="16"/>
      <c r="BZ263" s="16"/>
      <c r="CA263" s="16"/>
      <c r="CB263" s="16"/>
      <c r="CC263" s="16"/>
      <c r="CD263" s="16"/>
      <c r="CE263" s="16"/>
      <c r="CF263" s="16"/>
      <c r="CG263" s="16"/>
      <c r="CH263" s="16"/>
      <c r="CI263" s="16"/>
      <c r="CJ263" s="16"/>
      <c r="CK263" s="16"/>
      <c r="CL263" s="16"/>
      <c r="CM263" s="16"/>
      <c r="CN263" s="16"/>
      <c r="CO263" s="16"/>
      <c r="CP263" s="16"/>
      <c r="CQ263" s="16"/>
      <c r="CR263" s="16"/>
      <c r="CS263" s="16"/>
      <c r="CT263" s="16"/>
      <c r="CU263" s="16"/>
      <c r="CV263" s="16"/>
      <c r="CW263" s="16"/>
      <c r="CX263" s="16"/>
      <c r="CY263" s="16"/>
      <c r="CZ263" s="16"/>
      <c r="DA263" s="16"/>
      <c r="DB263" s="16"/>
      <c r="DC263" s="16"/>
      <c r="DD263" s="16"/>
      <c r="DE263" s="16"/>
      <c r="DF263" s="16"/>
      <c r="DG263" s="16"/>
      <c r="DH263" s="16"/>
      <c r="DI263" s="16"/>
      <c r="DJ263" s="16"/>
      <c r="DK263" s="16"/>
      <c r="DL263" s="16"/>
      <c r="DM263" s="16"/>
      <c r="DN263" s="16"/>
      <c r="DO263" s="16"/>
      <c r="DP263" s="16"/>
      <c r="DQ263" s="16"/>
      <c r="DR263" s="16"/>
      <c r="DS263" s="16"/>
      <c r="DT263" s="16"/>
      <c r="DU263" s="16"/>
      <c r="DV263" s="16"/>
      <c r="DW263" s="16"/>
      <c r="DX263" s="16"/>
      <c r="DY263" s="16"/>
      <c r="DZ263" s="16"/>
      <c r="EA263" s="16"/>
      <c r="EB263" s="16"/>
      <c r="EC263" s="16"/>
      <c r="ED263" s="16"/>
      <c r="EE263" s="16"/>
      <c r="EF263" s="16"/>
      <c r="EG263" s="16"/>
      <c r="EH263" s="16"/>
      <c r="EI263" s="16"/>
      <c r="EJ263" s="16"/>
      <c r="EK263" s="16"/>
      <c r="EL263" s="16"/>
      <c r="EM263" s="16"/>
      <c r="EN263" s="16"/>
      <c r="EO263" s="16"/>
      <c r="EP263" s="16"/>
      <c r="EQ263" s="16"/>
      <c r="ER263" s="16"/>
      <c r="ES263" s="16"/>
      <c r="ET263" s="16"/>
      <c r="EU263" s="16"/>
      <c r="EV263" s="16"/>
      <c r="EW263" s="16"/>
      <c r="EX263" s="57"/>
      <c r="EY263" s="57"/>
      <c r="EZ263" s="57"/>
      <c r="FA263" s="57"/>
      <c r="FB263" s="57"/>
      <c r="FC263" s="57"/>
      <c r="FD263" s="57"/>
      <c r="FE263" s="57"/>
      <c r="FF263" s="57"/>
      <c r="FG263" s="57"/>
      <c r="FH263" s="57"/>
      <c r="FI263" s="57"/>
      <c r="FJ263" s="57"/>
      <c r="FK263" s="57"/>
      <c r="FL263" s="57"/>
      <c r="FM263" s="57"/>
      <c r="FN263" s="57"/>
      <c r="FO263" s="57"/>
      <c r="FP263" s="57"/>
      <c r="FQ263" s="57"/>
      <c r="FR263" s="57"/>
      <c r="FS263" s="57"/>
      <c r="FT263" s="57"/>
      <c r="FU263" s="57"/>
      <c r="FV263" s="57"/>
      <c r="FW263" s="57"/>
      <c r="FX263" s="57"/>
      <c r="FY263" s="57"/>
      <c r="FZ263" s="57"/>
      <c r="GA263" s="57"/>
      <c r="GB263" s="57"/>
      <c r="GC263" s="57"/>
      <c r="GD263" s="57"/>
      <c r="GE263" s="34"/>
    </row>
    <row r="264" ht="13.65" customHeight="1">
      <c r="A264" s="19"/>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c r="AE264" s="16"/>
      <c r="AF264" s="16"/>
      <c r="AG264" s="16"/>
      <c r="AH264" s="16"/>
      <c r="AI264" s="16"/>
      <c r="AJ264" s="16"/>
      <c r="AK264" s="16"/>
      <c r="AL264" s="16"/>
      <c r="AM264" s="16"/>
      <c r="AN264" s="16"/>
      <c r="AO264" s="16"/>
      <c r="AP264" s="16"/>
      <c r="AQ264" s="16"/>
      <c r="AR264" s="16"/>
      <c r="AS264" s="16"/>
      <c r="AT264" s="16"/>
      <c r="AU264" s="16"/>
      <c r="AV264" s="16"/>
      <c r="AW264" s="16"/>
      <c r="AX264" s="16"/>
      <c r="AY264" s="16"/>
      <c r="AZ264" s="16"/>
      <c r="BA264" s="16"/>
      <c r="BB264" s="16"/>
      <c r="BC264" s="16"/>
      <c r="BD264" s="16"/>
      <c r="BE264" s="16"/>
      <c r="BF264" s="16"/>
      <c r="BG264" s="16"/>
      <c r="BH264" s="16"/>
      <c r="BI264" s="16"/>
      <c r="BJ264" s="16"/>
      <c r="BK264" s="16"/>
      <c r="BL264" s="16"/>
      <c r="BM264" s="16"/>
      <c r="BN264" s="16"/>
      <c r="BO264" s="16"/>
      <c r="BP264" s="16"/>
      <c r="BQ264" s="16"/>
      <c r="BR264" s="16"/>
      <c r="BS264" s="16"/>
      <c r="BT264" s="16"/>
      <c r="BU264" s="16"/>
      <c r="BV264" s="16"/>
      <c r="BW264" s="16"/>
      <c r="BX264" s="16"/>
      <c r="BY264" s="16"/>
      <c r="BZ264" s="16"/>
      <c r="CA264" s="16"/>
      <c r="CB264" s="16"/>
      <c r="CC264" s="16"/>
      <c r="CD264" s="16"/>
      <c r="CE264" s="16"/>
      <c r="CF264" s="16"/>
      <c r="CG264" s="16"/>
      <c r="CH264" s="16"/>
      <c r="CI264" s="16"/>
      <c r="CJ264" s="16"/>
      <c r="CK264" s="16"/>
      <c r="CL264" s="16"/>
      <c r="CM264" s="16"/>
      <c r="CN264" s="16"/>
      <c r="CO264" s="16"/>
      <c r="CP264" s="16"/>
      <c r="CQ264" s="16"/>
      <c r="CR264" s="16"/>
      <c r="CS264" s="16"/>
      <c r="CT264" s="16"/>
      <c r="CU264" s="16"/>
      <c r="CV264" s="16"/>
      <c r="CW264" s="16"/>
      <c r="CX264" s="16"/>
      <c r="CY264" s="16"/>
      <c r="CZ264" s="16"/>
      <c r="DA264" s="16"/>
      <c r="DB264" s="16"/>
      <c r="DC264" s="16"/>
      <c r="DD264" s="16"/>
      <c r="DE264" s="16"/>
      <c r="DF264" s="16"/>
      <c r="DG264" s="16"/>
      <c r="DH264" s="16"/>
      <c r="DI264" s="16"/>
      <c r="DJ264" s="16"/>
      <c r="DK264" s="16"/>
      <c r="DL264" s="16"/>
      <c r="DM264" s="16"/>
      <c r="DN264" s="16"/>
      <c r="DO264" s="16"/>
      <c r="DP264" s="16"/>
      <c r="DQ264" s="16"/>
      <c r="DR264" s="16"/>
      <c r="DS264" s="16"/>
      <c r="DT264" s="16"/>
      <c r="DU264" s="16"/>
      <c r="DV264" s="16"/>
      <c r="DW264" s="16"/>
      <c r="DX264" s="16"/>
      <c r="DY264" s="16"/>
      <c r="DZ264" s="16"/>
      <c r="EA264" s="16"/>
      <c r="EB264" s="16"/>
      <c r="EC264" s="16"/>
      <c r="ED264" s="16"/>
      <c r="EE264" s="16"/>
      <c r="EF264" s="16"/>
      <c r="EG264" s="16"/>
      <c r="EH264" s="16"/>
      <c r="EI264" s="16"/>
      <c r="EJ264" s="16"/>
      <c r="EK264" s="16"/>
      <c r="EL264" s="16"/>
      <c r="EM264" s="16"/>
      <c r="EN264" s="16"/>
      <c r="EO264" s="16"/>
      <c r="EP264" s="16"/>
      <c r="EQ264" s="16"/>
      <c r="ER264" s="16"/>
      <c r="ES264" s="16"/>
      <c r="ET264" s="16"/>
      <c r="EU264" s="16"/>
      <c r="EV264" s="16"/>
      <c r="EW264" s="16"/>
      <c r="EX264" s="57"/>
      <c r="EY264" s="57"/>
      <c r="EZ264" s="57"/>
      <c r="FA264" s="57"/>
      <c r="FB264" s="57"/>
      <c r="FC264" s="57"/>
      <c r="FD264" s="57"/>
      <c r="FE264" s="57"/>
      <c r="FF264" s="57"/>
      <c r="FG264" s="57"/>
      <c r="FH264" s="57"/>
      <c r="FI264" s="57"/>
      <c r="FJ264" s="57"/>
      <c r="FK264" s="57"/>
      <c r="FL264" s="57"/>
      <c r="FM264" s="57"/>
      <c r="FN264" s="57"/>
      <c r="FO264" s="57"/>
      <c r="FP264" s="57"/>
      <c r="FQ264" s="57"/>
      <c r="FR264" s="57"/>
      <c r="FS264" s="57"/>
      <c r="FT264" s="57"/>
      <c r="FU264" s="57"/>
      <c r="FV264" s="57"/>
      <c r="FW264" s="57"/>
      <c r="FX264" s="57"/>
      <c r="FY264" s="57"/>
      <c r="FZ264" s="57"/>
      <c r="GA264" s="57"/>
      <c r="GB264" s="57"/>
      <c r="GC264" s="57"/>
      <c r="GD264" s="57"/>
      <c r="GE264" s="34"/>
    </row>
    <row r="265" ht="13.65" customHeight="1">
      <c r="A265" s="19"/>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c r="AE265" s="16"/>
      <c r="AF265" s="16"/>
      <c r="AG265" s="16"/>
      <c r="AH265" s="16"/>
      <c r="AI265" s="16"/>
      <c r="AJ265" s="16"/>
      <c r="AK265" s="16"/>
      <c r="AL265" s="16"/>
      <c r="AM265" s="16"/>
      <c r="AN265" s="16"/>
      <c r="AO265" s="16"/>
      <c r="AP265" s="16"/>
      <c r="AQ265" s="16"/>
      <c r="AR265" s="16"/>
      <c r="AS265" s="16"/>
      <c r="AT265" s="16"/>
      <c r="AU265" s="16"/>
      <c r="AV265" s="16"/>
      <c r="AW265" s="16"/>
      <c r="AX265" s="16"/>
      <c r="AY265" s="16"/>
      <c r="AZ265" s="16"/>
      <c r="BA265" s="16"/>
      <c r="BB265" s="16"/>
      <c r="BC265" s="16"/>
      <c r="BD265" s="16"/>
      <c r="BE265" s="16"/>
      <c r="BF265" s="16"/>
      <c r="BG265" s="16"/>
      <c r="BH265" s="16"/>
      <c r="BI265" s="16"/>
      <c r="BJ265" s="16"/>
      <c r="BK265" s="16"/>
      <c r="BL265" s="16"/>
      <c r="BM265" s="16"/>
      <c r="BN265" s="16"/>
      <c r="BO265" s="16"/>
      <c r="BP265" s="16"/>
      <c r="BQ265" s="16"/>
      <c r="BR265" s="16"/>
      <c r="BS265" s="16"/>
      <c r="BT265" s="16"/>
      <c r="BU265" s="16"/>
      <c r="BV265" s="16"/>
      <c r="BW265" s="16"/>
      <c r="BX265" s="16"/>
      <c r="BY265" s="16"/>
      <c r="BZ265" s="16"/>
      <c r="CA265" s="16"/>
      <c r="CB265" s="16"/>
      <c r="CC265" s="16"/>
      <c r="CD265" s="16"/>
      <c r="CE265" s="16"/>
      <c r="CF265" s="16"/>
      <c r="CG265" s="16"/>
      <c r="CH265" s="16"/>
      <c r="CI265" s="16"/>
      <c r="CJ265" s="16"/>
      <c r="CK265" s="16"/>
      <c r="CL265" s="16"/>
      <c r="CM265" s="16"/>
      <c r="CN265" s="16"/>
      <c r="CO265" s="16"/>
      <c r="CP265" s="16"/>
      <c r="CQ265" s="16"/>
      <c r="CR265" s="16"/>
      <c r="CS265" s="16"/>
      <c r="CT265" s="16"/>
      <c r="CU265" s="16"/>
      <c r="CV265" s="16"/>
      <c r="CW265" s="16"/>
      <c r="CX265" s="16"/>
      <c r="CY265" s="16"/>
      <c r="CZ265" s="16"/>
      <c r="DA265" s="16"/>
      <c r="DB265" s="16"/>
      <c r="DC265" s="16"/>
      <c r="DD265" s="16"/>
      <c r="DE265" s="16"/>
      <c r="DF265" s="16"/>
      <c r="DG265" s="16"/>
      <c r="DH265" s="16"/>
      <c r="DI265" s="16"/>
      <c r="DJ265" s="16"/>
      <c r="DK265" s="16"/>
      <c r="DL265" s="16"/>
      <c r="DM265" s="16"/>
      <c r="DN265" s="16"/>
      <c r="DO265" s="16"/>
      <c r="DP265" s="16"/>
      <c r="DQ265" s="16"/>
      <c r="DR265" s="16"/>
      <c r="DS265" s="16"/>
      <c r="DT265" s="16"/>
      <c r="DU265" s="16"/>
      <c r="DV265" s="16"/>
      <c r="DW265" s="16"/>
      <c r="DX265" s="16"/>
      <c r="DY265" s="16"/>
      <c r="DZ265" s="16"/>
      <c r="EA265" s="16"/>
      <c r="EB265" s="16"/>
      <c r="EC265" s="16"/>
      <c r="ED265" s="16"/>
      <c r="EE265" s="16"/>
      <c r="EF265" s="16"/>
      <c r="EG265" s="16"/>
      <c r="EH265" s="16"/>
      <c r="EI265" s="16"/>
      <c r="EJ265" s="16"/>
      <c r="EK265" s="16"/>
      <c r="EL265" s="16"/>
      <c r="EM265" s="16"/>
      <c r="EN265" s="16"/>
      <c r="EO265" s="16"/>
      <c r="EP265" s="16"/>
      <c r="EQ265" s="16"/>
      <c r="ER265" s="16"/>
      <c r="ES265" s="16"/>
      <c r="ET265" s="16"/>
      <c r="EU265" s="16"/>
      <c r="EV265" s="16"/>
      <c r="EW265" s="16"/>
      <c r="EX265" s="57"/>
      <c r="EY265" s="57"/>
      <c r="EZ265" s="57"/>
      <c r="FA265" s="57"/>
      <c r="FB265" s="57"/>
      <c r="FC265" s="57"/>
      <c r="FD265" s="57"/>
      <c r="FE265" s="57"/>
      <c r="FF265" s="57"/>
      <c r="FG265" s="57"/>
      <c r="FH265" s="57"/>
      <c r="FI265" s="57"/>
      <c r="FJ265" s="57"/>
      <c r="FK265" s="57"/>
      <c r="FL265" s="57"/>
      <c r="FM265" s="57"/>
      <c r="FN265" s="57"/>
      <c r="FO265" s="57"/>
      <c r="FP265" s="57"/>
      <c r="FQ265" s="57"/>
      <c r="FR265" s="57"/>
      <c r="FS265" s="57"/>
      <c r="FT265" s="57"/>
      <c r="FU265" s="57"/>
      <c r="FV265" s="57"/>
      <c r="FW265" s="57"/>
      <c r="FX265" s="57"/>
      <c r="FY265" s="57"/>
      <c r="FZ265" s="57"/>
      <c r="GA265" s="57"/>
      <c r="GB265" s="57"/>
      <c r="GC265" s="57"/>
      <c r="GD265" s="57"/>
      <c r="GE265" s="34"/>
    </row>
    <row r="266" ht="13.65" customHeight="1">
      <c r="A266" s="19"/>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c r="AE266" s="16"/>
      <c r="AF266" s="16"/>
      <c r="AG266" s="16"/>
      <c r="AH266" s="16"/>
      <c r="AI266" s="16"/>
      <c r="AJ266" s="16"/>
      <c r="AK266" s="16"/>
      <c r="AL266" s="16"/>
      <c r="AM266" s="16"/>
      <c r="AN266" s="16"/>
      <c r="AO266" s="16"/>
      <c r="AP266" s="16"/>
      <c r="AQ266" s="16"/>
      <c r="AR266" s="16"/>
      <c r="AS266" s="16"/>
      <c r="AT266" s="16"/>
      <c r="AU266" s="16"/>
      <c r="AV266" s="16"/>
      <c r="AW266" s="16"/>
      <c r="AX266" s="16"/>
      <c r="AY266" s="16"/>
      <c r="AZ266" s="16"/>
      <c r="BA266" s="16"/>
      <c r="BB266" s="16"/>
      <c r="BC266" s="16"/>
      <c r="BD266" s="16"/>
      <c r="BE266" s="16"/>
      <c r="BF266" s="16"/>
      <c r="BG266" s="16"/>
      <c r="BH266" s="16"/>
      <c r="BI266" s="16"/>
      <c r="BJ266" s="16"/>
      <c r="BK266" s="16"/>
      <c r="BL266" s="16"/>
      <c r="BM266" s="16"/>
      <c r="BN266" s="16"/>
      <c r="BO266" s="16"/>
      <c r="BP266" s="16"/>
      <c r="BQ266" s="16"/>
      <c r="BR266" s="16"/>
      <c r="BS266" s="16"/>
      <c r="BT266" s="16"/>
      <c r="BU266" s="16"/>
      <c r="BV266" s="16"/>
      <c r="BW266" s="16"/>
      <c r="BX266" s="16"/>
      <c r="BY266" s="16"/>
      <c r="BZ266" s="16"/>
      <c r="CA266" s="16"/>
      <c r="CB266" s="16"/>
      <c r="CC266" s="16"/>
      <c r="CD266" s="16"/>
      <c r="CE266" s="16"/>
      <c r="CF266" s="16"/>
      <c r="CG266" s="16"/>
      <c r="CH266" s="16"/>
      <c r="CI266" s="16"/>
      <c r="CJ266" s="16"/>
      <c r="CK266" s="16"/>
      <c r="CL266" s="16"/>
      <c r="CM266" s="16"/>
      <c r="CN266" s="16"/>
      <c r="CO266" s="16"/>
      <c r="CP266" s="16"/>
      <c r="CQ266" s="16"/>
      <c r="CR266" s="16"/>
      <c r="CS266" s="16"/>
      <c r="CT266" s="16"/>
      <c r="CU266" s="16"/>
      <c r="CV266" s="16"/>
      <c r="CW266" s="16"/>
      <c r="CX266" s="16"/>
      <c r="CY266" s="16"/>
      <c r="CZ266" s="16"/>
      <c r="DA266" s="16"/>
      <c r="DB266" s="16"/>
      <c r="DC266" s="16"/>
      <c r="DD266" s="16"/>
      <c r="DE266" s="16"/>
      <c r="DF266" s="16"/>
      <c r="DG266" s="16"/>
      <c r="DH266" s="16"/>
      <c r="DI266" s="16"/>
      <c r="DJ266" s="16"/>
      <c r="DK266" s="16"/>
      <c r="DL266" s="16"/>
      <c r="DM266" s="16"/>
      <c r="DN266" s="16"/>
      <c r="DO266" s="16"/>
      <c r="DP266" s="16"/>
      <c r="DQ266" s="16"/>
      <c r="DR266" s="16"/>
      <c r="DS266" s="16"/>
      <c r="DT266" s="16"/>
      <c r="DU266" s="16"/>
      <c r="DV266" s="16"/>
      <c r="DW266" s="16"/>
      <c r="DX266" s="16"/>
      <c r="DY266" s="16"/>
      <c r="DZ266" s="16"/>
      <c r="EA266" s="16"/>
      <c r="EB266" s="16"/>
      <c r="EC266" s="16"/>
      <c r="ED266" s="16"/>
      <c r="EE266" s="16"/>
      <c r="EF266" s="16"/>
      <c r="EG266" s="16"/>
      <c r="EH266" s="16"/>
      <c r="EI266" s="16"/>
      <c r="EJ266" s="16"/>
      <c r="EK266" s="16"/>
      <c r="EL266" s="16"/>
      <c r="EM266" s="16"/>
      <c r="EN266" s="16"/>
      <c r="EO266" s="16"/>
      <c r="EP266" s="16"/>
      <c r="EQ266" s="16"/>
      <c r="ER266" s="16"/>
      <c r="ES266" s="16"/>
      <c r="ET266" s="16"/>
      <c r="EU266" s="16"/>
      <c r="EV266" s="16"/>
      <c r="EW266" s="16"/>
      <c r="EX266" s="57"/>
      <c r="EY266" s="57"/>
      <c r="EZ266" s="57"/>
      <c r="FA266" s="57"/>
      <c r="FB266" s="57"/>
      <c r="FC266" s="57"/>
      <c r="FD266" s="57"/>
      <c r="FE266" s="57"/>
      <c r="FF266" s="57"/>
      <c r="FG266" s="57"/>
      <c r="FH266" s="57"/>
      <c r="FI266" s="57"/>
      <c r="FJ266" s="57"/>
      <c r="FK266" s="57"/>
      <c r="FL266" s="57"/>
      <c r="FM266" s="57"/>
      <c r="FN266" s="57"/>
      <c r="FO266" s="57"/>
      <c r="FP266" s="57"/>
      <c r="FQ266" s="57"/>
      <c r="FR266" s="57"/>
      <c r="FS266" s="57"/>
      <c r="FT266" s="57"/>
      <c r="FU266" s="57"/>
      <c r="FV266" s="57"/>
      <c r="FW266" s="57"/>
      <c r="FX266" s="57"/>
      <c r="FY266" s="57"/>
      <c r="FZ266" s="57"/>
      <c r="GA266" s="57"/>
      <c r="GB266" s="57"/>
      <c r="GC266" s="57"/>
      <c r="GD266" s="57"/>
      <c r="GE266" s="34"/>
    </row>
    <row r="267" ht="13.65" customHeight="1">
      <c r="A267" s="19"/>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c r="AE267" s="16"/>
      <c r="AF267" s="16"/>
      <c r="AG267" s="16"/>
      <c r="AH267" s="16"/>
      <c r="AI267" s="16"/>
      <c r="AJ267" s="16"/>
      <c r="AK267" s="16"/>
      <c r="AL267" s="16"/>
      <c r="AM267" s="16"/>
      <c r="AN267" s="16"/>
      <c r="AO267" s="16"/>
      <c r="AP267" s="16"/>
      <c r="AQ267" s="16"/>
      <c r="AR267" s="16"/>
      <c r="AS267" s="16"/>
      <c r="AT267" s="16"/>
      <c r="AU267" s="16"/>
      <c r="AV267" s="16"/>
      <c r="AW267" s="16"/>
      <c r="AX267" s="16"/>
      <c r="AY267" s="16"/>
      <c r="AZ267" s="16"/>
      <c r="BA267" s="16"/>
      <c r="BB267" s="16"/>
      <c r="BC267" s="16"/>
      <c r="BD267" s="16"/>
      <c r="BE267" s="16"/>
      <c r="BF267" s="16"/>
      <c r="BG267" s="16"/>
      <c r="BH267" s="16"/>
      <c r="BI267" s="16"/>
      <c r="BJ267" s="16"/>
      <c r="BK267" s="16"/>
      <c r="BL267" s="16"/>
      <c r="BM267" s="16"/>
      <c r="BN267" s="16"/>
      <c r="BO267" s="16"/>
      <c r="BP267" s="16"/>
      <c r="BQ267" s="16"/>
      <c r="BR267" s="16"/>
      <c r="BS267" s="16"/>
      <c r="BT267" s="16"/>
      <c r="BU267" s="16"/>
      <c r="BV267" s="16"/>
      <c r="BW267" s="16"/>
      <c r="BX267" s="16"/>
      <c r="BY267" s="16"/>
      <c r="BZ267" s="16"/>
      <c r="CA267" s="16"/>
      <c r="CB267" s="16"/>
      <c r="CC267" s="16"/>
      <c r="CD267" s="16"/>
      <c r="CE267" s="16"/>
      <c r="CF267" s="16"/>
      <c r="CG267" s="16"/>
      <c r="CH267" s="16"/>
      <c r="CI267" s="16"/>
      <c r="CJ267" s="16"/>
      <c r="CK267" s="16"/>
      <c r="CL267" s="16"/>
      <c r="CM267" s="16"/>
      <c r="CN267" s="16"/>
      <c r="CO267" s="16"/>
      <c r="CP267" s="16"/>
      <c r="CQ267" s="16"/>
      <c r="CR267" s="16"/>
      <c r="CS267" s="16"/>
      <c r="CT267" s="16"/>
      <c r="CU267" s="16"/>
      <c r="CV267" s="16"/>
      <c r="CW267" s="16"/>
      <c r="CX267" s="16"/>
      <c r="CY267" s="16"/>
      <c r="CZ267" s="16"/>
      <c r="DA267" s="16"/>
      <c r="DB267" s="16"/>
      <c r="DC267" s="16"/>
      <c r="DD267" s="16"/>
      <c r="DE267" s="16"/>
      <c r="DF267" s="16"/>
      <c r="DG267" s="16"/>
      <c r="DH267" s="16"/>
      <c r="DI267" s="16"/>
      <c r="DJ267" s="16"/>
      <c r="DK267" s="16"/>
      <c r="DL267" s="16"/>
      <c r="DM267" s="16"/>
      <c r="DN267" s="16"/>
      <c r="DO267" s="16"/>
      <c r="DP267" s="16"/>
      <c r="DQ267" s="16"/>
      <c r="DR267" s="16"/>
      <c r="DS267" s="16"/>
      <c r="DT267" s="16"/>
      <c r="DU267" s="16"/>
      <c r="DV267" s="16"/>
      <c r="DW267" s="16"/>
      <c r="DX267" s="16"/>
      <c r="DY267" s="16"/>
      <c r="DZ267" s="16"/>
      <c r="EA267" s="16"/>
      <c r="EB267" s="16"/>
      <c r="EC267" s="16"/>
      <c r="ED267" s="16"/>
      <c r="EE267" s="16"/>
      <c r="EF267" s="16"/>
      <c r="EG267" s="16"/>
      <c r="EH267" s="16"/>
      <c r="EI267" s="16"/>
      <c r="EJ267" s="16"/>
      <c r="EK267" s="16"/>
      <c r="EL267" s="16"/>
      <c r="EM267" s="16"/>
      <c r="EN267" s="16"/>
      <c r="EO267" s="16"/>
      <c r="EP267" s="16"/>
      <c r="EQ267" s="16"/>
      <c r="ER267" s="16"/>
      <c r="ES267" s="16"/>
      <c r="ET267" s="16"/>
      <c r="EU267" s="16"/>
      <c r="EV267" s="16"/>
      <c r="EW267" s="16"/>
      <c r="EX267" s="57"/>
      <c r="EY267" s="57"/>
      <c r="EZ267" s="57"/>
      <c r="FA267" s="57"/>
      <c r="FB267" s="57"/>
      <c r="FC267" s="57"/>
      <c r="FD267" s="57"/>
      <c r="FE267" s="57"/>
      <c r="FF267" s="57"/>
      <c r="FG267" s="57"/>
      <c r="FH267" s="57"/>
      <c r="FI267" s="57"/>
      <c r="FJ267" s="57"/>
      <c r="FK267" s="57"/>
      <c r="FL267" s="57"/>
      <c r="FM267" s="57"/>
      <c r="FN267" s="57"/>
      <c r="FO267" s="57"/>
      <c r="FP267" s="57"/>
      <c r="FQ267" s="57"/>
      <c r="FR267" s="57"/>
      <c r="FS267" s="57"/>
      <c r="FT267" s="57"/>
      <c r="FU267" s="57"/>
      <c r="FV267" s="57"/>
      <c r="FW267" s="57"/>
      <c r="FX267" s="57"/>
      <c r="FY267" s="57"/>
      <c r="FZ267" s="57"/>
      <c r="GA267" s="57"/>
      <c r="GB267" s="57"/>
      <c r="GC267" s="57"/>
      <c r="GD267" s="57"/>
      <c r="GE267" s="34"/>
    </row>
    <row r="268" ht="13.65" customHeight="1">
      <c r="A268" s="19"/>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c r="AE268" s="16"/>
      <c r="AF268" s="16"/>
      <c r="AG268" s="16"/>
      <c r="AH268" s="16"/>
      <c r="AI268" s="16"/>
      <c r="AJ268" s="16"/>
      <c r="AK268" s="16"/>
      <c r="AL268" s="16"/>
      <c r="AM268" s="16"/>
      <c r="AN268" s="16"/>
      <c r="AO268" s="16"/>
      <c r="AP268" s="16"/>
      <c r="AQ268" s="16"/>
      <c r="AR268" s="16"/>
      <c r="AS268" s="16"/>
      <c r="AT268" s="16"/>
      <c r="AU268" s="16"/>
      <c r="AV268" s="16"/>
      <c r="AW268" s="16"/>
      <c r="AX268" s="16"/>
      <c r="AY268" s="16"/>
      <c r="AZ268" s="16"/>
      <c r="BA268" s="16"/>
      <c r="BB268" s="16"/>
      <c r="BC268" s="16"/>
      <c r="BD268" s="16"/>
      <c r="BE268" s="16"/>
      <c r="BF268" s="16"/>
      <c r="BG268" s="16"/>
      <c r="BH268" s="16"/>
      <c r="BI268" s="16"/>
      <c r="BJ268" s="16"/>
      <c r="BK268" s="16"/>
      <c r="BL268" s="16"/>
      <c r="BM268" s="16"/>
      <c r="BN268" s="16"/>
      <c r="BO268" s="16"/>
      <c r="BP268" s="16"/>
      <c r="BQ268" s="16"/>
      <c r="BR268" s="16"/>
      <c r="BS268" s="16"/>
      <c r="BT268" s="16"/>
      <c r="BU268" s="16"/>
      <c r="BV268" s="16"/>
      <c r="BW268" s="16"/>
      <c r="BX268" s="16"/>
      <c r="BY268" s="16"/>
      <c r="BZ268" s="16"/>
      <c r="CA268" s="16"/>
      <c r="CB268" s="16"/>
      <c r="CC268" s="16"/>
      <c r="CD268" s="16"/>
      <c r="CE268" s="16"/>
      <c r="CF268" s="16"/>
      <c r="CG268" s="16"/>
      <c r="CH268" s="16"/>
      <c r="CI268" s="16"/>
      <c r="CJ268" s="16"/>
      <c r="CK268" s="16"/>
      <c r="CL268" s="16"/>
      <c r="CM268" s="16"/>
      <c r="CN268" s="16"/>
      <c r="CO268" s="16"/>
      <c r="CP268" s="16"/>
      <c r="CQ268" s="16"/>
      <c r="CR268" s="16"/>
      <c r="CS268" s="16"/>
      <c r="CT268" s="16"/>
      <c r="CU268" s="16"/>
      <c r="CV268" s="16"/>
      <c r="CW268" s="16"/>
      <c r="CX268" s="16"/>
      <c r="CY268" s="16"/>
      <c r="CZ268" s="16"/>
      <c r="DA268" s="16"/>
      <c r="DB268" s="16"/>
      <c r="DC268" s="16"/>
      <c r="DD268" s="16"/>
      <c r="DE268" s="16"/>
      <c r="DF268" s="16"/>
      <c r="DG268" s="16"/>
      <c r="DH268" s="16"/>
      <c r="DI268" s="16"/>
      <c r="DJ268" s="16"/>
      <c r="DK268" s="16"/>
      <c r="DL268" s="16"/>
      <c r="DM268" s="16"/>
      <c r="DN268" s="16"/>
      <c r="DO268" s="16"/>
      <c r="DP268" s="16"/>
      <c r="DQ268" s="16"/>
      <c r="DR268" s="16"/>
      <c r="DS268" s="16"/>
      <c r="DT268" s="16"/>
      <c r="DU268" s="16"/>
      <c r="DV268" s="16"/>
      <c r="DW268" s="16"/>
      <c r="DX268" s="16"/>
      <c r="DY268" s="16"/>
      <c r="DZ268" s="16"/>
      <c r="EA268" s="16"/>
      <c r="EB268" s="16"/>
      <c r="EC268" s="16"/>
      <c r="ED268" s="16"/>
      <c r="EE268" s="16"/>
      <c r="EF268" s="16"/>
      <c r="EG268" s="16"/>
      <c r="EH268" s="16"/>
      <c r="EI268" s="16"/>
      <c r="EJ268" s="16"/>
      <c r="EK268" s="16"/>
      <c r="EL268" s="16"/>
      <c r="EM268" s="16"/>
      <c r="EN268" s="16"/>
      <c r="EO268" s="16"/>
      <c r="EP268" s="16"/>
      <c r="EQ268" s="16"/>
      <c r="ER268" s="16"/>
      <c r="ES268" s="16"/>
      <c r="ET268" s="16"/>
      <c r="EU268" s="16"/>
      <c r="EV268" s="16"/>
      <c r="EW268" s="16"/>
      <c r="EX268" s="57"/>
      <c r="EY268" s="57"/>
      <c r="EZ268" s="57"/>
      <c r="FA268" s="57"/>
      <c r="FB268" s="57"/>
      <c r="FC268" s="57"/>
      <c r="FD268" s="57"/>
      <c r="FE268" s="57"/>
      <c r="FF268" s="57"/>
      <c r="FG268" s="57"/>
      <c r="FH268" s="57"/>
      <c r="FI268" s="57"/>
      <c r="FJ268" s="57"/>
      <c r="FK268" s="57"/>
      <c r="FL268" s="57"/>
      <c r="FM268" s="57"/>
      <c r="FN268" s="57"/>
      <c r="FO268" s="57"/>
      <c r="FP268" s="57"/>
      <c r="FQ268" s="57"/>
      <c r="FR268" s="57"/>
      <c r="FS268" s="57"/>
      <c r="FT268" s="57"/>
      <c r="FU268" s="57"/>
      <c r="FV268" s="57"/>
      <c r="FW268" s="57"/>
      <c r="FX268" s="57"/>
      <c r="FY268" s="57"/>
      <c r="FZ268" s="57"/>
      <c r="GA268" s="57"/>
      <c r="GB268" s="57"/>
      <c r="GC268" s="57"/>
      <c r="GD268" s="57"/>
      <c r="GE268" s="34"/>
    </row>
    <row r="269" ht="13.65" customHeight="1">
      <c r="A269" s="19"/>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c r="AE269" s="16"/>
      <c r="AF269" s="16"/>
      <c r="AG269" s="16"/>
      <c r="AH269" s="16"/>
      <c r="AI269" s="16"/>
      <c r="AJ269" s="16"/>
      <c r="AK269" s="16"/>
      <c r="AL269" s="16"/>
      <c r="AM269" s="16"/>
      <c r="AN269" s="16"/>
      <c r="AO269" s="16"/>
      <c r="AP269" s="16"/>
      <c r="AQ269" s="16"/>
      <c r="AR269" s="16"/>
      <c r="AS269" s="16"/>
      <c r="AT269" s="16"/>
      <c r="AU269" s="16"/>
      <c r="AV269" s="16"/>
      <c r="AW269" s="16"/>
      <c r="AX269" s="16"/>
      <c r="AY269" s="16"/>
      <c r="AZ269" s="16"/>
      <c r="BA269" s="16"/>
      <c r="BB269" s="16"/>
      <c r="BC269" s="16"/>
      <c r="BD269" s="16"/>
      <c r="BE269" s="16"/>
      <c r="BF269" s="16"/>
      <c r="BG269" s="16"/>
      <c r="BH269" s="16"/>
      <c r="BI269" s="16"/>
      <c r="BJ269" s="16"/>
      <c r="BK269" s="16"/>
      <c r="BL269" s="16"/>
      <c r="BM269" s="16"/>
      <c r="BN269" s="16"/>
      <c r="BO269" s="16"/>
      <c r="BP269" s="16"/>
      <c r="BQ269" s="16"/>
      <c r="BR269" s="16"/>
      <c r="BS269" s="16"/>
      <c r="BT269" s="16"/>
      <c r="BU269" s="16"/>
      <c r="BV269" s="16"/>
      <c r="BW269" s="16"/>
      <c r="BX269" s="16"/>
      <c r="BY269" s="16"/>
      <c r="BZ269" s="16"/>
      <c r="CA269" s="16"/>
      <c r="CB269" s="16"/>
      <c r="CC269" s="16"/>
      <c r="CD269" s="16"/>
      <c r="CE269" s="16"/>
      <c r="CF269" s="16"/>
      <c r="CG269" s="16"/>
      <c r="CH269" s="16"/>
      <c r="CI269" s="16"/>
      <c r="CJ269" s="16"/>
      <c r="CK269" s="16"/>
      <c r="CL269" s="16"/>
      <c r="CM269" s="16"/>
      <c r="CN269" s="16"/>
      <c r="CO269" s="16"/>
      <c r="CP269" s="16"/>
      <c r="CQ269" s="16"/>
      <c r="CR269" s="16"/>
      <c r="CS269" s="16"/>
      <c r="CT269" s="16"/>
      <c r="CU269" s="16"/>
      <c r="CV269" s="16"/>
      <c r="CW269" s="16"/>
      <c r="CX269" s="16"/>
      <c r="CY269" s="16"/>
      <c r="CZ269" s="16"/>
      <c r="DA269" s="16"/>
      <c r="DB269" s="16"/>
      <c r="DC269" s="16"/>
      <c r="DD269" s="16"/>
      <c r="DE269" s="16"/>
      <c r="DF269" s="16"/>
      <c r="DG269" s="16"/>
      <c r="DH269" s="16"/>
      <c r="DI269" s="16"/>
      <c r="DJ269" s="16"/>
      <c r="DK269" s="16"/>
      <c r="DL269" s="16"/>
      <c r="DM269" s="16"/>
      <c r="DN269" s="16"/>
      <c r="DO269" s="16"/>
      <c r="DP269" s="16"/>
      <c r="DQ269" s="16"/>
      <c r="DR269" s="16"/>
      <c r="DS269" s="16"/>
      <c r="DT269" s="16"/>
      <c r="DU269" s="16"/>
      <c r="DV269" s="16"/>
      <c r="DW269" s="16"/>
      <c r="DX269" s="16"/>
      <c r="DY269" s="16"/>
      <c r="DZ269" s="16"/>
      <c r="EA269" s="16"/>
      <c r="EB269" s="16"/>
      <c r="EC269" s="16"/>
      <c r="ED269" s="16"/>
      <c r="EE269" s="16"/>
      <c r="EF269" s="16"/>
      <c r="EG269" s="16"/>
      <c r="EH269" s="16"/>
      <c r="EI269" s="16"/>
      <c r="EJ269" s="16"/>
      <c r="EK269" s="16"/>
      <c r="EL269" s="16"/>
      <c r="EM269" s="16"/>
      <c r="EN269" s="16"/>
      <c r="EO269" s="16"/>
      <c r="EP269" s="16"/>
      <c r="EQ269" s="16"/>
      <c r="ER269" s="16"/>
      <c r="ES269" s="16"/>
      <c r="ET269" s="16"/>
      <c r="EU269" s="16"/>
      <c r="EV269" s="16"/>
      <c r="EW269" s="16"/>
      <c r="EX269" s="57"/>
      <c r="EY269" s="57"/>
      <c r="EZ269" s="57"/>
      <c r="FA269" s="57"/>
      <c r="FB269" s="57"/>
      <c r="FC269" s="57"/>
      <c r="FD269" s="57"/>
      <c r="FE269" s="57"/>
      <c r="FF269" s="57"/>
      <c r="FG269" s="57"/>
      <c r="FH269" s="57"/>
      <c r="FI269" s="57"/>
      <c r="FJ269" s="57"/>
      <c r="FK269" s="57"/>
      <c r="FL269" s="57"/>
      <c r="FM269" s="57"/>
      <c r="FN269" s="57"/>
      <c r="FO269" s="57"/>
      <c r="FP269" s="57"/>
      <c r="FQ269" s="57"/>
      <c r="FR269" s="57"/>
      <c r="FS269" s="57"/>
      <c r="FT269" s="57"/>
      <c r="FU269" s="57"/>
      <c r="FV269" s="57"/>
      <c r="FW269" s="57"/>
      <c r="FX269" s="57"/>
      <c r="FY269" s="57"/>
      <c r="FZ269" s="57"/>
      <c r="GA269" s="57"/>
      <c r="GB269" s="57"/>
      <c r="GC269" s="57"/>
      <c r="GD269" s="57"/>
      <c r="GE269" s="34"/>
    </row>
    <row r="270" ht="13.65" customHeight="1">
      <c r="A270" s="19"/>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c r="AE270" s="16"/>
      <c r="AF270" s="16"/>
      <c r="AG270" s="16"/>
      <c r="AH270" s="16"/>
      <c r="AI270" s="16"/>
      <c r="AJ270" s="16"/>
      <c r="AK270" s="16"/>
      <c r="AL270" s="16"/>
      <c r="AM270" s="16"/>
      <c r="AN270" s="16"/>
      <c r="AO270" s="16"/>
      <c r="AP270" s="16"/>
      <c r="AQ270" s="16"/>
      <c r="AR270" s="16"/>
      <c r="AS270" s="16"/>
      <c r="AT270" s="16"/>
      <c r="AU270" s="16"/>
      <c r="AV270" s="16"/>
      <c r="AW270" s="16"/>
      <c r="AX270" s="16"/>
      <c r="AY270" s="16"/>
      <c r="AZ270" s="16"/>
      <c r="BA270" s="16"/>
      <c r="BB270" s="16"/>
      <c r="BC270" s="16"/>
      <c r="BD270" s="16"/>
      <c r="BE270" s="16"/>
      <c r="BF270" s="16"/>
      <c r="BG270" s="16"/>
      <c r="BH270" s="16"/>
      <c r="BI270" s="16"/>
      <c r="BJ270" s="16"/>
      <c r="BK270" s="16"/>
      <c r="BL270" s="16"/>
      <c r="BM270" s="16"/>
      <c r="BN270" s="16"/>
      <c r="BO270" s="16"/>
      <c r="BP270" s="16"/>
      <c r="BQ270" s="16"/>
      <c r="BR270" s="16"/>
      <c r="BS270" s="16"/>
      <c r="BT270" s="16"/>
      <c r="BU270" s="16"/>
      <c r="BV270" s="16"/>
      <c r="BW270" s="16"/>
      <c r="BX270" s="16"/>
      <c r="BY270" s="16"/>
      <c r="BZ270" s="16"/>
      <c r="CA270" s="16"/>
      <c r="CB270" s="16"/>
      <c r="CC270" s="16"/>
      <c r="CD270" s="16"/>
      <c r="CE270" s="16"/>
      <c r="CF270" s="16"/>
      <c r="CG270" s="16"/>
      <c r="CH270" s="16"/>
      <c r="CI270" s="16"/>
      <c r="CJ270" s="16"/>
      <c r="CK270" s="16"/>
      <c r="CL270" s="16"/>
      <c r="CM270" s="16"/>
      <c r="CN270" s="16"/>
      <c r="CO270" s="16"/>
      <c r="CP270" s="16"/>
      <c r="CQ270" s="16"/>
      <c r="CR270" s="16"/>
      <c r="CS270" s="16"/>
      <c r="CT270" s="16"/>
      <c r="CU270" s="16"/>
      <c r="CV270" s="16"/>
      <c r="CW270" s="16"/>
      <c r="CX270" s="16"/>
      <c r="CY270" s="16"/>
      <c r="CZ270" s="16"/>
      <c r="DA270" s="16"/>
      <c r="DB270" s="16"/>
      <c r="DC270" s="16"/>
      <c r="DD270" s="16"/>
      <c r="DE270" s="16"/>
      <c r="DF270" s="16"/>
      <c r="DG270" s="16"/>
      <c r="DH270" s="16"/>
      <c r="DI270" s="16"/>
      <c r="DJ270" s="16"/>
      <c r="DK270" s="16"/>
      <c r="DL270" s="16"/>
      <c r="DM270" s="16"/>
      <c r="DN270" s="16"/>
      <c r="DO270" s="16"/>
      <c r="DP270" s="16"/>
      <c r="DQ270" s="16"/>
      <c r="DR270" s="16"/>
      <c r="DS270" s="16"/>
      <c r="DT270" s="16"/>
      <c r="DU270" s="16"/>
      <c r="DV270" s="16"/>
      <c r="DW270" s="16"/>
      <c r="DX270" s="16"/>
      <c r="DY270" s="16"/>
      <c r="DZ270" s="16"/>
      <c r="EA270" s="16"/>
      <c r="EB270" s="16"/>
      <c r="EC270" s="16"/>
      <c r="ED270" s="16"/>
      <c r="EE270" s="16"/>
      <c r="EF270" s="16"/>
      <c r="EG270" s="16"/>
      <c r="EH270" s="16"/>
      <c r="EI270" s="16"/>
      <c r="EJ270" s="16"/>
      <c r="EK270" s="16"/>
      <c r="EL270" s="16"/>
      <c r="EM270" s="16"/>
      <c r="EN270" s="16"/>
      <c r="EO270" s="16"/>
      <c r="EP270" s="16"/>
      <c r="EQ270" s="16"/>
      <c r="ER270" s="16"/>
      <c r="ES270" s="16"/>
      <c r="ET270" s="16"/>
      <c r="EU270" s="16"/>
      <c r="EV270" s="16"/>
      <c r="EW270" s="16"/>
      <c r="EX270" s="57"/>
      <c r="EY270" s="57"/>
      <c r="EZ270" s="57"/>
      <c r="FA270" s="57"/>
      <c r="FB270" s="57"/>
      <c r="FC270" s="57"/>
      <c r="FD270" s="57"/>
      <c r="FE270" s="57"/>
      <c r="FF270" s="57"/>
      <c r="FG270" s="57"/>
      <c r="FH270" s="57"/>
      <c r="FI270" s="57"/>
      <c r="FJ270" s="57"/>
      <c r="FK270" s="57"/>
      <c r="FL270" s="57"/>
      <c r="FM270" s="57"/>
      <c r="FN270" s="57"/>
      <c r="FO270" s="57"/>
      <c r="FP270" s="57"/>
      <c r="FQ270" s="57"/>
      <c r="FR270" s="57"/>
      <c r="FS270" s="57"/>
      <c r="FT270" s="57"/>
      <c r="FU270" s="57"/>
      <c r="FV270" s="57"/>
      <c r="FW270" s="57"/>
      <c r="FX270" s="57"/>
      <c r="FY270" s="57"/>
      <c r="FZ270" s="57"/>
      <c r="GA270" s="57"/>
      <c r="GB270" s="57"/>
      <c r="GC270" s="57"/>
      <c r="GD270" s="57"/>
      <c r="GE270" s="34"/>
    </row>
    <row r="271" ht="13.65" customHeight="1">
      <c r="A271" s="19"/>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c r="AE271" s="16"/>
      <c r="AF271" s="16"/>
      <c r="AG271" s="16"/>
      <c r="AH271" s="16"/>
      <c r="AI271" s="16"/>
      <c r="AJ271" s="16"/>
      <c r="AK271" s="16"/>
      <c r="AL271" s="16"/>
      <c r="AM271" s="16"/>
      <c r="AN271" s="16"/>
      <c r="AO271" s="16"/>
      <c r="AP271" s="16"/>
      <c r="AQ271" s="16"/>
      <c r="AR271" s="16"/>
      <c r="AS271" s="16"/>
      <c r="AT271" s="16"/>
      <c r="AU271" s="16"/>
      <c r="AV271" s="16"/>
      <c r="AW271" s="16"/>
      <c r="AX271" s="16"/>
      <c r="AY271" s="16"/>
      <c r="AZ271" s="16"/>
      <c r="BA271" s="16"/>
      <c r="BB271" s="16"/>
      <c r="BC271" s="16"/>
      <c r="BD271" s="16"/>
      <c r="BE271" s="16"/>
      <c r="BF271" s="16"/>
      <c r="BG271" s="16"/>
      <c r="BH271" s="16"/>
      <c r="BI271" s="16"/>
      <c r="BJ271" s="16"/>
      <c r="BK271" s="16"/>
      <c r="BL271" s="16"/>
      <c r="BM271" s="16"/>
      <c r="BN271" s="16"/>
      <c r="BO271" s="16"/>
      <c r="BP271" s="16"/>
      <c r="BQ271" s="16"/>
      <c r="BR271" s="16"/>
      <c r="BS271" s="16"/>
      <c r="BT271" s="16"/>
      <c r="BU271" s="16"/>
      <c r="BV271" s="16"/>
      <c r="BW271" s="16"/>
      <c r="BX271" s="16"/>
      <c r="BY271" s="16"/>
      <c r="BZ271" s="16"/>
      <c r="CA271" s="16"/>
      <c r="CB271" s="16"/>
      <c r="CC271" s="16"/>
      <c r="CD271" s="16"/>
      <c r="CE271" s="16"/>
      <c r="CF271" s="16"/>
      <c r="CG271" s="16"/>
      <c r="CH271" s="16"/>
      <c r="CI271" s="16"/>
      <c r="CJ271" s="16"/>
      <c r="CK271" s="16"/>
      <c r="CL271" s="16"/>
      <c r="CM271" s="16"/>
      <c r="CN271" s="16"/>
      <c r="CO271" s="16"/>
      <c r="CP271" s="16"/>
      <c r="CQ271" s="16"/>
      <c r="CR271" s="16"/>
      <c r="CS271" s="16"/>
      <c r="CT271" s="16"/>
      <c r="CU271" s="16"/>
      <c r="CV271" s="16"/>
      <c r="CW271" s="16"/>
      <c r="CX271" s="16"/>
      <c r="CY271" s="16"/>
      <c r="CZ271" s="16"/>
      <c r="DA271" s="16"/>
      <c r="DB271" s="16"/>
      <c r="DC271" s="16"/>
      <c r="DD271" s="16"/>
      <c r="DE271" s="16"/>
      <c r="DF271" s="16"/>
      <c r="DG271" s="16"/>
      <c r="DH271" s="16"/>
      <c r="DI271" s="16"/>
      <c r="DJ271" s="16"/>
      <c r="DK271" s="16"/>
      <c r="DL271" s="16"/>
      <c r="DM271" s="16"/>
      <c r="DN271" s="16"/>
      <c r="DO271" s="16"/>
      <c r="DP271" s="16"/>
      <c r="DQ271" s="16"/>
      <c r="DR271" s="16"/>
      <c r="DS271" s="16"/>
      <c r="DT271" s="16"/>
      <c r="DU271" s="16"/>
      <c r="DV271" s="16"/>
      <c r="DW271" s="16"/>
      <c r="DX271" s="16"/>
      <c r="DY271" s="16"/>
      <c r="DZ271" s="16"/>
      <c r="EA271" s="16"/>
      <c r="EB271" s="16"/>
      <c r="EC271" s="16"/>
      <c r="ED271" s="16"/>
      <c r="EE271" s="16"/>
      <c r="EF271" s="16"/>
      <c r="EG271" s="16"/>
      <c r="EH271" s="16"/>
      <c r="EI271" s="16"/>
      <c r="EJ271" s="16"/>
      <c r="EK271" s="16"/>
      <c r="EL271" s="16"/>
      <c r="EM271" s="16"/>
      <c r="EN271" s="16"/>
      <c r="EO271" s="16"/>
      <c r="EP271" s="16"/>
      <c r="EQ271" s="16"/>
      <c r="ER271" s="16"/>
      <c r="ES271" s="16"/>
      <c r="ET271" s="16"/>
      <c r="EU271" s="16"/>
      <c r="EV271" s="16"/>
      <c r="EW271" s="16"/>
      <c r="EX271" s="57"/>
      <c r="EY271" s="57"/>
      <c r="EZ271" s="57"/>
      <c r="FA271" s="57"/>
      <c r="FB271" s="57"/>
      <c r="FC271" s="57"/>
      <c r="FD271" s="57"/>
      <c r="FE271" s="57"/>
      <c r="FF271" s="57"/>
      <c r="FG271" s="57"/>
      <c r="FH271" s="57"/>
      <c r="FI271" s="57"/>
      <c r="FJ271" s="57"/>
      <c r="FK271" s="57"/>
      <c r="FL271" s="57"/>
      <c r="FM271" s="57"/>
      <c r="FN271" s="57"/>
      <c r="FO271" s="57"/>
      <c r="FP271" s="57"/>
      <c r="FQ271" s="57"/>
      <c r="FR271" s="57"/>
      <c r="FS271" s="57"/>
      <c r="FT271" s="57"/>
      <c r="FU271" s="57"/>
      <c r="FV271" s="57"/>
      <c r="FW271" s="57"/>
      <c r="FX271" s="57"/>
      <c r="FY271" s="57"/>
      <c r="FZ271" s="57"/>
      <c r="GA271" s="57"/>
      <c r="GB271" s="57"/>
      <c r="GC271" s="57"/>
      <c r="GD271" s="57"/>
      <c r="GE271" s="34"/>
    </row>
    <row r="272" ht="13.65" customHeight="1">
      <c r="A272" s="19"/>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c r="AE272" s="16"/>
      <c r="AF272" s="16"/>
      <c r="AG272" s="16"/>
      <c r="AH272" s="16"/>
      <c r="AI272" s="16"/>
      <c r="AJ272" s="16"/>
      <c r="AK272" s="16"/>
      <c r="AL272" s="16"/>
      <c r="AM272" s="16"/>
      <c r="AN272" s="16"/>
      <c r="AO272" s="16"/>
      <c r="AP272" s="16"/>
      <c r="AQ272" s="16"/>
      <c r="AR272" s="16"/>
      <c r="AS272" s="16"/>
      <c r="AT272" s="16"/>
      <c r="AU272" s="16"/>
      <c r="AV272" s="16"/>
      <c r="AW272" s="16"/>
      <c r="AX272" s="16"/>
      <c r="AY272" s="16"/>
      <c r="AZ272" s="16"/>
      <c r="BA272" s="16"/>
      <c r="BB272" s="16"/>
      <c r="BC272" s="16"/>
      <c r="BD272" s="16"/>
      <c r="BE272" s="16"/>
      <c r="BF272" s="16"/>
      <c r="BG272" s="16"/>
      <c r="BH272" s="16"/>
      <c r="BI272" s="16"/>
      <c r="BJ272" s="16"/>
      <c r="BK272" s="16"/>
      <c r="BL272" s="16"/>
      <c r="BM272" s="16"/>
      <c r="BN272" s="16"/>
      <c r="BO272" s="16"/>
      <c r="BP272" s="16"/>
      <c r="BQ272" s="16"/>
      <c r="BR272" s="16"/>
      <c r="BS272" s="16"/>
      <c r="BT272" s="16"/>
      <c r="BU272" s="16"/>
      <c r="BV272" s="16"/>
      <c r="BW272" s="16"/>
      <c r="BX272" s="16"/>
      <c r="BY272" s="16"/>
      <c r="BZ272" s="16"/>
      <c r="CA272" s="16"/>
      <c r="CB272" s="16"/>
      <c r="CC272" s="16"/>
      <c r="CD272" s="16"/>
      <c r="CE272" s="16"/>
      <c r="CF272" s="16"/>
      <c r="CG272" s="16"/>
      <c r="CH272" s="16"/>
      <c r="CI272" s="16"/>
      <c r="CJ272" s="16"/>
      <c r="CK272" s="16"/>
      <c r="CL272" s="16"/>
      <c r="CM272" s="16"/>
      <c r="CN272" s="16"/>
      <c r="CO272" s="16"/>
      <c r="CP272" s="16"/>
      <c r="CQ272" s="16"/>
      <c r="CR272" s="16"/>
      <c r="CS272" s="16"/>
      <c r="CT272" s="16"/>
      <c r="CU272" s="16"/>
      <c r="CV272" s="16"/>
      <c r="CW272" s="16"/>
      <c r="CX272" s="16"/>
      <c r="CY272" s="16"/>
      <c r="CZ272" s="16"/>
      <c r="DA272" s="16"/>
      <c r="DB272" s="16"/>
      <c r="DC272" s="16"/>
      <c r="DD272" s="16"/>
      <c r="DE272" s="16"/>
      <c r="DF272" s="16"/>
      <c r="DG272" s="16"/>
      <c r="DH272" s="16"/>
      <c r="DI272" s="16"/>
      <c r="DJ272" s="16"/>
      <c r="DK272" s="16"/>
      <c r="DL272" s="16"/>
      <c r="DM272" s="16"/>
      <c r="DN272" s="16"/>
      <c r="DO272" s="16"/>
      <c r="DP272" s="16"/>
      <c r="DQ272" s="16"/>
      <c r="DR272" s="16"/>
      <c r="DS272" s="16"/>
      <c r="DT272" s="16"/>
      <c r="DU272" s="16"/>
      <c r="DV272" s="16"/>
      <c r="DW272" s="16"/>
      <c r="DX272" s="16"/>
      <c r="DY272" s="16"/>
      <c r="DZ272" s="16"/>
      <c r="EA272" s="16"/>
      <c r="EB272" s="16"/>
      <c r="EC272" s="16"/>
      <c r="ED272" s="16"/>
      <c r="EE272" s="16"/>
      <c r="EF272" s="16"/>
      <c r="EG272" s="16"/>
      <c r="EH272" s="16"/>
      <c r="EI272" s="16"/>
      <c r="EJ272" s="16"/>
      <c r="EK272" s="16"/>
      <c r="EL272" s="16"/>
      <c r="EM272" s="16"/>
      <c r="EN272" s="16"/>
      <c r="EO272" s="16"/>
      <c r="EP272" s="16"/>
      <c r="EQ272" s="16"/>
      <c r="ER272" s="16"/>
      <c r="ES272" s="16"/>
      <c r="ET272" s="16"/>
      <c r="EU272" s="16"/>
      <c r="EV272" s="16"/>
      <c r="EW272" s="16"/>
      <c r="EX272" s="57"/>
      <c r="EY272" s="57"/>
      <c r="EZ272" s="57"/>
      <c r="FA272" s="57"/>
      <c r="FB272" s="57"/>
      <c r="FC272" s="57"/>
      <c r="FD272" s="57"/>
      <c r="FE272" s="57"/>
      <c r="FF272" s="57"/>
      <c r="FG272" s="57"/>
      <c r="FH272" s="57"/>
      <c r="FI272" s="57"/>
      <c r="FJ272" s="57"/>
      <c r="FK272" s="57"/>
      <c r="FL272" s="57"/>
      <c r="FM272" s="57"/>
      <c r="FN272" s="57"/>
      <c r="FO272" s="57"/>
      <c r="FP272" s="57"/>
      <c r="FQ272" s="57"/>
      <c r="FR272" s="57"/>
      <c r="FS272" s="57"/>
      <c r="FT272" s="57"/>
      <c r="FU272" s="57"/>
      <c r="FV272" s="57"/>
      <c r="FW272" s="57"/>
      <c r="FX272" s="57"/>
      <c r="FY272" s="57"/>
      <c r="FZ272" s="57"/>
      <c r="GA272" s="57"/>
      <c r="GB272" s="57"/>
      <c r="GC272" s="57"/>
      <c r="GD272" s="57"/>
      <c r="GE272" s="34"/>
    </row>
    <row r="273" ht="13.65" customHeight="1">
      <c r="A273" s="19"/>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c r="AE273" s="16"/>
      <c r="AF273" s="16"/>
      <c r="AG273" s="16"/>
      <c r="AH273" s="16"/>
      <c r="AI273" s="16"/>
      <c r="AJ273" s="16"/>
      <c r="AK273" s="16"/>
      <c r="AL273" s="16"/>
      <c r="AM273" s="16"/>
      <c r="AN273" s="16"/>
      <c r="AO273" s="16"/>
      <c r="AP273" s="16"/>
      <c r="AQ273" s="16"/>
      <c r="AR273" s="16"/>
      <c r="AS273" s="16"/>
      <c r="AT273" s="16"/>
      <c r="AU273" s="16"/>
      <c r="AV273" s="16"/>
      <c r="AW273" s="16"/>
      <c r="AX273" s="16"/>
      <c r="AY273" s="16"/>
      <c r="AZ273" s="16"/>
      <c r="BA273" s="16"/>
      <c r="BB273" s="16"/>
      <c r="BC273" s="16"/>
      <c r="BD273" s="16"/>
      <c r="BE273" s="16"/>
      <c r="BF273" s="16"/>
      <c r="BG273" s="16"/>
      <c r="BH273" s="16"/>
      <c r="BI273" s="16"/>
      <c r="BJ273" s="16"/>
      <c r="BK273" s="16"/>
      <c r="BL273" s="16"/>
      <c r="BM273" s="16"/>
      <c r="BN273" s="16"/>
      <c r="BO273" s="16"/>
      <c r="BP273" s="16"/>
      <c r="BQ273" s="16"/>
      <c r="BR273" s="16"/>
      <c r="BS273" s="16"/>
      <c r="BT273" s="16"/>
      <c r="BU273" s="16"/>
      <c r="BV273" s="16"/>
      <c r="BW273" s="16"/>
      <c r="BX273" s="16"/>
      <c r="BY273" s="16"/>
      <c r="BZ273" s="16"/>
      <c r="CA273" s="16"/>
      <c r="CB273" s="16"/>
      <c r="CC273" s="16"/>
      <c r="CD273" s="16"/>
      <c r="CE273" s="16"/>
      <c r="CF273" s="16"/>
      <c r="CG273" s="16"/>
      <c r="CH273" s="16"/>
      <c r="CI273" s="16"/>
      <c r="CJ273" s="16"/>
      <c r="CK273" s="16"/>
      <c r="CL273" s="16"/>
      <c r="CM273" s="16"/>
      <c r="CN273" s="16"/>
      <c r="CO273" s="16"/>
      <c r="CP273" s="16"/>
      <c r="CQ273" s="16"/>
      <c r="CR273" s="16"/>
      <c r="CS273" s="16"/>
      <c r="CT273" s="16"/>
      <c r="CU273" s="16"/>
      <c r="CV273" s="16"/>
      <c r="CW273" s="16"/>
      <c r="CX273" s="16"/>
      <c r="CY273" s="16"/>
      <c r="CZ273" s="16"/>
      <c r="DA273" s="16"/>
      <c r="DB273" s="16"/>
      <c r="DC273" s="16"/>
      <c r="DD273" s="16"/>
      <c r="DE273" s="16"/>
      <c r="DF273" s="16"/>
      <c r="DG273" s="16"/>
      <c r="DH273" s="16"/>
      <c r="DI273" s="16"/>
      <c r="DJ273" s="16"/>
      <c r="DK273" s="16"/>
      <c r="DL273" s="16"/>
      <c r="DM273" s="16"/>
      <c r="DN273" s="16"/>
      <c r="DO273" s="16"/>
      <c r="DP273" s="16"/>
      <c r="DQ273" s="16"/>
      <c r="DR273" s="16"/>
      <c r="DS273" s="16"/>
      <c r="DT273" s="16"/>
      <c r="DU273" s="16"/>
      <c r="DV273" s="16"/>
      <c r="DW273" s="16"/>
      <c r="DX273" s="16"/>
      <c r="DY273" s="16"/>
      <c r="DZ273" s="16"/>
      <c r="EA273" s="16"/>
      <c r="EB273" s="16"/>
      <c r="EC273" s="16"/>
      <c r="ED273" s="16"/>
      <c r="EE273" s="16"/>
      <c r="EF273" s="16"/>
      <c r="EG273" s="16"/>
      <c r="EH273" s="16"/>
      <c r="EI273" s="16"/>
      <c r="EJ273" s="16"/>
      <c r="EK273" s="16"/>
      <c r="EL273" s="16"/>
      <c r="EM273" s="16"/>
      <c r="EN273" s="16"/>
      <c r="EO273" s="16"/>
      <c r="EP273" s="16"/>
      <c r="EQ273" s="16"/>
      <c r="ER273" s="16"/>
      <c r="ES273" s="16"/>
      <c r="ET273" s="16"/>
      <c r="EU273" s="16"/>
      <c r="EV273" s="16"/>
      <c r="EW273" s="16"/>
      <c r="EX273" s="57"/>
      <c r="EY273" s="57"/>
      <c r="EZ273" s="57"/>
      <c r="FA273" s="57"/>
      <c r="FB273" s="57"/>
      <c r="FC273" s="57"/>
      <c r="FD273" s="57"/>
      <c r="FE273" s="57"/>
      <c r="FF273" s="57"/>
      <c r="FG273" s="57"/>
      <c r="FH273" s="57"/>
      <c r="FI273" s="57"/>
      <c r="FJ273" s="57"/>
      <c r="FK273" s="57"/>
      <c r="FL273" s="57"/>
      <c r="FM273" s="57"/>
      <c r="FN273" s="57"/>
      <c r="FO273" s="57"/>
      <c r="FP273" s="57"/>
      <c r="FQ273" s="57"/>
      <c r="FR273" s="57"/>
      <c r="FS273" s="57"/>
      <c r="FT273" s="57"/>
      <c r="FU273" s="57"/>
      <c r="FV273" s="57"/>
      <c r="FW273" s="57"/>
      <c r="FX273" s="57"/>
      <c r="FY273" s="57"/>
      <c r="FZ273" s="57"/>
      <c r="GA273" s="57"/>
      <c r="GB273" s="57"/>
      <c r="GC273" s="57"/>
      <c r="GD273" s="57"/>
      <c r="GE273" s="34"/>
    </row>
    <row r="274" ht="13.65" customHeight="1">
      <c r="A274" s="19"/>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c r="AE274" s="16"/>
      <c r="AF274" s="16"/>
      <c r="AG274" s="16"/>
      <c r="AH274" s="16"/>
      <c r="AI274" s="16"/>
      <c r="AJ274" s="16"/>
      <c r="AK274" s="16"/>
      <c r="AL274" s="16"/>
      <c r="AM274" s="16"/>
      <c r="AN274" s="16"/>
      <c r="AO274" s="16"/>
      <c r="AP274" s="16"/>
      <c r="AQ274" s="16"/>
      <c r="AR274" s="16"/>
      <c r="AS274" s="16"/>
      <c r="AT274" s="16"/>
      <c r="AU274" s="16"/>
      <c r="AV274" s="16"/>
      <c r="AW274" s="16"/>
      <c r="AX274" s="16"/>
      <c r="AY274" s="16"/>
      <c r="AZ274" s="16"/>
      <c r="BA274" s="16"/>
      <c r="BB274" s="16"/>
      <c r="BC274" s="16"/>
      <c r="BD274" s="16"/>
      <c r="BE274" s="16"/>
      <c r="BF274" s="16"/>
      <c r="BG274" s="16"/>
      <c r="BH274" s="16"/>
      <c r="BI274" s="16"/>
      <c r="BJ274" s="16"/>
      <c r="BK274" s="16"/>
      <c r="BL274" s="16"/>
      <c r="BM274" s="16"/>
      <c r="BN274" s="16"/>
      <c r="BO274" s="16"/>
      <c r="BP274" s="16"/>
      <c r="BQ274" s="16"/>
      <c r="BR274" s="16"/>
      <c r="BS274" s="16"/>
      <c r="BT274" s="16"/>
      <c r="BU274" s="16"/>
      <c r="BV274" s="16"/>
      <c r="BW274" s="16"/>
      <c r="BX274" s="16"/>
      <c r="BY274" s="16"/>
      <c r="BZ274" s="16"/>
      <c r="CA274" s="16"/>
      <c r="CB274" s="16"/>
      <c r="CC274" s="16"/>
      <c r="CD274" s="16"/>
      <c r="CE274" s="16"/>
      <c r="CF274" s="16"/>
      <c r="CG274" s="16"/>
      <c r="CH274" s="16"/>
      <c r="CI274" s="16"/>
      <c r="CJ274" s="16"/>
      <c r="CK274" s="16"/>
      <c r="CL274" s="16"/>
      <c r="CM274" s="16"/>
      <c r="CN274" s="16"/>
      <c r="CO274" s="16"/>
      <c r="CP274" s="16"/>
      <c r="CQ274" s="16"/>
      <c r="CR274" s="16"/>
      <c r="CS274" s="16"/>
      <c r="CT274" s="16"/>
      <c r="CU274" s="16"/>
      <c r="CV274" s="16"/>
      <c r="CW274" s="16"/>
      <c r="CX274" s="16"/>
      <c r="CY274" s="16"/>
      <c r="CZ274" s="16"/>
      <c r="DA274" s="16"/>
      <c r="DB274" s="16"/>
      <c r="DC274" s="16"/>
      <c r="DD274" s="16"/>
      <c r="DE274" s="16"/>
      <c r="DF274" s="16"/>
      <c r="DG274" s="16"/>
      <c r="DH274" s="16"/>
      <c r="DI274" s="16"/>
      <c r="DJ274" s="16"/>
      <c r="DK274" s="16"/>
      <c r="DL274" s="16"/>
      <c r="DM274" s="16"/>
      <c r="DN274" s="16"/>
      <c r="DO274" s="16"/>
      <c r="DP274" s="16"/>
      <c r="DQ274" s="16"/>
      <c r="DR274" s="16"/>
      <c r="DS274" s="16"/>
      <c r="DT274" s="16"/>
      <c r="DU274" s="16"/>
      <c r="DV274" s="16"/>
      <c r="DW274" s="16"/>
      <c r="DX274" s="16"/>
      <c r="DY274" s="16"/>
      <c r="DZ274" s="16"/>
      <c r="EA274" s="16"/>
      <c r="EB274" s="16"/>
      <c r="EC274" s="16"/>
      <c r="ED274" s="16"/>
      <c r="EE274" s="16"/>
      <c r="EF274" s="16"/>
      <c r="EG274" s="16"/>
      <c r="EH274" s="16"/>
      <c r="EI274" s="16"/>
      <c r="EJ274" s="16"/>
      <c r="EK274" s="16"/>
      <c r="EL274" s="16"/>
      <c r="EM274" s="16"/>
      <c r="EN274" s="16"/>
      <c r="EO274" s="16"/>
      <c r="EP274" s="16"/>
      <c r="EQ274" s="16"/>
      <c r="ER274" s="16"/>
      <c r="ES274" s="16"/>
      <c r="ET274" s="16"/>
      <c r="EU274" s="16"/>
      <c r="EV274" s="16"/>
      <c r="EW274" s="16"/>
      <c r="EX274" s="57"/>
      <c r="EY274" s="57"/>
      <c r="EZ274" s="57"/>
      <c r="FA274" s="57"/>
      <c r="FB274" s="57"/>
      <c r="FC274" s="57"/>
      <c r="FD274" s="57"/>
      <c r="FE274" s="57"/>
      <c r="FF274" s="57"/>
      <c r="FG274" s="57"/>
      <c r="FH274" s="57"/>
      <c r="FI274" s="57"/>
      <c r="FJ274" s="57"/>
      <c r="FK274" s="57"/>
      <c r="FL274" s="57"/>
      <c r="FM274" s="57"/>
      <c r="FN274" s="57"/>
      <c r="FO274" s="57"/>
      <c r="FP274" s="57"/>
      <c r="FQ274" s="57"/>
      <c r="FR274" s="57"/>
      <c r="FS274" s="57"/>
      <c r="FT274" s="57"/>
      <c r="FU274" s="57"/>
      <c r="FV274" s="57"/>
      <c r="FW274" s="57"/>
      <c r="FX274" s="57"/>
      <c r="FY274" s="57"/>
      <c r="FZ274" s="57"/>
      <c r="GA274" s="57"/>
      <c r="GB274" s="57"/>
      <c r="GC274" s="57"/>
      <c r="GD274" s="57"/>
      <c r="GE274" s="34"/>
    </row>
    <row r="275" ht="13.65" customHeight="1">
      <c r="A275" s="19"/>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c r="AE275" s="16"/>
      <c r="AF275" s="16"/>
      <c r="AG275" s="16"/>
      <c r="AH275" s="16"/>
      <c r="AI275" s="16"/>
      <c r="AJ275" s="16"/>
      <c r="AK275" s="16"/>
      <c r="AL275" s="16"/>
      <c r="AM275" s="16"/>
      <c r="AN275" s="16"/>
      <c r="AO275" s="16"/>
      <c r="AP275" s="16"/>
      <c r="AQ275" s="16"/>
      <c r="AR275" s="16"/>
      <c r="AS275" s="16"/>
      <c r="AT275" s="16"/>
      <c r="AU275" s="16"/>
      <c r="AV275" s="16"/>
      <c r="AW275" s="16"/>
      <c r="AX275" s="16"/>
      <c r="AY275" s="16"/>
      <c r="AZ275" s="16"/>
      <c r="BA275" s="16"/>
      <c r="BB275" s="16"/>
      <c r="BC275" s="16"/>
      <c r="BD275" s="16"/>
      <c r="BE275" s="16"/>
      <c r="BF275" s="16"/>
      <c r="BG275" s="16"/>
      <c r="BH275" s="16"/>
      <c r="BI275" s="16"/>
      <c r="BJ275" s="16"/>
      <c r="BK275" s="16"/>
      <c r="BL275" s="16"/>
      <c r="BM275" s="16"/>
      <c r="BN275" s="16"/>
      <c r="BO275" s="16"/>
      <c r="BP275" s="16"/>
      <c r="BQ275" s="16"/>
      <c r="BR275" s="16"/>
      <c r="BS275" s="16"/>
      <c r="BT275" s="16"/>
      <c r="BU275" s="16"/>
      <c r="BV275" s="16"/>
      <c r="BW275" s="16"/>
      <c r="BX275" s="16"/>
      <c r="BY275" s="16"/>
      <c r="BZ275" s="16"/>
      <c r="CA275" s="16"/>
      <c r="CB275" s="16"/>
      <c r="CC275" s="16"/>
      <c r="CD275" s="16"/>
      <c r="CE275" s="16"/>
      <c r="CF275" s="16"/>
      <c r="CG275" s="16"/>
      <c r="CH275" s="16"/>
      <c r="CI275" s="16"/>
      <c r="CJ275" s="16"/>
      <c r="CK275" s="16"/>
      <c r="CL275" s="16"/>
      <c r="CM275" s="16"/>
      <c r="CN275" s="16"/>
      <c r="CO275" s="16"/>
      <c r="CP275" s="16"/>
      <c r="CQ275" s="16"/>
      <c r="CR275" s="16"/>
      <c r="CS275" s="16"/>
      <c r="CT275" s="16"/>
      <c r="CU275" s="16"/>
      <c r="CV275" s="16"/>
      <c r="CW275" s="16"/>
      <c r="CX275" s="16"/>
      <c r="CY275" s="16"/>
      <c r="CZ275" s="16"/>
      <c r="DA275" s="16"/>
      <c r="DB275" s="16"/>
      <c r="DC275" s="16"/>
      <c r="DD275" s="16"/>
      <c r="DE275" s="16"/>
      <c r="DF275" s="16"/>
      <c r="DG275" s="16"/>
      <c r="DH275" s="16"/>
      <c r="DI275" s="16"/>
      <c r="DJ275" s="16"/>
      <c r="DK275" s="16"/>
      <c r="DL275" s="16"/>
      <c r="DM275" s="16"/>
      <c r="DN275" s="16"/>
      <c r="DO275" s="16"/>
      <c r="DP275" s="16"/>
      <c r="DQ275" s="16"/>
      <c r="DR275" s="16"/>
      <c r="DS275" s="16"/>
      <c r="DT275" s="16"/>
      <c r="DU275" s="16"/>
      <c r="DV275" s="16"/>
      <c r="DW275" s="16"/>
      <c r="DX275" s="16"/>
      <c r="DY275" s="16"/>
      <c r="DZ275" s="16"/>
      <c r="EA275" s="16"/>
      <c r="EB275" s="16"/>
      <c r="EC275" s="16"/>
      <c r="ED275" s="16"/>
      <c r="EE275" s="16"/>
      <c r="EF275" s="16"/>
      <c r="EG275" s="16"/>
      <c r="EH275" s="16"/>
      <c r="EI275" s="16"/>
      <c r="EJ275" s="16"/>
      <c r="EK275" s="16"/>
      <c r="EL275" s="16"/>
      <c r="EM275" s="16"/>
      <c r="EN275" s="16"/>
      <c r="EO275" s="16"/>
      <c r="EP275" s="16"/>
      <c r="EQ275" s="16"/>
      <c r="ER275" s="16"/>
      <c r="ES275" s="16"/>
      <c r="ET275" s="16"/>
      <c r="EU275" s="16"/>
      <c r="EV275" s="16"/>
      <c r="EW275" s="16"/>
      <c r="EX275" s="57"/>
      <c r="EY275" s="57"/>
      <c r="EZ275" s="57"/>
      <c r="FA275" s="57"/>
      <c r="FB275" s="57"/>
      <c r="FC275" s="57"/>
      <c r="FD275" s="57"/>
      <c r="FE275" s="57"/>
      <c r="FF275" s="57"/>
      <c r="FG275" s="57"/>
      <c r="FH275" s="57"/>
      <c r="FI275" s="57"/>
      <c r="FJ275" s="57"/>
      <c r="FK275" s="57"/>
      <c r="FL275" s="57"/>
      <c r="FM275" s="57"/>
      <c r="FN275" s="57"/>
      <c r="FO275" s="57"/>
      <c r="FP275" s="57"/>
      <c r="FQ275" s="57"/>
      <c r="FR275" s="57"/>
      <c r="FS275" s="57"/>
      <c r="FT275" s="57"/>
      <c r="FU275" s="57"/>
      <c r="FV275" s="57"/>
      <c r="FW275" s="57"/>
      <c r="FX275" s="57"/>
      <c r="FY275" s="57"/>
      <c r="FZ275" s="57"/>
      <c r="GA275" s="57"/>
      <c r="GB275" s="57"/>
      <c r="GC275" s="57"/>
      <c r="GD275" s="57"/>
      <c r="GE275" s="34"/>
    </row>
    <row r="276" ht="13.65" customHeight="1">
      <c r="A276" s="19"/>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c r="AE276" s="16"/>
      <c r="AF276" s="16"/>
      <c r="AG276" s="16"/>
      <c r="AH276" s="16"/>
      <c r="AI276" s="16"/>
      <c r="AJ276" s="16"/>
      <c r="AK276" s="16"/>
      <c r="AL276" s="16"/>
      <c r="AM276" s="16"/>
      <c r="AN276" s="16"/>
      <c r="AO276" s="16"/>
      <c r="AP276" s="16"/>
      <c r="AQ276" s="16"/>
      <c r="AR276" s="16"/>
      <c r="AS276" s="16"/>
      <c r="AT276" s="16"/>
      <c r="AU276" s="16"/>
      <c r="AV276" s="16"/>
      <c r="AW276" s="16"/>
      <c r="AX276" s="16"/>
      <c r="AY276" s="16"/>
      <c r="AZ276" s="16"/>
      <c r="BA276" s="16"/>
      <c r="BB276" s="16"/>
      <c r="BC276" s="16"/>
      <c r="BD276" s="16"/>
      <c r="BE276" s="16"/>
      <c r="BF276" s="16"/>
      <c r="BG276" s="16"/>
      <c r="BH276" s="16"/>
      <c r="BI276" s="16"/>
      <c r="BJ276" s="16"/>
      <c r="BK276" s="16"/>
      <c r="BL276" s="16"/>
      <c r="BM276" s="16"/>
      <c r="BN276" s="16"/>
      <c r="BO276" s="16"/>
      <c r="BP276" s="16"/>
      <c r="BQ276" s="16"/>
      <c r="BR276" s="16"/>
      <c r="BS276" s="16"/>
      <c r="BT276" s="16"/>
      <c r="BU276" s="16"/>
      <c r="BV276" s="16"/>
      <c r="BW276" s="16"/>
      <c r="BX276" s="16"/>
      <c r="BY276" s="16"/>
      <c r="BZ276" s="16"/>
      <c r="CA276" s="16"/>
      <c r="CB276" s="16"/>
      <c r="CC276" s="16"/>
      <c r="CD276" s="16"/>
      <c r="CE276" s="16"/>
      <c r="CF276" s="16"/>
      <c r="CG276" s="16"/>
      <c r="CH276" s="16"/>
      <c r="CI276" s="16"/>
      <c r="CJ276" s="16"/>
      <c r="CK276" s="16"/>
      <c r="CL276" s="16"/>
      <c r="CM276" s="16"/>
      <c r="CN276" s="16"/>
      <c r="CO276" s="16"/>
      <c r="CP276" s="16"/>
      <c r="CQ276" s="16"/>
      <c r="CR276" s="16"/>
      <c r="CS276" s="16"/>
      <c r="CT276" s="16"/>
      <c r="CU276" s="16"/>
      <c r="CV276" s="16"/>
      <c r="CW276" s="16"/>
      <c r="CX276" s="16"/>
      <c r="CY276" s="16"/>
      <c r="CZ276" s="16"/>
      <c r="DA276" s="16"/>
      <c r="DB276" s="16"/>
      <c r="DC276" s="16"/>
      <c r="DD276" s="16"/>
      <c r="DE276" s="16"/>
      <c r="DF276" s="16"/>
      <c r="DG276" s="16"/>
      <c r="DH276" s="16"/>
      <c r="DI276" s="16"/>
      <c r="DJ276" s="16"/>
      <c r="DK276" s="16"/>
      <c r="DL276" s="16"/>
      <c r="DM276" s="16"/>
      <c r="DN276" s="16"/>
      <c r="DO276" s="16"/>
      <c r="DP276" s="16"/>
      <c r="DQ276" s="16"/>
      <c r="DR276" s="16"/>
      <c r="DS276" s="16"/>
      <c r="DT276" s="16"/>
      <c r="DU276" s="16"/>
      <c r="DV276" s="16"/>
      <c r="DW276" s="16"/>
      <c r="DX276" s="16"/>
      <c r="DY276" s="16"/>
      <c r="DZ276" s="16"/>
      <c r="EA276" s="16"/>
      <c r="EB276" s="16"/>
      <c r="EC276" s="16"/>
      <c r="ED276" s="16"/>
      <c r="EE276" s="16"/>
      <c r="EF276" s="16"/>
      <c r="EG276" s="16"/>
      <c r="EH276" s="16"/>
      <c r="EI276" s="16"/>
      <c r="EJ276" s="16"/>
      <c r="EK276" s="16"/>
      <c r="EL276" s="16"/>
      <c r="EM276" s="16"/>
      <c r="EN276" s="16"/>
      <c r="EO276" s="16"/>
      <c r="EP276" s="16"/>
      <c r="EQ276" s="16"/>
      <c r="ER276" s="16"/>
      <c r="ES276" s="16"/>
      <c r="ET276" s="16"/>
      <c r="EU276" s="16"/>
      <c r="EV276" s="16"/>
      <c r="EW276" s="16"/>
      <c r="EX276" s="57"/>
      <c r="EY276" s="57"/>
      <c r="EZ276" s="57"/>
      <c r="FA276" s="57"/>
      <c r="FB276" s="57"/>
      <c r="FC276" s="57"/>
      <c r="FD276" s="57"/>
      <c r="FE276" s="57"/>
      <c r="FF276" s="57"/>
      <c r="FG276" s="57"/>
      <c r="FH276" s="57"/>
      <c r="FI276" s="57"/>
      <c r="FJ276" s="57"/>
      <c r="FK276" s="57"/>
      <c r="FL276" s="57"/>
      <c r="FM276" s="57"/>
      <c r="FN276" s="57"/>
      <c r="FO276" s="57"/>
      <c r="FP276" s="57"/>
      <c r="FQ276" s="57"/>
      <c r="FR276" s="57"/>
      <c r="FS276" s="57"/>
      <c r="FT276" s="57"/>
      <c r="FU276" s="57"/>
      <c r="FV276" s="57"/>
      <c r="FW276" s="57"/>
      <c r="FX276" s="57"/>
      <c r="FY276" s="57"/>
      <c r="FZ276" s="57"/>
      <c r="GA276" s="57"/>
      <c r="GB276" s="57"/>
      <c r="GC276" s="57"/>
      <c r="GD276" s="57"/>
      <c r="GE276" s="34"/>
    </row>
    <row r="277" ht="13.65" customHeight="1">
      <c r="A277" s="19"/>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c r="AE277" s="16"/>
      <c r="AF277" s="16"/>
      <c r="AG277" s="16"/>
      <c r="AH277" s="16"/>
      <c r="AI277" s="16"/>
      <c r="AJ277" s="16"/>
      <c r="AK277" s="16"/>
      <c r="AL277" s="16"/>
      <c r="AM277" s="16"/>
      <c r="AN277" s="16"/>
      <c r="AO277" s="16"/>
      <c r="AP277" s="16"/>
      <c r="AQ277" s="16"/>
      <c r="AR277" s="16"/>
      <c r="AS277" s="16"/>
      <c r="AT277" s="16"/>
      <c r="AU277" s="16"/>
      <c r="AV277" s="16"/>
      <c r="AW277" s="16"/>
      <c r="AX277" s="16"/>
      <c r="AY277" s="16"/>
      <c r="AZ277" s="16"/>
      <c r="BA277" s="16"/>
      <c r="BB277" s="16"/>
      <c r="BC277" s="16"/>
      <c r="BD277" s="16"/>
      <c r="BE277" s="16"/>
      <c r="BF277" s="16"/>
      <c r="BG277" s="16"/>
      <c r="BH277" s="16"/>
      <c r="BI277" s="16"/>
      <c r="BJ277" s="16"/>
      <c r="BK277" s="16"/>
      <c r="BL277" s="16"/>
      <c r="BM277" s="16"/>
      <c r="BN277" s="16"/>
      <c r="BO277" s="16"/>
      <c r="BP277" s="16"/>
      <c r="BQ277" s="16"/>
      <c r="BR277" s="16"/>
      <c r="BS277" s="16"/>
      <c r="BT277" s="16"/>
      <c r="BU277" s="16"/>
      <c r="BV277" s="16"/>
      <c r="BW277" s="16"/>
      <c r="BX277" s="16"/>
      <c r="BY277" s="16"/>
      <c r="BZ277" s="16"/>
      <c r="CA277" s="16"/>
      <c r="CB277" s="16"/>
      <c r="CC277" s="16"/>
      <c r="CD277" s="16"/>
      <c r="CE277" s="16"/>
      <c r="CF277" s="16"/>
      <c r="CG277" s="16"/>
      <c r="CH277" s="16"/>
      <c r="CI277" s="16"/>
      <c r="CJ277" s="16"/>
      <c r="CK277" s="16"/>
      <c r="CL277" s="16"/>
      <c r="CM277" s="16"/>
      <c r="CN277" s="16"/>
      <c r="CO277" s="16"/>
      <c r="CP277" s="16"/>
      <c r="CQ277" s="16"/>
      <c r="CR277" s="16"/>
      <c r="CS277" s="16"/>
      <c r="CT277" s="16"/>
      <c r="CU277" s="16"/>
      <c r="CV277" s="16"/>
      <c r="CW277" s="16"/>
      <c r="CX277" s="16"/>
      <c r="CY277" s="16"/>
      <c r="CZ277" s="16"/>
      <c r="DA277" s="16"/>
      <c r="DB277" s="16"/>
      <c r="DC277" s="16"/>
      <c r="DD277" s="16"/>
      <c r="DE277" s="16"/>
      <c r="DF277" s="16"/>
      <c r="DG277" s="16"/>
      <c r="DH277" s="16"/>
      <c r="DI277" s="16"/>
      <c r="DJ277" s="16"/>
      <c r="DK277" s="16"/>
      <c r="DL277" s="16"/>
      <c r="DM277" s="16"/>
      <c r="DN277" s="16"/>
      <c r="DO277" s="16"/>
      <c r="DP277" s="16"/>
      <c r="DQ277" s="16"/>
      <c r="DR277" s="16"/>
      <c r="DS277" s="16"/>
      <c r="DT277" s="16"/>
      <c r="DU277" s="16"/>
      <c r="DV277" s="16"/>
      <c r="DW277" s="16"/>
      <c r="DX277" s="16"/>
      <c r="DY277" s="16"/>
      <c r="DZ277" s="16"/>
      <c r="EA277" s="16"/>
      <c r="EB277" s="16"/>
      <c r="EC277" s="16"/>
      <c r="ED277" s="16"/>
      <c r="EE277" s="16"/>
      <c r="EF277" s="16"/>
      <c r="EG277" s="16"/>
      <c r="EH277" s="16"/>
      <c r="EI277" s="16"/>
      <c r="EJ277" s="16"/>
      <c r="EK277" s="16"/>
      <c r="EL277" s="16"/>
      <c r="EM277" s="16"/>
      <c r="EN277" s="16"/>
      <c r="EO277" s="16"/>
      <c r="EP277" s="16"/>
      <c r="EQ277" s="16"/>
      <c r="ER277" s="16"/>
      <c r="ES277" s="16"/>
      <c r="ET277" s="16"/>
      <c r="EU277" s="16"/>
      <c r="EV277" s="16"/>
      <c r="EW277" s="16"/>
      <c r="EX277" s="57"/>
      <c r="EY277" s="57"/>
      <c r="EZ277" s="57"/>
      <c r="FA277" s="57"/>
      <c r="FB277" s="57"/>
      <c r="FC277" s="57"/>
      <c r="FD277" s="57"/>
      <c r="FE277" s="57"/>
      <c r="FF277" s="57"/>
      <c r="FG277" s="57"/>
      <c r="FH277" s="57"/>
      <c r="FI277" s="57"/>
      <c r="FJ277" s="57"/>
      <c r="FK277" s="57"/>
      <c r="FL277" s="57"/>
      <c r="FM277" s="57"/>
      <c r="FN277" s="57"/>
      <c r="FO277" s="57"/>
      <c r="FP277" s="57"/>
      <c r="FQ277" s="57"/>
      <c r="FR277" s="57"/>
      <c r="FS277" s="57"/>
      <c r="FT277" s="57"/>
      <c r="FU277" s="57"/>
      <c r="FV277" s="57"/>
      <c r="FW277" s="57"/>
      <c r="FX277" s="57"/>
      <c r="FY277" s="57"/>
      <c r="FZ277" s="57"/>
      <c r="GA277" s="57"/>
      <c r="GB277" s="57"/>
      <c r="GC277" s="57"/>
      <c r="GD277" s="57"/>
      <c r="GE277" s="34"/>
    </row>
    <row r="278" ht="13.65" customHeight="1">
      <c r="A278" s="19"/>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c r="AE278" s="16"/>
      <c r="AF278" s="16"/>
      <c r="AG278" s="16"/>
      <c r="AH278" s="16"/>
      <c r="AI278" s="16"/>
      <c r="AJ278" s="16"/>
      <c r="AK278" s="16"/>
      <c r="AL278" s="16"/>
      <c r="AM278" s="16"/>
      <c r="AN278" s="16"/>
      <c r="AO278" s="16"/>
      <c r="AP278" s="16"/>
      <c r="AQ278" s="16"/>
      <c r="AR278" s="16"/>
      <c r="AS278" s="16"/>
      <c r="AT278" s="16"/>
      <c r="AU278" s="16"/>
      <c r="AV278" s="16"/>
      <c r="AW278" s="16"/>
      <c r="AX278" s="16"/>
      <c r="AY278" s="16"/>
      <c r="AZ278" s="16"/>
      <c r="BA278" s="16"/>
      <c r="BB278" s="16"/>
      <c r="BC278" s="16"/>
      <c r="BD278" s="16"/>
      <c r="BE278" s="16"/>
      <c r="BF278" s="16"/>
      <c r="BG278" s="16"/>
      <c r="BH278" s="16"/>
      <c r="BI278" s="16"/>
      <c r="BJ278" s="16"/>
      <c r="BK278" s="16"/>
      <c r="BL278" s="16"/>
      <c r="BM278" s="16"/>
      <c r="BN278" s="16"/>
      <c r="BO278" s="16"/>
      <c r="BP278" s="16"/>
      <c r="BQ278" s="16"/>
      <c r="BR278" s="16"/>
      <c r="BS278" s="16"/>
      <c r="BT278" s="16"/>
      <c r="BU278" s="16"/>
      <c r="BV278" s="16"/>
      <c r="BW278" s="16"/>
      <c r="BX278" s="16"/>
      <c r="BY278" s="16"/>
      <c r="BZ278" s="16"/>
      <c r="CA278" s="16"/>
      <c r="CB278" s="16"/>
      <c r="CC278" s="16"/>
      <c r="CD278" s="16"/>
      <c r="CE278" s="16"/>
      <c r="CF278" s="16"/>
      <c r="CG278" s="16"/>
      <c r="CH278" s="16"/>
      <c r="CI278" s="16"/>
      <c r="CJ278" s="16"/>
      <c r="CK278" s="16"/>
      <c r="CL278" s="16"/>
      <c r="CM278" s="16"/>
      <c r="CN278" s="16"/>
      <c r="CO278" s="16"/>
      <c r="CP278" s="16"/>
      <c r="CQ278" s="16"/>
      <c r="CR278" s="16"/>
      <c r="CS278" s="16"/>
      <c r="CT278" s="16"/>
      <c r="CU278" s="16"/>
      <c r="CV278" s="16"/>
      <c r="CW278" s="16"/>
      <c r="CX278" s="16"/>
      <c r="CY278" s="16"/>
      <c r="CZ278" s="16"/>
      <c r="DA278" s="16"/>
      <c r="DB278" s="16"/>
      <c r="DC278" s="16"/>
      <c r="DD278" s="16"/>
      <c r="DE278" s="16"/>
      <c r="DF278" s="16"/>
      <c r="DG278" s="16"/>
      <c r="DH278" s="16"/>
      <c r="DI278" s="16"/>
      <c r="DJ278" s="16"/>
      <c r="DK278" s="16"/>
      <c r="DL278" s="16"/>
      <c r="DM278" s="16"/>
      <c r="DN278" s="16"/>
      <c r="DO278" s="16"/>
      <c r="DP278" s="16"/>
      <c r="DQ278" s="16"/>
      <c r="DR278" s="16"/>
      <c r="DS278" s="16"/>
      <c r="DT278" s="16"/>
      <c r="DU278" s="16"/>
      <c r="DV278" s="16"/>
      <c r="DW278" s="16"/>
      <c r="DX278" s="16"/>
      <c r="DY278" s="16"/>
      <c r="DZ278" s="16"/>
      <c r="EA278" s="16"/>
      <c r="EB278" s="16"/>
      <c r="EC278" s="16"/>
      <c r="ED278" s="16"/>
      <c r="EE278" s="16"/>
      <c r="EF278" s="16"/>
      <c r="EG278" s="16"/>
      <c r="EH278" s="16"/>
      <c r="EI278" s="16"/>
      <c r="EJ278" s="16"/>
      <c r="EK278" s="16"/>
      <c r="EL278" s="16"/>
      <c r="EM278" s="16"/>
      <c r="EN278" s="16"/>
      <c r="EO278" s="16"/>
      <c r="EP278" s="16"/>
      <c r="EQ278" s="16"/>
      <c r="ER278" s="16"/>
      <c r="ES278" s="16"/>
      <c r="ET278" s="16"/>
      <c r="EU278" s="16"/>
      <c r="EV278" s="16"/>
      <c r="EW278" s="16"/>
      <c r="EX278" s="57"/>
      <c r="EY278" s="57"/>
      <c r="EZ278" s="57"/>
      <c r="FA278" s="57"/>
      <c r="FB278" s="57"/>
      <c r="FC278" s="57"/>
      <c r="FD278" s="57"/>
      <c r="FE278" s="57"/>
      <c r="FF278" s="57"/>
      <c r="FG278" s="57"/>
      <c r="FH278" s="57"/>
      <c r="FI278" s="57"/>
      <c r="FJ278" s="57"/>
      <c r="FK278" s="57"/>
      <c r="FL278" s="57"/>
      <c r="FM278" s="57"/>
      <c r="FN278" s="57"/>
      <c r="FO278" s="57"/>
      <c r="FP278" s="57"/>
      <c r="FQ278" s="57"/>
      <c r="FR278" s="57"/>
      <c r="FS278" s="57"/>
      <c r="FT278" s="57"/>
      <c r="FU278" s="57"/>
      <c r="FV278" s="57"/>
      <c r="FW278" s="57"/>
      <c r="FX278" s="57"/>
      <c r="FY278" s="57"/>
      <c r="FZ278" s="57"/>
      <c r="GA278" s="57"/>
      <c r="GB278" s="57"/>
      <c r="GC278" s="57"/>
      <c r="GD278" s="57"/>
      <c r="GE278" s="34"/>
    </row>
    <row r="279" ht="13.65" customHeight="1">
      <c r="A279" s="19"/>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c r="AE279" s="16"/>
      <c r="AF279" s="16"/>
      <c r="AG279" s="16"/>
      <c r="AH279" s="16"/>
      <c r="AI279" s="16"/>
      <c r="AJ279" s="16"/>
      <c r="AK279" s="16"/>
      <c r="AL279" s="16"/>
      <c r="AM279" s="16"/>
      <c r="AN279" s="16"/>
      <c r="AO279" s="16"/>
      <c r="AP279" s="16"/>
      <c r="AQ279" s="16"/>
      <c r="AR279" s="16"/>
      <c r="AS279" s="16"/>
      <c r="AT279" s="16"/>
      <c r="AU279" s="16"/>
      <c r="AV279" s="16"/>
      <c r="AW279" s="16"/>
      <c r="AX279" s="16"/>
      <c r="AY279" s="16"/>
      <c r="AZ279" s="16"/>
      <c r="BA279" s="16"/>
      <c r="BB279" s="16"/>
      <c r="BC279" s="16"/>
      <c r="BD279" s="16"/>
      <c r="BE279" s="16"/>
      <c r="BF279" s="16"/>
      <c r="BG279" s="16"/>
      <c r="BH279" s="16"/>
      <c r="BI279" s="16"/>
      <c r="BJ279" s="16"/>
      <c r="BK279" s="16"/>
      <c r="BL279" s="16"/>
      <c r="BM279" s="16"/>
      <c r="BN279" s="16"/>
      <c r="BO279" s="16"/>
      <c r="BP279" s="16"/>
      <c r="BQ279" s="16"/>
      <c r="BR279" s="16"/>
      <c r="BS279" s="16"/>
      <c r="BT279" s="16"/>
      <c r="BU279" s="16"/>
      <c r="BV279" s="16"/>
      <c r="BW279" s="16"/>
      <c r="BX279" s="16"/>
      <c r="BY279" s="16"/>
      <c r="BZ279" s="16"/>
      <c r="CA279" s="16"/>
      <c r="CB279" s="16"/>
      <c r="CC279" s="16"/>
      <c r="CD279" s="16"/>
      <c r="CE279" s="16"/>
      <c r="CF279" s="16"/>
      <c r="CG279" s="16"/>
      <c r="CH279" s="16"/>
      <c r="CI279" s="16"/>
      <c r="CJ279" s="16"/>
      <c r="CK279" s="16"/>
      <c r="CL279" s="16"/>
      <c r="CM279" s="16"/>
      <c r="CN279" s="16"/>
      <c r="CO279" s="16"/>
      <c r="CP279" s="16"/>
      <c r="CQ279" s="16"/>
      <c r="CR279" s="16"/>
      <c r="CS279" s="16"/>
      <c r="CT279" s="16"/>
      <c r="CU279" s="16"/>
      <c r="CV279" s="16"/>
      <c r="CW279" s="16"/>
      <c r="CX279" s="16"/>
      <c r="CY279" s="16"/>
      <c r="CZ279" s="16"/>
      <c r="DA279" s="16"/>
      <c r="DB279" s="16"/>
      <c r="DC279" s="16"/>
      <c r="DD279" s="16"/>
      <c r="DE279" s="16"/>
      <c r="DF279" s="16"/>
      <c r="DG279" s="16"/>
      <c r="DH279" s="16"/>
      <c r="DI279" s="16"/>
      <c r="DJ279" s="16"/>
      <c r="DK279" s="16"/>
      <c r="DL279" s="16"/>
      <c r="DM279" s="16"/>
      <c r="DN279" s="16"/>
      <c r="DO279" s="16"/>
      <c r="DP279" s="16"/>
      <c r="DQ279" s="16"/>
      <c r="DR279" s="16"/>
      <c r="DS279" s="16"/>
      <c r="DT279" s="16"/>
      <c r="DU279" s="16"/>
      <c r="DV279" s="16"/>
      <c r="DW279" s="16"/>
      <c r="DX279" s="16"/>
      <c r="DY279" s="16"/>
      <c r="DZ279" s="16"/>
      <c r="EA279" s="16"/>
      <c r="EB279" s="16"/>
      <c r="EC279" s="16"/>
      <c r="ED279" s="16"/>
      <c r="EE279" s="16"/>
      <c r="EF279" s="16"/>
      <c r="EG279" s="16"/>
      <c r="EH279" s="16"/>
      <c r="EI279" s="16"/>
      <c r="EJ279" s="16"/>
      <c r="EK279" s="16"/>
      <c r="EL279" s="16"/>
      <c r="EM279" s="16"/>
      <c r="EN279" s="16"/>
      <c r="EO279" s="16"/>
      <c r="EP279" s="16"/>
      <c r="EQ279" s="16"/>
      <c r="ER279" s="16"/>
      <c r="ES279" s="16"/>
      <c r="ET279" s="16"/>
      <c r="EU279" s="16"/>
      <c r="EV279" s="16"/>
      <c r="EW279" s="16"/>
      <c r="EX279" s="57"/>
      <c r="EY279" s="57"/>
      <c r="EZ279" s="57"/>
      <c r="FA279" s="57"/>
      <c r="FB279" s="57"/>
      <c r="FC279" s="57"/>
      <c r="FD279" s="57"/>
      <c r="FE279" s="57"/>
      <c r="FF279" s="57"/>
      <c r="FG279" s="57"/>
      <c r="FH279" s="57"/>
      <c r="FI279" s="57"/>
      <c r="FJ279" s="57"/>
      <c r="FK279" s="57"/>
      <c r="FL279" s="57"/>
      <c r="FM279" s="57"/>
      <c r="FN279" s="57"/>
      <c r="FO279" s="57"/>
      <c r="FP279" s="57"/>
      <c r="FQ279" s="57"/>
      <c r="FR279" s="57"/>
      <c r="FS279" s="57"/>
      <c r="FT279" s="57"/>
      <c r="FU279" s="57"/>
      <c r="FV279" s="57"/>
      <c r="FW279" s="57"/>
      <c r="FX279" s="57"/>
      <c r="FY279" s="57"/>
      <c r="FZ279" s="57"/>
      <c r="GA279" s="57"/>
      <c r="GB279" s="57"/>
      <c r="GC279" s="57"/>
      <c r="GD279" s="57"/>
      <c r="GE279" s="34"/>
    </row>
    <row r="280" ht="13.65" customHeight="1">
      <c r="A280" s="19"/>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c r="AE280" s="16"/>
      <c r="AF280" s="16"/>
      <c r="AG280" s="16"/>
      <c r="AH280" s="16"/>
      <c r="AI280" s="16"/>
      <c r="AJ280" s="16"/>
      <c r="AK280" s="16"/>
      <c r="AL280" s="16"/>
      <c r="AM280" s="16"/>
      <c r="AN280" s="16"/>
      <c r="AO280" s="16"/>
      <c r="AP280" s="16"/>
      <c r="AQ280" s="16"/>
      <c r="AR280" s="16"/>
      <c r="AS280" s="16"/>
      <c r="AT280" s="16"/>
      <c r="AU280" s="16"/>
      <c r="AV280" s="16"/>
      <c r="AW280" s="16"/>
      <c r="AX280" s="16"/>
      <c r="AY280" s="16"/>
      <c r="AZ280" s="16"/>
      <c r="BA280" s="16"/>
      <c r="BB280" s="16"/>
      <c r="BC280" s="16"/>
      <c r="BD280" s="16"/>
      <c r="BE280" s="16"/>
      <c r="BF280" s="16"/>
      <c r="BG280" s="16"/>
      <c r="BH280" s="16"/>
      <c r="BI280" s="16"/>
      <c r="BJ280" s="16"/>
      <c r="BK280" s="16"/>
      <c r="BL280" s="16"/>
      <c r="BM280" s="16"/>
      <c r="BN280" s="16"/>
      <c r="BO280" s="16"/>
      <c r="BP280" s="16"/>
      <c r="BQ280" s="16"/>
      <c r="BR280" s="16"/>
      <c r="BS280" s="16"/>
      <c r="BT280" s="16"/>
      <c r="BU280" s="16"/>
      <c r="BV280" s="16"/>
      <c r="BW280" s="16"/>
      <c r="BX280" s="16"/>
      <c r="BY280" s="16"/>
      <c r="BZ280" s="16"/>
      <c r="CA280" s="16"/>
      <c r="CB280" s="16"/>
      <c r="CC280" s="16"/>
      <c r="CD280" s="16"/>
      <c r="CE280" s="16"/>
      <c r="CF280" s="16"/>
      <c r="CG280" s="16"/>
      <c r="CH280" s="16"/>
      <c r="CI280" s="16"/>
      <c r="CJ280" s="16"/>
      <c r="CK280" s="16"/>
      <c r="CL280" s="16"/>
      <c r="CM280" s="16"/>
      <c r="CN280" s="16"/>
      <c r="CO280" s="16"/>
      <c r="CP280" s="16"/>
      <c r="CQ280" s="16"/>
      <c r="CR280" s="16"/>
      <c r="CS280" s="16"/>
      <c r="CT280" s="16"/>
      <c r="CU280" s="16"/>
      <c r="CV280" s="16"/>
      <c r="CW280" s="16"/>
      <c r="CX280" s="16"/>
      <c r="CY280" s="16"/>
      <c r="CZ280" s="16"/>
      <c r="DA280" s="16"/>
      <c r="DB280" s="16"/>
      <c r="DC280" s="16"/>
      <c r="DD280" s="16"/>
      <c r="DE280" s="16"/>
      <c r="DF280" s="16"/>
      <c r="DG280" s="16"/>
      <c r="DH280" s="16"/>
      <c r="DI280" s="16"/>
      <c r="DJ280" s="16"/>
      <c r="DK280" s="16"/>
      <c r="DL280" s="16"/>
      <c r="DM280" s="16"/>
      <c r="DN280" s="16"/>
      <c r="DO280" s="16"/>
      <c r="DP280" s="16"/>
      <c r="DQ280" s="16"/>
      <c r="DR280" s="16"/>
      <c r="DS280" s="16"/>
      <c r="DT280" s="16"/>
      <c r="DU280" s="16"/>
      <c r="DV280" s="16"/>
      <c r="DW280" s="16"/>
      <c r="DX280" s="16"/>
      <c r="DY280" s="16"/>
      <c r="DZ280" s="16"/>
      <c r="EA280" s="16"/>
      <c r="EB280" s="16"/>
      <c r="EC280" s="16"/>
      <c r="ED280" s="16"/>
      <c r="EE280" s="16"/>
      <c r="EF280" s="16"/>
      <c r="EG280" s="16"/>
      <c r="EH280" s="16"/>
      <c r="EI280" s="16"/>
      <c r="EJ280" s="16"/>
      <c r="EK280" s="16"/>
      <c r="EL280" s="16"/>
      <c r="EM280" s="16"/>
      <c r="EN280" s="16"/>
      <c r="EO280" s="16"/>
      <c r="EP280" s="16"/>
      <c r="EQ280" s="16"/>
      <c r="ER280" s="16"/>
      <c r="ES280" s="16"/>
      <c r="ET280" s="16"/>
      <c r="EU280" s="16"/>
      <c r="EV280" s="16"/>
      <c r="EW280" s="16"/>
      <c r="EX280" s="57"/>
      <c r="EY280" s="57"/>
      <c r="EZ280" s="57"/>
      <c r="FA280" s="57"/>
      <c r="FB280" s="57"/>
      <c r="FC280" s="57"/>
      <c r="FD280" s="57"/>
      <c r="FE280" s="57"/>
      <c r="FF280" s="57"/>
      <c r="FG280" s="57"/>
      <c r="FH280" s="57"/>
      <c r="FI280" s="57"/>
      <c r="FJ280" s="57"/>
      <c r="FK280" s="57"/>
      <c r="FL280" s="57"/>
      <c r="FM280" s="57"/>
      <c r="FN280" s="57"/>
      <c r="FO280" s="57"/>
      <c r="FP280" s="57"/>
      <c r="FQ280" s="57"/>
      <c r="FR280" s="57"/>
      <c r="FS280" s="57"/>
      <c r="FT280" s="57"/>
      <c r="FU280" s="57"/>
      <c r="FV280" s="57"/>
      <c r="FW280" s="57"/>
      <c r="FX280" s="57"/>
      <c r="FY280" s="57"/>
      <c r="FZ280" s="57"/>
      <c r="GA280" s="57"/>
      <c r="GB280" s="57"/>
      <c r="GC280" s="57"/>
      <c r="GD280" s="57"/>
      <c r="GE280" s="34"/>
    </row>
    <row r="281" ht="13.65" customHeight="1">
      <c r="A281" s="19"/>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c r="AE281" s="16"/>
      <c r="AF281" s="16"/>
      <c r="AG281" s="16"/>
      <c r="AH281" s="16"/>
      <c r="AI281" s="16"/>
      <c r="AJ281" s="16"/>
      <c r="AK281" s="16"/>
      <c r="AL281" s="16"/>
      <c r="AM281" s="16"/>
      <c r="AN281" s="16"/>
      <c r="AO281" s="16"/>
      <c r="AP281" s="16"/>
      <c r="AQ281" s="16"/>
      <c r="AR281" s="16"/>
      <c r="AS281" s="16"/>
      <c r="AT281" s="16"/>
      <c r="AU281" s="16"/>
      <c r="AV281" s="16"/>
      <c r="AW281" s="16"/>
      <c r="AX281" s="16"/>
      <c r="AY281" s="16"/>
      <c r="AZ281" s="16"/>
      <c r="BA281" s="16"/>
      <c r="BB281" s="16"/>
      <c r="BC281" s="16"/>
      <c r="BD281" s="16"/>
      <c r="BE281" s="16"/>
      <c r="BF281" s="16"/>
      <c r="BG281" s="16"/>
      <c r="BH281" s="16"/>
      <c r="BI281" s="16"/>
      <c r="BJ281" s="16"/>
      <c r="BK281" s="16"/>
      <c r="BL281" s="16"/>
      <c r="BM281" s="16"/>
      <c r="BN281" s="16"/>
      <c r="BO281" s="16"/>
      <c r="BP281" s="16"/>
      <c r="BQ281" s="16"/>
      <c r="BR281" s="16"/>
      <c r="BS281" s="16"/>
      <c r="BT281" s="16"/>
      <c r="BU281" s="16"/>
      <c r="BV281" s="16"/>
      <c r="BW281" s="16"/>
      <c r="BX281" s="16"/>
      <c r="BY281" s="16"/>
      <c r="BZ281" s="16"/>
      <c r="CA281" s="16"/>
      <c r="CB281" s="16"/>
      <c r="CC281" s="16"/>
      <c r="CD281" s="16"/>
      <c r="CE281" s="16"/>
      <c r="CF281" s="16"/>
      <c r="CG281" s="16"/>
      <c r="CH281" s="16"/>
      <c r="CI281" s="16"/>
      <c r="CJ281" s="16"/>
      <c r="CK281" s="16"/>
      <c r="CL281" s="16"/>
      <c r="CM281" s="16"/>
      <c r="CN281" s="16"/>
      <c r="CO281" s="16"/>
      <c r="CP281" s="16"/>
      <c r="CQ281" s="16"/>
      <c r="CR281" s="16"/>
      <c r="CS281" s="16"/>
      <c r="CT281" s="16"/>
      <c r="CU281" s="16"/>
      <c r="CV281" s="16"/>
      <c r="CW281" s="16"/>
      <c r="CX281" s="16"/>
      <c r="CY281" s="16"/>
      <c r="CZ281" s="16"/>
      <c r="DA281" s="16"/>
      <c r="DB281" s="16"/>
      <c r="DC281" s="16"/>
      <c r="DD281" s="16"/>
      <c r="DE281" s="16"/>
      <c r="DF281" s="16"/>
      <c r="DG281" s="16"/>
      <c r="DH281" s="16"/>
      <c r="DI281" s="16"/>
      <c r="DJ281" s="16"/>
      <c r="DK281" s="16"/>
      <c r="DL281" s="16"/>
      <c r="DM281" s="16"/>
      <c r="DN281" s="16"/>
      <c r="DO281" s="16"/>
      <c r="DP281" s="16"/>
      <c r="DQ281" s="16"/>
      <c r="DR281" s="16"/>
      <c r="DS281" s="16"/>
      <c r="DT281" s="16"/>
      <c r="DU281" s="16"/>
      <c r="DV281" s="16"/>
      <c r="DW281" s="16"/>
      <c r="DX281" s="16"/>
      <c r="DY281" s="16"/>
      <c r="DZ281" s="16"/>
      <c r="EA281" s="16"/>
      <c r="EB281" s="16"/>
      <c r="EC281" s="16"/>
      <c r="ED281" s="16"/>
      <c r="EE281" s="16"/>
      <c r="EF281" s="16"/>
      <c r="EG281" s="16"/>
      <c r="EH281" s="16"/>
      <c r="EI281" s="16"/>
      <c r="EJ281" s="16"/>
      <c r="EK281" s="16"/>
      <c r="EL281" s="16"/>
      <c r="EM281" s="16"/>
      <c r="EN281" s="16"/>
      <c r="EO281" s="16"/>
      <c r="EP281" s="16"/>
      <c r="EQ281" s="16"/>
      <c r="ER281" s="16"/>
      <c r="ES281" s="16"/>
      <c r="ET281" s="16"/>
      <c r="EU281" s="16"/>
      <c r="EV281" s="16"/>
      <c r="EW281" s="16"/>
      <c r="EX281" s="57"/>
      <c r="EY281" s="57"/>
      <c r="EZ281" s="57"/>
      <c r="FA281" s="57"/>
      <c r="FB281" s="57"/>
      <c r="FC281" s="57"/>
      <c r="FD281" s="57"/>
      <c r="FE281" s="57"/>
      <c r="FF281" s="57"/>
      <c r="FG281" s="57"/>
      <c r="FH281" s="57"/>
      <c r="FI281" s="57"/>
      <c r="FJ281" s="57"/>
      <c r="FK281" s="57"/>
      <c r="FL281" s="57"/>
      <c r="FM281" s="57"/>
      <c r="FN281" s="57"/>
      <c r="FO281" s="57"/>
      <c r="FP281" s="57"/>
      <c r="FQ281" s="57"/>
      <c r="FR281" s="57"/>
      <c r="FS281" s="57"/>
      <c r="FT281" s="57"/>
      <c r="FU281" s="57"/>
      <c r="FV281" s="57"/>
      <c r="FW281" s="57"/>
      <c r="FX281" s="57"/>
      <c r="FY281" s="57"/>
      <c r="FZ281" s="57"/>
      <c r="GA281" s="57"/>
      <c r="GB281" s="57"/>
      <c r="GC281" s="57"/>
      <c r="GD281" s="57"/>
      <c r="GE281" s="34"/>
    </row>
    <row r="282" ht="13.65" customHeight="1">
      <c r="A282" s="19"/>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c r="AE282" s="16"/>
      <c r="AF282" s="16"/>
      <c r="AG282" s="16"/>
      <c r="AH282" s="16"/>
      <c r="AI282" s="16"/>
      <c r="AJ282" s="16"/>
      <c r="AK282" s="16"/>
      <c r="AL282" s="16"/>
      <c r="AM282" s="16"/>
      <c r="AN282" s="16"/>
      <c r="AO282" s="16"/>
      <c r="AP282" s="16"/>
      <c r="AQ282" s="16"/>
      <c r="AR282" s="16"/>
      <c r="AS282" s="16"/>
      <c r="AT282" s="16"/>
      <c r="AU282" s="16"/>
      <c r="AV282" s="16"/>
      <c r="AW282" s="16"/>
      <c r="AX282" s="16"/>
      <c r="AY282" s="16"/>
      <c r="AZ282" s="16"/>
      <c r="BA282" s="16"/>
      <c r="BB282" s="16"/>
      <c r="BC282" s="16"/>
      <c r="BD282" s="16"/>
      <c r="BE282" s="16"/>
      <c r="BF282" s="16"/>
      <c r="BG282" s="16"/>
      <c r="BH282" s="16"/>
      <c r="BI282" s="16"/>
      <c r="BJ282" s="16"/>
      <c r="BK282" s="16"/>
      <c r="BL282" s="16"/>
      <c r="BM282" s="16"/>
      <c r="BN282" s="16"/>
      <c r="BO282" s="16"/>
      <c r="BP282" s="16"/>
      <c r="BQ282" s="16"/>
      <c r="BR282" s="16"/>
      <c r="BS282" s="16"/>
      <c r="BT282" s="16"/>
      <c r="BU282" s="16"/>
      <c r="BV282" s="16"/>
      <c r="BW282" s="16"/>
      <c r="BX282" s="16"/>
      <c r="BY282" s="16"/>
      <c r="BZ282" s="16"/>
      <c r="CA282" s="16"/>
      <c r="CB282" s="16"/>
      <c r="CC282" s="16"/>
      <c r="CD282" s="16"/>
      <c r="CE282" s="16"/>
      <c r="CF282" s="16"/>
      <c r="CG282" s="16"/>
      <c r="CH282" s="16"/>
      <c r="CI282" s="16"/>
      <c r="CJ282" s="16"/>
      <c r="CK282" s="16"/>
      <c r="CL282" s="16"/>
      <c r="CM282" s="16"/>
      <c r="CN282" s="16"/>
      <c r="CO282" s="16"/>
      <c r="CP282" s="16"/>
      <c r="CQ282" s="16"/>
      <c r="CR282" s="16"/>
      <c r="CS282" s="16"/>
      <c r="CT282" s="16"/>
      <c r="CU282" s="16"/>
      <c r="CV282" s="16"/>
      <c r="CW282" s="16"/>
      <c r="CX282" s="16"/>
      <c r="CY282" s="16"/>
      <c r="CZ282" s="16"/>
      <c r="DA282" s="16"/>
      <c r="DB282" s="16"/>
      <c r="DC282" s="16"/>
      <c r="DD282" s="16"/>
      <c r="DE282" s="16"/>
      <c r="DF282" s="16"/>
      <c r="DG282" s="16"/>
      <c r="DH282" s="16"/>
      <c r="DI282" s="16"/>
      <c r="DJ282" s="16"/>
      <c r="DK282" s="16"/>
      <c r="DL282" s="16"/>
      <c r="DM282" s="16"/>
      <c r="DN282" s="16"/>
      <c r="DO282" s="16"/>
      <c r="DP282" s="16"/>
      <c r="DQ282" s="16"/>
      <c r="DR282" s="16"/>
      <c r="DS282" s="16"/>
      <c r="DT282" s="16"/>
      <c r="DU282" s="16"/>
      <c r="DV282" s="16"/>
      <c r="DW282" s="16"/>
      <c r="DX282" s="16"/>
      <c r="DY282" s="16"/>
      <c r="DZ282" s="16"/>
      <c r="EA282" s="16"/>
      <c r="EB282" s="16"/>
      <c r="EC282" s="16"/>
      <c r="ED282" s="16"/>
      <c r="EE282" s="16"/>
      <c r="EF282" s="16"/>
      <c r="EG282" s="16"/>
      <c r="EH282" s="16"/>
      <c r="EI282" s="16"/>
      <c r="EJ282" s="16"/>
      <c r="EK282" s="16"/>
      <c r="EL282" s="16"/>
      <c r="EM282" s="16"/>
      <c r="EN282" s="16"/>
      <c r="EO282" s="16"/>
      <c r="EP282" s="16"/>
      <c r="EQ282" s="16"/>
      <c r="ER282" s="16"/>
      <c r="ES282" s="16"/>
      <c r="ET282" s="16"/>
      <c r="EU282" s="16"/>
      <c r="EV282" s="16"/>
      <c r="EW282" s="16"/>
      <c r="EX282" s="57"/>
      <c r="EY282" s="57"/>
      <c r="EZ282" s="57"/>
      <c r="FA282" s="57"/>
      <c r="FB282" s="57"/>
      <c r="FC282" s="57"/>
      <c r="FD282" s="57"/>
      <c r="FE282" s="57"/>
      <c r="FF282" s="57"/>
      <c r="FG282" s="57"/>
      <c r="FH282" s="57"/>
      <c r="FI282" s="57"/>
      <c r="FJ282" s="57"/>
      <c r="FK282" s="57"/>
      <c r="FL282" s="57"/>
      <c r="FM282" s="57"/>
      <c r="FN282" s="57"/>
      <c r="FO282" s="57"/>
      <c r="FP282" s="57"/>
      <c r="FQ282" s="57"/>
      <c r="FR282" s="57"/>
      <c r="FS282" s="57"/>
      <c r="FT282" s="57"/>
      <c r="FU282" s="57"/>
      <c r="FV282" s="57"/>
      <c r="FW282" s="57"/>
      <c r="FX282" s="57"/>
      <c r="FY282" s="57"/>
      <c r="FZ282" s="57"/>
      <c r="GA282" s="57"/>
      <c r="GB282" s="57"/>
      <c r="GC282" s="57"/>
      <c r="GD282" s="57"/>
      <c r="GE282" s="34"/>
    </row>
    <row r="283" ht="13.65" customHeight="1">
      <c r="A283" s="19"/>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c r="AE283" s="16"/>
      <c r="AF283" s="16"/>
      <c r="AG283" s="16"/>
      <c r="AH283" s="16"/>
      <c r="AI283" s="16"/>
      <c r="AJ283" s="16"/>
      <c r="AK283" s="16"/>
      <c r="AL283" s="16"/>
      <c r="AM283" s="16"/>
      <c r="AN283" s="16"/>
      <c r="AO283" s="16"/>
      <c r="AP283" s="16"/>
      <c r="AQ283" s="16"/>
      <c r="AR283" s="16"/>
      <c r="AS283" s="16"/>
      <c r="AT283" s="16"/>
      <c r="AU283" s="16"/>
      <c r="AV283" s="16"/>
      <c r="AW283" s="16"/>
      <c r="AX283" s="16"/>
      <c r="AY283" s="16"/>
      <c r="AZ283" s="16"/>
      <c r="BA283" s="16"/>
      <c r="BB283" s="16"/>
      <c r="BC283" s="16"/>
      <c r="BD283" s="16"/>
      <c r="BE283" s="16"/>
      <c r="BF283" s="16"/>
      <c r="BG283" s="16"/>
      <c r="BH283" s="16"/>
      <c r="BI283" s="16"/>
      <c r="BJ283" s="16"/>
      <c r="BK283" s="16"/>
      <c r="BL283" s="16"/>
      <c r="BM283" s="16"/>
      <c r="BN283" s="16"/>
      <c r="BO283" s="16"/>
      <c r="BP283" s="16"/>
      <c r="BQ283" s="16"/>
      <c r="BR283" s="16"/>
      <c r="BS283" s="16"/>
      <c r="BT283" s="16"/>
      <c r="BU283" s="16"/>
      <c r="BV283" s="16"/>
      <c r="BW283" s="16"/>
      <c r="BX283" s="16"/>
      <c r="BY283" s="16"/>
      <c r="BZ283" s="16"/>
      <c r="CA283" s="16"/>
      <c r="CB283" s="16"/>
      <c r="CC283" s="16"/>
      <c r="CD283" s="16"/>
      <c r="CE283" s="16"/>
      <c r="CF283" s="16"/>
      <c r="CG283" s="16"/>
      <c r="CH283" s="16"/>
      <c r="CI283" s="16"/>
      <c r="CJ283" s="16"/>
      <c r="CK283" s="16"/>
      <c r="CL283" s="16"/>
      <c r="CM283" s="16"/>
      <c r="CN283" s="16"/>
      <c r="CO283" s="16"/>
      <c r="CP283" s="16"/>
      <c r="CQ283" s="16"/>
      <c r="CR283" s="16"/>
      <c r="CS283" s="16"/>
      <c r="CT283" s="16"/>
      <c r="CU283" s="16"/>
      <c r="CV283" s="16"/>
      <c r="CW283" s="16"/>
      <c r="CX283" s="16"/>
      <c r="CY283" s="16"/>
      <c r="CZ283" s="16"/>
      <c r="DA283" s="16"/>
      <c r="DB283" s="16"/>
      <c r="DC283" s="16"/>
      <c r="DD283" s="16"/>
      <c r="DE283" s="16"/>
      <c r="DF283" s="16"/>
      <c r="DG283" s="16"/>
      <c r="DH283" s="16"/>
      <c r="DI283" s="16"/>
      <c r="DJ283" s="16"/>
      <c r="DK283" s="16"/>
      <c r="DL283" s="16"/>
      <c r="DM283" s="16"/>
      <c r="DN283" s="16"/>
      <c r="DO283" s="16"/>
      <c r="DP283" s="16"/>
      <c r="DQ283" s="16"/>
      <c r="DR283" s="16"/>
      <c r="DS283" s="16"/>
      <c r="DT283" s="16"/>
      <c r="DU283" s="16"/>
      <c r="DV283" s="16"/>
      <c r="DW283" s="16"/>
      <c r="DX283" s="16"/>
      <c r="DY283" s="16"/>
      <c r="DZ283" s="16"/>
      <c r="EA283" s="16"/>
      <c r="EB283" s="16"/>
      <c r="EC283" s="16"/>
      <c r="ED283" s="16"/>
      <c r="EE283" s="16"/>
      <c r="EF283" s="16"/>
      <c r="EG283" s="16"/>
      <c r="EH283" s="16"/>
      <c r="EI283" s="16"/>
      <c r="EJ283" s="16"/>
      <c r="EK283" s="16"/>
      <c r="EL283" s="16"/>
      <c r="EM283" s="16"/>
      <c r="EN283" s="16"/>
      <c r="EO283" s="16"/>
      <c r="EP283" s="16"/>
      <c r="EQ283" s="16"/>
      <c r="ER283" s="16"/>
      <c r="ES283" s="16"/>
      <c r="ET283" s="16"/>
      <c r="EU283" s="16"/>
      <c r="EV283" s="16"/>
      <c r="EW283" s="16"/>
      <c r="EX283" s="57"/>
      <c r="EY283" s="57"/>
      <c r="EZ283" s="57"/>
      <c r="FA283" s="57"/>
      <c r="FB283" s="57"/>
      <c r="FC283" s="57"/>
      <c r="FD283" s="57"/>
      <c r="FE283" s="57"/>
      <c r="FF283" s="57"/>
      <c r="FG283" s="57"/>
      <c r="FH283" s="57"/>
      <c r="FI283" s="57"/>
      <c r="FJ283" s="57"/>
      <c r="FK283" s="57"/>
      <c r="FL283" s="57"/>
      <c r="FM283" s="57"/>
      <c r="FN283" s="57"/>
      <c r="FO283" s="57"/>
      <c r="FP283" s="57"/>
      <c r="FQ283" s="57"/>
      <c r="FR283" s="57"/>
      <c r="FS283" s="57"/>
      <c r="FT283" s="57"/>
      <c r="FU283" s="57"/>
      <c r="FV283" s="57"/>
      <c r="FW283" s="57"/>
      <c r="FX283" s="57"/>
      <c r="FY283" s="57"/>
      <c r="FZ283" s="57"/>
      <c r="GA283" s="57"/>
      <c r="GB283" s="57"/>
      <c r="GC283" s="57"/>
      <c r="GD283" s="57"/>
      <c r="GE283" s="34"/>
    </row>
    <row r="284" ht="13.65" customHeight="1">
      <c r="A284" s="19"/>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c r="AE284" s="16"/>
      <c r="AF284" s="16"/>
      <c r="AG284" s="16"/>
      <c r="AH284" s="16"/>
      <c r="AI284" s="16"/>
      <c r="AJ284" s="16"/>
      <c r="AK284" s="16"/>
      <c r="AL284" s="16"/>
      <c r="AM284" s="16"/>
      <c r="AN284" s="16"/>
      <c r="AO284" s="16"/>
      <c r="AP284" s="16"/>
      <c r="AQ284" s="16"/>
      <c r="AR284" s="16"/>
      <c r="AS284" s="16"/>
      <c r="AT284" s="16"/>
      <c r="AU284" s="16"/>
      <c r="AV284" s="16"/>
      <c r="AW284" s="16"/>
      <c r="AX284" s="16"/>
      <c r="AY284" s="16"/>
      <c r="AZ284" s="16"/>
      <c r="BA284" s="16"/>
      <c r="BB284" s="16"/>
      <c r="BC284" s="16"/>
      <c r="BD284" s="16"/>
      <c r="BE284" s="16"/>
      <c r="BF284" s="16"/>
      <c r="BG284" s="16"/>
      <c r="BH284" s="16"/>
      <c r="BI284" s="16"/>
      <c r="BJ284" s="16"/>
      <c r="BK284" s="16"/>
      <c r="BL284" s="16"/>
      <c r="BM284" s="16"/>
      <c r="BN284" s="16"/>
      <c r="BO284" s="16"/>
      <c r="BP284" s="16"/>
      <c r="BQ284" s="16"/>
      <c r="BR284" s="16"/>
      <c r="BS284" s="16"/>
      <c r="BT284" s="16"/>
      <c r="BU284" s="16"/>
      <c r="BV284" s="16"/>
      <c r="BW284" s="16"/>
      <c r="BX284" s="16"/>
      <c r="BY284" s="16"/>
      <c r="BZ284" s="16"/>
      <c r="CA284" s="16"/>
      <c r="CB284" s="16"/>
      <c r="CC284" s="16"/>
      <c r="CD284" s="16"/>
      <c r="CE284" s="16"/>
      <c r="CF284" s="16"/>
      <c r="CG284" s="16"/>
      <c r="CH284" s="16"/>
      <c r="CI284" s="16"/>
      <c r="CJ284" s="16"/>
      <c r="CK284" s="16"/>
      <c r="CL284" s="16"/>
      <c r="CM284" s="16"/>
      <c r="CN284" s="16"/>
      <c r="CO284" s="16"/>
      <c r="CP284" s="16"/>
      <c r="CQ284" s="16"/>
      <c r="CR284" s="16"/>
      <c r="CS284" s="16"/>
      <c r="CT284" s="16"/>
      <c r="CU284" s="16"/>
      <c r="CV284" s="16"/>
      <c r="CW284" s="16"/>
      <c r="CX284" s="16"/>
      <c r="CY284" s="16"/>
      <c r="CZ284" s="16"/>
      <c r="DA284" s="16"/>
      <c r="DB284" s="16"/>
      <c r="DC284" s="16"/>
      <c r="DD284" s="16"/>
      <c r="DE284" s="16"/>
      <c r="DF284" s="16"/>
      <c r="DG284" s="16"/>
      <c r="DH284" s="16"/>
      <c r="DI284" s="16"/>
      <c r="DJ284" s="16"/>
      <c r="DK284" s="16"/>
      <c r="DL284" s="16"/>
      <c r="DM284" s="16"/>
      <c r="DN284" s="16"/>
      <c r="DO284" s="16"/>
      <c r="DP284" s="16"/>
      <c r="DQ284" s="16"/>
      <c r="DR284" s="16"/>
      <c r="DS284" s="16"/>
      <c r="DT284" s="16"/>
      <c r="DU284" s="16"/>
      <c r="DV284" s="16"/>
      <c r="DW284" s="16"/>
      <c r="DX284" s="16"/>
      <c r="DY284" s="16"/>
      <c r="DZ284" s="16"/>
      <c r="EA284" s="16"/>
      <c r="EB284" s="16"/>
      <c r="EC284" s="16"/>
      <c r="ED284" s="16"/>
      <c r="EE284" s="16"/>
      <c r="EF284" s="16"/>
      <c r="EG284" s="16"/>
      <c r="EH284" s="16"/>
      <c r="EI284" s="16"/>
      <c r="EJ284" s="16"/>
      <c r="EK284" s="16"/>
      <c r="EL284" s="16"/>
      <c r="EM284" s="16"/>
      <c r="EN284" s="16"/>
      <c r="EO284" s="16"/>
      <c r="EP284" s="16"/>
      <c r="EQ284" s="16"/>
      <c r="ER284" s="16"/>
      <c r="ES284" s="16"/>
      <c r="ET284" s="16"/>
      <c r="EU284" s="16"/>
      <c r="EV284" s="16"/>
      <c r="EW284" s="16"/>
      <c r="EX284" s="57"/>
      <c r="EY284" s="57"/>
      <c r="EZ284" s="57"/>
      <c r="FA284" s="57"/>
      <c r="FB284" s="57"/>
      <c r="FC284" s="57"/>
      <c r="FD284" s="57"/>
      <c r="FE284" s="57"/>
      <c r="FF284" s="57"/>
      <c r="FG284" s="57"/>
      <c r="FH284" s="57"/>
      <c r="FI284" s="57"/>
      <c r="FJ284" s="57"/>
      <c r="FK284" s="57"/>
      <c r="FL284" s="57"/>
      <c r="FM284" s="57"/>
      <c r="FN284" s="57"/>
      <c r="FO284" s="57"/>
      <c r="FP284" s="57"/>
      <c r="FQ284" s="57"/>
      <c r="FR284" s="57"/>
      <c r="FS284" s="57"/>
      <c r="FT284" s="57"/>
      <c r="FU284" s="57"/>
      <c r="FV284" s="57"/>
      <c r="FW284" s="57"/>
      <c r="FX284" s="57"/>
      <c r="FY284" s="57"/>
      <c r="FZ284" s="57"/>
      <c r="GA284" s="57"/>
      <c r="GB284" s="57"/>
      <c r="GC284" s="57"/>
      <c r="GD284" s="57"/>
      <c r="GE284" s="34"/>
    </row>
    <row r="285" ht="13.65" customHeight="1">
      <c r="A285" s="19"/>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c r="AE285" s="16"/>
      <c r="AF285" s="16"/>
      <c r="AG285" s="16"/>
      <c r="AH285" s="16"/>
      <c r="AI285" s="16"/>
      <c r="AJ285" s="16"/>
      <c r="AK285" s="16"/>
      <c r="AL285" s="16"/>
      <c r="AM285" s="16"/>
      <c r="AN285" s="16"/>
      <c r="AO285" s="16"/>
      <c r="AP285" s="16"/>
      <c r="AQ285" s="16"/>
      <c r="AR285" s="16"/>
      <c r="AS285" s="16"/>
      <c r="AT285" s="16"/>
      <c r="AU285" s="16"/>
      <c r="AV285" s="16"/>
      <c r="AW285" s="16"/>
      <c r="AX285" s="16"/>
      <c r="AY285" s="16"/>
      <c r="AZ285" s="16"/>
      <c r="BA285" s="16"/>
      <c r="BB285" s="16"/>
      <c r="BC285" s="16"/>
      <c r="BD285" s="16"/>
      <c r="BE285" s="16"/>
      <c r="BF285" s="16"/>
      <c r="BG285" s="16"/>
      <c r="BH285" s="16"/>
      <c r="BI285" s="16"/>
      <c r="BJ285" s="16"/>
      <c r="BK285" s="16"/>
      <c r="BL285" s="16"/>
      <c r="BM285" s="16"/>
      <c r="BN285" s="16"/>
      <c r="BO285" s="16"/>
      <c r="BP285" s="16"/>
      <c r="BQ285" s="16"/>
      <c r="BR285" s="16"/>
      <c r="BS285" s="16"/>
      <c r="BT285" s="16"/>
      <c r="BU285" s="16"/>
      <c r="BV285" s="16"/>
      <c r="BW285" s="16"/>
      <c r="BX285" s="16"/>
      <c r="BY285" s="16"/>
      <c r="BZ285" s="16"/>
      <c r="CA285" s="16"/>
      <c r="CB285" s="16"/>
      <c r="CC285" s="16"/>
      <c r="CD285" s="16"/>
      <c r="CE285" s="16"/>
      <c r="CF285" s="16"/>
      <c r="CG285" s="16"/>
      <c r="CH285" s="16"/>
      <c r="CI285" s="16"/>
      <c r="CJ285" s="16"/>
      <c r="CK285" s="16"/>
      <c r="CL285" s="16"/>
      <c r="CM285" s="16"/>
      <c r="CN285" s="16"/>
      <c r="CO285" s="16"/>
      <c r="CP285" s="16"/>
      <c r="CQ285" s="16"/>
      <c r="CR285" s="16"/>
      <c r="CS285" s="16"/>
      <c r="CT285" s="16"/>
      <c r="CU285" s="16"/>
      <c r="CV285" s="16"/>
      <c r="CW285" s="16"/>
      <c r="CX285" s="16"/>
      <c r="CY285" s="16"/>
      <c r="CZ285" s="16"/>
      <c r="DA285" s="16"/>
      <c r="DB285" s="16"/>
      <c r="DC285" s="16"/>
      <c r="DD285" s="16"/>
      <c r="DE285" s="16"/>
      <c r="DF285" s="16"/>
      <c r="DG285" s="16"/>
      <c r="DH285" s="16"/>
      <c r="DI285" s="16"/>
      <c r="DJ285" s="16"/>
      <c r="DK285" s="16"/>
      <c r="DL285" s="16"/>
      <c r="DM285" s="16"/>
      <c r="DN285" s="16"/>
      <c r="DO285" s="16"/>
      <c r="DP285" s="16"/>
      <c r="DQ285" s="16"/>
      <c r="DR285" s="16"/>
      <c r="DS285" s="16"/>
      <c r="DT285" s="16"/>
      <c r="DU285" s="16"/>
      <c r="DV285" s="16"/>
      <c r="DW285" s="16"/>
      <c r="DX285" s="16"/>
      <c r="DY285" s="16"/>
      <c r="DZ285" s="16"/>
      <c r="EA285" s="16"/>
      <c r="EB285" s="16"/>
      <c r="EC285" s="16"/>
      <c r="ED285" s="16"/>
      <c r="EE285" s="16"/>
      <c r="EF285" s="16"/>
      <c r="EG285" s="16"/>
      <c r="EH285" s="16"/>
      <c r="EI285" s="16"/>
      <c r="EJ285" s="16"/>
      <c r="EK285" s="16"/>
      <c r="EL285" s="16"/>
      <c r="EM285" s="16"/>
      <c r="EN285" s="16"/>
      <c r="EO285" s="16"/>
      <c r="EP285" s="16"/>
      <c r="EQ285" s="16"/>
      <c r="ER285" s="16"/>
      <c r="ES285" s="16"/>
      <c r="ET285" s="16"/>
      <c r="EU285" s="16"/>
      <c r="EV285" s="16"/>
      <c r="EW285" s="16"/>
      <c r="EX285" s="57"/>
      <c r="EY285" s="57"/>
      <c r="EZ285" s="57"/>
      <c r="FA285" s="57"/>
      <c r="FB285" s="57"/>
      <c r="FC285" s="57"/>
      <c r="FD285" s="57"/>
      <c r="FE285" s="57"/>
      <c r="FF285" s="57"/>
      <c r="FG285" s="57"/>
      <c r="FH285" s="57"/>
      <c r="FI285" s="57"/>
      <c r="FJ285" s="57"/>
      <c r="FK285" s="57"/>
      <c r="FL285" s="57"/>
      <c r="FM285" s="57"/>
      <c r="FN285" s="57"/>
      <c r="FO285" s="57"/>
      <c r="FP285" s="57"/>
      <c r="FQ285" s="57"/>
      <c r="FR285" s="57"/>
      <c r="FS285" s="57"/>
      <c r="FT285" s="57"/>
      <c r="FU285" s="57"/>
      <c r="FV285" s="57"/>
      <c r="FW285" s="57"/>
      <c r="FX285" s="57"/>
      <c r="FY285" s="57"/>
      <c r="FZ285" s="57"/>
      <c r="GA285" s="57"/>
      <c r="GB285" s="57"/>
      <c r="GC285" s="57"/>
      <c r="GD285" s="57"/>
      <c r="GE285" s="34"/>
    </row>
    <row r="286" ht="13.65" customHeight="1">
      <c r="A286" s="19"/>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c r="AE286" s="16"/>
      <c r="AF286" s="16"/>
      <c r="AG286" s="16"/>
      <c r="AH286" s="16"/>
      <c r="AI286" s="16"/>
      <c r="AJ286" s="16"/>
      <c r="AK286" s="16"/>
      <c r="AL286" s="16"/>
      <c r="AM286" s="16"/>
      <c r="AN286" s="16"/>
      <c r="AO286" s="16"/>
      <c r="AP286" s="16"/>
      <c r="AQ286" s="16"/>
      <c r="AR286" s="16"/>
      <c r="AS286" s="16"/>
      <c r="AT286" s="16"/>
      <c r="AU286" s="16"/>
      <c r="AV286" s="16"/>
      <c r="AW286" s="16"/>
      <c r="AX286" s="16"/>
      <c r="AY286" s="16"/>
      <c r="AZ286" s="16"/>
      <c r="BA286" s="16"/>
      <c r="BB286" s="16"/>
      <c r="BC286" s="16"/>
      <c r="BD286" s="16"/>
      <c r="BE286" s="16"/>
      <c r="BF286" s="16"/>
      <c r="BG286" s="16"/>
      <c r="BH286" s="16"/>
      <c r="BI286" s="16"/>
      <c r="BJ286" s="16"/>
      <c r="BK286" s="16"/>
      <c r="BL286" s="16"/>
      <c r="BM286" s="16"/>
      <c r="BN286" s="16"/>
      <c r="BO286" s="16"/>
      <c r="BP286" s="16"/>
      <c r="BQ286" s="16"/>
      <c r="BR286" s="16"/>
      <c r="BS286" s="16"/>
      <c r="BT286" s="16"/>
      <c r="BU286" s="16"/>
      <c r="BV286" s="16"/>
      <c r="BW286" s="16"/>
      <c r="BX286" s="16"/>
      <c r="BY286" s="16"/>
      <c r="BZ286" s="16"/>
      <c r="CA286" s="16"/>
      <c r="CB286" s="16"/>
      <c r="CC286" s="16"/>
      <c r="CD286" s="16"/>
      <c r="CE286" s="16"/>
      <c r="CF286" s="16"/>
      <c r="CG286" s="16"/>
      <c r="CH286" s="16"/>
      <c r="CI286" s="16"/>
      <c r="CJ286" s="16"/>
      <c r="CK286" s="16"/>
      <c r="CL286" s="16"/>
      <c r="CM286" s="16"/>
      <c r="CN286" s="16"/>
      <c r="CO286" s="16"/>
      <c r="CP286" s="16"/>
      <c r="CQ286" s="16"/>
      <c r="CR286" s="16"/>
      <c r="CS286" s="16"/>
      <c r="CT286" s="16"/>
      <c r="CU286" s="16"/>
      <c r="CV286" s="16"/>
      <c r="CW286" s="16"/>
      <c r="CX286" s="16"/>
      <c r="CY286" s="16"/>
      <c r="CZ286" s="16"/>
      <c r="DA286" s="16"/>
      <c r="DB286" s="16"/>
      <c r="DC286" s="16"/>
      <c r="DD286" s="16"/>
      <c r="DE286" s="16"/>
      <c r="DF286" s="16"/>
      <c r="DG286" s="16"/>
      <c r="DH286" s="16"/>
      <c r="DI286" s="16"/>
      <c r="DJ286" s="16"/>
      <c r="DK286" s="16"/>
      <c r="DL286" s="16"/>
      <c r="DM286" s="16"/>
      <c r="DN286" s="16"/>
      <c r="DO286" s="16"/>
      <c r="DP286" s="16"/>
      <c r="DQ286" s="16"/>
      <c r="DR286" s="16"/>
      <c r="DS286" s="16"/>
      <c r="DT286" s="16"/>
      <c r="DU286" s="16"/>
      <c r="DV286" s="16"/>
      <c r="DW286" s="16"/>
      <c r="DX286" s="16"/>
      <c r="DY286" s="16"/>
      <c r="DZ286" s="16"/>
      <c r="EA286" s="16"/>
      <c r="EB286" s="16"/>
      <c r="EC286" s="16"/>
      <c r="ED286" s="16"/>
      <c r="EE286" s="16"/>
      <c r="EF286" s="16"/>
      <c r="EG286" s="16"/>
      <c r="EH286" s="16"/>
      <c r="EI286" s="16"/>
      <c r="EJ286" s="16"/>
      <c r="EK286" s="16"/>
      <c r="EL286" s="16"/>
      <c r="EM286" s="16"/>
      <c r="EN286" s="16"/>
      <c r="EO286" s="16"/>
      <c r="EP286" s="16"/>
      <c r="EQ286" s="16"/>
      <c r="ER286" s="16"/>
      <c r="ES286" s="16"/>
      <c r="ET286" s="16"/>
      <c r="EU286" s="16"/>
      <c r="EV286" s="16"/>
      <c r="EW286" s="16"/>
      <c r="EX286" s="57"/>
      <c r="EY286" s="57"/>
      <c r="EZ286" s="57"/>
      <c r="FA286" s="57"/>
      <c r="FB286" s="57"/>
      <c r="FC286" s="57"/>
      <c r="FD286" s="57"/>
      <c r="FE286" s="57"/>
      <c r="FF286" s="57"/>
      <c r="FG286" s="57"/>
      <c r="FH286" s="57"/>
      <c r="FI286" s="57"/>
      <c r="FJ286" s="57"/>
      <c r="FK286" s="57"/>
      <c r="FL286" s="57"/>
      <c r="FM286" s="57"/>
      <c r="FN286" s="57"/>
      <c r="FO286" s="57"/>
      <c r="FP286" s="57"/>
      <c r="FQ286" s="57"/>
      <c r="FR286" s="57"/>
      <c r="FS286" s="57"/>
      <c r="FT286" s="57"/>
      <c r="FU286" s="57"/>
      <c r="FV286" s="57"/>
      <c r="FW286" s="57"/>
      <c r="FX286" s="57"/>
      <c r="FY286" s="57"/>
      <c r="FZ286" s="57"/>
      <c r="GA286" s="57"/>
      <c r="GB286" s="57"/>
      <c r="GC286" s="57"/>
      <c r="GD286" s="57"/>
      <c r="GE286" s="34"/>
    </row>
    <row r="287" ht="13.65" customHeight="1">
      <c r="A287" s="19"/>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c r="AE287" s="16"/>
      <c r="AF287" s="16"/>
      <c r="AG287" s="16"/>
      <c r="AH287" s="16"/>
      <c r="AI287" s="16"/>
      <c r="AJ287" s="16"/>
      <c r="AK287" s="16"/>
      <c r="AL287" s="16"/>
      <c r="AM287" s="16"/>
      <c r="AN287" s="16"/>
      <c r="AO287" s="16"/>
      <c r="AP287" s="16"/>
      <c r="AQ287" s="16"/>
      <c r="AR287" s="16"/>
      <c r="AS287" s="16"/>
      <c r="AT287" s="16"/>
      <c r="AU287" s="16"/>
      <c r="AV287" s="16"/>
      <c r="AW287" s="16"/>
      <c r="AX287" s="16"/>
      <c r="AY287" s="16"/>
      <c r="AZ287" s="16"/>
      <c r="BA287" s="16"/>
      <c r="BB287" s="16"/>
      <c r="BC287" s="16"/>
      <c r="BD287" s="16"/>
      <c r="BE287" s="16"/>
      <c r="BF287" s="16"/>
      <c r="BG287" s="16"/>
      <c r="BH287" s="16"/>
      <c r="BI287" s="16"/>
      <c r="BJ287" s="16"/>
      <c r="BK287" s="16"/>
      <c r="BL287" s="16"/>
      <c r="BM287" s="16"/>
      <c r="BN287" s="16"/>
      <c r="BO287" s="16"/>
      <c r="BP287" s="16"/>
      <c r="BQ287" s="16"/>
      <c r="BR287" s="16"/>
      <c r="BS287" s="16"/>
      <c r="BT287" s="16"/>
      <c r="BU287" s="16"/>
      <c r="BV287" s="16"/>
      <c r="BW287" s="16"/>
      <c r="BX287" s="16"/>
      <c r="BY287" s="16"/>
      <c r="BZ287" s="16"/>
      <c r="CA287" s="16"/>
      <c r="CB287" s="16"/>
      <c r="CC287" s="16"/>
      <c r="CD287" s="16"/>
      <c r="CE287" s="16"/>
      <c r="CF287" s="16"/>
      <c r="CG287" s="16"/>
      <c r="CH287" s="16"/>
      <c r="CI287" s="16"/>
      <c r="CJ287" s="16"/>
      <c r="CK287" s="16"/>
      <c r="CL287" s="16"/>
      <c r="CM287" s="16"/>
      <c r="CN287" s="16"/>
      <c r="CO287" s="16"/>
      <c r="CP287" s="16"/>
      <c r="CQ287" s="16"/>
      <c r="CR287" s="16"/>
      <c r="CS287" s="16"/>
      <c r="CT287" s="16"/>
      <c r="CU287" s="16"/>
      <c r="CV287" s="16"/>
      <c r="CW287" s="16"/>
      <c r="CX287" s="16"/>
      <c r="CY287" s="16"/>
      <c r="CZ287" s="16"/>
      <c r="DA287" s="16"/>
      <c r="DB287" s="16"/>
      <c r="DC287" s="16"/>
      <c r="DD287" s="16"/>
      <c r="DE287" s="16"/>
      <c r="DF287" s="16"/>
      <c r="DG287" s="16"/>
      <c r="DH287" s="16"/>
      <c r="DI287" s="16"/>
      <c r="DJ287" s="16"/>
      <c r="DK287" s="16"/>
      <c r="DL287" s="16"/>
      <c r="DM287" s="16"/>
      <c r="DN287" s="16"/>
      <c r="DO287" s="16"/>
      <c r="DP287" s="16"/>
      <c r="DQ287" s="16"/>
      <c r="DR287" s="16"/>
      <c r="DS287" s="16"/>
      <c r="DT287" s="16"/>
      <c r="DU287" s="16"/>
      <c r="DV287" s="16"/>
      <c r="DW287" s="16"/>
      <c r="DX287" s="16"/>
      <c r="DY287" s="16"/>
      <c r="DZ287" s="16"/>
      <c r="EA287" s="16"/>
      <c r="EB287" s="16"/>
      <c r="EC287" s="16"/>
      <c r="ED287" s="16"/>
      <c r="EE287" s="16"/>
      <c r="EF287" s="16"/>
      <c r="EG287" s="16"/>
      <c r="EH287" s="16"/>
      <c r="EI287" s="16"/>
      <c r="EJ287" s="16"/>
      <c r="EK287" s="16"/>
      <c r="EL287" s="16"/>
      <c r="EM287" s="16"/>
      <c r="EN287" s="16"/>
      <c r="EO287" s="16"/>
      <c r="EP287" s="16"/>
      <c r="EQ287" s="16"/>
      <c r="ER287" s="16"/>
      <c r="ES287" s="16"/>
      <c r="ET287" s="16"/>
      <c r="EU287" s="16"/>
      <c r="EV287" s="16"/>
      <c r="EW287" s="16"/>
      <c r="EX287" s="57"/>
      <c r="EY287" s="57"/>
      <c r="EZ287" s="57"/>
      <c r="FA287" s="57"/>
      <c r="FB287" s="57"/>
      <c r="FC287" s="57"/>
      <c r="FD287" s="57"/>
      <c r="FE287" s="57"/>
      <c r="FF287" s="57"/>
      <c r="FG287" s="57"/>
      <c r="FH287" s="57"/>
      <c r="FI287" s="57"/>
      <c r="FJ287" s="57"/>
      <c r="FK287" s="57"/>
      <c r="FL287" s="57"/>
      <c r="FM287" s="57"/>
      <c r="FN287" s="57"/>
      <c r="FO287" s="57"/>
      <c r="FP287" s="57"/>
      <c r="FQ287" s="57"/>
      <c r="FR287" s="57"/>
      <c r="FS287" s="57"/>
      <c r="FT287" s="57"/>
      <c r="FU287" s="57"/>
      <c r="FV287" s="57"/>
      <c r="FW287" s="57"/>
      <c r="FX287" s="57"/>
      <c r="FY287" s="57"/>
      <c r="FZ287" s="57"/>
      <c r="GA287" s="57"/>
      <c r="GB287" s="57"/>
      <c r="GC287" s="57"/>
      <c r="GD287" s="57"/>
      <c r="GE287" s="34"/>
    </row>
    <row r="288" ht="13.65" customHeight="1">
      <c r="A288" s="19"/>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c r="AE288" s="16"/>
      <c r="AF288" s="16"/>
      <c r="AG288" s="16"/>
      <c r="AH288" s="16"/>
      <c r="AI288" s="16"/>
      <c r="AJ288" s="16"/>
      <c r="AK288" s="16"/>
      <c r="AL288" s="16"/>
      <c r="AM288" s="16"/>
      <c r="AN288" s="16"/>
      <c r="AO288" s="16"/>
      <c r="AP288" s="16"/>
      <c r="AQ288" s="16"/>
      <c r="AR288" s="16"/>
      <c r="AS288" s="16"/>
      <c r="AT288" s="16"/>
      <c r="AU288" s="16"/>
      <c r="AV288" s="16"/>
      <c r="AW288" s="16"/>
      <c r="AX288" s="16"/>
      <c r="AY288" s="16"/>
      <c r="AZ288" s="16"/>
      <c r="BA288" s="16"/>
      <c r="BB288" s="16"/>
      <c r="BC288" s="16"/>
      <c r="BD288" s="16"/>
      <c r="BE288" s="16"/>
      <c r="BF288" s="16"/>
      <c r="BG288" s="16"/>
      <c r="BH288" s="16"/>
      <c r="BI288" s="16"/>
      <c r="BJ288" s="16"/>
      <c r="BK288" s="16"/>
      <c r="BL288" s="16"/>
      <c r="BM288" s="16"/>
      <c r="BN288" s="16"/>
      <c r="BO288" s="16"/>
      <c r="BP288" s="16"/>
      <c r="BQ288" s="16"/>
      <c r="BR288" s="16"/>
      <c r="BS288" s="16"/>
      <c r="BT288" s="16"/>
      <c r="BU288" s="16"/>
      <c r="BV288" s="16"/>
      <c r="BW288" s="16"/>
      <c r="BX288" s="16"/>
      <c r="BY288" s="16"/>
      <c r="BZ288" s="16"/>
      <c r="CA288" s="16"/>
      <c r="CB288" s="16"/>
      <c r="CC288" s="16"/>
      <c r="CD288" s="16"/>
      <c r="CE288" s="16"/>
      <c r="CF288" s="16"/>
      <c r="CG288" s="16"/>
      <c r="CH288" s="16"/>
      <c r="CI288" s="16"/>
      <c r="CJ288" s="16"/>
      <c r="CK288" s="16"/>
      <c r="CL288" s="16"/>
      <c r="CM288" s="16"/>
      <c r="CN288" s="16"/>
      <c r="CO288" s="16"/>
      <c r="CP288" s="16"/>
      <c r="CQ288" s="16"/>
      <c r="CR288" s="16"/>
      <c r="CS288" s="16"/>
      <c r="CT288" s="16"/>
      <c r="CU288" s="16"/>
      <c r="CV288" s="16"/>
      <c r="CW288" s="16"/>
      <c r="CX288" s="16"/>
      <c r="CY288" s="16"/>
      <c r="CZ288" s="16"/>
      <c r="DA288" s="16"/>
      <c r="DB288" s="16"/>
      <c r="DC288" s="16"/>
      <c r="DD288" s="16"/>
      <c r="DE288" s="16"/>
      <c r="DF288" s="16"/>
      <c r="DG288" s="16"/>
      <c r="DH288" s="16"/>
      <c r="DI288" s="16"/>
      <c r="DJ288" s="16"/>
      <c r="DK288" s="16"/>
      <c r="DL288" s="16"/>
      <c r="DM288" s="16"/>
      <c r="DN288" s="16"/>
      <c r="DO288" s="16"/>
      <c r="DP288" s="16"/>
      <c r="DQ288" s="16"/>
      <c r="DR288" s="16"/>
      <c r="DS288" s="16"/>
      <c r="DT288" s="16"/>
      <c r="DU288" s="16"/>
      <c r="DV288" s="16"/>
      <c r="DW288" s="16"/>
      <c r="DX288" s="16"/>
      <c r="DY288" s="16"/>
      <c r="DZ288" s="16"/>
      <c r="EA288" s="16"/>
      <c r="EB288" s="16"/>
      <c r="EC288" s="16"/>
      <c r="ED288" s="16"/>
      <c r="EE288" s="16"/>
      <c r="EF288" s="16"/>
      <c r="EG288" s="16"/>
      <c r="EH288" s="16"/>
      <c r="EI288" s="16"/>
      <c r="EJ288" s="16"/>
      <c r="EK288" s="16"/>
      <c r="EL288" s="16"/>
      <c r="EM288" s="16"/>
      <c r="EN288" s="16"/>
      <c r="EO288" s="16"/>
      <c r="EP288" s="16"/>
      <c r="EQ288" s="16"/>
      <c r="ER288" s="16"/>
      <c r="ES288" s="16"/>
      <c r="ET288" s="16"/>
      <c r="EU288" s="16"/>
      <c r="EV288" s="16"/>
      <c r="EW288" s="16"/>
      <c r="EX288" s="57"/>
      <c r="EY288" s="57"/>
      <c r="EZ288" s="57"/>
      <c r="FA288" s="57"/>
      <c r="FB288" s="57"/>
      <c r="FC288" s="57"/>
      <c r="FD288" s="57"/>
      <c r="FE288" s="57"/>
      <c r="FF288" s="57"/>
      <c r="FG288" s="57"/>
      <c r="FH288" s="57"/>
      <c r="FI288" s="57"/>
      <c r="FJ288" s="57"/>
      <c r="FK288" s="57"/>
      <c r="FL288" s="57"/>
      <c r="FM288" s="57"/>
      <c r="FN288" s="57"/>
      <c r="FO288" s="57"/>
      <c r="FP288" s="57"/>
      <c r="FQ288" s="57"/>
      <c r="FR288" s="57"/>
      <c r="FS288" s="57"/>
      <c r="FT288" s="57"/>
      <c r="FU288" s="57"/>
      <c r="FV288" s="57"/>
      <c r="FW288" s="57"/>
      <c r="FX288" s="57"/>
      <c r="FY288" s="57"/>
      <c r="FZ288" s="57"/>
      <c r="GA288" s="57"/>
      <c r="GB288" s="57"/>
      <c r="GC288" s="57"/>
      <c r="GD288" s="57"/>
      <c r="GE288" s="34"/>
    </row>
    <row r="289" ht="13.65" customHeight="1">
      <c r="A289" s="19"/>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c r="AE289" s="16"/>
      <c r="AF289" s="16"/>
      <c r="AG289" s="16"/>
      <c r="AH289" s="16"/>
      <c r="AI289" s="16"/>
      <c r="AJ289" s="16"/>
      <c r="AK289" s="16"/>
      <c r="AL289" s="16"/>
      <c r="AM289" s="16"/>
      <c r="AN289" s="16"/>
      <c r="AO289" s="16"/>
      <c r="AP289" s="16"/>
      <c r="AQ289" s="16"/>
      <c r="AR289" s="16"/>
      <c r="AS289" s="16"/>
      <c r="AT289" s="16"/>
      <c r="AU289" s="16"/>
      <c r="AV289" s="16"/>
      <c r="AW289" s="16"/>
      <c r="AX289" s="16"/>
      <c r="AY289" s="16"/>
      <c r="AZ289" s="16"/>
      <c r="BA289" s="16"/>
      <c r="BB289" s="16"/>
      <c r="BC289" s="16"/>
      <c r="BD289" s="16"/>
      <c r="BE289" s="16"/>
      <c r="BF289" s="16"/>
      <c r="BG289" s="16"/>
      <c r="BH289" s="16"/>
      <c r="BI289" s="16"/>
      <c r="BJ289" s="16"/>
      <c r="BK289" s="16"/>
      <c r="BL289" s="16"/>
      <c r="BM289" s="16"/>
      <c r="BN289" s="16"/>
      <c r="BO289" s="16"/>
      <c r="BP289" s="16"/>
      <c r="BQ289" s="16"/>
      <c r="BR289" s="16"/>
      <c r="BS289" s="16"/>
      <c r="BT289" s="16"/>
      <c r="BU289" s="16"/>
      <c r="BV289" s="16"/>
      <c r="BW289" s="16"/>
      <c r="BX289" s="16"/>
      <c r="BY289" s="16"/>
      <c r="BZ289" s="16"/>
      <c r="CA289" s="16"/>
      <c r="CB289" s="16"/>
      <c r="CC289" s="16"/>
      <c r="CD289" s="16"/>
      <c r="CE289" s="16"/>
      <c r="CF289" s="16"/>
      <c r="CG289" s="16"/>
      <c r="CH289" s="16"/>
      <c r="CI289" s="16"/>
      <c r="CJ289" s="16"/>
      <c r="CK289" s="16"/>
      <c r="CL289" s="16"/>
      <c r="CM289" s="16"/>
      <c r="CN289" s="16"/>
      <c r="CO289" s="16"/>
      <c r="CP289" s="16"/>
      <c r="CQ289" s="16"/>
      <c r="CR289" s="16"/>
      <c r="CS289" s="16"/>
      <c r="CT289" s="16"/>
      <c r="CU289" s="16"/>
      <c r="CV289" s="16"/>
      <c r="CW289" s="16"/>
      <c r="CX289" s="16"/>
      <c r="CY289" s="16"/>
      <c r="CZ289" s="16"/>
      <c r="DA289" s="16"/>
      <c r="DB289" s="16"/>
      <c r="DC289" s="16"/>
      <c r="DD289" s="16"/>
      <c r="DE289" s="16"/>
      <c r="DF289" s="16"/>
      <c r="DG289" s="16"/>
      <c r="DH289" s="16"/>
      <c r="DI289" s="16"/>
      <c r="DJ289" s="16"/>
      <c r="DK289" s="16"/>
      <c r="DL289" s="16"/>
      <c r="DM289" s="16"/>
      <c r="DN289" s="16"/>
      <c r="DO289" s="16"/>
      <c r="DP289" s="16"/>
      <c r="DQ289" s="16"/>
      <c r="DR289" s="16"/>
      <c r="DS289" s="16"/>
      <c r="DT289" s="16"/>
      <c r="DU289" s="16"/>
      <c r="DV289" s="16"/>
      <c r="DW289" s="16"/>
      <c r="DX289" s="16"/>
      <c r="DY289" s="16"/>
      <c r="DZ289" s="16"/>
      <c r="EA289" s="16"/>
      <c r="EB289" s="16"/>
      <c r="EC289" s="16"/>
      <c r="ED289" s="16"/>
      <c r="EE289" s="16"/>
      <c r="EF289" s="16"/>
      <c r="EG289" s="16"/>
      <c r="EH289" s="16"/>
      <c r="EI289" s="16"/>
      <c r="EJ289" s="16"/>
      <c r="EK289" s="16"/>
      <c r="EL289" s="16"/>
      <c r="EM289" s="16"/>
      <c r="EN289" s="16"/>
      <c r="EO289" s="16"/>
      <c r="EP289" s="16"/>
      <c r="EQ289" s="16"/>
      <c r="ER289" s="16"/>
      <c r="ES289" s="16"/>
      <c r="ET289" s="16"/>
      <c r="EU289" s="16"/>
      <c r="EV289" s="16"/>
      <c r="EW289" s="16"/>
      <c r="EX289" s="57"/>
      <c r="EY289" s="57"/>
      <c r="EZ289" s="57"/>
      <c r="FA289" s="57"/>
      <c r="FB289" s="57"/>
      <c r="FC289" s="57"/>
      <c r="FD289" s="57"/>
      <c r="FE289" s="57"/>
      <c r="FF289" s="57"/>
      <c r="FG289" s="57"/>
      <c r="FH289" s="57"/>
      <c r="FI289" s="57"/>
      <c r="FJ289" s="57"/>
      <c r="FK289" s="57"/>
      <c r="FL289" s="57"/>
      <c r="FM289" s="57"/>
      <c r="FN289" s="57"/>
      <c r="FO289" s="57"/>
      <c r="FP289" s="57"/>
      <c r="FQ289" s="57"/>
      <c r="FR289" s="57"/>
      <c r="FS289" s="57"/>
      <c r="FT289" s="57"/>
      <c r="FU289" s="57"/>
      <c r="FV289" s="57"/>
      <c r="FW289" s="57"/>
      <c r="FX289" s="57"/>
      <c r="FY289" s="57"/>
      <c r="FZ289" s="57"/>
      <c r="GA289" s="57"/>
      <c r="GB289" s="57"/>
      <c r="GC289" s="57"/>
      <c r="GD289" s="57"/>
      <c r="GE289" s="34"/>
    </row>
    <row r="290" ht="13.65" customHeight="1">
      <c r="A290" s="19"/>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c r="AE290" s="16"/>
      <c r="AF290" s="16"/>
      <c r="AG290" s="16"/>
      <c r="AH290" s="16"/>
      <c r="AI290" s="16"/>
      <c r="AJ290" s="16"/>
      <c r="AK290" s="16"/>
      <c r="AL290" s="16"/>
      <c r="AM290" s="16"/>
      <c r="AN290" s="16"/>
      <c r="AO290" s="16"/>
      <c r="AP290" s="16"/>
      <c r="AQ290" s="16"/>
      <c r="AR290" s="16"/>
      <c r="AS290" s="16"/>
      <c r="AT290" s="16"/>
      <c r="AU290" s="16"/>
      <c r="AV290" s="16"/>
      <c r="AW290" s="16"/>
      <c r="AX290" s="16"/>
      <c r="AY290" s="16"/>
      <c r="AZ290" s="16"/>
      <c r="BA290" s="16"/>
      <c r="BB290" s="16"/>
      <c r="BC290" s="16"/>
      <c r="BD290" s="16"/>
      <c r="BE290" s="16"/>
      <c r="BF290" s="16"/>
      <c r="BG290" s="16"/>
      <c r="BH290" s="16"/>
      <c r="BI290" s="16"/>
      <c r="BJ290" s="16"/>
      <c r="BK290" s="16"/>
      <c r="BL290" s="16"/>
      <c r="BM290" s="16"/>
      <c r="BN290" s="16"/>
      <c r="BO290" s="16"/>
      <c r="BP290" s="16"/>
      <c r="BQ290" s="16"/>
      <c r="BR290" s="16"/>
      <c r="BS290" s="16"/>
      <c r="BT290" s="16"/>
      <c r="BU290" s="16"/>
      <c r="BV290" s="16"/>
      <c r="BW290" s="16"/>
      <c r="BX290" s="16"/>
      <c r="BY290" s="16"/>
      <c r="BZ290" s="16"/>
      <c r="CA290" s="16"/>
      <c r="CB290" s="16"/>
      <c r="CC290" s="16"/>
      <c r="CD290" s="16"/>
      <c r="CE290" s="16"/>
      <c r="CF290" s="16"/>
      <c r="CG290" s="16"/>
      <c r="CH290" s="16"/>
      <c r="CI290" s="16"/>
      <c r="CJ290" s="16"/>
      <c r="CK290" s="16"/>
      <c r="CL290" s="16"/>
      <c r="CM290" s="16"/>
      <c r="CN290" s="16"/>
      <c r="CO290" s="16"/>
      <c r="CP290" s="16"/>
      <c r="CQ290" s="16"/>
      <c r="CR290" s="16"/>
      <c r="CS290" s="16"/>
      <c r="CT290" s="16"/>
      <c r="CU290" s="16"/>
      <c r="CV290" s="16"/>
      <c r="CW290" s="16"/>
      <c r="CX290" s="16"/>
      <c r="CY290" s="16"/>
      <c r="CZ290" s="16"/>
      <c r="DA290" s="16"/>
      <c r="DB290" s="16"/>
      <c r="DC290" s="16"/>
      <c r="DD290" s="16"/>
      <c r="DE290" s="16"/>
      <c r="DF290" s="16"/>
      <c r="DG290" s="16"/>
      <c r="DH290" s="16"/>
      <c r="DI290" s="16"/>
      <c r="DJ290" s="16"/>
      <c r="DK290" s="16"/>
      <c r="DL290" s="16"/>
      <c r="DM290" s="16"/>
      <c r="DN290" s="16"/>
      <c r="DO290" s="16"/>
      <c r="DP290" s="16"/>
      <c r="DQ290" s="16"/>
      <c r="DR290" s="16"/>
      <c r="DS290" s="16"/>
      <c r="DT290" s="16"/>
      <c r="DU290" s="16"/>
      <c r="DV290" s="16"/>
      <c r="DW290" s="16"/>
      <c r="DX290" s="16"/>
      <c r="DY290" s="16"/>
      <c r="DZ290" s="16"/>
      <c r="EA290" s="16"/>
      <c r="EB290" s="16"/>
      <c r="EC290" s="16"/>
      <c r="ED290" s="16"/>
      <c r="EE290" s="16"/>
      <c r="EF290" s="16"/>
      <c r="EG290" s="16"/>
      <c r="EH290" s="16"/>
      <c r="EI290" s="16"/>
      <c r="EJ290" s="16"/>
      <c r="EK290" s="16"/>
      <c r="EL290" s="16"/>
      <c r="EM290" s="16"/>
      <c r="EN290" s="16"/>
      <c r="EO290" s="16"/>
      <c r="EP290" s="16"/>
      <c r="EQ290" s="16"/>
      <c r="ER290" s="16"/>
      <c r="ES290" s="16"/>
      <c r="ET290" s="16"/>
      <c r="EU290" s="16"/>
      <c r="EV290" s="16"/>
      <c r="EW290" s="16"/>
      <c r="EX290" s="57"/>
      <c r="EY290" s="57"/>
      <c r="EZ290" s="57"/>
      <c r="FA290" s="57"/>
      <c r="FB290" s="57"/>
      <c r="FC290" s="57"/>
      <c r="FD290" s="57"/>
      <c r="FE290" s="57"/>
      <c r="FF290" s="57"/>
      <c r="FG290" s="57"/>
      <c r="FH290" s="57"/>
      <c r="FI290" s="57"/>
      <c r="FJ290" s="57"/>
      <c r="FK290" s="57"/>
      <c r="FL290" s="57"/>
      <c r="FM290" s="57"/>
      <c r="FN290" s="57"/>
      <c r="FO290" s="57"/>
      <c r="FP290" s="57"/>
      <c r="FQ290" s="57"/>
      <c r="FR290" s="57"/>
      <c r="FS290" s="57"/>
      <c r="FT290" s="57"/>
      <c r="FU290" s="57"/>
      <c r="FV290" s="57"/>
      <c r="FW290" s="57"/>
      <c r="FX290" s="57"/>
      <c r="FY290" s="57"/>
      <c r="FZ290" s="57"/>
      <c r="GA290" s="57"/>
      <c r="GB290" s="57"/>
      <c r="GC290" s="57"/>
      <c r="GD290" s="57"/>
      <c r="GE290" s="34"/>
    </row>
    <row r="291" ht="13.65" customHeight="1">
      <c r="A291" s="19"/>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c r="AE291" s="16"/>
      <c r="AF291" s="16"/>
      <c r="AG291" s="16"/>
      <c r="AH291" s="16"/>
      <c r="AI291" s="16"/>
      <c r="AJ291" s="16"/>
      <c r="AK291" s="16"/>
      <c r="AL291" s="16"/>
      <c r="AM291" s="16"/>
      <c r="AN291" s="16"/>
      <c r="AO291" s="16"/>
      <c r="AP291" s="16"/>
      <c r="AQ291" s="16"/>
      <c r="AR291" s="16"/>
      <c r="AS291" s="16"/>
      <c r="AT291" s="16"/>
      <c r="AU291" s="16"/>
      <c r="AV291" s="16"/>
      <c r="AW291" s="16"/>
      <c r="AX291" s="16"/>
      <c r="AY291" s="16"/>
      <c r="AZ291" s="16"/>
      <c r="BA291" s="16"/>
      <c r="BB291" s="16"/>
      <c r="BC291" s="16"/>
      <c r="BD291" s="16"/>
      <c r="BE291" s="16"/>
      <c r="BF291" s="16"/>
      <c r="BG291" s="16"/>
      <c r="BH291" s="16"/>
      <c r="BI291" s="16"/>
      <c r="BJ291" s="16"/>
      <c r="BK291" s="16"/>
      <c r="BL291" s="16"/>
      <c r="BM291" s="16"/>
      <c r="BN291" s="16"/>
      <c r="BO291" s="16"/>
      <c r="BP291" s="16"/>
      <c r="BQ291" s="16"/>
      <c r="BR291" s="16"/>
      <c r="BS291" s="16"/>
      <c r="BT291" s="16"/>
      <c r="BU291" s="16"/>
      <c r="BV291" s="16"/>
      <c r="BW291" s="16"/>
      <c r="BX291" s="16"/>
      <c r="BY291" s="16"/>
      <c r="BZ291" s="16"/>
      <c r="CA291" s="16"/>
      <c r="CB291" s="16"/>
      <c r="CC291" s="16"/>
      <c r="CD291" s="16"/>
      <c r="CE291" s="16"/>
      <c r="CF291" s="16"/>
      <c r="CG291" s="16"/>
      <c r="CH291" s="16"/>
      <c r="CI291" s="16"/>
      <c r="CJ291" s="16"/>
      <c r="CK291" s="16"/>
      <c r="CL291" s="16"/>
      <c r="CM291" s="16"/>
      <c r="CN291" s="16"/>
      <c r="CO291" s="16"/>
      <c r="CP291" s="16"/>
      <c r="CQ291" s="16"/>
      <c r="CR291" s="16"/>
      <c r="CS291" s="16"/>
      <c r="CT291" s="16"/>
      <c r="CU291" s="16"/>
      <c r="CV291" s="16"/>
      <c r="CW291" s="16"/>
      <c r="CX291" s="16"/>
      <c r="CY291" s="16"/>
      <c r="CZ291" s="16"/>
      <c r="DA291" s="16"/>
      <c r="DB291" s="16"/>
      <c r="DC291" s="16"/>
      <c r="DD291" s="16"/>
      <c r="DE291" s="16"/>
      <c r="DF291" s="16"/>
      <c r="DG291" s="16"/>
      <c r="DH291" s="16"/>
      <c r="DI291" s="16"/>
      <c r="DJ291" s="16"/>
      <c r="DK291" s="16"/>
      <c r="DL291" s="16"/>
      <c r="DM291" s="16"/>
      <c r="DN291" s="16"/>
      <c r="DO291" s="16"/>
      <c r="DP291" s="16"/>
      <c r="DQ291" s="16"/>
      <c r="DR291" s="16"/>
      <c r="DS291" s="16"/>
      <c r="DT291" s="16"/>
      <c r="DU291" s="16"/>
      <c r="DV291" s="16"/>
      <c r="DW291" s="16"/>
      <c r="DX291" s="16"/>
      <c r="DY291" s="16"/>
      <c r="DZ291" s="16"/>
      <c r="EA291" s="16"/>
      <c r="EB291" s="16"/>
      <c r="EC291" s="16"/>
      <c r="ED291" s="16"/>
      <c r="EE291" s="16"/>
      <c r="EF291" s="16"/>
      <c r="EG291" s="16"/>
      <c r="EH291" s="16"/>
      <c r="EI291" s="16"/>
      <c r="EJ291" s="16"/>
      <c r="EK291" s="16"/>
      <c r="EL291" s="16"/>
      <c r="EM291" s="16"/>
      <c r="EN291" s="16"/>
      <c r="EO291" s="16"/>
      <c r="EP291" s="16"/>
      <c r="EQ291" s="16"/>
      <c r="ER291" s="16"/>
      <c r="ES291" s="16"/>
      <c r="ET291" s="16"/>
      <c r="EU291" s="16"/>
      <c r="EV291" s="16"/>
      <c r="EW291" s="16"/>
      <c r="EX291" s="57"/>
      <c r="EY291" s="57"/>
      <c r="EZ291" s="57"/>
      <c r="FA291" s="57"/>
      <c r="FB291" s="57"/>
      <c r="FC291" s="57"/>
      <c r="FD291" s="57"/>
      <c r="FE291" s="57"/>
      <c r="FF291" s="57"/>
      <c r="FG291" s="57"/>
      <c r="FH291" s="57"/>
      <c r="FI291" s="57"/>
      <c r="FJ291" s="57"/>
      <c r="FK291" s="57"/>
      <c r="FL291" s="57"/>
      <c r="FM291" s="57"/>
      <c r="FN291" s="57"/>
      <c r="FO291" s="57"/>
      <c r="FP291" s="57"/>
      <c r="FQ291" s="57"/>
      <c r="FR291" s="57"/>
      <c r="FS291" s="57"/>
      <c r="FT291" s="57"/>
      <c r="FU291" s="57"/>
      <c r="FV291" s="57"/>
      <c r="FW291" s="57"/>
      <c r="FX291" s="57"/>
      <c r="FY291" s="57"/>
      <c r="FZ291" s="57"/>
      <c r="GA291" s="57"/>
      <c r="GB291" s="57"/>
      <c r="GC291" s="57"/>
      <c r="GD291" s="57"/>
      <c r="GE291" s="34"/>
    </row>
    <row r="292" ht="13.65" customHeight="1">
      <c r="A292" s="19"/>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c r="AE292" s="16"/>
      <c r="AF292" s="16"/>
      <c r="AG292" s="16"/>
      <c r="AH292" s="16"/>
      <c r="AI292" s="16"/>
      <c r="AJ292" s="16"/>
      <c r="AK292" s="16"/>
      <c r="AL292" s="16"/>
      <c r="AM292" s="16"/>
      <c r="AN292" s="16"/>
      <c r="AO292" s="16"/>
      <c r="AP292" s="16"/>
      <c r="AQ292" s="16"/>
      <c r="AR292" s="16"/>
      <c r="AS292" s="16"/>
      <c r="AT292" s="16"/>
      <c r="AU292" s="16"/>
      <c r="AV292" s="16"/>
      <c r="AW292" s="16"/>
      <c r="AX292" s="16"/>
      <c r="AY292" s="16"/>
      <c r="AZ292" s="16"/>
      <c r="BA292" s="16"/>
      <c r="BB292" s="16"/>
      <c r="BC292" s="16"/>
      <c r="BD292" s="16"/>
      <c r="BE292" s="16"/>
      <c r="BF292" s="16"/>
      <c r="BG292" s="16"/>
      <c r="BH292" s="16"/>
      <c r="BI292" s="16"/>
      <c r="BJ292" s="16"/>
      <c r="BK292" s="16"/>
      <c r="BL292" s="16"/>
      <c r="BM292" s="16"/>
      <c r="BN292" s="16"/>
      <c r="BO292" s="16"/>
      <c r="BP292" s="16"/>
      <c r="BQ292" s="16"/>
      <c r="BR292" s="16"/>
      <c r="BS292" s="16"/>
      <c r="BT292" s="16"/>
      <c r="BU292" s="16"/>
      <c r="BV292" s="16"/>
      <c r="BW292" s="16"/>
      <c r="BX292" s="16"/>
      <c r="BY292" s="16"/>
      <c r="BZ292" s="16"/>
      <c r="CA292" s="16"/>
      <c r="CB292" s="16"/>
      <c r="CC292" s="16"/>
      <c r="CD292" s="16"/>
      <c r="CE292" s="16"/>
      <c r="CF292" s="16"/>
      <c r="CG292" s="16"/>
      <c r="CH292" s="16"/>
      <c r="CI292" s="16"/>
      <c r="CJ292" s="16"/>
      <c r="CK292" s="16"/>
      <c r="CL292" s="16"/>
      <c r="CM292" s="16"/>
      <c r="CN292" s="16"/>
      <c r="CO292" s="16"/>
      <c r="CP292" s="16"/>
      <c r="CQ292" s="16"/>
      <c r="CR292" s="16"/>
      <c r="CS292" s="16"/>
      <c r="CT292" s="16"/>
      <c r="CU292" s="16"/>
      <c r="CV292" s="16"/>
      <c r="CW292" s="16"/>
      <c r="CX292" s="16"/>
      <c r="CY292" s="16"/>
      <c r="CZ292" s="16"/>
      <c r="DA292" s="16"/>
      <c r="DB292" s="16"/>
      <c r="DC292" s="16"/>
      <c r="DD292" s="16"/>
      <c r="DE292" s="16"/>
      <c r="DF292" s="16"/>
      <c r="DG292" s="16"/>
      <c r="DH292" s="16"/>
      <c r="DI292" s="16"/>
      <c r="DJ292" s="16"/>
      <c r="DK292" s="16"/>
      <c r="DL292" s="16"/>
      <c r="DM292" s="16"/>
      <c r="DN292" s="16"/>
      <c r="DO292" s="16"/>
      <c r="DP292" s="16"/>
      <c r="DQ292" s="16"/>
      <c r="DR292" s="16"/>
      <c r="DS292" s="16"/>
      <c r="DT292" s="16"/>
      <c r="DU292" s="16"/>
      <c r="DV292" s="16"/>
      <c r="DW292" s="16"/>
      <c r="DX292" s="16"/>
      <c r="DY292" s="16"/>
      <c r="DZ292" s="16"/>
      <c r="EA292" s="16"/>
      <c r="EB292" s="16"/>
      <c r="EC292" s="16"/>
      <c r="ED292" s="16"/>
      <c r="EE292" s="16"/>
      <c r="EF292" s="16"/>
      <c r="EG292" s="16"/>
      <c r="EH292" s="16"/>
      <c r="EI292" s="16"/>
      <c r="EJ292" s="16"/>
      <c r="EK292" s="16"/>
      <c r="EL292" s="16"/>
      <c r="EM292" s="16"/>
      <c r="EN292" s="16"/>
      <c r="EO292" s="16"/>
      <c r="EP292" s="16"/>
      <c r="EQ292" s="16"/>
      <c r="ER292" s="16"/>
      <c r="ES292" s="16"/>
      <c r="ET292" s="16"/>
      <c r="EU292" s="16"/>
      <c r="EV292" s="16"/>
      <c r="EW292" s="16"/>
      <c r="EX292" s="57"/>
      <c r="EY292" s="57"/>
      <c r="EZ292" s="57"/>
      <c r="FA292" s="57"/>
      <c r="FB292" s="57"/>
      <c r="FC292" s="57"/>
      <c r="FD292" s="57"/>
      <c r="FE292" s="57"/>
      <c r="FF292" s="57"/>
      <c r="FG292" s="57"/>
      <c r="FH292" s="57"/>
      <c r="FI292" s="57"/>
      <c r="FJ292" s="57"/>
      <c r="FK292" s="57"/>
      <c r="FL292" s="57"/>
      <c r="FM292" s="57"/>
      <c r="FN292" s="57"/>
      <c r="FO292" s="57"/>
      <c r="FP292" s="57"/>
      <c r="FQ292" s="57"/>
      <c r="FR292" s="57"/>
      <c r="FS292" s="57"/>
      <c r="FT292" s="57"/>
      <c r="FU292" s="57"/>
      <c r="FV292" s="57"/>
      <c r="FW292" s="57"/>
      <c r="FX292" s="57"/>
      <c r="FY292" s="57"/>
      <c r="FZ292" s="57"/>
      <c r="GA292" s="57"/>
      <c r="GB292" s="57"/>
      <c r="GC292" s="57"/>
      <c r="GD292" s="57"/>
      <c r="GE292" s="34"/>
    </row>
    <row r="293" ht="13.65" customHeight="1">
      <c r="A293" s="19"/>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c r="AE293" s="16"/>
      <c r="AF293" s="16"/>
      <c r="AG293" s="16"/>
      <c r="AH293" s="16"/>
      <c r="AI293" s="16"/>
      <c r="AJ293" s="16"/>
      <c r="AK293" s="16"/>
      <c r="AL293" s="16"/>
      <c r="AM293" s="16"/>
      <c r="AN293" s="16"/>
      <c r="AO293" s="16"/>
      <c r="AP293" s="16"/>
      <c r="AQ293" s="16"/>
      <c r="AR293" s="16"/>
      <c r="AS293" s="16"/>
      <c r="AT293" s="16"/>
      <c r="AU293" s="16"/>
      <c r="AV293" s="16"/>
      <c r="AW293" s="16"/>
      <c r="AX293" s="16"/>
      <c r="AY293" s="16"/>
      <c r="AZ293" s="16"/>
      <c r="BA293" s="16"/>
      <c r="BB293" s="16"/>
      <c r="BC293" s="16"/>
      <c r="BD293" s="16"/>
      <c r="BE293" s="16"/>
      <c r="BF293" s="16"/>
      <c r="BG293" s="16"/>
      <c r="BH293" s="16"/>
      <c r="BI293" s="16"/>
      <c r="BJ293" s="16"/>
      <c r="BK293" s="16"/>
      <c r="BL293" s="16"/>
      <c r="BM293" s="16"/>
      <c r="BN293" s="16"/>
      <c r="BO293" s="16"/>
      <c r="BP293" s="16"/>
      <c r="BQ293" s="16"/>
      <c r="BR293" s="16"/>
      <c r="BS293" s="16"/>
      <c r="BT293" s="16"/>
      <c r="BU293" s="16"/>
      <c r="BV293" s="16"/>
      <c r="BW293" s="16"/>
      <c r="BX293" s="16"/>
      <c r="BY293" s="16"/>
      <c r="BZ293" s="16"/>
      <c r="CA293" s="16"/>
      <c r="CB293" s="16"/>
      <c r="CC293" s="16"/>
      <c r="CD293" s="16"/>
      <c r="CE293" s="16"/>
      <c r="CF293" s="16"/>
      <c r="CG293" s="16"/>
      <c r="CH293" s="16"/>
      <c r="CI293" s="16"/>
      <c r="CJ293" s="16"/>
      <c r="CK293" s="16"/>
      <c r="CL293" s="16"/>
      <c r="CM293" s="16"/>
      <c r="CN293" s="16"/>
      <c r="CO293" s="16"/>
      <c r="CP293" s="16"/>
      <c r="CQ293" s="16"/>
      <c r="CR293" s="16"/>
      <c r="CS293" s="16"/>
      <c r="CT293" s="16"/>
      <c r="CU293" s="16"/>
      <c r="CV293" s="16"/>
      <c r="CW293" s="16"/>
      <c r="CX293" s="16"/>
      <c r="CY293" s="16"/>
      <c r="CZ293" s="16"/>
      <c r="DA293" s="16"/>
      <c r="DB293" s="16"/>
      <c r="DC293" s="16"/>
      <c r="DD293" s="16"/>
      <c r="DE293" s="16"/>
      <c r="DF293" s="16"/>
      <c r="DG293" s="16"/>
      <c r="DH293" s="16"/>
      <c r="DI293" s="16"/>
      <c r="DJ293" s="16"/>
      <c r="DK293" s="16"/>
      <c r="DL293" s="16"/>
      <c r="DM293" s="16"/>
      <c r="DN293" s="16"/>
      <c r="DO293" s="16"/>
      <c r="DP293" s="16"/>
      <c r="DQ293" s="16"/>
      <c r="DR293" s="16"/>
      <c r="DS293" s="16"/>
      <c r="DT293" s="16"/>
      <c r="DU293" s="16"/>
      <c r="DV293" s="16"/>
      <c r="DW293" s="16"/>
      <c r="DX293" s="16"/>
      <c r="DY293" s="16"/>
      <c r="DZ293" s="16"/>
      <c r="EA293" s="16"/>
      <c r="EB293" s="16"/>
      <c r="EC293" s="16"/>
      <c r="ED293" s="16"/>
      <c r="EE293" s="16"/>
      <c r="EF293" s="16"/>
      <c r="EG293" s="16"/>
      <c r="EH293" s="16"/>
      <c r="EI293" s="16"/>
      <c r="EJ293" s="16"/>
      <c r="EK293" s="16"/>
      <c r="EL293" s="16"/>
      <c r="EM293" s="16"/>
      <c r="EN293" s="16"/>
      <c r="EO293" s="16"/>
      <c r="EP293" s="16"/>
      <c r="EQ293" s="16"/>
      <c r="ER293" s="16"/>
      <c r="ES293" s="16"/>
      <c r="ET293" s="16"/>
      <c r="EU293" s="16"/>
      <c r="EV293" s="16"/>
      <c r="EW293" s="16"/>
      <c r="EX293" s="57"/>
      <c r="EY293" s="57"/>
      <c r="EZ293" s="57"/>
      <c r="FA293" s="57"/>
      <c r="FB293" s="57"/>
      <c r="FC293" s="57"/>
      <c r="FD293" s="57"/>
      <c r="FE293" s="57"/>
      <c r="FF293" s="57"/>
      <c r="FG293" s="57"/>
      <c r="FH293" s="57"/>
      <c r="FI293" s="57"/>
      <c r="FJ293" s="57"/>
      <c r="FK293" s="57"/>
      <c r="FL293" s="57"/>
      <c r="FM293" s="57"/>
      <c r="FN293" s="57"/>
      <c r="FO293" s="57"/>
      <c r="FP293" s="57"/>
      <c r="FQ293" s="57"/>
      <c r="FR293" s="57"/>
      <c r="FS293" s="57"/>
      <c r="FT293" s="57"/>
      <c r="FU293" s="57"/>
      <c r="FV293" s="57"/>
      <c r="FW293" s="57"/>
      <c r="FX293" s="57"/>
      <c r="FY293" s="57"/>
      <c r="FZ293" s="57"/>
      <c r="GA293" s="57"/>
      <c r="GB293" s="57"/>
      <c r="GC293" s="57"/>
      <c r="GD293" s="57"/>
      <c r="GE293" s="34"/>
    </row>
    <row r="294" ht="13.65" customHeight="1">
      <c r="A294" s="19"/>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c r="AE294" s="16"/>
      <c r="AF294" s="16"/>
      <c r="AG294" s="16"/>
      <c r="AH294" s="16"/>
      <c r="AI294" s="16"/>
      <c r="AJ294" s="16"/>
      <c r="AK294" s="16"/>
      <c r="AL294" s="16"/>
      <c r="AM294" s="16"/>
      <c r="AN294" s="16"/>
      <c r="AO294" s="16"/>
      <c r="AP294" s="16"/>
      <c r="AQ294" s="16"/>
      <c r="AR294" s="16"/>
      <c r="AS294" s="16"/>
      <c r="AT294" s="16"/>
      <c r="AU294" s="16"/>
      <c r="AV294" s="16"/>
      <c r="AW294" s="16"/>
      <c r="AX294" s="16"/>
      <c r="AY294" s="16"/>
      <c r="AZ294" s="16"/>
      <c r="BA294" s="16"/>
      <c r="BB294" s="16"/>
      <c r="BC294" s="16"/>
      <c r="BD294" s="16"/>
      <c r="BE294" s="16"/>
      <c r="BF294" s="16"/>
      <c r="BG294" s="16"/>
      <c r="BH294" s="16"/>
      <c r="BI294" s="16"/>
      <c r="BJ294" s="16"/>
      <c r="BK294" s="16"/>
      <c r="BL294" s="16"/>
      <c r="BM294" s="16"/>
      <c r="BN294" s="16"/>
      <c r="BO294" s="16"/>
      <c r="BP294" s="16"/>
      <c r="BQ294" s="16"/>
      <c r="BR294" s="16"/>
      <c r="BS294" s="16"/>
      <c r="BT294" s="16"/>
      <c r="BU294" s="16"/>
      <c r="BV294" s="16"/>
      <c r="BW294" s="16"/>
      <c r="BX294" s="16"/>
      <c r="BY294" s="16"/>
      <c r="BZ294" s="16"/>
      <c r="CA294" s="16"/>
      <c r="CB294" s="16"/>
      <c r="CC294" s="16"/>
      <c r="CD294" s="16"/>
      <c r="CE294" s="16"/>
      <c r="CF294" s="16"/>
      <c r="CG294" s="16"/>
      <c r="CH294" s="16"/>
      <c r="CI294" s="16"/>
      <c r="CJ294" s="16"/>
      <c r="CK294" s="16"/>
      <c r="CL294" s="16"/>
      <c r="CM294" s="16"/>
      <c r="CN294" s="16"/>
      <c r="CO294" s="16"/>
      <c r="CP294" s="16"/>
      <c r="CQ294" s="16"/>
      <c r="CR294" s="16"/>
      <c r="CS294" s="16"/>
      <c r="CT294" s="16"/>
      <c r="CU294" s="16"/>
      <c r="CV294" s="16"/>
      <c r="CW294" s="16"/>
      <c r="CX294" s="16"/>
      <c r="CY294" s="16"/>
      <c r="CZ294" s="16"/>
      <c r="DA294" s="16"/>
      <c r="DB294" s="16"/>
      <c r="DC294" s="16"/>
      <c r="DD294" s="16"/>
      <c r="DE294" s="16"/>
      <c r="DF294" s="16"/>
      <c r="DG294" s="16"/>
      <c r="DH294" s="16"/>
      <c r="DI294" s="16"/>
      <c r="DJ294" s="16"/>
      <c r="DK294" s="16"/>
      <c r="DL294" s="16"/>
      <c r="DM294" s="16"/>
      <c r="DN294" s="16"/>
      <c r="DO294" s="16"/>
      <c r="DP294" s="16"/>
      <c r="DQ294" s="16"/>
      <c r="DR294" s="16"/>
      <c r="DS294" s="16"/>
      <c r="DT294" s="16"/>
      <c r="DU294" s="16"/>
      <c r="DV294" s="16"/>
      <c r="DW294" s="16"/>
      <c r="DX294" s="16"/>
      <c r="DY294" s="16"/>
      <c r="DZ294" s="16"/>
      <c r="EA294" s="16"/>
      <c r="EB294" s="16"/>
      <c r="EC294" s="16"/>
      <c r="ED294" s="16"/>
      <c r="EE294" s="16"/>
      <c r="EF294" s="16"/>
      <c r="EG294" s="16"/>
      <c r="EH294" s="16"/>
      <c r="EI294" s="16"/>
      <c r="EJ294" s="16"/>
      <c r="EK294" s="16"/>
      <c r="EL294" s="16"/>
      <c r="EM294" s="16"/>
      <c r="EN294" s="16"/>
      <c r="EO294" s="16"/>
      <c r="EP294" s="16"/>
      <c r="EQ294" s="16"/>
      <c r="ER294" s="16"/>
      <c r="ES294" s="16"/>
      <c r="ET294" s="16"/>
      <c r="EU294" s="16"/>
      <c r="EV294" s="16"/>
      <c r="EW294" s="16"/>
      <c r="EX294" s="57"/>
      <c r="EY294" s="57"/>
      <c r="EZ294" s="57"/>
      <c r="FA294" s="57"/>
      <c r="FB294" s="57"/>
      <c r="FC294" s="57"/>
      <c r="FD294" s="57"/>
      <c r="FE294" s="57"/>
      <c r="FF294" s="57"/>
      <c r="FG294" s="57"/>
      <c r="FH294" s="57"/>
      <c r="FI294" s="57"/>
      <c r="FJ294" s="57"/>
      <c r="FK294" s="57"/>
      <c r="FL294" s="57"/>
      <c r="FM294" s="57"/>
      <c r="FN294" s="57"/>
      <c r="FO294" s="57"/>
      <c r="FP294" s="57"/>
      <c r="FQ294" s="57"/>
      <c r="FR294" s="57"/>
      <c r="FS294" s="57"/>
      <c r="FT294" s="57"/>
      <c r="FU294" s="57"/>
      <c r="FV294" s="57"/>
      <c r="FW294" s="57"/>
      <c r="FX294" s="57"/>
      <c r="FY294" s="57"/>
      <c r="FZ294" s="57"/>
      <c r="GA294" s="57"/>
      <c r="GB294" s="57"/>
      <c r="GC294" s="57"/>
      <c r="GD294" s="57"/>
      <c r="GE294" s="34"/>
    </row>
    <row r="295" ht="13.65" customHeight="1">
      <c r="A295" s="19"/>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c r="AE295" s="16"/>
      <c r="AF295" s="16"/>
      <c r="AG295" s="16"/>
      <c r="AH295" s="16"/>
      <c r="AI295" s="16"/>
      <c r="AJ295" s="16"/>
      <c r="AK295" s="16"/>
      <c r="AL295" s="16"/>
      <c r="AM295" s="16"/>
      <c r="AN295" s="16"/>
      <c r="AO295" s="16"/>
      <c r="AP295" s="16"/>
      <c r="AQ295" s="16"/>
      <c r="AR295" s="16"/>
      <c r="AS295" s="16"/>
      <c r="AT295" s="16"/>
      <c r="AU295" s="16"/>
      <c r="AV295" s="16"/>
      <c r="AW295" s="16"/>
      <c r="AX295" s="16"/>
      <c r="AY295" s="16"/>
      <c r="AZ295" s="16"/>
      <c r="BA295" s="16"/>
      <c r="BB295" s="16"/>
      <c r="BC295" s="16"/>
      <c r="BD295" s="16"/>
      <c r="BE295" s="16"/>
      <c r="BF295" s="16"/>
      <c r="BG295" s="16"/>
      <c r="BH295" s="16"/>
      <c r="BI295" s="16"/>
      <c r="BJ295" s="16"/>
      <c r="BK295" s="16"/>
      <c r="BL295" s="16"/>
      <c r="BM295" s="16"/>
      <c r="BN295" s="16"/>
      <c r="BO295" s="16"/>
      <c r="BP295" s="16"/>
      <c r="BQ295" s="16"/>
      <c r="BR295" s="16"/>
      <c r="BS295" s="16"/>
      <c r="BT295" s="16"/>
      <c r="BU295" s="16"/>
      <c r="BV295" s="16"/>
      <c r="BW295" s="16"/>
      <c r="BX295" s="16"/>
      <c r="BY295" s="16"/>
      <c r="BZ295" s="16"/>
      <c r="CA295" s="16"/>
      <c r="CB295" s="16"/>
      <c r="CC295" s="16"/>
      <c r="CD295" s="16"/>
      <c r="CE295" s="16"/>
      <c r="CF295" s="16"/>
      <c r="CG295" s="16"/>
      <c r="CH295" s="16"/>
      <c r="CI295" s="16"/>
      <c r="CJ295" s="16"/>
      <c r="CK295" s="16"/>
      <c r="CL295" s="16"/>
      <c r="CM295" s="16"/>
      <c r="CN295" s="16"/>
      <c r="CO295" s="16"/>
      <c r="CP295" s="16"/>
      <c r="CQ295" s="16"/>
      <c r="CR295" s="16"/>
      <c r="CS295" s="16"/>
      <c r="CT295" s="16"/>
      <c r="CU295" s="16"/>
      <c r="CV295" s="16"/>
      <c r="CW295" s="16"/>
      <c r="CX295" s="16"/>
      <c r="CY295" s="16"/>
      <c r="CZ295" s="16"/>
      <c r="DA295" s="16"/>
      <c r="DB295" s="16"/>
      <c r="DC295" s="16"/>
      <c r="DD295" s="16"/>
      <c r="DE295" s="16"/>
      <c r="DF295" s="16"/>
      <c r="DG295" s="16"/>
      <c r="DH295" s="16"/>
      <c r="DI295" s="16"/>
      <c r="DJ295" s="16"/>
      <c r="DK295" s="16"/>
      <c r="DL295" s="16"/>
      <c r="DM295" s="16"/>
      <c r="DN295" s="16"/>
      <c r="DO295" s="16"/>
      <c r="DP295" s="16"/>
      <c r="DQ295" s="16"/>
      <c r="DR295" s="16"/>
      <c r="DS295" s="16"/>
      <c r="DT295" s="16"/>
      <c r="DU295" s="16"/>
      <c r="DV295" s="16"/>
      <c r="DW295" s="16"/>
      <c r="DX295" s="16"/>
      <c r="DY295" s="16"/>
      <c r="DZ295" s="16"/>
      <c r="EA295" s="16"/>
      <c r="EB295" s="16"/>
      <c r="EC295" s="16"/>
      <c r="ED295" s="16"/>
      <c r="EE295" s="16"/>
      <c r="EF295" s="16"/>
      <c r="EG295" s="16"/>
      <c r="EH295" s="16"/>
      <c r="EI295" s="16"/>
      <c r="EJ295" s="16"/>
      <c r="EK295" s="16"/>
      <c r="EL295" s="16"/>
      <c r="EM295" s="16"/>
      <c r="EN295" s="16"/>
      <c r="EO295" s="16"/>
      <c r="EP295" s="16"/>
      <c r="EQ295" s="16"/>
      <c r="ER295" s="16"/>
      <c r="ES295" s="16"/>
      <c r="ET295" s="16"/>
      <c r="EU295" s="16"/>
      <c r="EV295" s="16"/>
      <c r="EW295" s="16"/>
      <c r="EX295" s="57"/>
      <c r="EY295" s="57"/>
      <c r="EZ295" s="57"/>
      <c r="FA295" s="57"/>
      <c r="FB295" s="57"/>
      <c r="FC295" s="57"/>
      <c r="FD295" s="57"/>
      <c r="FE295" s="57"/>
      <c r="FF295" s="57"/>
      <c r="FG295" s="57"/>
      <c r="FH295" s="57"/>
      <c r="FI295" s="57"/>
      <c r="FJ295" s="57"/>
      <c r="FK295" s="57"/>
      <c r="FL295" s="57"/>
      <c r="FM295" s="57"/>
      <c r="FN295" s="57"/>
      <c r="FO295" s="57"/>
      <c r="FP295" s="57"/>
      <c r="FQ295" s="57"/>
      <c r="FR295" s="57"/>
      <c r="FS295" s="57"/>
      <c r="FT295" s="57"/>
      <c r="FU295" s="57"/>
      <c r="FV295" s="57"/>
      <c r="FW295" s="57"/>
      <c r="FX295" s="57"/>
      <c r="FY295" s="57"/>
      <c r="FZ295" s="57"/>
      <c r="GA295" s="57"/>
      <c r="GB295" s="57"/>
      <c r="GC295" s="57"/>
      <c r="GD295" s="57"/>
      <c r="GE295" s="34"/>
    </row>
    <row r="296" ht="13.65" customHeight="1">
      <c r="A296" s="19"/>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c r="AE296" s="16"/>
      <c r="AF296" s="16"/>
      <c r="AG296" s="16"/>
      <c r="AH296" s="16"/>
      <c r="AI296" s="16"/>
      <c r="AJ296" s="16"/>
      <c r="AK296" s="16"/>
      <c r="AL296" s="16"/>
      <c r="AM296" s="16"/>
      <c r="AN296" s="16"/>
      <c r="AO296" s="16"/>
      <c r="AP296" s="16"/>
      <c r="AQ296" s="16"/>
      <c r="AR296" s="16"/>
      <c r="AS296" s="16"/>
      <c r="AT296" s="16"/>
      <c r="AU296" s="16"/>
      <c r="AV296" s="16"/>
      <c r="AW296" s="16"/>
      <c r="AX296" s="16"/>
      <c r="AY296" s="16"/>
      <c r="AZ296" s="16"/>
      <c r="BA296" s="16"/>
      <c r="BB296" s="16"/>
      <c r="BC296" s="16"/>
      <c r="BD296" s="16"/>
      <c r="BE296" s="16"/>
      <c r="BF296" s="16"/>
      <c r="BG296" s="16"/>
      <c r="BH296" s="16"/>
      <c r="BI296" s="16"/>
      <c r="BJ296" s="16"/>
      <c r="BK296" s="16"/>
      <c r="BL296" s="16"/>
      <c r="BM296" s="16"/>
      <c r="BN296" s="16"/>
      <c r="BO296" s="16"/>
      <c r="BP296" s="16"/>
      <c r="BQ296" s="16"/>
      <c r="BR296" s="16"/>
      <c r="BS296" s="16"/>
      <c r="BT296" s="16"/>
      <c r="BU296" s="16"/>
      <c r="BV296" s="16"/>
      <c r="BW296" s="16"/>
      <c r="BX296" s="16"/>
      <c r="BY296" s="16"/>
      <c r="BZ296" s="16"/>
      <c r="CA296" s="16"/>
      <c r="CB296" s="16"/>
      <c r="CC296" s="16"/>
      <c r="CD296" s="16"/>
      <c r="CE296" s="16"/>
      <c r="CF296" s="16"/>
      <c r="CG296" s="16"/>
      <c r="CH296" s="16"/>
      <c r="CI296" s="16"/>
      <c r="CJ296" s="16"/>
      <c r="CK296" s="16"/>
      <c r="CL296" s="16"/>
      <c r="CM296" s="16"/>
      <c r="CN296" s="16"/>
      <c r="CO296" s="16"/>
      <c r="CP296" s="16"/>
      <c r="CQ296" s="16"/>
      <c r="CR296" s="16"/>
      <c r="CS296" s="16"/>
      <c r="CT296" s="16"/>
      <c r="CU296" s="16"/>
      <c r="CV296" s="16"/>
      <c r="CW296" s="16"/>
      <c r="CX296" s="16"/>
      <c r="CY296" s="16"/>
      <c r="CZ296" s="16"/>
      <c r="DA296" s="16"/>
      <c r="DB296" s="16"/>
      <c r="DC296" s="16"/>
      <c r="DD296" s="16"/>
      <c r="DE296" s="16"/>
      <c r="DF296" s="16"/>
      <c r="DG296" s="16"/>
      <c r="DH296" s="16"/>
      <c r="DI296" s="16"/>
      <c r="DJ296" s="16"/>
      <c r="DK296" s="16"/>
      <c r="DL296" s="16"/>
      <c r="DM296" s="16"/>
      <c r="DN296" s="16"/>
      <c r="DO296" s="16"/>
      <c r="DP296" s="16"/>
      <c r="DQ296" s="16"/>
      <c r="DR296" s="16"/>
      <c r="DS296" s="16"/>
      <c r="DT296" s="16"/>
      <c r="DU296" s="16"/>
      <c r="DV296" s="16"/>
      <c r="DW296" s="16"/>
      <c r="DX296" s="16"/>
      <c r="DY296" s="16"/>
      <c r="DZ296" s="16"/>
      <c r="EA296" s="16"/>
      <c r="EB296" s="16"/>
      <c r="EC296" s="16"/>
      <c r="ED296" s="16"/>
      <c r="EE296" s="16"/>
      <c r="EF296" s="16"/>
      <c r="EG296" s="16"/>
      <c r="EH296" s="16"/>
      <c r="EI296" s="16"/>
      <c r="EJ296" s="16"/>
      <c r="EK296" s="16"/>
      <c r="EL296" s="16"/>
      <c r="EM296" s="16"/>
      <c r="EN296" s="16"/>
      <c r="EO296" s="16"/>
      <c r="EP296" s="16"/>
      <c r="EQ296" s="16"/>
      <c r="ER296" s="16"/>
      <c r="ES296" s="16"/>
      <c r="ET296" s="16"/>
      <c r="EU296" s="16"/>
      <c r="EV296" s="16"/>
      <c r="EW296" s="16"/>
      <c r="EX296" s="57"/>
      <c r="EY296" s="57"/>
      <c r="EZ296" s="57"/>
      <c r="FA296" s="57"/>
      <c r="FB296" s="57"/>
      <c r="FC296" s="57"/>
      <c r="FD296" s="57"/>
      <c r="FE296" s="57"/>
      <c r="FF296" s="57"/>
      <c r="FG296" s="57"/>
      <c r="FH296" s="57"/>
      <c r="FI296" s="57"/>
      <c r="FJ296" s="57"/>
      <c r="FK296" s="57"/>
      <c r="FL296" s="57"/>
      <c r="FM296" s="57"/>
      <c r="FN296" s="57"/>
      <c r="FO296" s="57"/>
      <c r="FP296" s="57"/>
      <c r="FQ296" s="57"/>
      <c r="FR296" s="57"/>
      <c r="FS296" s="57"/>
      <c r="FT296" s="57"/>
      <c r="FU296" s="57"/>
      <c r="FV296" s="57"/>
      <c r="FW296" s="57"/>
      <c r="FX296" s="57"/>
      <c r="FY296" s="57"/>
      <c r="FZ296" s="57"/>
      <c r="GA296" s="57"/>
      <c r="GB296" s="57"/>
      <c r="GC296" s="57"/>
      <c r="GD296" s="57"/>
      <c r="GE296" s="34"/>
    </row>
    <row r="297" ht="13.65" customHeight="1">
      <c r="A297" s="19"/>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c r="AE297" s="16"/>
      <c r="AF297" s="16"/>
      <c r="AG297" s="16"/>
      <c r="AH297" s="16"/>
      <c r="AI297" s="16"/>
      <c r="AJ297" s="16"/>
      <c r="AK297" s="16"/>
      <c r="AL297" s="16"/>
      <c r="AM297" s="16"/>
      <c r="AN297" s="16"/>
      <c r="AO297" s="16"/>
      <c r="AP297" s="16"/>
      <c r="AQ297" s="16"/>
      <c r="AR297" s="16"/>
      <c r="AS297" s="16"/>
      <c r="AT297" s="16"/>
      <c r="AU297" s="16"/>
      <c r="AV297" s="16"/>
      <c r="AW297" s="16"/>
      <c r="AX297" s="16"/>
      <c r="AY297" s="16"/>
      <c r="AZ297" s="16"/>
      <c r="BA297" s="16"/>
      <c r="BB297" s="16"/>
      <c r="BC297" s="16"/>
      <c r="BD297" s="16"/>
      <c r="BE297" s="16"/>
      <c r="BF297" s="16"/>
      <c r="BG297" s="16"/>
      <c r="BH297" s="16"/>
      <c r="BI297" s="16"/>
      <c r="BJ297" s="16"/>
      <c r="BK297" s="16"/>
      <c r="BL297" s="16"/>
      <c r="BM297" s="16"/>
      <c r="BN297" s="16"/>
      <c r="BO297" s="16"/>
      <c r="BP297" s="16"/>
      <c r="BQ297" s="16"/>
      <c r="BR297" s="16"/>
      <c r="BS297" s="16"/>
      <c r="BT297" s="16"/>
      <c r="BU297" s="16"/>
      <c r="BV297" s="16"/>
      <c r="BW297" s="16"/>
      <c r="BX297" s="16"/>
      <c r="BY297" s="16"/>
      <c r="BZ297" s="16"/>
      <c r="CA297" s="16"/>
      <c r="CB297" s="16"/>
      <c r="CC297" s="16"/>
      <c r="CD297" s="16"/>
      <c r="CE297" s="16"/>
      <c r="CF297" s="16"/>
      <c r="CG297" s="16"/>
      <c r="CH297" s="16"/>
      <c r="CI297" s="16"/>
      <c r="CJ297" s="16"/>
      <c r="CK297" s="16"/>
      <c r="CL297" s="16"/>
      <c r="CM297" s="16"/>
      <c r="CN297" s="16"/>
      <c r="CO297" s="16"/>
      <c r="CP297" s="16"/>
      <c r="CQ297" s="16"/>
      <c r="CR297" s="16"/>
      <c r="CS297" s="16"/>
      <c r="CT297" s="16"/>
      <c r="CU297" s="16"/>
      <c r="CV297" s="16"/>
      <c r="CW297" s="16"/>
      <c r="CX297" s="16"/>
      <c r="CY297" s="16"/>
      <c r="CZ297" s="16"/>
      <c r="DA297" s="16"/>
      <c r="DB297" s="16"/>
      <c r="DC297" s="16"/>
      <c r="DD297" s="16"/>
      <c r="DE297" s="16"/>
      <c r="DF297" s="16"/>
      <c r="DG297" s="16"/>
      <c r="DH297" s="16"/>
      <c r="DI297" s="16"/>
      <c r="DJ297" s="16"/>
      <c r="DK297" s="16"/>
      <c r="DL297" s="16"/>
      <c r="DM297" s="16"/>
      <c r="DN297" s="16"/>
      <c r="DO297" s="16"/>
      <c r="DP297" s="16"/>
      <c r="DQ297" s="16"/>
      <c r="DR297" s="16"/>
      <c r="DS297" s="16"/>
      <c r="DT297" s="16"/>
      <c r="DU297" s="16"/>
      <c r="DV297" s="16"/>
      <c r="DW297" s="16"/>
      <c r="DX297" s="16"/>
      <c r="DY297" s="16"/>
      <c r="DZ297" s="16"/>
      <c r="EA297" s="16"/>
      <c r="EB297" s="16"/>
      <c r="EC297" s="16"/>
      <c r="ED297" s="16"/>
      <c r="EE297" s="16"/>
      <c r="EF297" s="16"/>
      <c r="EG297" s="16"/>
      <c r="EH297" s="16"/>
      <c r="EI297" s="16"/>
      <c r="EJ297" s="16"/>
      <c r="EK297" s="16"/>
      <c r="EL297" s="16"/>
      <c r="EM297" s="16"/>
      <c r="EN297" s="16"/>
      <c r="EO297" s="16"/>
      <c r="EP297" s="16"/>
      <c r="EQ297" s="16"/>
      <c r="ER297" s="16"/>
      <c r="ES297" s="16"/>
      <c r="ET297" s="16"/>
      <c r="EU297" s="16"/>
      <c r="EV297" s="16"/>
      <c r="EW297" s="16"/>
      <c r="EX297" s="57"/>
      <c r="EY297" s="57"/>
      <c r="EZ297" s="57"/>
      <c r="FA297" s="57"/>
      <c r="FB297" s="57"/>
      <c r="FC297" s="57"/>
      <c r="FD297" s="57"/>
      <c r="FE297" s="57"/>
      <c r="FF297" s="57"/>
      <c r="FG297" s="57"/>
      <c r="FH297" s="57"/>
      <c r="FI297" s="57"/>
      <c r="FJ297" s="57"/>
      <c r="FK297" s="57"/>
      <c r="FL297" s="57"/>
      <c r="FM297" s="57"/>
      <c r="FN297" s="57"/>
      <c r="FO297" s="57"/>
      <c r="FP297" s="57"/>
      <c r="FQ297" s="57"/>
      <c r="FR297" s="57"/>
      <c r="FS297" s="57"/>
      <c r="FT297" s="57"/>
      <c r="FU297" s="57"/>
      <c r="FV297" s="57"/>
      <c r="FW297" s="57"/>
      <c r="FX297" s="57"/>
      <c r="FY297" s="57"/>
      <c r="FZ297" s="57"/>
      <c r="GA297" s="57"/>
      <c r="GB297" s="57"/>
      <c r="GC297" s="57"/>
      <c r="GD297" s="57"/>
      <c r="GE297" s="34"/>
    </row>
    <row r="298" ht="13.65" customHeight="1">
      <c r="A298" s="19"/>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c r="AE298" s="16"/>
      <c r="AF298" s="16"/>
      <c r="AG298" s="16"/>
      <c r="AH298" s="16"/>
      <c r="AI298" s="16"/>
      <c r="AJ298" s="16"/>
      <c r="AK298" s="16"/>
      <c r="AL298" s="16"/>
      <c r="AM298" s="16"/>
      <c r="AN298" s="16"/>
      <c r="AO298" s="16"/>
      <c r="AP298" s="16"/>
      <c r="AQ298" s="16"/>
      <c r="AR298" s="16"/>
      <c r="AS298" s="16"/>
      <c r="AT298" s="16"/>
      <c r="AU298" s="16"/>
      <c r="AV298" s="16"/>
      <c r="AW298" s="16"/>
      <c r="AX298" s="16"/>
      <c r="AY298" s="16"/>
      <c r="AZ298" s="16"/>
      <c r="BA298" s="16"/>
      <c r="BB298" s="16"/>
      <c r="BC298" s="16"/>
      <c r="BD298" s="16"/>
      <c r="BE298" s="16"/>
      <c r="BF298" s="16"/>
      <c r="BG298" s="16"/>
      <c r="BH298" s="16"/>
      <c r="BI298" s="16"/>
      <c r="BJ298" s="16"/>
      <c r="BK298" s="16"/>
      <c r="BL298" s="16"/>
      <c r="BM298" s="16"/>
      <c r="BN298" s="16"/>
      <c r="BO298" s="16"/>
      <c r="BP298" s="16"/>
      <c r="BQ298" s="16"/>
      <c r="BR298" s="16"/>
      <c r="BS298" s="16"/>
      <c r="BT298" s="16"/>
      <c r="BU298" s="16"/>
      <c r="BV298" s="16"/>
      <c r="BW298" s="16"/>
      <c r="BX298" s="16"/>
      <c r="BY298" s="16"/>
      <c r="BZ298" s="16"/>
      <c r="CA298" s="16"/>
      <c r="CB298" s="16"/>
      <c r="CC298" s="16"/>
      <c r="CD298" s="16"/>
      <c r="CE298" s="16"/>
      <c r="CF298" s="16"/>
      <c r="CG298" s="16"/>
      <c r="CH298" s="16"/>
      <c r="CI298" s="16"/>
      <c r="CJ298" s="16"/>
      <c r="CK298" s="16"/>
      <c r="CL298" s="16"/>
      <c r="CM298" s="16"/>
      <c r="CN298" s="16"/>
      <c r="CO298" s="16"/>
      <c r="CP298" s="16"/>
      <c r="CQ298" s="16"/>
      <c r="CR298" s="16"/>
      <c r="CS298" s="16"/>
      <c r="CT298" s="16"/>
      <c r="CU298" s="16"/>
      <c r="CV298" s="16"/>
      <c r="CW298" s="16"/>
      <c r="CX298" s="16"/>
      <c r="CY298" s="16"/>
      <c r="CZ298" s="16"/>
      <c r="DA298" s="16"/>
      <c r="DB298" s="16"/>
      <c r="DC298" s="16"/>
      <c r="DD298" s="16"/>
      <c r="DE298" s="16"/>
      <c r="DF298" s="16"/>
      <c r="DG298" s="16"/>
      <c r="DH298" s="16"/>
      <c r="DI298" s="16"/>
      <c r="DJ298" s="16"/>
      <c r="DK298" s="16"/>
      <c r="DL298" s="16"/>
      <c r="DM298" s="16"/>
      <c r="DN298" s="16"/>
      <c r="DO298" s="16"/>
      <c r="DP298" s="16"/>
      <c r="DQ298" s="16"/>
      <c r="DR298" s="16"/>
      <c r="DS298" s="16"/>
      <c r="DT298" s="16"/>
      <c r="DU298" s="16"/>
      <c r="DV298" s="16"/>
      <c r="DW298" s="16"/>
      <c r="DX298" s="16"/>
      <c r="DY298" s="16"/>
      <c r="DZ298" s="16"/>
      <c r="EA298" s="16"/>
      <c r="EB298" s="16"/>
      <c r="EC298" s="16"/>
      <c r="ED298" s="16"/>
      <c r="EE298" s="16"/>
      <c r="EF298" s="16"/>
      <c r="EG298" s="16"/>
      <c r="EH298" s="16"/>
      <c r="EI298" s="16"/>
      <c r="EJ298" s="16"/>
      <c r="EK298" s="16"/>
      <c r="EL298" s="16"/>
      <c r="EM298" s="16"/>
      <c r="EN298" s="16"/>
      <c r="EO298" s="16"/>
      <c r="EP298" s="16"/>
      <c r="EQ298" s="16"/>
      <c r="ER298" s="16"/>
      <c r="ES298" s="16"/>
      <c r="ET298" s="16"/>
      <c r="EU298" s="16"/>
      <c r="EV298" s="16"/>
      <c r="EW298" s="16"/>
      <c r="EX298" s="57"/>
      <c r="EY298" s="57"/>
      <c r="EZ298" s="57"/>
      <c r="FA298" s="57"/>
      <c r="FB298" s="57"/>
      <c r="FC298" s="57"/>
      <c r="FD298" s="57"/>
      <c r="FE298" s="57"/>
      <c r="FF298" s="57"/>
      <c r="FG298" s="57"/>
      <c r="FH298" s="57"/>
      <c r="FI298" s="57"/>
      <c r="FJ298" s="57"/>
      <c r="FK298" s="57"/>
      <c r="FL298" s="57"/>
      <c r="FM298" s="57"/>
      <c r="FN298" s="57"/>
      <c r="FO298" s="57"/>
      <c r="FP298" s="57"/>
      <c r="FQ298" s="57"/>
      <c r="FR298" s="57"/>
      <c r="FS298" s="57"/>
      <c r="FT298" s="57"/>
      <c r="FU298" s="57"/>
      <c r="FV298" s="57"/>
      <c r="FW298" s="57"/>
      <c r="FX298" s="57"/>
      <c r="FY298" s="57"/>
      <c r="FZ298" s="57"/>
      <c r="GA298" s="57"/>
      <c r="GB298" s="57"/>
      <c r="GC298" s="57"/>
      <c r="GD298" s="57"/>
      <c r="GE298" s="34"/>
    </row>
    <row r="299" ht="13.65" customHeight="1">
      <c r="A299" s="19"/>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c r="AE299" s="16"/>
      <c r="AF299" s="16"/>
      <c r="AG299" s="16"/>
      <c r="AH299" s="16"/>
      <c r="AI299" s="16"/>
      <c r="AJ299" s="16"/>
      <c r="AK299" s="16"/>
      <c r="AL299" s="16"/>
      <c r="AM299" s="16"/>
      <c r="AN299" s="16"/>
      <c r="AO299" s="16"/>
      <c r="AP299" s="16"/>
      <c r="AQ299" s="16"/>
      <c r="AR299" s="16"/>
      <c r="AS299" s="16"/>
      <c r="AT299" s="16"/>
      <c r="AU299" s="16"/>
      <c r="AV299" s="16"/>
      <c r="AW299" s="16"/>
      <c r="AX299" s="16"/>
      <c r="AY299" s="16"/>
      <c r="AZ299" s="16"/>
      <c r="BA299" s="16"/>
      <c r="BB299" s="16"/>
      <c r="BC299" s="16"/>
      <c r="BD299" s="16"/>
      <c r="BE299" s="16"/>
      <c r="BF299" s="16"/>
      <c r="BG299" s="16"/>
      <c r="BH299" s="16"/>
      <c r="BI299" s="16"/>
      <c r="BJ299" s="16"/>
      <c r="BK299" s="16"/>
      <c r="BL299" s="16"/>
      <c r="BM299" s="16"/>
      <c r="BN299" s="16"/>
      <c r="BO299" s="16"/>
      <c r="BP299" s="16"/>
      <c r="BQ299" s="16"/>
      <c r="BR299" s="16"/>
      <c r="BS299" s="16"/>
      <c r="BT299" s="16"/>
      <c r="BU299" s="16"/>
      <c r="BV299" s="16"/>
      <c r="BW299" s="16"/>
      <c r="BX299" s="16"/>
      <c r="BY299" s="16"/>
      <c r="BZ299" s="16"/>
      <c r="CA299" s="16"/>
      <c r="CB299" s="16"/>
      <c r="CC299" s="16"/>
      <c r="CD299" s="16"/>
      <c r="CE299" s="16"/>
      <c r="CF299" s="16"/>
      <c r="CG299" s="16"/>
      <c r="CH299" s="16"/>
      <c r="CI299" s="16"/>
      <c r="CJ299" s="16"/>
      <c r="CK299" s="16"/>
      <c r="CL299" s="16"/>
      <c r="CM299" s="16"/>
      <c r="CN299" s="16"/>
      <c r="CO299" s="16"/>
      <c r="CP299" s="16"/>
      <c r="CQ299" s="16"/>
      <c r="CR299" s="16"/>
      <c r="CS299" s="16"/>
      <c r="CT299" s="16"/>
      <c r="CU299" s="16"/>
      <c r="CV299" s="16"/>
      <c r="CW299" s="16"/>
      <c r="CX299" s="16"/>
      <c r="CY299" s="16"/>
      <c r="CZ299" s="16"/>
      <c r="DA299" s="16"/>
      <c r="DB299" s="16"/>
      <c r="DC299" s="16"/>
      <c r="DD299" s="16"/>
      <c r="DE299" s="16"/>
      <c r="DF299" s="16"/>
      <c r="DG299" s="16"/>
      <c r="DH299" s="16"/>
      <c r="DI299" s="16"/>
      <c r="DJ299" s="16"/>
      <c r="DK299" s="16"/>
      <c r="DL299" s="16"/>
      <c r="DM299" s="16"/>
      <c r="DN299" s="16"/>
      <c r="DO299" s="16"/>
      <c r="DP299" s="16"/>
      <c r="DQ299" s="16"/>
      <c r="DR299" s="16"/>
      <c r="DS299" s="16"/>
      <c r="DT299" s="16"/>
      <c r="DU299" s="16"/>
      <c r="DV299" s="16"/>
      <c r="DW299" s="16"/>
      <c r="DX299" s="16"/>
      <c r="DY299" s="16"/>
      <c r="DZ299" s="16"/>
      <c r="EA299" s="16"/>
      <c r="EB299" s="16"/>
      <c r="EC299" s="16"/>
      <c r="ED299" s="16"/>
      <c r="EE299" s="16"/>
      <c r="EF299" s="16"/>
      <c r="EG299" s="16"/>
      <c r="EH299" s="16"/>
      <c r="EI299" s="16"/>
      <c r="EJ299" s="16"/>
      <c r="EK299" s="16"/>
      <c r="EL299" s="16"/>
      <c r="EM299" s="16"/>
      <c r="EN299" s="16"/>
      <c r="EO299" s="16"/>
      <c r="EP299" s="16"/>
      <c r="EQ299" s="16"/>
      <c r="ER299" s="16"/>
      <c r="ES299" s="16"/>
      <c r="ET299" s="16"/>
      <c r="EU299" s="16"/>
      <c r="EV299" s="16"/>
      <c r="EW299" s="16"/>
      <c r="EX299" s="57"/>
      <c r="EY299" s="57"/>
      <c r="EZ299" s="57"/>
      <c r="FA299" s="57"/>
      <c r="FB299" s="57"/>
      <c r="FC299" s="57"/>
      <c r="FD299" s="57"/>
      <c r="FE299" s="57"/>
      <c r="FF299" s="57"/>
      <c r="FG299" s="57"/>
      <c r="FH299" s="57"/>
      <c r="FI299" s="57"/>
      <c r="FJ299" s="57"/>
      <c r="FK299" s="57"/>
      <c r="FL299" s="57"/>
      <c r="FM299" s="57"/>
      <c r="FN299" s="57"/>
      <c r="FO299" s="57"/>
      <c r="FP299" s="57"/>
      <c r="FQ299" s="57"/>
      <c r="FR299" s="57"/>
      <c r="FS299" s="57"/>
      <c r="FT299" s="57"/>
      <c r="FU299" s="57"/>
      <c r="FV299" s="57"/>
      <c r="FW299" s="57"/>
      <c r="FX299" s="57"/>
      <c r="FY299" s="57"/>
      <c r="FZ299" s="57"/>
      <c r="GA299" s="57"/>
      <c r="GB299" s="57"/>
      <c r="GC299" s="57"/>
      <c r="GD299" s="57"/>
      <c r="GE299" s="34"/>
    </row>
    <row r="300" ht="13.65" customHeight="1">
      <c r="A300" s="19"/>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c r="AE300" s="16"/>
      <c r="AF300" s="16"/>
      <c r="AG300" s="16"/>
      <c r="AH300" s="16"/>
      <c r="AI300" s="16"/>
      <c r="AJ300" s="16"/>
      <c r="AK300" s="16"/>
      <c r="AL300" s="16"/>
      <c r="AM300" s="16"/>
      <c r="AN300" s="16"/>
      <c r="AO300" s="16"/>
      <c r="AP300" s="16"/>
      <c r="AQ300" s="16"/>
      <c r="AR300" s="16"/>
      <c r="AS300" s="16"/>
      <c r="AT300" s="16"/>
      <c r="AU300" s="16"/>
      <c r="AV300" s="16"/>
      <c r="AW300" s="16"/>
      <c r="AX300" s="16"/>
      <c r="AY300" s="16"/>
      <c r="AZ300" s="16"/>
      <c r="BA300" s="16"/>
      <c r="BB300" s="16"/>
      <c r="BC300" s="16"/>
      <c r="BD300" s="16"/>
      <c r="BE300" s="16"/>
      <c r="BF300" s="16"/>
      <c r="BG300" s="16"/>
      <c r="BH300" s="16"/>
      <c r="BI300" s="16"/>
      <c r="BJ300" s="16"/>
      <c r="BK300" s="16"/>
      <c r="BL300" s="16"/>
      <c r="BM300" s="16"/>
      <c r="BN300" s="16"/>
      <c r="BO300" s="16"/>
      <c r="BP300" s="16"/>
      <c r="BQ300" s="16"/>
      <c r="BR300" s="16"/>
      <c r="BS300" s="16"/>
      <c r="BT300" s="16"/>
      <c r="BU300" s="16"/>
      <c r="BV300" s="16"/>
      <c r="BW300" s="16"/>
      <c r="BX300" s="16"/>
      <c r="BY300" s="16"/>
      <c r="BZ300" s="16"/>
      <c r="CA300" s="16"/>
      <c r="CB300" s="16"/>
      <c r="CC300" s="16"/>
      <c r="CD300" s="16"/>
      <c r="CE300" s="16"/>
      <c r="CF300" s="16"/>
      <c r="CG300" s="16"/>
      <c r="CH300" s="16"/>
      <c r="CI300" s="16"/>
      <c r="CJ300" s="16"/>
      <c r="CK300" s="16"/>
      <c r="CL300" s="16"/>
      <c r="CM300" s="16"/>
      <c r="CN300" s="16"/>
      <c r="CO300" s="16"/>
      <c r="CP300" s="16"/>
      <c r="CQ300" s="16"/>
      <c r="CR300" s="16"/>
      <c r="CS300" s="16"/>
      <c r="CT300" s="16"/>
      <c r="CU300" s="16"/>
      <c r="CV300" s="16"/>
      <c r="CW300" s="16"/>
      <c r="CX300" s="16"/>
      <c r="CY300" s="16"/>
      <c r="CZ300" s="16"/>
      <c r="DA300" s="16"/>
      <c r="DB300" s="16"/>
      <c r="DC300" s="16"/>
      <c r="DD300" s="16"/>
      <c r="DE300" s="16"/>
      <c r="DF300" s="16"/>
      <c r="DG300" s="16"/>
      <c r="DH300" s="16"/>
      <c r="DI300" s="16"/>
      <c r="DJ300" s="16"/>
      <c r="DK300" s="16"/>
      <c r="DL300" s="16"/>
      <c r="DM300" s="16"/>
      <c r="DN300" s="16"/>
      <c r="DO300" s="16"/>
      <c r="DP300" s="16"/>
      <c r="DQ300" s="16"/>
      <c r="DR300" s="16"/>
      <c r="DS300" s="16"/>
      <c r="DT300" s="16"/>
      <c r="DU300" s="16"/>
      <c r="DV300" s="16"/>
      <c r="DW300" s="16"/>
      <c r="DX300" s="16"/>
      <c r="DY300" s="16"/>
      <c r="DZ300" s="16"/>
      <c r="EA300" s="16"/>
      <c r="EB300" s="16"/>
      <c r="EC300" s="16"/>
      <c r="ED300" s="16"/>
      <c r="EE300" s="16"/>
      <c r="EF300" s="16"/>
      <c r="EG300" s="16"/>
      <c r="EH300" s="16"/>
      <c r="EI300" s="16"/>
      <c r="EJ300" s="16"/>
      <c r="EK300" s="16"/>
      <c r="EL300" s="16"/>
      <c r="EM300" s="16"/>
      <c r="EN300" s="16"/>
      <c r="EO300" s="16"/>
      <c r="EP300" s="16"/>
      <c r="EQ300" s="16"/>
      <c r="ER300" s="16"/>
      <c r="ES300" s="16"/>
      <c r="ET300" s="16"/>
      <c r="EU300" s="16"/>
      <c r="EV300" s="16"/>
      <c r="EW300" s="16"/>
      <c r="EX300" s="57"/>
      <c r="EY300" s="57"/>
      <c r="EZ300" s="57"/>
      <c r="FA300" s="57"/>
      <c r="FB300" s="57"/>
      <c r="FC300" s="57"/>
      <c r="FD300" s="57"/>
      <c r="FE300" s="57"/>
      <c r="FF300" s="57"/>
      <c r="FG300" s="57"/>
      <c r="FH300" s="57"/>
      <c r="FI300" s="57"/>
      <c r="FJ300" s="57"/>
      <c r="FK300" s="57"/>
      <c r="FL300" s="57"/>
      <c r="FM300" s="57"/>
      <c r="FN300" s="57"/>
      <c r="FO300" s="57"/>
      <c r="FP300" s="57"/>
      <c r="FQ300" s="57"/>
      <c r="FR300" s="57"/>
      <c r="FS300" s="57"/>
      <c r="FT300" s="57"/>
      <c r="FU300" s="57"/>
      <c r="FV300" s="57"/>
      <c r="FW300" s="57"/>
      <c r="FX300" s="57"/>
      <c r="FY300" s="57"/>
      <c r="FZ300" s="57"/>
      <c r="GA300" s="57"/>
      <c r="GB300" s="57"/>
      <c r="GC300" s="57"/>
      <c r="GD300" s="57"/>
      <c r="GE300" s="34"/>
    </row>
    <row r="301" ht="13.65" customHeight="1">
      <c r="A301" s="19"/>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c r="AE301" s="16"/>
      <c r="AF301" s="16"/>
      <c r="AG301" s="16"/>
      <c r="AH301" s="16"/>
      <c r="AI301" s="16"/>
      <c r="AJ301" s="16"/>
      <c r="AK301" s="16"/>
      <c r="AL301" s="16"/>
      <c r="AM301" s="16"/>
      <c r="AN301" s="16"/>
      <c r="AO301" s="16"/>
      <c r="AP301" s="16"/>
      <c r="AQ301" s="16"/>
      <c r="AR301" s="16"/>
      <c r="AS301" s="16"/>
      <c r="AT301" s="16"/>
      <c r="AU301" s="16"/>
      <c r="AV301" s="16"/>
      <c r="AW301" s="16"/>
      <c r="AX301" s="16"/>
      <c r="AY301" s="16"/>
      <c r="AZ301" s="16"/>
      <c r="BA301" s="16"/>
      <c r="BB301" s="16"/>
      <c r="BC301" s="16"/>
      <c r="BD301" s="16"/>
      <c r="BE301" s="16"/>
      <c r="BF301" s="16"/>
      <c r="BG301" s="16"/>
      <c r="BH301" s="16"/>
      <c r="BI301" s="16"/>
      <c r="BJ301" s="16"/>
      <c r="BK301" s="16"/>
      <c r="BL301" s="16"/>
      <c r="BM301" s="16"/>
      <c r="BN301" s="16"/>
      <c r="BO301" s="16"/>
      <c r="BP301" s="16"/>
      <c r="BQ301" s="16"/>
      <c r="BR301" s="16"/>
      <c r="BS301" s="16"/>
      <c r="BT301" s="16"/>
      <c r="BU301" s="16"/>
      <c r="BV301" s="16"/>
      <c r="BW301" s="16"/>
      <c r="BX301" s="16"/>
      <c r="BY301" s="16"/>
      <c r="BZ301" s="16"/>
      <c r="CA301" s="16"/>
      <c r="CB301" s="16"/>
      <c r="CC301" s="16"/>
      <c r="CD301" s="16"/>
      <c r="CE301" s="16"/>
      <c r="CF301" s="16"/>
      <c r="CG301" s="16"/>
      <c r="CH301" s="16"/>
      <c r="CI301" s="16"/>
      <c r="CJ301" s="16"/>
      <c r="CK301" s="16"/>
      <c r="CL301" s="16"/>
      <c r="CM301" s="16"/>
      <c r="CN301" s="16"/>
      <c r="CO301" s="16"/>
      <c r="CP301" s="16"/>
      <c r="CQ301" s="16"/>
      <c r="CR301" s="16"/>
      <c r="CS301" s="16"/>
      <c r="CT301" s="16"/>
      <c r="CU301" s="16"/>
      <c r="CV301" s="16"/>
      <c r="CW301" s="16"/>
      <c r="CX301" s="16"/>
      <c r="CY301" s="16"/>
      <c r="CZ301" s="16"/>
      <c r="DA301" s="16"/>
      <c r="DB301" s="16"/>
      <c r="DC301" s="16"/>
      <c r="DD301" s="16"/>
      <c r="DE301" s="16"/>
      <c r="DF301" s="16"/>
      <c r="DG301" s="16"/>
      <c r="DH301" s="16"/>
      <c r="DI301" s="16"/>
      <c r="DJ301" s="16"/>
      <c r="DK301" s="16"/>
      <c r="DL301" s="16"/>
      <c r="DM301" s="16"/>
      <c r="DN301" s="16"/>
      <c r="DO301" s="16"/>
      <c r="DP301" s="16"/>
      <c r="DQ301" s="16"/>
      <c r="DR301" s="16"/>
      <c r="DS301" s="16"/>
      <c r="DT301" s="16"/>
      <c r="DU301" s="16"/>
      <c r="DV301" s="16"/>
      <c r="DW301" s="16"/>
      <c r="DX301" s="16"/>
      <c r="DY301" s="16"/>
      <c r="DZ301" s="16"/>
      <c r="EA301" s="16"/>
      <c r="EB301" s="16"/>
      <c r="EC301" s="16"/>
      <c r="ED301" s="16"/>
      <c r="EE301" s="16"/>
      <c r="EF301" s="16"/>
      <c r="EG301" s="16"/>
      <c r="EH301" s="16"/>
      <c r="EI301" s="16"/>
      <c r="EJ301" s="16"/>
      <c r="EK301" s="16"/>
      <c r="EL301" s="16"/>
      <c r="EM301" s="16"/>
      <c r="EN301" s="16"/>
      <c r="EO301" s="16"/>
      <c r="EP301" s="16"/>
      <c r="EQ301" s="16"/>
      <c r="ER301" s="16"/>
      <c r="ES301" s="16"/>
      <c r="ET301" s="16"/>
      <c r="EU301" s="16"/>
      <c r="EV301" s="16"/>
      <c r="EW301" s="16"/>
      <c r="EX301" s="57"/>
      <c r="EY301" s="57"/>
      <c r="EZ301" s="57"/>
      <c r="FA301" s="57"/>
      <c r="FB301" s="57"/>
      <c r="FC301" s="57"/>
      <c r="FD301" s="57"/>
      <c r="FE301" s="57"/>
      <c r="FF301" s="57"/>
      <c r="FG301" s="57"/>
      <c r="FH301" s="57"/>
      <c r="FI301" s="57"/>
      <c r="FJ301" s="57"/>
      <c r="FK301" s="57"/>
      <c r="FL301" s="57"/>
      <c r="FM301" s="57"/>
      <c r="FN301" s="57"/>
      <c r="FO301" s="57"/>
      <c r="FP301" s="57"/>
      <c r="FQ301" s="57"/>
      <c r="FR301" s="57"/>
      <c r="FS301" s="57"/>
      <c r="FT301" s="57"/>
      <c r="FU301" s="57"/>
      <c r="FV301" s="57"/>
      <c r="FW301" s="57"/>
      <c r="FX301" s="57"/>
      <c r="FY301" s="57"/>
      <c r="FZ301" s="57"/>
      <c r="GA301" s="57"/>
      <c r="GB301" s="57"/>
      <c r="GC301" s="57"/>
      <c r="GD301" s="57"/>
      <c r="GE301" s="34"/>
    </row>
    <row r="302" ht="13.65" customHeight="1">
      <c r="A302" s="19"/>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c r="AE302" s="16"/>
      <c r="AF302" s="16"/>
      <c r="AG302" s="16"/>
      <c r="AH302" s="16"/>
      <c r="AI302" s="16"/>
      <c r="AJ302" s="16"/>
      <c r="AK302" s="16"/>
      <c r="AL302" s="16"/>
      <c r="AM302" s="16"/>
      <c r="AN302" s="16"/>
      <c r="AO302" s="16"/>
      <c r="AP302" s="16"/>
      <c r="AQ302" s="16"/>
      <c r="AR302" s="16"/>
      <c r="AS302" s="16"/>
      <c r="AT302" s="16"/>
      <c r="AU302" s="16"/>
      <c r="AV302" s="16"/>
      <c r="AW302" s="16"/>
      <c r="AX302" s="16"/>
      <c r="AY302" s="16"/>
      <c r="AZ302" s="16"/>
      <c r="BA302" s="16"/>
      <c r="BB302" s="16"/>
      <c r="BC302" s="16"/>
      <c r="BD302" s="16"/>
      <c r="BE302" s="16"/>
      <c r="BF302" s="16"/>
      <c r="BG302" s="16"/>
      <c r="BH302" s="16"/>
      <c r="BI302" s="16"/>
      <c r="BJ302" s="16"/>
      <c r="BK302" s="16"/>
      <c r="BL302" s="16"/>
      <c r="BM302" s="16"/>
      <c r="BN302" s="16"/>
      <c r="BO302" s="16"/>
      <c r="BP302" s="16"/>
      <c r="BQ302" s="16"/>
      <c r="BR302" s="16"/>
      <c r="BS302" s="16"/>
      <c r="BT302" s="16"/>
      <c r="BU302" s="16"/>
      <c r="BV302" s="16"/>
      <c r="BW302" s="16"/>
      <c r="BX302" s="16"/>
      <c r="BY302" s="16"/>
      <c r="BZ302" s="16"/>
      <c r="CA302" s="16"/>
      <c r="CB302" s="16"/>
      <c r="CC302" s="16"/>
      <c r="CD302" s="16"/>
      <c r="CE302" s="16"/>
      <c r="CF302" s="16"/>
      <c r="CG302" s="16"/>
      <c r="CH302" s="16"/>
      <c r="CI302" s="16"/>
      <c r="CJ302" s="16"/>
      <c r="CK302" s="16"/>
      <c r="CL302" s="16"/>
      <c r="CM302" s="16"/>
      <c r="CN302" s="16"/>
      <c r="CO302" s="16"/>
      <c r="CP302" s="16"/>
      <c r="CQ302" s="16"/>
      <c r="CR302" s="16"/>
      <c r="CS302" s="16"/>
      <c r="CT302" s="16"/>
      <c r="CU302" s="16"/>
      <c r="CV302" s="16"/>
      <c r="CW302" s="16"/>
      <c r="CX302" s="16"/>
      <c r="CY302" s="16"/>
      <c r="CZ302" s="16"/>
      <c r="DA302" s="16"/>
      <c r="DB302" s="16"/>
      <c r="DC302" s="16"/>
      <c r="DD302" s="16"/>
      <c r="DE302" s="16"/>
      <c r="DF302" s="16"/>
      <c r="DG302" s="16"/>
      <c r="DH302" s="16"/>
      <c r="DI302" s="16"/>
      <c r="DJ302" s="16"/>
      <c r="DK302" s="16"/>
      <c r="DL302" s="16"/>
      <c r="DM302" s="16"/>
      <c r="DN302" s="16"/>
      <c r="DO302" s="16"/>
      <c r="DP302" s="16"/>
      <c r="DQ302" s="16"/>
      <c r="DR302" s="16"/>
      <c r="DS302" s="16"/>
      <c r="DT302" s="16"/>
      <c r="DU302" s="16"/>
      <c r="DV302" s="16"/>
      <c r="DW302" s="16"/>
      <c r="DX302" s="16"/>
      <c r="DY302" s="16"/>
      <c r="DZ302" s="16"/>
      <c r="EA302" s="16"/>
      <c r="EB302" s="16"/>
      <c r="EC302" s="16"/>
      <c r="ED302" s="16"/>
      <c r="EE302" s="16"/>
      <c r="EF302" s="16"/>
      <c r="EG302" s="16"/>
      <c r="EH302" s="16"/>
      <c r="EI302" s="16"/>
      <c r="EJ302" s="16"/>
      <c r="EK302" s="16"/>
      <c r="EL302" s="16"/>
      <c r="EM302" s="16"/>
      <c r="EN302" s="16"/>
      <c r="EO302" s="16"/>
      <c r="EP302" s="16"/>
      <c r="EQ302" s="16"/>
      <c r="ER302" s="16"/>
      <c r="ES302" s="16"/>
      <c r="ET302" s="16"/>
      <c r="EU302" s="16"/>
      <c r="EV302" s="16"/>
      <c r="EW302" s="16"/>
      <c r="EX302" s="57"/>
      <c r="EY302" s="57"/>
      <c r="EZ302" s="57"/>
      <c r="FA302" s="57"/>
      <c r="FB302" s="57"/>
      <c r="FC302" s="57"/>
      <c r="FD302" s="57"/>
      <c r="FE302" s="57"/>
      <c r="FF302" s="57"/>
      <c r="FG302" s="57"/>
      <c r="FH302" s="57"/>
      <c r="FI302" s="57"/>
      <c r="FJ302" s="57"/>
      <c r="FK302" s="57"/>
      <c r="FL302" s="57"/>
      <c r="FM302" s="57"/>
      <c r="FN302" s="57"/>
      <c r="FO302" s="57"/>
      <c r="FP302" s="57"/>
      <c r="FQ302" s="57"/>
      <c r="FR302" s="57"/>
      <c r="FS302" s="57"/>
      <c r="FT302" s="57"/>
      <c r="FU302" s="57"/>
      <c r="FV302" s="57"/>
      <c r="FW302" s="57"/>
      <c r="FX302" s="57"/>
      <c r="FY302" s="57"/>
      <c r="FZ302" s="57"/>
      <c r="GA302" s="57"/>
      <c r="GB302" s="57"/>
      <c r="GC302" s="57"/>
      <c r="GD302" s="57"/>
      <c r="GE302" s="34"/>
    </row>
    <row r="303" ht="13.65" customHeight="1">
      <c r="A303" s="19"/>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c r="AE303" s="16"/>
      <c r="AF303" s="16"/>
      <c r="AG303" s="16"/>
      <c r="AH303" s="16"/>
      <c r="AI303" s="16"/>
      <c r="AJ303" s="16"/>
      <c r="AK303" s="16"/>
      <c r="AL303" s="16"/>
      <c r="AM303" s="16"/>
      <c r="AN303" s="16"/>
      <c r="AO303" s="16"/>
      <c r="AP303" s="16"/>
      <c r="AQ303" s="16"/>
      <c r="AR303" s="16"/>
      <c r="AS303" s="16"/>
      <c r="AT303" s="16"/>
      <c r="AU303" s="16"/>
      <c r="AV303" s="16"/>
      <c r="AW303" s="16"/>
      <c r="AX303" s="16"/>
      <c r="AY303" s="16"/>
      <c r="AZ303" s="16"/>
      <c r="BA303" s="16"/>
      <c r="BB303" s="16"/>
      <c r="BC303" s="16"/>
      <c r="BD303" s="16"/>
      <c r="BE303" s="16"/>
      <c r="BF303" s="16"/>
      <c r="BG303" s="16"/>
      <c r="BH303" s="16"/>
      <c r="BI303" s="16"/>
      <c r="BJ303" s="16"/>
      <c r="BK303" s="16"/>
      <c r="BL303" s="16"/>
      <c r="BM303" s="16"/>
      <c r="BN303" s="16"/>
      <c r="BO303" s="16"/>
      <c r="BP303" s="16"/>
      <c r="BQ303" s="16"/>
      <c r="BR303" s="16"/>
      <c r="BS303" s="16"/>
      <c r="BT303" s="16"/>
      <c r="BU303" s="16"/>
      <c r="BV303" s="16"/>
      <c r="BW303" s="16"/>
      <c r="BX303" s="16"/>
      <c r="BY303" s="16"/>
      <c r="BZ303" s="16"/>
      <c r="CA303" s="16"/>
      <c r="CB303" s="16"/>
      <c r="CC303" s="16"/>
      <c r="CD303" s="16"/>
      <c r="CE303" s="16"/>
      <c r="CF303" s="16"/>
      <c r="CG303" s="16"/>
      <c r="CH303" s="16"/>
      <c r="CI303" s="16"/>
      <c r="CJ303" s="16"/>
      <c r="CK303" s="16"/>
      <c r="CL303" s="16"/>
      <c r="CM303" s="16"/>
      <c r="CN303" s="16"/>
      <c r="CO303" s="16"/>
      <c r="CP303" s="16"/>
      <c r="CQ303" s="16"/>
      <c r="CR303" s="16"/>
      <c r="CS303" s="16"/>
      <c r="CT303" s="16"/>
      <c r="CU303" s="16"/>
      <c r="CV303" s="16"/>
      <c r="CW303" s="16"/>
      <c r="CX303" s="16"/>
      <c r="CY303" s="16"/>
      <c r="CZ303" s="16"/>
      <c r="DA303" s="16"/>
      <c r="DB303" s="16"/>
      <c r="DC303" s="16"/>
      <c r="DD303" s="16"/>
      <c r="DE303" s="16"/>
      <c r="DF303" s="16"/>
      <c r="DG303" s="16"/>
      <c r="DH303" s="16"/>
      <c r="DI303" s="16"/>
      <c r="DJ303" s="16"/>
      <c r="DK303" s="16"/>
      <c r="DL303" s="16"/>
      <c r="DM303" s="16"/>
      <c r="DN303" s="16"/>
      <c r="DO303" s="16"/>
      <c r="DP303" s="16"/>
      <c r="DQ303" s="16"/>
      <c r="DR303" s="16"/>
      <c r="DS303" s="16"/>
      <c r="DT303" s="16"/>
      <c r="DU303" s="16"/>
      <c r="DV303" s="16"/>
      <c r="DW303" s="16"/>
      <c r="DX303" s="16"/>
      <c r="DY303" s="16"/>
      <c r="DZ303" s="16"/>
      <c r="EA303" s="16"/>
      <c r="EB303" s="16"/>
      <c r="EC303" s="16"/>
      <c r="ED303" s="16"/>
      <c r="EE303" s="16"/>
      <c r="EF303" s="16"/>
      <c r="EG303" s="16"/>
      <c r="EH303" s="16"/>
      <c r="EI303" s="16"/>
      <c r="EJ303" s="16"/>
      <c r="EK303" s="16"/>
      <c r="EL303" s="16"/>
      <c r="EM303" s="16"/>
      <c r="EN303" s="16"/>
      <c r="EO303" s="16"/>
      <c r="EP303" s="16"/>
      <c r="EQ303" s="16"/>
      <c r="ER303" s="16"/>
      <c r="ES303" s="16"/>
      <c r="ET303" s="16"/>
      <c r="EU303" s="16"/>
      <c r="EV303" s="16"/>
      <c r="EW303" s="16"/>
      <c r="EX303" s="57"/>
      <c r="EY303" s="57"/>
      <c r="EZ303" s="57"/>
      <c r="FA303" s="57"/>
      <c r="FB303" s="57"/>
      <c r="FC303" s="57"/>
      <c r="FD303" s="57"/>
      <c r="FE303" s="57"/>
      <c r="FF303" s="57"/>
      <c r="FG303" s="57"/>
      <c r="FH303" s="57"/>
      <c r="FI303" s="57"/>
      <c r="FJ303" s="57"/>
      <c r="FK303" s="57"/>
      <c r="FL303" s="57"/>
      <c r="FM303" s="57"/>
      <c r="FN303" s="57"/>
      <c r="FO303" s="57"/>
      <c r="FP303" s="57"/>
      <c r="FQ303" s="57"/>
      <c r="FR303" s="57"/>
      <c r="FS303" s="57"/>
      <c r="FT303" s="57"/>
      <c r="FU303" s="57"/>
      <c r="FV303" s="57"/>
      <c r="FW303" s="57"/>
      <c r="FX303" s="57"/>
      <c r="FY303" s="57"/>
      <c r="FZ303" s="57"/>
      <c r="GA303" s="57"/>
      <c r="GB303" s="57"/>
      <c r="GC303" s="57"/>
      <c r="GD303" s="57"/>
      <c r="GE303" s="34"/>
    </row>
    <row r="304" ht="13.65" customHeight="1">
      <c r="A304" s="19"/>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c r="AE304" s="16"/>
      <c r="AF304" s="16"/>
      <c r="AG304" s="16"/>
      <c r="AH304" s="16"/>
      <c r="AI304" s="16"/>
      <c r="AJ304" s="16"/>
      <c r="AK304" s="16"/>
      <c r="AL304" s="16"/>
      <c r="AM304" s="16"/>
      <c r="AN304" s="16"/>
      <c r="AO304" s="16"/>
      <c r="AP304" s="16"/>
      <c r="AQ304" s="16"/>
      <c r="AR304" s="16"/>
      <c r="AS304" s="16"/>
      <c r="AT304" s="16"/>
      <c r="AU304" s="16"/>
      <c r="AV304" s="16"/>
      <c r="AW304" s="16"/>
      <c r="AX304" s="16"/>
      <c r="AY304" s="16"/>
      <c r="AZ304" s="16"/>
      <c r="BA304" s="16"/>
      <c r="BB304" s="16"/>
      <c r="BC304" s="16"/>
      <c r="BD304" s="16"/>
      <c r="BE304" s="16"/>
      <c r="BF304" s="16"/>
      <c r="BG304" s="16"/>
      <c r="BH304" s="16"/>
      <c r="BI304" s="16"/>
      <c r="BJ304" s="16"/>
      <c r="BK304" s="16"/>
      <c r="BL304" s="16"/>
      <c r="BM304" s="16"/>
      <c r="BN304" s="16"/>
      <c r="BO304" s="16"/>
      <c r="BP304" s="16"/>
      <c r="BQ304" s="16"/>
      <c r="BR304" s="16"/>
      <c r="BS304" s="16"/>
      <c r="BT304" s="16"/>
      <c r="BU304" s="16"/>
      <c r="BV304" s="16"/>
      <c r="BW304" s="16"/>
      <c r="BX304" s="16"/>
      <c r="BY304" s="16"/>
      <c r="BZ304" s="16"/>
      <c r="CA304" s="16"/>
      <c r="CB304" s="16"/>
      <c r="CC304" s="16"/>
      <c r="CD304" s="16"/>
      <c r="CE304" s="16"/>
      <c r="CF304" s="16"/>
      <c r="CG304" s="16"/>
      <c r="CH304" s="16"/>
      <c r="CI304" s="16"/>
      <c r="CJ304" s="16"/>
      <c r="CK304" s="16"/>
      <c r="CL304" s="16"/>
      <c r="CM304" s="16"/>
      <c r="CN304" s="16"/>
      <c r="CO304" s="16"/>
      <c r="CP304" s="16"/>
      <c r="CQ304" s="16"/>
      <c r="CR304" s="16"/>
      <c r="CS304" s="16"/>
      <c r="CT304" s="16"/>
      <c r="CU304" s="16"/>
      <c r="CV304" s="16"/>
      <c r="CW304" s="16"/>
      <c r="CX304" s="16"/>
      <c r="CY304" s="16"/>
      <c r="CZ304" s="16"/>
      <c r="DA304" s="16"/>
      <c r="DB304" s="16"/>
      <c r="DC304" s="16"/>
      <c r="DD304" s="16"/>
      <c r="DE304" s="16"/>
      <c r="DF304" s="16"/>
      <c r="DG304" s="16"/>
      <c r="DH304" s="16"/>
      <c r="DI304" s="16"/>
      <c r="DJ304" s="16"/>
      <c r="DK304" s="16"/>
      <c r="DL304" s="16"/>
      <c r="DM304" s="16"/>
      <c r="DN304" s="16"/>
      <c r="DO304" s="16"/>
      <c r="DP304" s="16"/>
      <c r="DQ304" s="16"/>
      <c r="DR304" s="16"/>
      <c r="DS304" s="16"/>
      <c r="DT304" s="16"/>
      <c r="DU304" s="16"/>
      <c r="DV304" s="16"/>
      <c r="DW304" s="16"/>
      <c r="DX304" s="16"/>
      <c r="DY304" s="16"/>
      <c r="DZ304" s="16"/>
      <c r="EA304" s="16"/>
      <c r="EB304" s="16"/>
      <c r="EC304" s="16"/>
      <c r="ED304" s="16"/>
      <c r="EE304" s="16"/>
      <c r="EF304" s="16"/>
      <c r="EG304" s="16"/>
      <c r="EH304" s="16"/>
      <c r="EI304" s="16"/>
      <c r="EJ304" s="16"/>
      <c r="EK304" s="16"/>
      <c r="EL304" s="16"/>
      <c r="EM304" s="16"/>
      <c r="EN304" s="16"/>
      <c r="EO304" s="16"/>
      <c r="EP304" s="16"/>
      <c r="EQ304" s="16"/>
      <c r="ER304" s="16"/>
      <c r="ES304" s="16"/>
      <c r="ET304" s="16"/>
      <c r="EU304" s="16"/>
      <c r="EV304" s="16"/>
      <c r="EW304" s="16"/>
      <c r="EX304" s="57"/>
      <c r="EY304" s="57"/>
      <c r="EZ304" s="57"/>
      <c r="FA304" s="57"/>
      <c r="FB304" s="57"/>
      <c r="FC304" s="57"/>
      <c r="FD304" s="57"/>
      <c r="FE304" s="57"/>
      <c r="FF304" s="57"/>
      <c r="FG304" s="57"/>
      <c r="FH304" s="57"/>
      <c r="FI304" s="57"/>
      <c r="FJ304" s="57"/>
      <c r="FK304" s="57"/>
      <c r="FL304" s="57"/>
      <c r="FM304" s="57"/>
      <c r="FN304" s="57"/>
      <c r="FO304" s="57"/>
      <c r="FP304" s="57"/>
      <c r="FQ304" s="57"/>
      <c r="FR304" s="57"/>
      <c r="FS304" s="57"/>
      <c r="FT304" s="57"/>
      <c r="FU304" s="57"/>
      <c r="FV304" s="57"/>
      <c r="FW304" s="57"/>
      <c r="FX304" s="57"/>
      <c r="FY304" s="57"/>
      <c r="FZ304" s="57"/>
      <c r="GA304" s="57"/>
      <c r="GB304" s="57"/>
      <c r="GC304" s="57"/>
      <c r="GD304" s="57"/>
      <c r="GE304" s="34"/>
    </row>
    <row r="305" ht="13.65" customHeight="1">
      <c r="A305" s="19"/>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c r="AE305" s="16"/>
      <c r="AF305" s="16"/>
      <c r="AG305" s="16"/>
      <c r="AH305" s="16"/>
      <c r="AI305" s="16"/>
      <c r="AJ305" s="16"/>
      <c r="AK305" s="16"/>
      <c r="AL305" s="16"/>
      <c r="AM305" s="16"/>
      <c r="AN305" s="16"/>
      <c r="AO305" s="16"/>
      <c r="AP305" s="16"/>
      <c r="AQ305" s="16"/>
      <c r="AR305" s="16"/>
      <c r="AS305" s="16"/>
      <c r="AT305" s="16"/>
      <c r="AU305" s="16"/>
      <c r="AV305" s="16"/>
      <c r="AW305" s="16"/>
      <c r="AX305" s="16"/>
      <c r="AY305" s="16"/>
      <c r="AZ305" s="16"/>
      <c r="BA305" s="16"/>
      <c r="BB305" s="16"/>
      <c r="BC305" s="16"/>
      <c r="BD305" s="16"/>
      <c r="BE305" s="16"/>
      <c r="BF305" s="16"/>
      <c r="BG305" s="16"/>
      <c r="BH305" s="16"/>
      <c r="BI305" s="16"/>
      <c r="BJ305" s="16"/>
      <c r="BK305" s="16"/>
      <c r="BL305" s="16"/>
      <c r="BM305" s="16"/>
      <c r="BN305" s="16"/>
      <c r="BO305" s="16"/>
      <c r="BP305" s="16"/>
      <c r="BQ305" s="16"/>
      <c r="BR305" s="16"/>
      <c r="BS305" s="16"/>
      <c r="BT305" s="16"/>
      <c r="BU305" s="16"/>
      <c r="BV305" s="16"/>
      <c r="BW305" s="16"/>
      <c r="BX305" s="16"/>
      <c r="BY305" s="16"/>
      <c r="BZ305" s="16"/>
      <c r="CA305" s="16"/>
      <c r="CB305" s="16"/>
      <c r="CC305" s="16"/>
      <c r="CD305" s="16"/>
      <c r="CE305" s="16"/>
      <c r="CF305" s="16"/>
      <c r="CG305" s="16"/>
      <c r="CH305" s="16"/>
      <c r="CI305" s="16"/>
      <c r="CJ305" s="16"/>
      <c r="CK305" s="16"/>
      <c r="CL305" s="16"/>
      <c r="CM305" s="16"/>
      <c r="CN305" s="16"/>
      <c r="CO305" s="16"/>
      <c r="CP305" s="16"/>
      <c r="CQ305" s="16"/>
      <c r="CR305" s="16"/>
      <c r="CS305" s="16"/>
      <c r="CT305" s="16"/>
      <c r="CU305" s="16"/>
      <c r="CV305" s="16"/>
      <c r="CW305" s="16"/>
      <c r="CX305" s="16"/>
      <c r="CY305" s="16"/>
      <c r="CZ305" s="16"/>
      <c r="DA305" s="16"/>
      <c r="DB305" s="16"/>
      <c r="DC305" s="16"/>
      <c r="DD305" s="16"/>
      <c r="DE305" s="16"/>
      <c r="DF305" s="16"/>
      <c r="DG305" s="16"/>
      <c r="DH305" s="16"/>
      <c r="DI305" s="16"/>
      <c r="DJ305" s="16"/>
      <c r="DK305" s="16"/>
      <c r="DL305" s="16"/>
      <c r="DM305" s="16"/>
      <c r="DN305" s="16"/>
      <c r="DO305" s="16"/>
      <c r="DP305" s="16"/>
      <c r="DQ305" s="16"/>
      <c r="DR305" s="16"/>
      <c r="DS305" s="16"/>
      <c r="DT305" s="16"/>
      <c r="DU305" s="16"/>
      <c r="DV305" s="16"/>
      <c r="DW305" s="16"/>
      <c r="DX305" s="16"/>
      <c r="DY305" s="16"/>
      <c r="DZ305" s="16"/>
      <c r="EA305" s="16"/>
      <c r="EB305" s="16"/>
      <c r="EC305" s="16"/>
      <c r="ED305" s="16"/>
      <c r="EE305" s="16"/>
      <c r="EF305" s="16"/>
      <c r="EG305" s="16"/>
      <c r="EH305" s="16"/>
      <c r="EI305" s="16"/>
      <c r="EJ305" s="16"/>
      <c r="EK305" s="16"/>
      <c r="EL305" s="16"/>
      <c r="EM305" s="16"/>
      <c r="EN305" s="16"/>
      <c r="EO305" s="16"/>
      <c r="EP305" s="16"/>
      <c r="EQ305" s="16"/>
      <c r="ER305" s="16"/>
      <c r="ES305" s="16"/>
      <c r="ET305" s="16"/>
      <c r="EU305" s="16"/>
      <c r="EV305" s="16"/>
      <c r="EW305" s="16"/>
      <c r="EX305" s="57"/>
      <c r="EY305" s="57"/>
      <c r="EZ305" s="57"/>
      <c r="FA305" s="57"/>
      <c r="FB305" s="57"/>
      <c r="FC305" s="57"/>
      <c r="FD305" s="57"/>
      <c r="FE305" s="57"/>
      <c r="FF305" s="57"/>
      <c r="FG305" s="57"/>
      <c r="FH305" s="57"/>
      <c r="FI305" s="57"/>
      <c r="FJ305" s="57"/>
      <c r="FK305" s="57"/>
      <c r="FL305" s="57"/>
      <c r="FM305" s="57"/>
      <c r="FN305" s="57"/>
      <c r="FO305" s="57"/>
      <c r="FP305" s="57"/>
      <c r="FQ305" s="57"/>
      <c r="FR305" s="57"/>
      <c r="FS305" s="57"/>
      <c r="FT305" s="57"/>
      <c r="FU305" s="57"/>
      <c r="FV305" s="57"/>
      <c r="FW305" s="57"/>
      <c r="FX305" s="57"/>
      <c r="FY305" s="57"/>
      <c r="FZ305" s="57"/>
      <c r="GA305" s="57"/>
      <c r="GB305" s="57"/>
      <c r="GC305" s="57"/>
      <c r="GD305" s="57"/>
      <c r="GE305" s="34"/>
    </row>
    <row r="306" ht="13.65" customHeight="1">
      <c r="A306" s="19"/>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c r="AE306" s="16"/>
      <c r="AF306" s="16"/>
      <c r="AG306" s="16"/>
      <c r="AH306" s="16"/>
      <c r="AI306" s="16"/>
      <c r="AJ306" s="16"/>
      <c r="AK306" s="16"/>
      <c r="AL306" s="16"/>
      <c r="AM306" s="16"/>
      <c r="AN306" s="16"/>
      <c r="AO306" s="16"/>
      <c r="AP306" s="16"/>
      <c r="AQ306" s="16"/>
      <c r="AR306" s="16"/>
      <c r="AS306" s="16"/>
      <c r="AT306" s="16"/>
      <c r="AU306" s="16"/>
      <c r="AV306" s="16"/>
      <c r="AW306" s="16"/>
      <c r="AX306" s="16"/>
      <c r="AY306" s="16"/>
      <c r="AZ306" s="16"/>
      <c r="BA306" s="16"/>
      <c r="BB306" s="16"/>
      <c r="BC306" s="16"/>
      <c r="BD306" s="16"/>
      <c r="BE306" s="16"/>
      <c r="BF306" s="16"/>
      <c r="BG306" s="16"/>
      <c r="BH306" s="16"/>
      <c r="BI306" s="16"/>
      <c r="BJ306" s="16"/>
      <c r="BK306" s="16"/>
      <c r="BL306" s="16"/>
      <c r="BM306" s="16"/>
      <c r="BN306" s="16"/>
      <c r="BO306" s="16"/>
      <c r="BP306" s="16"/>
      <c r="BQ306" s="16"/>
      <c r="BR306" s="16"/>
      <c r="BS306" s="16"/>
      <c r="BT306" s="16"/>
      <c r="BU306" s="16"/>
      <c r="BV306" s="16"/>
      <c r="BW306" s="16"/>
      <c r="BX306" s="16"/>
      <c r="BY306" s="16"/>
      <c r="BZ306" s="16"/>
      <c r="CA306" s="16"/>
      <c r="CB306" s="16"/>
      <c r="CC306" s="16"/>
      <c r="CD306" s="16"/>
      <c r="CE306" s="16"/>
      <c r="CF306" s="16"/>
      <c r="CG306" s="16"/>
      <c r="CH306" s="16"/>
      <c r="CI306" s="16"/>
      <c r="CJ306" s="16"/>
      <c r="CK306" s="16"/>
      <c r="CL306" s="16"/>
      <c r="CM306" s="16"/>
      <c r="CN306" s="16"/>
      <c r="CO306" s="16"/>
      <c r="CP306" s="16"/>
      <c r="CQ306" s="16"/>
      <c r="CR306" s="16"/>
      <c r="CS306" s="16"/>
      <c r="CT306" s="16"/>
      <c r="CU306" s="16"/>
      <c r="CV306" s="16"/>
      <c r="CW306" s="16"/>
      <c r="CX306" s="16"/>
      <c r="CY306" s="16"/>
      <c r="CZ306" s="16"/>
      <c r="DA306" s="16"/>
      <c r="DB306" s="16"/>
      <c r="DC306" s="16"/>
      <c r="DD306" s="16"/>
      <c r="DE306" s="16"/>
      <c r="DF306" s="16"/>
      <c r="DG306" s="16"/>
      <c r="DH306" s="16"/>
      <c r="DI306" s="16"/>
      <c r="DJ306" s="16"/>
      <c r="DK306" s="16"/>
      <c r="DL306" s="16"/>
      <c r="DM306" s="16"/>
      <c r="DN306" s="16"/>
      <c r="DO306" s="16"/>
      <c r="DP306" s="16"/>
      <c r="DQ306" s="16"/>
      <c r="DR306" s="16"/>
      <c r="DS306" s="16"/>
      <c r="DT306" s="16"/>
      <c r="DU306" s="16"/>
      <c r="DV306" s="16"/>
      <c r="DW306" s="16"/>
      <c r="DX306" s="16"/>
      <c r="DY306" s="16"/>
      <c r="DZ306" s="16"/>
      <c r="EA306" s="16"/>
      <c r="EB306" s="16"/>
      <c r="EC306" s="16"/>
      <c r="ED306" s="16"/>
      <c r="EE306" s="16"/>
      <c r="EF306" s="16"/>
      <c r="EG306" s="16"/>
      <c r="EH306" s="16"/>
      <c r="EI306" s="16"/>
      <c r="EJ306" s="16"/>
      <c r="EK306" s="16"/>
      <c r="EL306" s="16"/>
      <c r="EM306" s="16"/>
      <c r="EN306" s="16"/>
      <c r="EO306" s="16"/>
      <c r="EP306" s="16"/>
      <c r="EQ306" s="16"/>
      <c r="ER306" s="16"/>
      <c r="ES306" s="16"/>
      <c r="ET306" s="16"/>
      <c r="EU306" s="16"/>
      <c r="EV306" s="16"/>
      <c r="EW306" s="16"/>
      <c r="EX306" s="57"/>
      <c r="EY306" s="57"/>
      <c r="EZ306" s="57"/>
      <c r="FA306" s="57"/>
      <c r="FB306" s="57"/>
      <c r="FC306" s="57"/>
      <c r="FD306" s="57"/>
      <c r="FE306" s="57"/>
      <c r="FF306" s="57"/>
      <c r="FG306" s="57"/>
      <c r="FH306" s="57"/>
      <c r="FI306" s="57"/>
      <c r="FJ306" s="57"/>
      <c r="FK306" s="57"/>
      <c r="FL306" s="57"/>
      <c r="FM306" s="57"/>
      <c r="FN306" s="57"/>
      <c r="FO306" s="57"/>
      <c r="FP306" s="57"/>
      <c r="FQ306" s="57"/>
      <c r="FR306" s="57"/>
      <c r="FS306" s="57"/>
      <c r="FT306" s="57"/>
      <c r="FU306" s="57"/>
      <c r="FV306" s="57"/>
      <c r="FW306" s="57"/>
      <c r="FX306" s="57"/>
      <c r="FY306" s="57"/>
      <c r="FZ306" s="57"/>
      <c r="GA306" s="57"/>
      <c r="GB306" s="57"/>
      <c r="GC306" s="57"/>
      <c r="GD306" s="57"/>
      <c r="GE306" s="34"/>
    </row>
    <row r="307" ht="13.65" customHeight="1">
      <c r="A307" s="19"/>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c r="AE307" s="16"/>
      <c r="AF307" s="16"/>
      <c r="AG307" s="16"/>
      <c r="AH307" s="16"/>
      <c r="AI307" s="16"/>
      <c r="AJ307" s="16"/>
      <c r="AK307" s="16"/>
      <c r="AL307" s="16"/>
      <c r="AM307" s="16"/>
      <c r="AN307" s="16"/>
      <c r="AO307" s="16"/>
      <c r="AP307" s="16"/>
      <c r="AQ307" s="16"/>
      <c r="AR307" s="16"/>
      <c r="AS307" s="16"/>
      <c r="AT307" s="16"/>
      <c r="AU307" s="16"/>
      <c r="AV307" s="16"/>
      <c r="AW307" s="16"/>
      <c r="AX307" s="16"/>
      <c r="AY307" s="16"/>
      <c r="AZ307" s="16"/>
      <c r="BA307" s="16"/>
      <c r="BB307" s="16"/>
      <c r="BC307" s="16"/>
      <c r="BD307" s="16"/>
      <c r="BE307" s="16"/>
      <c r="BF307" s="16"/>
      <c r="BG307" s="16"/>
      <c r="BH307" s="16"/>
      <c r="BI307" s="16"/>
      <c r="BJ307" s="16"/>
      <c r="BK307" s="16"/>
      <c r="BL307" s="16"/>
      <c r="BM307" s="16"/>
      <c r="BN307" s="16"/>
      <c r="BO307" s="16"/>
      <c r="BP307" s="16"/>
      <c r="BQ307" s="16"/>
      <c r="BR307" s="16"/>
      <c r="BS307" s="16"/>
      <c r="BT307" s="16"/>
      <c r="BU307" s="16"/>
      <c r="BV307" s="16"/>
      <c r="BW307" s="16"/>
      <c r="BX307" s="16"/>
      <c r="BY307" s="16"/>
      <c r="BZ307" s="16"/>
      <c r="CA307" s="16"/>
      <c r="CB307" s="16"/>
      <c r="CC307" s="16"/>
      <c r="CD307" s="16"/>
      <c r="CE307" s="16"/>
      <c r="CF307" s="16"/>
      <c r="CG307" s="16"/>
      <c r="CH307" s="16"/>
      <c r="CI307" s="16"/>
      <c r="CJ307" s="16"/>
      <c r="CK307" s="16"/>
      <c r="CL307" s="16"/>
      <c r="CM307" s="16"/>
      <c r="CN307" s="16"/>
      <c r="CO307" s="16"/>
      <c r="CP307" s="16"/>
      <c r="CQ307" s="16"/>
      <c r="CR307" s="16"/>
      <c r="CS307" s="16"/>
      <c r="CT307" s="16"/>
      <c r="CU307" s="16"/>
      <c r="CV307" s="16"/>
      <c r="CW307" s="16"/>
      <c r="CX307" s="16"/>
      <c r="CY307" s="16"/>
      <c r="CZ307" s="16"/>
      <c r="DA307" s="16"/>
      <c r="DB307" s="16"/>
      <c r="DC307" s="16"/>
      <c r="DD307" s="16"/>
      <c r="DE307" s="16"/>
      <c r="DF307" s="16"/>
      <c r="DG307" s="16"/>
      <c r="DH307" s="16"/>
      <c r="DI307" s="16"/>
      <c r="DJ307" s="16"/>
      <c r="DK307" s="16"/>
      <c r="DL307" s="16"/>
      <c r="DM307" s="16"/>
      <c r="DN307" s="16"/>
      <c r="DO307" s="16"/>
      <c r="DP307" s="16"/>
      <c r="DQ307" s="16"/>
      <c r="DR307" s="16"/>
      <c r="DS307" s="16"/>
      <c r="DT307" s="16"/>
      <c r="DU307" s="16"/>
      <c r="DV307" s="16"/>
      <c r="DW307" s="16"/>
      <c r="DX307" s="16"/>
      <c r="DY307" s="16"/>
      <c r="DZ307" s="16"/>
      <c r="EA307" s="16"/>
      <c r="EB307" s="16"/>
      <c r="EC307" s="16"/>
      <c r="ED307" s="16"/>
      <c r="EE307" s="16"/>
      <c r="EF307" s="16"/>
      <c r="EG307" s="16"/>
      <c r="EH307" s="16"/>
      <c r="EI307" s="16"/>
      <c r="EJ307" s="16"/>
      <c r="EK307" s="16"/>
      <c r="EL307" s="16"/>
      <c r="EM307" s="16"/>
      <c r="EN307" s="16"/>
      <c r="EO307" s="16"/>
      <c r="EP307" s="16"/>
      <c r="EQ307" s="16"/>
      <c r="ER307" s="16"/>
      <c r="ES307" s="16"/>
      <c r="ET307" s="16"/>
      <c r="EU307" s="16"/>
      <c r="EV307" s="16"/>
      <c r="EW307" s="16"/>
      <c r="EX307" s="57"/>
      <c r="EY307" s="57"/>
      <c r="EZ307" s="57"/>
      <c r="FA307" s="57"/>
      <c r="FB307" s="57"/>
      <c r="FC307" s="57"/>
      <c r="FD307" s="57"/>
      <c r="FE307" s="57"/>
      <c r="FF307" s="57"/>
      <c r="FG307" s="57"/>
      <c r="FH307" s="57"/>
      <c r="FI307" s="57"/>
      <c r="FJ307" s="57"/>
      <c r="FK307" s="57"/>
      <c r="FL307" s="57"/>
      <c r="FM307" s="57"/>
      <c r="FN307" s="57"/>
      <c r="FO307" s="57"/>
      <c r="FP307" s="57"/>
      <c r="FQ307" s="57"/>
      <c r="FR307" s="57"/>
      <c r="FS307" s="57"/>
      <c r="FT307" s="57"/>
      <c r="FU307" s="57"/>
      <c r="FV307" s="57"/>
      <c r="FW307" s="57"/>
      <c r="FX307" s="57"/>
      <c r="FY307" s="57"/>
      <c r="FZ307" s="57"/>
      <c r="GA307" s="57"/>
      <c r="GB307" s="57"/>
      <c r="GC307" s="57"/>
      <c r="GD307" s="57"/>
      <c r="GE307" s="34"/>
    </row>
    <row r="308" ht="13.65" customHeight="1">
      <c r="A308" s="19"/>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c r="AE308" s="16"/>
      <c r="AF308" s="16"/>
      <c r="AG308" s="16"/>
      <c r="AH308" s="16"/>
      <c r="AI308" s="16"/>
      <c r="AJ308" s="16"/>
      <c r="AK308" s="16"/>
      <c r="AL308" s="16"/>
      <c r="AM308" s="16"/>
      <c r="AN308" s="16"/>
      <c r="AO308" s="16"/>
      <c r="AP308" s="16"/>
      <c r="AQ308" s="16"/>
      <c r="AR308" s="16"/>
      <c r="AS308" s="16"/>
      <c r="AT308" s="16"/>
      <c r="AU308" s="16"/>
      <c r="AV308" s="16"/>
      <c r="AW308" s="16"/>
      <c r="AX308" s="16"/>
      <c r="AY308" s="16"/>
      <c r="AZ308" s="16"/>
      <c r="BA308" s="16"/>
      <c r="BB308" s="16"/>
      <c r="BC308" s="16"/>
      <c r="BD308" s="16"/>
      <c r="BE308" s="16"/>
      <c r="BF308" s="16"/>
      <c r="BG308" s="16"/>
      <c r="BH308" s="16"/>
      <c r="BI308" s="16"/>
      <c r="BJ308" s="16"/>
      <c r="BK308" s="16"/>
      <c r="BL308" s="16"/>
      <c r="BM308" s="16"/>
      <c r="BN308" s="16"/>
      <c r="BO308" s="16"/>
      <c r="BP308" s="16"/>
      <c r="BQ308" s="16"/>
      <c r="BR308" s="16"/>
      <c r="BS308" s="16"/>
      <c r="BT308" s="16"/>
      <c r="BU308" s="16"/>
      <c r="BV308" s="16"/>
      <c r="BW308" s="16"/>
      <c r="BX308" s="16"/>
      <c r="BY308" s="16"/>
      <c r="BZ308" s="16"/>
      <c r="CA308" s="16"/>
      <c r="CB308" s="16"/>
      <c r="CC308" s="16"/>
      <c r="CD308" s="16"/>
      <c r="CE308" s="16"/>
      <c r="CF308" s="16"/>
      <c r="CG308" s="16"/>
      <c r="CH308" s="16"/>
      <c r="CI308" s="16"/>
      <c r="CJ308" s="16"/>
      <c r="CK308" s="16"/>
      <c r="CL308" s="16"/>
      <c r="CM308" s="16"/>
      <c r="CN308" s="16"/>
      <c r="CO308" s="16"/>
      <c r="CP308" s="16"/>
      <c r="CQ308" s="16"/>
      <c r="CR308" s="16"/>
      <c r="CS308" s="16"/>
      <c r="CT308" s="16"/>
      <c r="CU308" s="16"/>
      <c r="CV308" s="16"/>
      <c r="CW308" s="16"/>
      <c r="CX308" s="16"/>
      <c r="CY308" s="16"/>
      <c r="CZ308" s="16"/>
      <c r="DA308" s="16"/>
      <c r="DB308" s="16"/>
      <c r="DC308" s="16"/>
      <c r="DD308" s="16"/>
      <c r="DE308" s="16"/>
      <c r="DF308" s="16"/>
      <c r="DG308" s="16"/>
      <c r="DH308" s="16"/>
      <c r="DI308" s="16"/>
      <c r="DJ308" s="16"/>
      <c r="DK308" s="16"/>
      <c r="DL308" s="16"/>
      <c r="DM308" s="16"/>
      <c r="DN308" s="16"/>
      <c r="DO308" s="16"/>
      <c r="DP308" s="16"/>
      <c r="DQ308" s="16"/>
      <c r="DR308" s="16"/>
      <c r="DS308" s="16"/>
      <c r="DT308" s="16"/>
      <c r="DU308" s="16"/>
      <c r="DV308" s="16"/>
      <c r="DW308" s="16"/>
      <c r="DX308" s="16"/>
      <c r="DY308" s="16"/>
      <c r="DZ308" s="16"/>
      <c r="EA308" s="16"/>
      <c r="EB308" s="16"/>
      <c r="EC308" s="16"/>
      <c r="ED308" s="16"/>
      <c r="EE308" s="16"/>
      <c r="EF308" s="16"/>
      <c r="EG308" s="16"/>
      <c r="EH308" s="16"/>
      <c r="EI308" s="16"/>
      <c r="EJ308" s="16"/>
      <c r="EK308" s="16"/>
      <c r="EL308" s="16"/>
      <c r="EM308" s="16"/>
      <c r="EN308" s="16"/>
      <c r="EO308" s="16"/>
      <c r="EP308" s="16"/>
      <c r="EQ308" s="16"/>
      <c r="ER308" s="16"/>
      <c r="ES308" s="16"/>
      <c r="ET308" s="16"/>
      <c r="EU308" s="16"/>
      <c r="EV308" s="16"/>
      <c r="EW308" s="16"/>
      <c r="EX308" s="57"/>
      <c r="EY308" s="57"/>
      <c r="EZ308" s="57"/>
      <c r="FA308" s="57"/>
      <c r="FB308" s="57"/>
      <c r="FC308" s="57"/>
      <c r="FD308" s="57"/>
      <c r="FE308" s="57"/>
      <c r="FF308" s="57"/>
      <c r="FG308" s="57"/>
      <c r="FH308" s="57"/>
      <c r="FI308" s="57"/>
      <c r="FJ308" s="57"/>
      <c r="FK308" s="57"/>
      <c r="FL308" s="57"/>
      <c r="FM308" s="57"/>
      <c r="FN308" s="57"/>
      <c r="FO308" s="57"/>
      <c r="FP308" s="57"/>
      <c r="FQ308" s="57"/>
      <c r="FR308" s="57"/>
      <c r="FS308" s="57"/>
      <c r="FT308" s="57"/>
      <c r="FU308" s="57"/>
      <c r="FV308" s="57"/>
      <c r="FW308" s="57"/>
      <c r="FX308" s="57"/>
      <c r="FY308" s="57"/>
      <c r="FZ308" s="57"/>
      <c r="GA308" s="57"/>
      <c r="GB308" s="57"/>
      <c r="GC308" s="57"/>
      <c r="GD308" s="57"/>
      <c r="GE308" s="34"/>
    </row>
    <row r="309" ht="13.65" customHeight="1">
      <c r="A309" s="19"/>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c r="AE309" s="16"/>
      <c r="AF309" s="16"/>
      <c r="AG309" s="16"/>
      <c r="AH309" s="16"/>
      <c r="AI309" s="16"/>
      <c r="AJ309" s="16"/>
      <c r="AK309" s="16"/>
      <c r="AL309" s="16"/>
      <c r="AM309" s="16"/>
      <c r="AN309" s="16"/>
      <c r="AO309" s="16"/>
      <c r="AP309" s="16"/>
      <c r="AQ309" s="16"/>
      <c r="AR309" s="16"/>
      <c r="AS309" s="16"/>
      <c r="AT309" s="16"/>
      <c r="AU309" s="16"/>
      <c r="AV309" s="16"/>
      <c r="AW309" s="16"/>
      <c r="AX309" s="16"/>
      <c r="AY309" s="16"/>
      <c r="AZ309" s="16"/>
      <c r="BA309" s="16"/>
      <c r="BB309" s="16"/>
      <c r="BC309" s="16"/>
      <c r="BD309" s="16"/>
      <c r="BE309" s="16"/>
      <c r="BF309" s="16"/>
      <c r="BG309" s="16"/>
      <c r="BH309" s="16"/>
      <c r="BI309" s="16"/>
      <c r="BJ309" s="16"/>
      <c r="BK309" s="16"/>
      <c r="BL309" s="16"/>
      <c r="BM309" s="16"/>
      <c r="BN309" s="16"/>
      <c r="BO309" s="16"/>
      <c r="BP309" s="16"/>
      <c r="BQ309" s="16"/>
      <c r="BR309" s="16"/>
      <c r="BS309" s="16"/>
      <c r="BT309" s="16"/>
      <c r="BU309" s="16"/>
      <c r="BV309" s="16"/>
      <c r="BW309" s="16"/>
      <c r="BX309" s="16"/>
      <c r="BY309" s="16"/>
      <c r="BZ309" s="16"/>
      <c r="CA309" s="16"/>
      <c r="CB309" s="16"/>
      <c r="CC309" s="16"/>
      <c r="CD309" s="16"/>
      <c r="CE309" s="16"/>
      <c r="CF309" s="16"/>
      <c r="CG309" s="16"/>
      <c r="CH309" s="16"/>
      <c r="CI309" s="16"/>
      <c r="CJ309" s="16"/>
      <c r="CK309" s="16"/>
      <c r="CL309" s="16"/>
      <c r="CM309" s="16"/>
      <c r="CN309" s="16"/>
      <c r="CO309" s="16"/>
      <c r="CP309" s="16"/>
      <c r="CQ309" s="16"/>
      <c r="CR309" s="16"/>
      <c r="CS309" s="16"/>
      <c r="CT309" s="16"/>
      <c r="CU309" s="16"/>
      <c r="CV309" s="16"/>
      <c r="CW309" s="16"/>
      <c r="CX309" s="16"/>
      <c r="CY309" s="16"/>
      <c r="CZ309" s="16"/>
      <c r="DA309" s="16"/>
      <c r="DB309" s="16"/>
      <c r="DC309" s="16"/>
      <c r="DD309" s="16"/>
      <c r="DE309" s="16"/>
      <c r="DF309" s="16"/>
      <c r="DG309" s="16"/>
      <c r="DH309" s="16"/>
      <c r="DI309" s="16"/>
      <c r="DJ309" s="16"/>
      <c r="DK309" s="16"/>
      <c r="DL309" s="16"/>
      <c r="DM309" s="16"/>
      <c r="DN309" s="16"/>
      <c r="DO309" s="16"/>
      <c r="DP309" s="16"/>
      <c r="DQ309" s="16"/>
      <c r="DR309" s="16"/>
      <c r="DS309" s="16"/>
      <c r="DT309" s="16"/>
      <c r="DU309" s="16"/>
      <c r="DV309" s="16"/>
      <c r="DW309" s="16"/>
      <c r="DX309" s="16"/>
      <c r="DY309" s="16"/>
      <c r="DZ309" s="16"/>
      <c r="EA309" s="16"/>
      <c r="EB309" s="16"/>
      <c r="EC309" s="16"/>
      <c r="ED309" s="16"/>
      <c r="EE309" s="16"/>
      <c r="EF309" s="16"/>
      <c r="EG309" s="16"/>
      <c r="EH309" s="16"/>
      <c r="EI309" s="16"/>
      <c r="EJ309" s="16"/>
      <c r="EK309" s="16"/>
      <c r="EL309" s="16"/>
      <c r="EM309" s="16"/>
      <c r="EN309" s="16"/>
      <c r="EO309" s="16"/>
      <c r="EP309" s="16"/>
      <c r="EQ309" s="16"/>
      <c r="ER309" s="16"/>
      <c r="ES309" s="16"/>
      <c r="ET309" s="16"/>
      <c r="EU309" s="16"/>
      <c r="EV309" s="16"/>
      <c r="EW309" s="16"/>
      <c r="EX309" s="57"/>
      <c r="EY309" s="57"/>
      <c r="EZ309" s="57"/>
      <c r="FA309" s="57"/>
      <c r="FB309" s="57"/>
      <c r="FC309" s="57"/>
      <c r="FD309" s="57"/>
      <c r="FE309" s="57"/>
      <c r="FF309" s="57"/>
      <c r="FG309" s="57"/>
      <c r="FH309" s="57"/>
      <c r="FI309" s="57"/>
      <c r="FJ309" s="57"/>
      <c r="FK309" s="57"/>
      <c r="FL309" s="57"/>
      <c r="FM309" s="57"/>
      <c r="FN309" s="57"/>
      <c r="FO309" s="57"/>
      <c r="FP309" s="57"/>
      <c r="FQ309" s="57"/>
      <c r="FR309" s="57"/>
      <c r="FS309" s="57"/>
      <c r="FT309" s="57"/>
      <c r="FU309" s="57"/>
      <c r="FV309" s="57"/>
      <c r="FW309" s="57"/>
      <c r="FX309" s="57"/>
      <c r="FY309" s="57"/>
      <c r="FZ309" s="57"/>
      <c r="GA309" s="57"/>
      <c r="GB309" s="57"/>
      <c r="GC309" s="57"/>
      <c r="GD309" s="57"/>
      <c r="GE309" s="34"/>
    </row>
    <row r="310" ht="13.65" customHeight="1">
      <c r="A310" s="19"/>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c r="AE310" s="16"/>
      <c r="AF310" s="16"/>
      <c r="AG310" s="16"/>
      <c r="AH310" s="16"/>
      <c r="AI310" s="16"/>
      <c r="AJ310" s="16"/>
      <c r="AK310" s="16"/>
      <c r="AL310" s="16"/>
      <c r="AM310" s="16"/>
      <c r="AN310" s="16"/>
      <c r="AO310" s="16"/>
      <c r="AP310" s="16"/>
      <c r="AQ310" s="16"/>
      <c r="AR310" s="16"/>
      <c r="AS310" s="16"/>
      <c r="AT310" s="16"/>
      <c r="AU310" s="16"/>
      <c r="AV310" s="16"/>
      <c r="AW310" s="16"/>
      <c r="AX310" s="16"/>
      <c r="AY310" s="16"/>
      <c r="AZ310" s="16"/>
      <c r="BA310" s="16"/>
      <c r="BB310" s="16"/>
      <c r="BC310" s="16"/>
      <c r="BD310" s="16"/>
      <c r="BE310" s="16"/>
      <c r="BF310" s="16"/>
      <c r="BG310" s="16"/>
      <c r="BH310" s="16"/>
      <c r="BI310" s="16"/>
      <c r="BJ310" s="16"/>
      <c r="BK310" s="16"/>
      <c r="BL310" s="16"/>
      <c r="BM310" s="16"/>
      <c r="BN310" s="16"/>
      <c r="BO310" s="16"/>
      <c r="BP310" s="16"/>
      <c r="BQ310" s="16"/>
      <c r="BR310" s="16"/>
      <c r="BS310" s="16"/>
      <c r="BT310" s="16"/>
      <c r="BU310" s="16"/>
      <c r="BV310" s="16"/>
      <c r="BW310" s="16"/>
      <c r="BX310" s="16"/>
      <c r="BY310" s="16"/>
      <c r="BZ310" s="16"/>
      <c r="CA310" s="16"/>
      <c r="CB310" s="16"/>
      <c r="CC310" s="16"/>
      <c r="CD310" s="16"/>
      <c r="CE310" s="16"/>
      <c r="CF310" s="16"/>
      <c r="CG310" s="16"/>
      <c r="CH310" s="16"/>
      <c r="CI310" s="16"/>
      <c r="CJ310" s="16"/>
      <c r="CK310" s="16"/>
      <c r="CL310" s="16"/>
      <c r="CM310" s="16"/>
      <c r="CN310" s="16"/>
      <c r="CO310" s="16"/>
      <c r="CP310" s="16"/>
      <c r="CQ310" s="16"/>
      <c r="CR310" s="16"/>
      <c r="CS310" s="16"/>
      <c r="CT310" s="16"/>
      <c r="CU310" s="16"/>
      <c r="CV310" s="16"/>
      <c r="CW310" s="16"/>
      <c r="CX310" s="16"/>
      <c r="CY310" s="16"/>
      <c r="CZ310" s="16"/>
      <c r="DA310" s="16"/>
      <c r="DB310" s="16"/>
      <c r="DC310" s="16"/>
      <c r="DD310" s="16"/>
      <c r="DE310" s="16"/>
      <c r="DF310" s="16"/>
      <c r="DG310" s="16"/>
      <c r="DH310" s="16"/>
      <c r="DI310" s="16"/>
      <c r="DJ310" s="16"/>
      <c r="DK310" s="16"/>
      <c r="DL310" s="16"/>
      <c r="DM310" s="16"/>
      <c r="DN310" s="16"/>
      <c r="DO310" s="16"/>
      <c r="DP310" s="16"/>
      <c r="DQ310" s="16"/>
      <c r="DR310" s="16"/>
      <c r="DS310" s="16"/>
      <c r="DT310" s="16"/>
      <c r="DU310" s="16"/>
      <c r="DV310" s="16"/>
      <c r="DW310" s="16"/>
      <c r="DX310" s="16"/>
      <c r="DY310" s="16"/>
      <c r="DZ310" s="16"/>
      <c r="EA310" s="16"/>
      <c r="EB310" s="16"/>
      <c r="EC310" s="16"/>
      <c r="ED310" s="16"/>
      <c r="EE310" s="16"/>
      <c r="EF310" s="16"/>
      <c r="EG310" s="16"/>
      <c r="EH310" s="16"/>
      <c r="EI310" s="16"/>
      <c r="EJ310" s="16"/>
      <c r="EK310" s="16"/>
      <c r="EL310" s="16"/>
      <c r="EM310" s="16"/>
      <c r="EN310" s="16"/>
      <c r="EO310" s="16"/>
      <c r="EP310" s="16"/>
      <c r="EQ310" s="16"/>
      <c r="ER310" s="16"/>
      <c r="ES310" s="16"/>
      <c r="ET310" s="16"/>
      <c r="EU310" s="16"/>
      <c r="EV310" s="16"/>
      <c r="EW310" s="16"/>
      <c r="EX310" s="57"/>
      <c r="EY310" s="57"/>
      <c r="EZ310" s="57"/>
      <c r="FA310" s="57"/>
      <c r="FB310" s="57"/>
      <c r="FC310" s="57"/>
      <c r="FD310" s="57"/>
      <c r="FE310" s="57"/>
      <c r="FF310" s="57"/>
      <c r="FG310" s="57"/>
      <c r="FH310" s="57"/>
      <c r="FI310" s="57"/>
      <c r="FJ310" s="57"/>
      <c r="FK310" s="57"/>
      <c r="FL310" s="57"/>
      <c r="FM310" s="57"/>
      <c r="FN310" s="57"/>
      <c r="FO310" s="57"/>
      <c r="FP310" s="57"/>
      <c r="FQ310" s="57"/>
      <c r="FR310" s="57"/>
      <c r="FS310" s="57"/>
      <c r="FT310" s="57"/>
      <c r="FU310" s="57"/>
      <c r="FV310" s="57"/>
      <c r="FW310" s="57"/>
      <c r="FX310" s="57"/>
      <c r="FY310" s="57"/>
      <c r="FZ310" s="57"/>
      <c r="GA310" s="57"/>
      <c r="GB310" s="57"/>
      <c r="GC310" s="57"/>
      <c r="GD310" s="57"/>
      <c r="GE310" s="34"/>
    </row>
    <row r="311" ht="13.65" customHeight="1">
      <c r="A311" s="19"/>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c r="AE311" s="16"/>
      <c r="AF311" s="16"/>
      <c r="AG311" s="16"/>
      <c r="AH311" s="16"/>
      <c r="AI311" s="16"/>
      <c r="AJ311" s="16"/>
      <c r="AK311" s="16"/>
      <c r="AL311" s="16"/>
      <c r="AM311" s="16"/>
      <c r="AN311" s="16"/>
      <c r="AO311" s="16"/>
      <c r="AP311" s="16"/>
      <c r="AQ311" s="16"/>
      <c r="AR311" s="16"/>
      <c r="AS311" s="16"/>
      <c r="AT311" s="16"/>
      <c r="AU311" s="16"/>
      <c r="AV311" s="16"/>
      <c r="AW311" s="16"/>
      <c r="AX311" s="16"/>
      <c r="AY311" s="16"/>
      <c r="AZ311" s="16"/>
      <c r="BA311" s="16"/>
      <c r="BB311" s="16"/>
      <c r="BC311" s="16"/>
      <c r="BD311" s="16"/>
      <c r="BE311" s="16"/>
      <c r="BF311" s="16"/>
      <c r="BG311" s="16"/>
      <c r="BH311" s="16"/>
      <c r="BI311" s="16"/>
      <c r="BJ311" s="16"/>
      <c r="BK311" s="16"/>
      <c r="BL311" s="16"/>
      <c r="BM311" s="16"/>
      <c r="BN311" s="16"/>
      <c r="BO311" s="16"/>
      <c r="BP311" s="16"/>
      <c r="BQ311" s="16"/>
      <c r="BR311" s="16"/>
      <c r="BS311" s="16"/>
      <c r="BT311" s="16"/>
      <c r="BU311" s="16"/>
      <c r="BV311" s="16"/>
      <c r="BW311" s="16"/>
      <c r="BX311" s="16"/>
      <c r="BY311" s="16"/>
      <c r="BZ311" s="16"/>
      <c r="CA311" s="16"/>
      <c r="CB311" s="16"/>
      <c r="CC311" s="16"/>
      <c r="CD311" s="16"/>
      <c r="CE311" s="16"/>
      <c r="CF311" s="16"/>
      <c r="CG311" s="16"/>
      <c r="CH311" s="16"/>
      <c r="CI311" s="16"/>
      <c r="CJ311" s="16"/>
      <c r="CK311" s="16"/>
      <c r="CL311" s="16"/>
      <c r="CM311" s="16"/>
      <c r="CN311" s="16"/>
      <c r="CO311" s="16"/>
      <c r="CP311" s="16"/>
      <c r="CQ311" s="16"/>
      <c r="CR311" s="16"/>
      <c r="CS311" s="16"/>
      <c r="CT311" s="16"/>
      <c r="CU311" s="16"/>
      <c r="CV311" s="16"/>
      <c r="CW311" s="16"/>
      <c r="CX311" s="16"/>
      <c r="CY311" s="16"/>
      <c r="CZ311" s="16"/>
      <c r="DA311" s="16"/>
      <c r="DB311" s="16"/>
      <c r="DC311" s="16"/>
      <c r="DD311" s="16"/>
      <c r="DE311" s="16"/>
      <c r="DF311" s="16"/>
      <c r="DG311" s="16"/>
      <c r="DH311" s="16"/>
      <c r="DI311" s="16"/>
      <c r="DJ311" s="16"/>
      <c r="DK311" s="16"/>
      <c r="DL311" s="16"/>
      <c r="DM311" s="16"/>
      <c r="DN311" s="16"/>
      <c r="DO311" s="16"/>
      <c r="DP311" s="16"/>
      <c r="DQ311" s="16"/>
      <c r="DR311" s="16"/>
      <c r="DS311" s="16"/>
      <c r="DT311" s="16"/>
      <c r="DU311" s="16"/>
      <c r="DV311" s="16"/>
      <c r="DW311" s="16"/>
      <c r="DX311" s="16"/>
      <c r="DY311" s="16"/>
      <c r="DZ311" s="16"/>
      <c r="EA311" s="16"/>
      <c r="EB311" s="16"/>
      <c r="EC311" s="16"/>
      <c r="ED311" s="16"/>
      <c r="EE311" s="16"/>
      <c r="EF311" s="16"/>
      <c r="EG311" s="16"/>
      <c r="EH311" s="16"/>
      <c r="EI311" s="16"/>
      <c r="EJ311" s="16"/>
      <c r="EK311" s="16"/>
      <c r="EL311" s="16"/>
      <c r="EM311" s="16"/>
      <c r="EN311" s="16"/>
      <c r="EO311" s="16"/>
      <c r="EP311" s="16"/>
      <c r="EQ311" s="16"/>
      <c r="ER311" s="16"/>
      <c r="ES311" s="16"/>
      <c r="ET311" s="16"/>
      <c r="EU311" s="16"/>
      <c r="EV311" s="16"/>
      <c r="EW311" s="16"/>
      <c r="EX311" s="57"/>
      <c r="EY311" s="57"/>
      <c r="EZ311" s="57"/>
      <c r="FA311" s="57"/>
      <c r="FB311" s="57"/>
      <c r="FC311" s="57"/>
      <c r="FD311" s="57"/>
      <c r="FE311" s="57"/>
      <c r="FF311" s="57"/>
      <c r="FG311" s="57"/>
      <c r="FH311" s="57"/>
      <c r="FI311" s="57"/>
      <c r="FJ311" s="57"/>
      <c r="FK311" s="57"/>
      <c r="FL311" s="57"/>
      <c r="FM311" s="57"/>
      <c r="FN311" s="57"/>
      <c r="FO311" s="57"/>
      <c r="FP311" s="57"/>
      <c r="FQ311" s="57"/>
      <c r="FR311" s="57"/>
      <c r="FS311" s="57"/>
      <c r="FT311" s="57"/>
      <c r="FU311" s="57"/>
      <c r="FV311" s="57"/>
      <c r="FW311" s="57"/>
      <c r="FX311" s="57"/>
      <c r="FY311" s="57"/>
      <c r="FZ311" s="57"/>
      <c r="GA311" s="57"/>
      <c r="GB311" s="57"/>
      <c r="GC311" s="57"/>
      <c r="GD311" s="57"/>
      <c r="GE311" s="34"/>
    </row>
    <row r="312" ht="13.65" customHeight="1">
      <c r="A312" s="19"/>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c r="AE312" s="16"/>
      <c r="AF312" s="16"/>
      <c r="AG312" s="16"/>
      <c r="AH312" s="16"/>
      <c r="AI312" s="16"/>
      <c r="AJ312" s="16"/>
      <c r="AK312" s="16"/>
      <c r="AL312" s="16"/>
      <c r="AM312" s="16"/>
      <c r="AN312" s="16"/>
      <c r="AO312" s="16"/>
      <c r="AP312" s="16"/>
      <c r="AQ312" s="16"/>
      <c r="AR312" s="16"/>
      <c r="AS312" s="16"/>
      <c r="AT312" s="16"/>
      <c r="AU312" s="16"/>
      <c r="AV312" s="16"/>
      <c r="AW312" s="16"/>
      <c r="AX312" s="16"/>
      <c r="AY312" s="16"/>
      <c r="AZ312" s="16"/>
      <c r="BA312" s="16"/>
      <c r="BB312" s="16"/>
      <c r="BC312" s="16"/>
      <c r="BD312" s="16"/>
      <c r="BE312" s="16"/>
      <c r="BF312" s="16"/>
      <c r="BG312" s="16"/>
      <c r="BH312" s="16"/>
      <c r="BI312" s="16"/>
      <c r="BJ312" s="16"/>
      <c r="BK312" s="16"/>
      <c r="BL312" s="16"/>
      <c r="BM312" s="16"/>
      <c r="BN312" s="16"/>
      <c r="BO312" s="16"/>
      <c r="BP312" s="16"/>
      <c r="BQ312" s="16"/>
      <c r="BR312" s="16"/>
      <c r="BS312" s="16"/>
      <c r="BT312" s="16"/>
      <c r="BU312" s="16"/>
      <c r="BV312" s="16"/>
      <c r="BW312" s="16"/>
      <c r="BX312" s="16"/>
      <c r="BY312" s="16"/>
      <c r="BZ312" s="16"/>
      <c r="CA312" s="16"/>
      <c r="CB312" s="16"/>
      <c r="CC312" s="16"/>
      <c r="CD312" s="16"/>
      <c r="CE312" s="16"/>
      <c r="CF312" s="16"/>
      <c r="CG312" s="16"/>
      <c r="CH312" s="16"/>
      <c r="CI312" s="16"/>
      <c r="CJ312" s="16"/>
      <c r="CK312" s="16"/>
      <c r="CL312" s="16"/>
      <c r="CM312" s="16"/>
      <c r="CN312" s="16"/>
      <c r="CO312" s="16"/>
      <c r="CP312" s="16"/>
      <c r="CQ312" s="16"/>
      <c r="CR312" s="16"/>
      <c r="CS312" s="16"/>
      <c r="CT312" s="16"/>
      <c r="CU312" s="16"/>
      <c r="CV312" s="16"/>
      <c r="CW312" s="16"/>
      <c r="CX312" s="16"/>
      <c r="CY312" s="16"/>
      <c r="CZ312" s="16"/>
      <c r="DA312" s="16"/>
      <c r="DB312" s="16"/>
      <c r="DC312" s="16"/>
      <c r="DD312" s="16"/>
      <c r="DE312" s="16"/>
      <c r="DF312" s="16"/>
      <c r="DG312" s="16"/>
      <c r="DH312" s="16"/>
      <c r="DI312" s="16"/>
      <c r="DJ312" s="16"/>
      <c r="DK312" s="16"/>
      <c r="DL312" s="16"/>
      <c r="DM312" s="16"/>
      <c r="DN312" s="16"/>
      <c r="DO312" s="16"/>
      <c r="DP312" s="16"/>
      <c r="DQ312" s="16"/>
      <c r="DR312" s="16"/>
      <c r="DS312" s="16"/>
      <c r="DT312" s="16"/>
      <c r="DU312" s="16"/>
      <c r="DV312" s="16"/>
      <c r="DW312" s="16"/>
      <c r="DX312" s="16"/>
      <c r="DY312" s="16"/>
      <c r="DZ312" s="16"/>
      <c r="EA312" s="16"/>
      <c r="EB312" s="16"/>
      <c r="EC312" s="16"/>
      <c r="ED312" s="16"/>
      <c r="EE312" s="16"/>
      <c r="EF312" s="16"/>
      <c r="EG312" s="16"/>
      <c r="EH312" s="16"/>
      <c r="EI312" s="16"/>
      <c r="EJ312" s="16"/>
      <c r="EK312" s="16"/>
      <c r="EL312" s="16"/>
      <c r="EM312" s="16"/>
      <c r="EN312" s="16"/>
      <c r="EO312" s="16"/>
      <c r="EP312" s="16"/>
      <c r="EQ312" s="16"/>
      <c r="ER312" s="16"/>
      <c r="ES312" s="16"/>
      <c r="ET312" s="16"/>
      <c r="EU312" s="16"/>
      <c r="EV312" s="16"/>
      <c r="EW312" s="16"/>
      <c r="EX312" s="57"/>
      <c r="EY312" s="57"/>
      <c r="EZ312" s="57"/>
      <c r="FA312" s="57"/>
      <c r="FB312" s="57"/>
      <c r="FC312" s="57"/>
      <c r="FD312" s="57"/>
      <c r="FE312" s="57"/>
      <c r="FF312" s="57"/>
      <c r="FG312" s="57"/>
      <c r="FH312" s="57"/>
      <c r="FI312" s="57"/>
      <c r="FJ312" s="57"/>
      <c r="FK312" s="57"/>
      <c r="FL312" s="57"/>
      <c r="FM312" s="57"/>
      <c r="FN312" s="57"/>
      <c r="FO312" s="57"/>
      <c r="FP312" s="57"/>
      <c r="FQ312" s="57"/>
      <c r="FR312" s="57"/>
      <c r="FS312" s="57"/>
      <c r="FT312" s="57"/>
      <c r="FU312" s="57"/>
      <c r="FV312" s="57"/>
      <c r="FW312" s="57"/>
      <c r="FX312" s="57"/>
      <c r="FY312" s="57"/>
      <c r="FZ312" s="57"/>
      <c r="GA312" s="57"/>
      <c r="GB312" s="57"/>
      <c r="GC312" s="57"/>
      <c r="GD312" s="57"/>
      <c r="GE312" s="34"/>
    </row>
    <row r="313" ht="13.65" customHeight="1">
      <c r="A313" s="19"/>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c r="AE313" s="16"/>
      <c r="AF313" s="16"/>
      <c r="AG313" s="16"/>
      <c r="AH313" s="16"/>
      <c r="AI313" s="16"/>
      <c r="AJ313" s="16"/>
      <c r="AK313" s="16"/>
      <c r="AL313" s="16"/>
      <c r="AM313" s="16"/>
      <c r="AN313" s="16"/>
      <c r="AO313" s="16"/>
      <c r="AP313" s="16"/>
      <c r="AQ313" s="16"/>
      <c r="AR313" s="16"/>
      <c r="AS313" s="16"/>
      <c r="AT313" s="16"/>
      <c r="AU313" s="16"/>
      <c r="AV313" s="16"/>
      <c r="AW313" s="16"/>
      <c r="AX313" s="16"/>
      <c r="AY313" s="16"/>
      <c r="AZ313" s="16"/>
      <c r="BA313" s="16"/>
      <c r="BB313" s="16"/>
      <c r="BC313" s="16"/>
      <c r="BD313" s="16"/>
      <c r="BE313" s="16"/>
      <c r="BF313" s="16"/>
      <c r="BG313" s="16"/>
      <c r="BH313" s="16"/>
      <c r="BI313" s="16"/>
      <c r="BJ313" s="16"/>
      <c r="BK313" s="16"/>
      <c r="BL313" s="16"/>
      <c r="BM313" s="16"/>
      <c r="BN313" s="16"/>
      <c r="BO313" s="16"/>
      <c r="BP313" s="16"/>
      <c r="BQ313" s="16"/>
      <c r="BR313" s="16"/>
      <c r="BS313" s="16"/>
      <c r="BT313" s="16"/>
      <c r="BU313" s="16"/>
      <c r="BV313" s="16"/>
      <c r="BW313" s="16"/>
      <c r="BX313" s="16"/>
      <c r="BY313" s="16"/>
      <c r="BZ313" s="16"/>
      <c r="CA313" s="16"/>
      <c r="CB313" s="16"/>
      <c r="CC313" s="16"/>
      <c r="CD313" s="16"/>
      <c r="CE313" s="16"/>
      <c r="CF313" s="16"/>
      <c r="CG313" s="16"/>
      <c r="CH313" s="16"/>
      <c r="CI313" s="16"/>
      <c r="CJ313" s="16"/>
      <c r="CK313" s="16"/>
      <c r="CL313" s="16"/>
      <c r="CM313" s="16"/>
      <c r="CN313" s="16"/>
      <c r="CO313" s="16"/>
      <c r="CP313" s="16"/>
      <c r="CQ313" s="16"/>
      <c r="CR313" s="16"/>
      <c r="CS313" s="16"/>
      <c r="CT313" s="16"/>
      <c r="CU313" s="16"/>
      <c r="CV313" s="16"/>
      <c r="CW313" s="16"/>
      <c r="CX313" s="16"/>
      <c r="CY313" s="16"/>
      <c r="CZ313" s="16"/>
      <c r="DA313" s="16"/>
      <c r="DB313" s="16"/>
      <c r="DC313" s="16"/>
      <c r="DD313" s="16"/>
      <c r="DE313" s="16"/>
      <c r="DF313" s="16"/>
      <c r="DG313" s="16"/>
      <c r="DH313" s="16"/>
      <c r="DI313" s="16"/>
      <c r="DJ313" s="16"/>
      <c r="DK313" s="16"/>
      <c r="DL313" s="16"/>
      <c r="DM313" s="16"/>
      <c r="DN313" s="16"/>
      <c r="DO313" s="16"/>
      <c r="DP313" s="16"/>
      <c r="DQ313" s="16"/>
      <c r="DR313" s="16"/>
      <c r="DS313" s="16"/>
      <c r="DT313" s="16"/>
      <c r="DU313" s="16"/>
      <c r="DV313" s="16"/>
      <c r="DW313" s="16"/>
      <c r="DX313" s="16"/>
      <c r="DY313" s="16"/>
      <c r="DZ313" s="16"/>
      <c r="EA313" s="16"/>
      <c r="EB313" s="16"/>
      <c r="EC313" s="16"/>
      <c r="ED313" s="16"/>
      <c r="EE313" s="16"/>
      <c r="EF313" s="16"/>
      <c r="EG313" s="16"/>
      <c r="EH313" s="16"/>
      <c r="EI313" s="16"/>
      <c r="EJ313" s="16"/>
      <c r="EK313" s="16"/>
      <c r="EL313" s="16"/>
      <c r="EM313" s="16"/>
      <c r="EN313" s="16"/>
      <c r="EO313" s="16"/>
      <c r="EP313" s="16"/>
      <c r="EQ313" s="16"/>
      <c r="ER313" s="16"/>
      <c r="ES313" s="16"/>
      <c r="ET313" s="16"/>
      <c r="EU313" s="16"/>
      <c r="EV313" s="16"/>
      <c r="EW313" s="16"/>
      <c r="EX313" s="57"/>
      <c r="EY313" s="57"/>
      <c r="EZ313" s="57"/>
      <c r="FA313" s="57"/>
      <c r="FB313" s="57"/>
      <c r="FC313" s="57"/>
      <c r="FD313" s="57"/>
      <c r="FE313" s="57"/>
      <c r="FF313" s="57"/>
      <c r="FG313" s="57"/>
      <c r="FH313" s="57"/>
      <c r="FI313" s="57"/>
      <c r="FJ313" s="57"/>
      <c r="FK313" s="57"/>
      <c r="FL313" s="57"/>
      <c r="FM313" s="57"/>
      <c r="FN313" s="57"/>
      <c r="FO313" s="57"/>
      <c r="FP313" s="57"/>
      <c r="FQ313" s="57"/>
      <c r="FR313" s="57"/>
      <c r="FS313" s="57"/>
      <c r="FT313" s="57"/>
      <c r="FU313" s="57"/>
      <c r="FV313" s="57"/>
      <c r="FW313" s="57"/>
      <c r="FX313" s="57"/>
      <c r="FY313" s="57"/>
      <c r="FZ313" s="57"/>
      <c r="GA313" s="57"/>
      <c r="GB313" s="57"/>
      <c r="GC313" s="57"/>
      <c r="GD313" s="57"/>
      <c r="GE313" s="34"/>
    </row>
    <row r="314" ht="13.65" customHeight="1">
      <c r="A314" s="19"/>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c r="AE314" s="16"/>
      <c r="AF314" s="16"/>
      <c r="AG314" s="16"/>
      <c r="AH314" s="16"/>
      <c r="AI314" s="16"/>
      <c r="AJ314" s="16"/>
      <c r="AK314" s="16"/>
      <c r="AL314" s="16"/>
      <c r="AM314" s="16"/>
      <c r="AN314" s="16"/>
      <c r="AO314" s="16"/>
      <c r="AP314" s="16"/>
      <c r="AQ314" s="16"/>
      <c r="AR314" s="16"/>
      <c r="AS314" s="16"/>
      <c r="AT314" s="16"/>
      <c r="AU314" s="16"/>
      <c r="AV314" s="16"/>
      <c r="AW314" s="16"/>
      <c r="AX314" s="16"/>
      <c r="AY314" s="16"/>
      <c r="AZ314" s="16"/>
      <c r="BA314" s="16"/>
      <c r="BB314" s="16"/>
      <c r="BC314" s="16"/>
      <c r="BD314" s="16"/>
      <c r="BE314" s="16"/>
      <c r="BF314" s="16"/>
      <c r="BG314" s="16"/>
      <c r="BH314" s="16"/>
      <c r="BI314" s="16"/>
      <c r="BJ314" s="16"/>
      <c r="BK314" s="16"/>
      <c r="BL314" s="16"/>
      <c r="BM314" s="16"/>
      <c r="BN314" s="16"/>
      <c r="BO314" s="16"/>
      <c r="BP314" s="16"/>
      <c r="BQ314" s="16"/>
      <c r="BR314" s="16"/>
      <c r="BS314" s="16"/>
      <c r="BT314" s="16"/>
      <c r="BU314" s="16"/>
      <c r="BV314" s="16"/>
      <c r="BW314" s="16"/>
      <c r="BX314" s="16"/>
      <c r="BY314" s="16"/>
      <c r="BZ314" s="16"/>
      <c r="CA314" s="16"/>
      <c r="CB314" s="16"/>
      <c r="CC314" s="16"/>
      <c r="CD314" s="16"/>
      <c r="CE314" s="16"/>
      <c r="CF314" s="16"/>
      <c r="CG314" s="16"/>
      <c r="CH314" s="16"/>
      <c r="CI314" s="16"/>
      <c r="CJ314" s="16"/>
      <c r="CK314" s="16"/>
      <c r="CL314" s="16"/>
      <c r="CM314" s="16"/>
      <c r="CN314" s="16"/>
      <c r="CO314" s="16"/>
      <c r="CP314" s="16"/>
      <c r="CQ314" s="16"/>
      <c r="CR314" s="16"/>
      <c r="CS314" s="16"/>
      <c r="CT314" s="16"/>
      <c r="CU314" s="16"/>
      <c r="CV314" s="16"/>
      <c r="CW314" s="16"/>
      <c r="CX314" s="16"/>
      <c r="CY314" s="16"/>
      <c r="CZ314" s="16"/>
      <c r="DA314" s="16"/>
      <c r="DB314" s="16"/>
      <c r="DC314" s="16"/>
      <c r="DD314" s="16"/>
      <c r="DE314" s="16"/>
      <c r="DF314" s="16"/>
      <c r="DG314" s="16"/>
      <c r="DH314" s="16"/>
      <c r="DI314" s="16"/>
      <c r="DJ314" s="16"/>
      <c r="DK314" s="16"/>
      <c r="DL314" s="16"/>
      <c r="DM314" s="16"/>
      <c r="DN314" s="16"/>
      <c r="DO314" s="16"/>
      <c r="DP314" s="16"/>
      <c r="DQ314" s="16"/>
      <c r="DR314" s="16"/>
      <c r="DS314" s="16"/>
      <c r="DT314" s="16"/>
      <c r="DU314" s="16"/>
      <c r="DV314" s="16"/>
      <c r="DW314" s="16"/>
      <c r="DX314" s="16"/>
      <c r="DY314" s="16"/>
      <c r="DZ314" s="16"/>
      <c r="EA314" s="16"/>
      <c r="EB314" s="16"/>
      <c r="EC314" s="16"/>
      <c r="ED314" s="16"/>
      <c r="EE314" s="16"/>
      <c r="EF314" s="16"/>
      <c r="EG314" s="16"/>
      <c r="EH314" s="16"/>
      <c r="EI314" s="16"/>
      <c r="EJ314" s="16"/>
      <c r="EK314" s="16"/>
      <c r="EL314" s="16"/>
      <c r="EM314" s="16"/>
      <c r="EN314" s="16"/>
      <c r="EO314" s="16"/>
      <c r="EP314" s="16"/>
      <c r="EQ314" s="16"/>
      <c r="ER314" s="16"/>
      <c r="ES314" s="16"/>
      <c r="ET314" s="16"/>
      <c r="EU314" s="16"/>
      <c r="EV314" s="16"/>
      <c r="EW314" s="16"/>
      <c r="EX314" s="57"/>
      <c r="EY314" s="57"/>
      <c r="EZ314" s="57"/>
      <c r="FA314" s="57"/>
      <c r="FB314" s="57"/>
      <c r="FC314" s="57"/>
      <c r="FD314" s="57"/>
      <c r="FE314" s="57"/>
      <c r="FF314" s="57"/>
      <c r="FG314" s="57"/>
      <c r="FH314" s="57"/>
      <c r="FI314" s="57"/>
      <c r="FJ314" s="57"/>
      <c r="FK314" s="57"/>
      <c r="FL314" s="57"/>
      <c r="FM314" s="57"/>
      <c r="FN314" s="57"/>
      <c r="FO314" s="57"/>
      <c r="FP314" s="57"/>
      <c r="FQ314" s="57"/>
      <c r="FR314" s="57"/>
      <c r="FS314" s="57"/>
      <c r="FT314" s="57"/>
      <c r="FU314" s="57"/>
      <c r="FV314" s="57"/>
      <c r="FW314" s="57"/>
      <c r="FX314" s="57"/>
      <c r="FY314" s="57"/>
      <c r="FZ314" s="57"/>
      <c r="GA314" s="57"/>
      <c r="GB314" s="57"/>
      <c r="GC314" s="57"/>
      <c r="GD314" s="57"/>
      <c r="GE314" s="34"/>
    </row>
    <row r="315" ht="13.65" customHeight="1">
      <c r="A315" s="19"/>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c r="AE315" s="16"/>
      <c r="AF315" s="16"/>
      <c r="AG315" s="16"/>
      <c r="AH315" s="16"/>
      <c r="AI315" s="16"/>
      <c r="AJ315" s="16"/>
      <c r="AK315" s="16"/>
      <c r="AL315" s="16"/>
      <c r="AM315" s="16"/>
      <c r="AN315" s="16"/>
      <c r="AO315" s="16"/>
      <c r="AP315" s="16"/>
      <c r="AQ315" s="16"/>
      <c r="AR315" s="16"/>
      <c r="AS315" s="16"/>
      <c r="AT315" s="16"/>
      <c r="AU315" s="16"/>
      <c r="AV315" s="16"/>
      <c r="AW315" s="16"/>
      <c r="AX315" s="16"/>
      <c r="AY315" s="16"/>
      <c r="AZ315" s="16"/>
      <c r="BA315" s="16"/>
      <c r="BB315" s="16"/>
      <c r="BC315" s="16"/>
      <c r="BD315" s="16"/>
      <c r="BE315" s="16"/>
      <c r="BF315" s="16"/>
      <c r="BG315" s="16"/>
      <c r="BH315" s="16"/>
      <c r="BI315" s="16"/>
      <c r="BJ315" s="16"/>
      <c r="BK315" s="16"/>
      <c r="BL315" s="16"/>
      <c r="BM315" s="16"/>
      <c r="BN315" s="16"/>
      <c r="BO315" s="16"/>
      <c r="BP315" s="16"/>
      <c r="BQ315" s="16"/>
      <c r="BR315" s="16"/>
      <c r="BS315" s="16"/>
      <c r="BT315" s="16"/>
      <c r="BU315" s="16"/>
      <c r="BV315" s="16"/>
      <c r="BW315" s="16"/>
      <c r="BX315" s="16"/>
      <c r="BY315" s="16"/>
      <c r="BZ315" s="16"/>
      <c r="CA315" s="16"/>
      <c r="CB315" s="16"/>
      <c r="CC315" s="16"/>
      <c r="CD315" s="16"/>
      <c r="CE315" s="16"/>
      <c r="CF315" s="16"/>
      <c r="CG315" s="16"/>
      <c r="CH315" s="16"/>
      <c r="CI315" s="16"/>
      <c r="CJ315" s="16"/>
      <c r="CK315" s="16"/>
      <c r="CL315" s="16"/>
      <c r="CM315" s="16"/>
      <c r="CN315" s="16"/>
      <c r="CO315" s="16"/>
      <c r="CP315" s="16"/>
      <c r="CQ315" s="16"/>
      <c r="CR315" s="16"/>
      <c r="CS315" s="16"/>
      <c r="CT315" s="16"/>
      <c r="CU315" s="16"/>
      <c r="CV315" s="16"/>
      <c r="CW315" s="16"/>
      <c r="CX315" s="16"/>
      <c r="CY315" s="16"/>
      <c r="CZ315" s="16"/>
      <c r="DA315" s="16"/>
      <c r="DB315" s="16"/>
      <c r="DC315" s="16"/>
      <c r="DD315" s="16"/>
      <c r="DE315" s="16"/>
      <c r="DF315" s="16"/>
      <c r="DG315" s="16"/>
      <c r="DH315" s="16"/>
      <c r="DI315" s="16"/>
      <c r="DJ315" s="16"/>
      <c r="DK315" s="16"/>
      <c r="DL315" s="16"/>
      <c r="DM315" s="16"/>
      <c r="DN315" s="16"/>
      <c r="DO315" s="16"/>
      <c r="DP315" s="16"/>
      <c r="DQ315" s="16"/>
      <c r="DR315" s="16"/>
      <c r="DS315" s="16"/>
      <c r="DT315" s="16"/>
      <c r="DU315" s="16"/>
      <c r="DV315" s="16"/>
      <c r="DW315" s="16"/>
      <c r="DX315" s="16"/>
      <c r="DY315" s="16"/>
      <c r="DZ315" s="16"/>
      <c r="EA315" s="16"/>
      <c r="EB315" s="16"/>
      <c r="EC315" s="16"/>
      <c r="ED315" s="16"/>
      <c r="EE315" s="16"/>
      <c r="EF315" s="16"/>
      <c r="EG315" s="16"/>
      <c r="EH315" s="16"/>
      <c r="EI315" s="16"/>
      <c r="EJ315" s="16"/>
      <c r="EK315" s="16"/>
      <c r="EL315" s="16"/>
      <c r="EM315" s="16"/>
      <c r="EN315" s="16"/>
      <c r="EO315" s="16"/>
      <c r="EP315" s="16"/>
      <c r="EQ315" s="16"/>
      <c r="ER315" s="16"/>
      <c r="ES315" s="16"/>
      <c r="ET315" s="16"/>
      <c r="EU315" s="16"/>
      <c r="EV315" s="16"/>
      <c r="EW315" s="16"/>
      <c r="EX315" s="57"/>
      <c r="EY315" s="57"/>
      <c r="EZ315" s="57"/>
      <c r="FA315" s="57"/>
      <c r="FB315" s="57"/>
      <c r="FC315" s="57"/>
      <c r="FD315" s="57"/>
      <c r="FE315" s="57"/>
      <c r="FF315" s="57"/>
      <c r="FG315" s="57"/>
      <c r="FH315" s="57"/>
      <c r="FI315" s="57"/>
      <c r="FJ315" s="57"/>
      <c r="FK315" s="57"/>
      <c r="FL315" s="57"/>
      <c r="FM315" s="57"/>
      <c r="FN315" s="57"/>
      <c r="FO315" s="57"/>
      <c r="FP315" s="57"/>
      <c r="FQ315" s="57"/>
      <c r="FR315" s="57"/>
      <c r="FS315" s="57"/>
      <c r="FT315" s="57"/>
      <c r="FU315" s="57"/>
      <c r="FV315" s="57"/>
      <c r="FW315" s="57"/>
      <c r="FX315" s="57"/>
      <c r="FY315" s="57"/>
      <c r="FZ315" s="57"/>
      <c r="GA315" s="57"/>
      <c r="GB315" s="57"/>
      <c r="GC315" s="57"/>
      <c r="GD315" s="57"/>
      <c r="GE315" s="34"/>
    </row>
    <row r="316" ht="13.65" customHeight="1">
      <c r="A316" s="19"/>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c r="AE316" s="16"/>
      <c r="AF316" s="16"/>
      <c r="AG316" s="16"/>
      <c r="AH316" s="16"/>
      <c r="AI316" s="16"/>
      <c r="AJ316" s="16"/>
      <c r="AK316" s="16"/>
      <c r="AL316" s="16"/>
      <c r="AM316" s="16"/>
      <c r="AN316" s="16"/>
      <c r="AO316" s="16"/>
      <c r="AP316" s="16"/>
      <c r="AQ316" s="16"/>
      <c r="AR316" s="16"/>
      <c r="AS316" s="16"/>
      <c r="AT316" s="16"/>
      <c r="AU316" s="16"/>
      <c r="AV316" s="16"/>
      <c r="AW316" s="16"/>
      <c r="AX316" s="16"/>
      <c r="AY316" s="16"/>
      <c r="AZ316" s="16"/>
      <c r="BA316" s="16"/>
      <c r="BB316" s="16"/>
      <c r="BC316" s="16"/>
      <c r="BD316" s="16"/>
      <c r="BE316" s="16"/>
      <c r="BF316" s="16"/>
      <c r="BG316" s="16"/>
      <c r="BH316" s="16"/>
      <c r="BI316" s="16"/>
      <c r="BJ316" s="16"/>
      <c r="BK316" s="16"/>
      <c r="BL316" s="16"/>
      <c r="BM316" s="16"/>
      <c r="BN316" s="16"/>
      <c r="BO316" s="16"/>
      <c r="BP316" s="16"/>
      <c r="BQ316" s="16"/>
      <c r="BR316" s="16"/>
      <c r="BS316" s="16"/>
      <c r="BT316" s="16"/>
      <c r="BU316" s="16"/>
      <c r="BV316" s="16"/>
      <c r="BW316" s="16"/>
      <c r="BX316" s="16"/>
      <c r="BY316" s="16"/>
      <c r="BZ316" s="16"/>
      <c r="CA316" s="16"/>
      <c r="CB316" s="16"/>
      <c r="CC316" s="16"/>
      <c r="CD316" s="16"/>
      <c r="CE316" s="16"/>
      <c r="CF316" s="16"/>
      <c r="CG316" s="16"/>
      <c r="CH316" s="16"/>
      <c r="CI316" s="16"/>
      <c r="CJ316" s="16"/>
      <c r="CK316" s="16"/>
      <c r="CL316" s="16"/>
      <c r="CM316" s="16"/>
      <c r="CN316" s="16"/>
      <c r="CO316" s="16"/>
      <c r="CP316" s="16"/>
      <c r="CQ316" s="16"/>
      <c r="CR316" s="16"/>
      <c r="CS316" s="16"/>
      <c r="CT316" s="16"/>
      <c r="CU316" s="16"/>
      <c r="CV316" s="16"/>
      <c r="CW316" s="16"/>
      <c r="CX316" s="16"/>
      <c r="CY316" s="16"/>
      <c r="CZ316" s="16"/>
      <c r="DA316" s="16"/>
      <c r="DB316" s="16"/>
      <c r="DC316" s="16"/>
      <c r="DD316" s="16"/>
      <c r="DE316" s="16"/>
      <c r="DF316" s="16"/>
      <c r="DG316" s="16"/>
      <c r="DH316" s="16"/>
      <c r="DI316" s="16"/>
      <c r="DJ316" s="16"/>
      <c r="DK316" s="16"/>
      <c r="DL316" s="16"/>
      <c r="DM316" s="16"/>
      <c r="DN316" s="16"/>
      <c r="DO316" s="16"/>
      <c r="DP316" s="16"/>
      <c r="DQ316" s="16"/>
      <c r="DR316" s="16"/>
      <c r="DS316" s="16"/>
      <c r="DT316" s="16"/>
      <c r="DU316" s="16"/>
      <c r="DV316" s="16"/>
      <c r="DW316" s="16"/>
      <c r="DX316" s="16"/>
      <c r="DY316" s="16"/>
      <c r="DZ316" s="16"/>
      <c r="EA316" s="16"/>
      <c r="EB316" s="16"/>
      <c r="EC316" s="16"/>
      <c r="ED316" s="16"/>
      <c r="EE316" s="16"/>
      <c r="EF316" s="16"/>
      <c r="EG316" s="16"/>
      <c r="EH316" s="16"/>
      <c r="EI316" s="16"/>
      <c r="EJ316" s="16"/>
      <c r="EK316" s="16"/>
      <c r="EL316" s="16"/>
      <c r="EM316" s="16"/>
      <c r="EN316" s="16"/>
      <c r="EO316" s="16"/>
      <c r="EP316" s="16"/>
      <c r="EQ316" s="16"/>
      <c r="ER316" s="16"/>
      <c r="ES316" s="16"/>
      <c r="ET316" s="16"/>
      <c r="EU316" s="16"/>
      <c r="EV316" s="16"/>
      <c r="EW316" s="16"/>
      <c r="EX316" s="57"/>
      <c r="EY316" s="57"/>
      <c r="EZ316" s="57"/>
      <c r="FA316" s="57"/>
      <c r="FB316" s="57"/>
      <c r="FC316" s="57"/>
      <c r="FD316" s="57"/>
      <c r="FE316" s="57"/>
      <c r="FF316" s="57"/>
      <c r="FG316" s="57"/>
      <c r="FH316" s="57"/>
      <c r="FI316" s="57"/>
      <c r="FJ316" s="57"/>
      <c r="FK316" s="57"/>
      <c r="FL316" s="57"/>
      <c r="FM316" s="57"/>
      <c r="FN316" s="57"/>
      <c r="FO316" s="57"/>
      <c r="FP316" s="57"/>
      <c r="FQ316" s="57"/>
      <c r="FR316" s="57"/>
      <c r="FS316" s="57"/>
      <c r="FT316" s="57"/>
      <c r="FU316" s="57"/>
      <c r="FV316" s="57"/>
      <c r="FW316" s="57"/>
      <c r="FX316" s="57"/>
      <c r="FY316" s="57"/>
      <c r="FZ316" s="57"/>
      <c r="GA316" s="57"/>
      <c r="GB316" s="57"/>
      <c r="GC316" s="57"/>
      <c r="GD316" s="57"/>
      <c r="GE316" s="34"/>
    </row>
    <row r="317" ht="13.65" customHeight="1">
      <c r="A317" s="19"/>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c r="AE317" s="16"/>
      <c r="AF317" s="16"/>
      <c r="AG317" s="16"/>
      <c r="AH317" s="16"/>
      <c r="AI317" s="16"/>
      <c r="AJ317" s="16"/>
      <c r="AK317" s="16"/>
      <c r="AL317" s="16"/>
      <c r="AM317" s="16"/>
      <c r="AN317" s="16"/>
      <c r="AO317" s="16"/>
      <c r="AP317" s="16"/>
      <c r="AQ317" s="16"/>
      <c r="AR317" s="16"/>
      <c r="AS317" s="16"/>
      <c r="AT317" s="16"/>
      <c r="AU317" s="16"/>
      <c r="AV317" s="16"/>
      <c r="AW317" s="16"/>
      <c r="AX317" s="16"/>
      <c r="AY317" s="16"/>
      <c r="AZ317" s="16"/>
      <c r="BA317" s="16"/>
      <c r="BB317" s="16"/>
      <c r="BC317" s="16"/>
      <c r="BD317" s="16"/>
      <c r="BE317" s="16"/>
      <c r="BF317" s="16"/>
      <c r="BG317" s="16"/>
      <c r="BH317" s="16"/>
      <c r="BI317" s="16"/>
      <c r="BJ317" s="16"/>
      <c r="BK317" s="16"/>
      <c r="BL317" s="16"/>
      <c r="BM317" s="16"/>
      <c r="BN317" s="16"/>
      <c r="BO317" s="16"/>
      <c r="BP317" s="16"/>
      <c r="BQ317" s="16"/>
      <c r="BR317" s="16"/>
      <c r="BS317" s="16"/>
      <c r="BT317" s="16"/>
      <c r="BU317" s="16"/>
      <c r="BV317" s="16"/>
      <c r="BW317" s="16"/>
      <c r="BX317" s="16"/>
      <c r="BY317" s="16"/>
      <c r="BZ317" s="16"/>
      <c r="CA317" s="16"/>
      <c r="CB317" s="16"/>
      <c r="CC317" s="16"/>
      <c r="CD317" s="16"/>
      <c r="CE317" s="16"/>
      <c r="CF317" s="16"/>
      <c r="CG317" s="16"/>
      <c r="CH317" s="16"/>
      <c r="CI317" s="16"/>
      <c r="CJ317" s="16"/>
      <c r="CK317" s="16"/>
      <c r="CL317" s="16"/>
      <c r="CM317" s="16"/>
      <c r="CN317" s="16"/>
      <c r="CO317" s="16"/>
      <c r="CP317" s="16"/>
      <c r="CQ317" s="16"/>
      <c r="CR317" s="16"/>
      <c r="CS317" s="16"/>
      <c r="CT317" s="16"/>
      <c r="CU317" s="16"/>
      <c r="CV317" s="16"/>
      <c r="CW317" s="16"/>
      <c r="CX317" s="16"/>
      <c r="CY317" s="16"/>
      <c r="CZ317" s="16"/>
      <c r="DA317" s="16"/>
      <c r="DB317" s="16"/>
      <c r="DC317" s="16"/>
      <c r="DD317" s="16"/>
      <c r="DE317" s="16"/>
      <c r="DF317" s="16"/>
      <c r="DG317" s="16"/>
      <c r="DH317" s="16"/>
      <c r="DI317" s="16"/>
      <c r="DJ317" s="16"/>
      <c r="DK317" s="16"/>
      <c r="DL317" s="16"/>
      <c r="DM317" s="16"/>
      <c r="DN317" s="16"/>
      <c r="DO317" s="16"/>
      <c r="DP317" s="16"/>
      <c r="DQ317" s="16"/>
      <c r="DR317" s="16"/>
      <c r="DS317" s="16"/>
      <c r="DT317" s="16"/>
      <c r="DU317" s="16"/>
      <c r="DV317" s="16"/>
      <c r="DW317" s="16"/>
      <c r="DX317" s="16"/>
      <c r="DY317" s="16"/>
      <c r="DZ317" s="16"/>
      <c r="EA317" s="16"/>
      <c r="EB317" s="16"/>
      <c r="EC317" s="16"/>
      <c r="ED317" s="16"/>
      <c r="EE317" s="16"/>
      <c r="EF317" s="16"/>
      <c r="EG317" s="16"/>
      <c r="EH317" s="16"/>
      <c r="EI317" s="16"/>
      <c r="EJ317" s="16"/>
      <c r="EK317" s="16"/>
      <c r="EL317" s="16"/>
      <c r="EM317" s="16"/>
      <c r="EN317" s="16"/>
      <c r="EO317" s="16"/>
      <c r="EP317" s="16"/>
      <c r="EQ317" s="16"/>
      <c r="ER317" s="16"/>
      <c r="ES317" s="16"/>
      <c r="ET317" s="16"/>
      <c r="EU317" s="16"/>
      <c r="EV317" s="16"/>
      <c r="EW317" s="16"/>
      <c r="EX317" s="57"/>
      <c r="EY317" s="57"/>
      <c r="EZ317" s="57"/>
      <c r="FA317" s="57"/>
      <c r="FB317" s="57"/>
      <c r="FC317" s="57"/>
      <c r="FD317" s="57"/>
      <c r="FE317" s="57"/>
      <c r="FF317" s="57"/>
      <c r="FG317" s="57"/>
      <c r="FH317" s="57"/>
      <c r="FI317" s="57"/>
      <c r="FJ317" s="57"/>
      <c r="FK317" s="57"/>
      <c r="FL317" s="57"/>
      <c r="FM317" s="57"/>
      <c r="FN317" s="57"/>
      <c r="FO317" s="57"/>
      <c r="FP317" s="57"/>
      <c r="FQ317" s="57"/>
      <c r="FR317" s="57"/>
      <c r="FS317" s="57"/>
      <c r="FT317" s="57"/>
      <c r="FU317" s="57"/>
      <c r="FV317" s="57"/>
      <c r="FW317" s="57"/>
      <c r="FX317" s="57"/>
      <c r="FY317" s="57"/>
      <c r="FZ317" s="57"/>
      <c r="GA317" s="57"/>
      <c r="GB317" s="57"/>
      <c r="GC317" s="57"/>
      <c r="GD317" s="57"/>
      <c r="GE317" s="34"/>
    </row>
    <row r="318" ht="13.65" customHeight="1">
      <c r="A318" s="19"/>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c r="AE318" s="16"/>
      <c r="AF318" s="16"/>
      <c r="AG318" s="16"/>
      <c r="AH318" s="16"/>
      <c r="AI318" s="16"/>
      <c r="AJ318" s="16"/>
      <c r="AK318" s="16"/>
      <c r="AL318" s="16"/>
      <c r="AM318" s="16"/>
      <c r="AN318" s="16"/>
      <c r="AO318" s="16"/>
      <c r="AP318" s="16"/>
      <c r="AQ318" s="16"/>
      <c r="AR318" s="16"/>
      <c r="AS318" s="16"/>
      <c r="AT318" s="16"/>
      <c r="AU318" s="16"/>
      <c r="AV318" s="16"/>
      <c r="AW318" s="16"/>
      <c r="AX318" s="16"/>
      <c r="AY318" s="16"/>
      <c r="AZ318" s="16"/>
      <c r="BA318" s="16"/>
      <c r="BB318" s="16"/>
      <c r="BC318" s="16"/>
      <c r="BD318" s="16"/>
      <c r="BE318" s="16"/>
      <c r="BF318" s="16"/>
      <c r="BG318" s="16"/>
      <c r="BH318" s="16"/>
      <c r="BI318" s="16"/>
      <c r="BJ318" s="16"/>
      <c r="BK318" s="16"/>
      <c r="BL318" s="16"/>
      <c r="BM318" s="16"/>
      <c r="BN318" s="16"/>
      <c r="BO318" s="16"/>
      <c r="BP318" s="16"/>
      <c r="BQ318" s="16"/>
      <c r="BR318" s="16"/>
      <c r="BS318" s="16"/>
      <c r="BT318" s="16"/>
      <c r="BU318" s="16"/>
      <c r="BV318" s="16"/>
      <c r="BW318" s="16"/>
      <c r="BX318" s="16"/>
      <c r="BY318" s="16"/>
      <c r="BZ318" s="16"/>
      <c r="CA318" s="16"/>
      <c r="CB318" s="16"/>
      <c r="CC318" s="16"/>
      <c r="CD318" s="16"/>
      <c r="CE318" s="16"/>
      <c r="CF318" s="16"/>
      <c r="CG318" s="16"/>
      <c r="CH318" s="16"/>
      <c r="CI318" s="16"/>
      <c r="CJ318" s="16"/>
      <c r="CK318" s="16"/>
      <c r="CL318" s="16"/>
      <c r="CM318" s="16"/>
      <c r="CN318" s="16"/>
      <c r="CO318" s="16"/>
      <c r="CP318" s="16"/>
      <c r="CQ318" s="16"/>
      <c r="CR318" s="16"/>
      <c r="CS318" s="16"/>
      <c r="CT318" s="16"/>
      <c r="CU318" s="16"/>
      <c r="CV318" s="16"/>
      <c r="CW318" s="16"/>
      <c r="CX318" s="16"/>
      <c r="CY318" s="16"/>
      <c r="CZ318" s="16"/>
      <c r="DA318" s="16"/>
      <c r="DB318" s="16"/>
      <c r="DC318" s="16"/>
      <c r="DD318" s="16"/>
      <c r="DE318" s="16"/>
      <c r="DF318" s="16"/>
      <c r="DG318" s="16"/>
      <c r="DH318" s="16"/>
      <c r="DI318" s="16"/>
      <c r="DJ318" s="16"/>
      <c r="DK318" s="16"/>
      <c r="DL318" s="16"/>
      <c r="DM318" s="16"/>
      <c r="DN318" s="16"/>
      <c r="DO318" s="16"/>
      <c r="DP318" s="16"/>
      <c r="DQ318" s="16"/>
      <c r="DR318" s="16"/>
      <c r="DS318" s="16"/>
      <c r="DT318" s="16"/>
      <c r="DU318" s="16"/>
      <c r="DV318" s="16"/>
      <c r="DW318" s="16"/>
      <c r="DX318" s="16"/>
      <c r="DY318" s="16"/>
      <c r="DZ318" s="16"/>
      <c r="EA318" s="16"/>
      <c r="EB318" s="16"/>
      <c r="EC318" s="16"/>
      <c r="ED318" s="16"/>
      <c r="EE318" s="16"/>
      <c r="EF318" s="16"/>
      <c r="EG318" s="16"/>
      <c r="EH318" s="16"/>
      <c r="EI318" s="16"/>
      <c r="EJ318" s="16"/>
      <c r="EK318" s="16"/>
      <c r="EL318" s="16"/>
      <c r="EM318" s="16"/>
      <c r="EN318" s="16"/>
      <c r="EO318" s="16"/>
      <c r="EP318" s="16"/>
      <c r="EQ318" s="16"/>
      <c r="ER318" s="16"/>
      <c r="ES318" s="16"/>
      <c r="ET318" s="16"/>
      <c r="EU318" s="16"/>
      <c r="EV318" s="16"/>
      <c r="EW318" s="16"/>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34"/>
    </row>
    <row r="319" ht="13.65" customHeight="1">
      <c r="A319" s="19"/>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c r="AE319" s="16"/>
      <c r="AF319" s="16"/>
      <c r="AG319" s="16"/>
      <c r="AH319" s="16"/>
      <c r="AI319" s="16"/>
      <c r="AJ319" s="16"/>
      <c r="AK319" s="16"/>
      <c r="AL319" s="16"/>
      <c r="AM319" s="16"/>
      <c r="AN319" s="16"/>
      <c r="AO319" s="16"/>
      <c r="AP319" s="16"/>
      <c r="AQ319" s="16"/>
      <c r="AR319" s="16"/>
      <c r="AS319" s="16"/>
      <c r="AT319" s="16"/>
      <c r="AU319" s="16"/>
      <c r="AV319" s="16"/>
      <c r="AW319" s="16"/>
      <c r="AX319" s="16"/>
      <c r="AY319" s="16"/>
      <c r="AZ319" s="16"/>
      <c r="BA319" s="16"/>
      <c r="BB319" s="16"/>
      <c r="BC319" s="16"/>
      <c r="BD319" s="16"/>
      <c r="BE319" s="16"/>
      <c r="BF319" s="16"/>
      <c r="BG319" s="16"/>
      <c r="BH319" s="16"/>
      <c r="BI319" s="16"/>
      <c r="BJ319" s="16"/>
      <c r="BK319" s="16"/>
      <c r="BL319" s="16"/>
      <c r="BM319" s="16"/>
      <c r="BN319" s="16"/>
      <c r="BO319" s="16"/>
      <c r="BP319" s="16"/>
      <c r="BQ319" s="16"/>
      <c r="BR319" s="16"/>
      <c r="BS319" s="16"/>
      <c r="BT319" s="16"/>
      <c r="BU319" s="16"/>
      <c r="BV319" s="16"/>
      <c r="BW319" s="16"/>
      <c r="BX319" s="16"/>
      <c r="BY319" s="16"/>
      <c r="BZ319" s="16"/>
      <c r="CA319" s="16"/>
      <c r="CB319" s="16"/>
      <c r="CC319" s="16"/>
      <c r="CD319" s="16"/>
      <c r="CE319" s="16"/>
      <c r="CF319" s="16"/>
      <c r="CG319" s="16"/>
      <c r="CH319" s="16"/>
      <c r="CI319" s="16"/>
      <c r="CJ319" s="16"/>
      <c r="CK319" s="16"/>
      <c r="CL319" s="16"/>
      <c r="CM319" s="16"/>
      <c r="CN319" s="16"/>
      <c r="CO319" s="16"/>
      <c r="CP319" s="16"/>
      <c r="CQ319" s="16"/>
      <c r="CR319" s="16"/>
      <c r="CS319" s="16"/>
      <c r="CT319" s="16"/>
      <c r="CU319" s="16"/>
      <c r="CV319" s="16"/>
      <c r="CW319" s="16"/>
      <c r="CX319" s="16"/>
      <c r="CY319" s="16"/>
      <c r="CZ319" s="16"/>
      <c r="DA319" s="16"/>
      <c r="DB319" s="16"/>
      <c r="DC319" s="16"/>
      <c r="DD319" s="16"/>
      <c r="DE319" s="16"/>
      <c r="DF319" s="16"/>
      <c r="DG319" s="16"/>
      <c r="DH319" s="16"/>
      <c r="DI319" s="16"/>
      <c r="DJ319" s="16"/>
      <c r="DK319" s="16"/>
      <c r="DL319" s="16"/>
      <c r="DM319" s="16"/>
      <c r="DN319" s="16"/>
      <c r="DO319" s="16"/>
      <c r="DP319" s="16"/>
      <c r="DQ319" s="16"/>
      <c r="DR319" s="16"/>
      <c r="DS319" s="16"/>
      <c r="DT319" s="16"/>
      <c r="DU319" s="16"/>
      <c r="DV319" s="16"/>
      <c r="DW319" s="16"/>
      <c r="DX319" s="16"/>
      <c r="DY319" s="16"/>
      <c r="DZ319" s="16"/>
      <c r="EA319" s="16"/>
      <c r="EB319" s="16"/>
      <c r="EC319" s="16"/>
      <c r="ED319" s="16"/>
      <c r="EE319" s="16"/>
      <c r="EF319" s="16"/>
      <c r="EG319" s="16"/>
      <c r="EH319" s="16"/>
      <c r="EI319" s="16"/>
      <c r="EJ319" s="16"/>
      <c r="EK319" s="16"/>
      <c r="EL319" s="16"/>
      <c r="EM319" s="16"/>
      <c r="EN319" s="16"/>
      <c r="EO319" s="16"/>
      <c r="EP319" s="16"/>
      <c r="EQ319" s="16"/>
      <c r="ER319" s="16"/>
      <c r="ES319" s="16"/>
      <c r="ET319" s="16"/>
      <c r="EU319" s="16"/>
      <c r="EV319" s="16"/>
      <c r="EW319" s="16"/>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34"/>
    </row>
    <row r="320" ht="13.65" customHeight="1">
      <c r="A320" s="19"/>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c r="AE320" s="16"/>
      <c r="AF320" s="16"/>
      <c r="AG320" s="16"/>
      <c r="AH320" s="16"/>
      <c r="AI320" s="16"/>
      <c r="AJ320" s="16"/>
      <c r="AK320" s="16"/>
      <c r="AL320" s="16"/>
      <c r="AM320" s="16"/>
      <c r="AN320" s="16"/>
      <c r="AO320" s="16"/>
      <c r="AP320" s="16"/>
      <c r="AQ320" s="16"/>
      <c r="AR320" s="16"/>
      <c r="AS320" s="16"/>
      <c r="AT320" s="16"/>
      <c r="AU320" s="16"/>
      <c r="AV320" s="16"/>
      <c r="AW320" s="16"/>
      <c r="AX320" s="16"/>
      <c r="AY320" s="16"/>
      <c r="AZ320" s="16"/>
      <c r="BA320" s="16"/>
      <c r="BB320" s="16"/>
      <c r="BC320" s="16"/>
      <c r="BD320" s="16"/>
      <c r="BE320" s="16"/>
      <c r="BF320" s="16"/>
      <c r="BG320" s="16"/>
      <c r="BH320" s="16"/>
      <c r="BI320" s="16"/>
      <c r="BJ320" s="16"/>
      <c r="BK320" s="16"/>
      <c r="BL320" s="16"/>
      <c r="BM320" s="16"/>
      <c r="BN320" s="16"/>
      <c r="BO320" s="16"/>
      <c r="BP320" s="16"/>
      <c r="BQ320" s="16"/>
      <c r="BR320" s="16"/>
      <c r="BS320" s="16"/>
      <c r="BT320" s="16"/>
      <c r="BU320" s="16"/>
      <c r="BV320" s="16"/>
      <c r="BW320" s="16"/>
      <c r="BX320" s="16"/>
      <c r="BY320" s="16"/>
      <c r="BZ320" s="16"/>
      <c r="CA320" s="16"/>
      <c r="CB320" s="16"/>
      <c r="CC320" s="16"/>
      <c r="CD320" s="16"/>
      <c r="CE320" s="16"/>
      <c r="CF320" s="16"/>
      <c r="CG320" s="16"/>
      <c r="CH320" s="16"/>
      <c r="CI320" s="16"/>
      <c r="CJ320" s="16"/>
      <c r="CK320" s="16"/>
      <c r="CL320" s="16"/>
      <c r="CM320" s="16"/>
      <c r="CN320" s="16"/>
      <c r="CO320" s="16"/>
      <c r="CP320" s="16"/>
      <c r="CQ320" s="16"/>
      <c r="CR320" s="16"/>
      <c r="CS320" s="16"/>
      <c r="CT320" s="16"/>
      <c r="CU320" s="16"/>
      <c r="CV320" s="16"/>
      <c r="CW320" s="16"/>
      <c r="CX320" s="16"/>
      <c r="CY320" s="16"/>
      <c r="CZ320" s="16"/>
      <c r="DA320" s="16"/>
      <c r="DB320" s="16"/>
      <c r="DC320" s="16"/>
      <c r="DD320" s="16"/>
      <c r="DE320" s="16"/>
      <c r="DF320" s="16"/>
      <c r="DG320" s="16"/>
      <c r="DH320" s="16"/>
      <c r="DI320" s="16"/>
      <c r="DJ320" s="16"/>
      <c r="DK320" s="16"/>
      <c r="DL320" s="16"/>
      <c r="DM320" s="16"/>
      <c r="DN320" s="16"/>
      <c r="DO320" s="16"/>
      <c r="DP320" s="16"/>
      <c r="DQ320" s="16"/>
      <c r="DR320" s="16"/>
      <c r="DS320" s="16"/>
      <c r="DT320" s="16"/>
      <c r="DU320" s="16"/>
      <c r="DV320" s="16"/>
      <c r="DW320" s="16"/>
      <c r="DX320" s="16"/>
      <c r="DY320" s="16"/>
      <c r="DZ320" s="16"/>
      <c r="EA320" s="16"/>
      <c r="EB320" s="16"/>
      <c r="EC320" s="16"/>
      <c r="ED320" s="16"/>
      <c r="EE320" s="16"/>
      <c r="EF320" s="16"/>
      <c r="EG320" s="16"/>
      <c r="EH320" s="16"/>
      <c r="EI320" s="16"/>
      <c r="EJ320" s="16"/>
      <c r="EK320" s="16"/>
      <c r="EL320" s="16"/>
      <c r="EM320" s="16"/>
      <c r="EN320" s="16"/>
      <c r="EO320" s="16"/>
      <c r="EP320" s="16"/>
      <c r="EQ320" s="16"/>
      <c r="ER320" s="16"/>
      <c r="ES320" s="16"/>
      <c r="ET320" s="16"/>
      <c r="EU320" s="16"/>
      <c r="EV320" s="16"/>
      <c r="EW320" s="16"/>
      <c r="EX320" s="57"/>
      <c r="EY320" s="57"/>
      <c r="EZ320" s="57"/>
      <c r="FA320" s="57"/>
      <c r="FB320" s="57"/>
      <c r="FC320" s="57"/>
      <c r="FD320" s="57"/>
      <c r="FE320" s="57"/>
      <c r="FF320" s="57"/>
      <c r="FG320" s="57"/>
      <c r="FH320" s="57"/>
      <c r="FI320" s="57"/>
      <c r="FJ320" s="57"/>
      <c r="FK320" s="57"/>
      <c r="FL320" s="57"/>
      <c r="FM320" s="57"/>
      <c r="FN320" s="57"/>
      <c r="FO320" s="57"/>
      <c r="FP320" s="57"/>
      <c r="FQ320" s="57"/>
      <c r="FR320" s="57"/>
      <c r="FS320" s="57"/>
      <c r="FT320" s="57"/>
      <c r="FU320" s="57"/>
      <c r="FV320" s="57"/>
      <c r="FW320" s="57"/>
      <c r="FX320" s="57"/>
      <c r="FY320" s="57"/>
      <c r="FZ320" s="57"/>
      <c r="GA320" s="57"/>
      <c r="GB320" s="57"/>
      <c r="GC320" s="57"/>
      <c r="GD320" s="57"/>
      <c r="GE320" s="34"/>
    </row>
    <row r="321" ht="13.65" customHeight="1">
      <c r="A321" s="19"/>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c r="AE321" s="16"/>
      <c r="AF321" s="16"/>
      <c r="AG321" s="16"/>
      <c r="AH321" s="16"/>
      <c r="AI321" s="16"/>
      <c r="AJ321" s="16"/>
      <c r="AK321" s="16"/>
      <c r="AL321" s="16"/>
      <c r="AM321" s="16"/>
      <c r="AN321" s="16"/>
      <c r="AO321" s="16"/>
      <c r="AP321" s="16"/>
      <c r="AQ321" s="16"/>
      <c r="AR321" s="16"/>
      <c r="AS321" s="16"/>
      <c r="AT321" s="16"/>
      <c r="AU321" s="16"/>
      <c r="AV321" s="16"/>
      <c r="AW321" s="16"/>
      <c r="AX321" s="16"/>
      <c r="AY321" s="16"/>
      <c r="AZ321" s="16"/>
      <c r="BA321" s="16"/>
      <c r="BB321" s="16"/>
      <c r="BC321" s="16"/>
      <c r="BD321" s="16"/>
      <c r="BE321" s="16"/>
      <c r="BF321" s="16"/>
      <c r="BG321" s="16"/>
      <c r="BH321" s="16"/>
      <c r="BI321" s="16"/>
      <c r="BJ321" s="16"/>
      <c r="BK321" s="16"/>
      <c r="BL321" s="16"/>
      <c r="BM321" s="16"/>
      <c r="BN321" s="16"/>
      <c r="BO321" s="16"/>
      <c r="BP321" s="16"/>
      <c r="BQ321" s="16"/>
      <c r="BR321" s="16"/>
      <c r="BS321" s="16"/>
      <c r="BT321" s="16"/>
      <c r="BU321" s="16"/>
      <c r="BV321" s="16"/>
      <c r="BW321" s="16"/>
      <c r="BX321" s="16"/>
      <c r="BY321" s="16"/>
      <c r="BZ321" s="16"/>
      <c r="CA321" s="16"/>
      <c r="CB321" s="16"/>
      <c r="CC321" s="16"/>
      <c r="CD321" s="16"/>
      <c r="CE321" s="16"/>
      <c r="CF321" s="16"/>
      <c r="CG321" s="16"/>
      <c r="CH321" s="16"/>
      <c r="CI321" s="16"/>
      <c r="CJ321" s="16"/>
      <c r="CK321" s="16"/>
      <c r="CL321" s="16"/>
      <c r="CM321" s="16"/>
      <c r="CN321" s="16"/>
      <c r="CO321" s="16"/>
      <c r="CP321" s="16"/>
      <c r="CQ321" s="16"/>
      <c r="CR321" s="16"/>
      <c r="CS321" s="16"/>
      <c r="CT321" s="16"/>
      <c r="CU321" s="16"/>
      <c r="CV321" s="16"/>
      <c r="CW321" s="16"/>
      <c r="CX321" s="16"/>
      <c r="CY321" s="16"/>
      <c r="CZ321" s="16"/>
      <c r="DA321" s="16"/>
      <c r="DB321" s="16"/>
      <c r="DC321" s="16"/>
      <c r="DD321" s="16"/>
      <c r="DE321" s="16"/>
      <c r="DF321" s="16"/>
      <c r="DG321" s="16"/>
      <c r="DH321" s="16"/>
      <c r="DI321" s="16"/>
      <c r="DJ321" s="16"/>
      <c r="DK321" s="16"/>
      <c r="DL321" s="16"/>
      <c r="DM321" s="16"/>
      <c r="DN321" s="16"/>
      <c r="DO321" s="16"/>
      <c r="DP321" s="16"/>
      <c r="DQ321" s="16"/>
      <c r="DR321" s="16"/>
      <c r="DS321" s="16"/>
      <c r="DT321" s="16"/>
      <c r="DU321" s="16"/>
      <c r="DV321" s="16"/>
      <c r="DW321" s="16"/>
      <c r="DX321" s="16"/>
      <c r="DY321" s="16"/>
      <c r="DZ321" s="16"/>
      <c r="EA321" s="16"/>
      <c r="EB321" s="16"/>
      <c r="EC321" s="16"/>
      <c r="ED321" s="16"/>
      <c r="EE321" s="16"/>
      <c r="EF321" s="16"/>
      <c r="EG321" s="16"/>
      <c r="EH321" s="16"/>
      <c r="EI321" s="16"/>
      <c r="EJ321" s="16"/>
      <c r="EK321" s="16"/>
      <c r="EL321" s="16"/>
      <c r="EM321" s="16"/>
      <c r="EN321" s="16"/>
      <c r="EO321" s="16"/>
      <c r="EP321" s="16"/>
      <c r="EQ321" s="16"/>
      <c r="ER321" s="16"/>
      <c r="ES321" s="16"/>
      <c r="ET321" s="16"/>
      <c r="EU321" s="16"/>
      <c r="EV321" s="16"/>
      <c r="EW321" s="16"/>
      <c r="EX321" s="57"/>
      <c r="EY321" s="57"/>
      <c r="EZ321" s="57"/>
      <c r="FA321" s="57"/>
      <c r="FB321" s="57"/>
      <c r="FC321" s="57"/>
      <c r="FD321" s="57"/>
      <c r="FE321" s="57"/>
      <c r="FF321" s="57"/>
      <c r="FG321" s="57"/>
      <c r="FH321" s="57"/>
      <c r="FI321" s="57"/>
      <c r="FJ321" s="57"/>
      <c r="FK321" s="57"/>
      <c r="FL321" s="57"/>
      <c r="FM321" s="57"/>
      <c r="FN321" s="57"/>
      <c r="FO321" s="57"/>
      <c r="FP321" s="57"/>
      <c r="FQ321" s="57"/>
      <c r="FR321" s="57"/>
      <c r="FS321" s="57"/>
      <c r="FT321" s="57"/>
      <c r="FU321" s="57"/>
      <c r="FV321" s="57"/>
      <c r="FW321" s="57"/>
      <c r="FX321" s="57"/>
      <c r="FY321" s="57"/>
      <c r="FZ321" s="57"/>
      <c r="GA321" s="57"/>
      <c r="GB321" s="57"/>
      <c r="GC321" s="57"/>
      <c r="GD321" s="57"/>
      <c r="GE321" s="34"/>
    </row>
    <row r="322" ht="13.65" customHeight="1">
      <c r="A322" s="19"/>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c r="AE322" s="16"/>
      <c r="AF322" s="16"/>
      <c r="AG322" s="16"/>
      <c r="AH322" s="16"/>
      <c r="AI322" s="16"/>
      <c r="AJ322" s="16"/>
      <c r="AK322" s="16"/>
      <c r="AL322" s="16"/>
      <c r="AM322" s="16"/>
      <c r="AN322" s="16"/>
      <c r="AO322" s="16"/>
      <c r="AP322" s="16"/>
      <c r="AQ322" s="16"/>
      <c r="AR322" s="16"/>
      <c r="AS322" s="16"/>
      <c r="AT322" s="16"/>
      <c r="AU322" s="16"/>
      <c r="AV322" s="16"/>
      <c r="AW322" s="16"/>
      <c r="AX322" s="16"/>
      <c r="AY322" s="16"/>
      <c r="AZ322" s="16"/>
      <c r="BA322" s="16"/>
      <c r="BB322" s="16"/>
      <c r="BC322" s="16"/>
      <c r="BD322" s="16"/>
      <c r="BE322" s="16"/>
      <c r="BF322" s="16"/>
      <c r="BG322" s="16"/>
      <c r="BH322" s="16"/>
      <c r="BI322" s="16"/>
      <c r="BJ322" s="16"/>
      <c r="BK322" s="16"/>
      <c r="BL322" s="16"/>
      <c r="BM322" s="16"/>
      <c r="BN322" s="16"/>
      <c r="BO322" s="16"/>
      <c r="BP322" s="16"/>
      <c r="BQ322" s="16"/>
      <c r="BR322" s="16"/>
      <c r="BS322" s="16"/>
      <c r="BT322" s="16"/>
      <c r="BU322" s="16"/>
      <c r="BV322" s="16"/>
      <c r="BW322" s="16"/>
      <c r="BX322" s="16"/>
      <c r="BY322" s="16"/>
      <c r="BZ322" s="16"/>
      <c r="CA322" s="16"/>
      <c r="CB322" s="16"/>
      <c r="CC322" s="16"/>
      <c r="CD322" s="16"/>
      <c r="CE322" s="16"/>
      <c r="CF322" s="16"/>
      <c r="CG322" s="16"/>
      <c r="CH322" s="16"/>
      <c r="CI322" s="16"/>
      <c r="CJ322" s="16"/>
      <c r="CK322" s="16"/>
      <c r="CL322" s="16"/>
      <c r="CM322" s="16"/>
      <c r="CN322" s="16"/>
      <c r="CO322" s="16"/>
      <c r="CP322" s="16"/>
      <c r="CQ322" s="16"/>
      <c r="CR322" s="16"/>
      <c r="CS322" s="16"/>
      <c r="CT322" s="16"/>
      <c r="CU322" s="16"/>
      <c r="CV322" s="16"/>
      <c r="CW322" s="16"/>
      <c r="CX322" s="16"/>
      <c r="CY322" s="16"/>
      <c r="CZ322" s="16"/>
      <c r="DA322" s="16"/>
      <c r="DB322" s="16"/>
      <c r="DC322" s="16"/>
      <c r="DD322" s="16"/>
      <c r="DE322" s="16"/>
      <c r="DF322" s="16"/>
      <c r="DG322" s="16"/>
      <c r="DH322" s="16"/>
      <c r="DI322" s="16"/>
      <c r="DJ322" s="16"/>
      <c r="DK322" s="16"/>
      <c r="DL322" s="16"/>
      <c r="DM322" s="16"/>
      <c r="DN322" s="16"/>
      <c r="DO322" s="16"/>
      <c r="DP322" s="16"/>
      <c r="DQ322" s="16"/>
      <c r="DR322" s="16"/>
      <c r="DS322" s="16"/>
      <c r="DT322" s="16"/>
      <c r="DU322" s="16"/>
      <c r="DV322" s="16"/>
      <c r="DW322" s="16"/>
      <c r="DX322" s="16"/>
      <c r="DY322" s="16"/>
      <c r="DZ322" s="16"/>
      <c r="EA322" s="16"/>
      <c r="EB322" s="16"/>
      <c r="EC322" s="16"/>
      <c r="ED322" s="16"/>
      <c r="EE322" s="16"/>
      <c r="EF322" s="16"/>
      <c r="EG322" s="16"/>
      <c r="EH322" s="16"/>
      <c r="EI322" s="16"/>
      <c r="EJ322" s="16"/>
      <c r="EK322" s="16"/>
      <c r="EL322" s="16"/>
      <c r="EM322" s="16"/>
      <c r="EN322" s="16"/>
      <c r="EO322" s="16"/>
      <c r="EP322" s="16"/>
      <c r="EQ322" s="16"/>
      <c r="ER322" s="16"/>
      <c r="ES322" s="16"/>
      <c r="ET322" s="16"/>
      <c r="EU322" s="16"/>
      <c r="EV322" s="16"/>
      <c r="EW322" s="16"/>
      <c r="EX322" s="57"/>
      <c r="EY322" s="57"/>
      <c r="EZ322" s="57"/>
      <c r="FA322" s="57"/>
      <c r="FB322" s="57"/>
      <c r="FC322" s="57"/>
      <c r="FD322" s="57"/>
      <c r="FE322" s="57"/>
      <c r="FF322" s="57"/>
      <c r="FG322" s="57"/>
      <c r="FH322" s="57"/>
      <c r="FI322" s="57"/>
      <c r="FJ322" s="57"/>
      <c r="FK322" s="57"/>
      <c r="FL322" s="57"/>
      <c r="FM322" s="57"/>
      <c r="FN322" s="57"/>
      <c r="FO322" s="57"/>
      <c r="FP322" s="57"/>
      <c r="FQ322" s="57"/>
      <c r="FR322" s="57"/>
      <c r="FS322" s="57"/>
      <c r="FT322" s="57"/>
      <c r="FU322" s="57"/>
      <c r="FV322" s="57"/>
      <c r="FW322" s="57"/>
      <c r="FX322" s="57"/>
      <c r="FY322" s="57"/>
      <c r="FZ322" s="57"/>
      <c r="GA322" s="57"/>
      <c r="GB322" s="57"/>
      <c r="GC322" s="57"/>
      <c r="GD322" s="57"/>
      <c r="GE322" s="34"/>
    </row>
    <row r="323" ht="13.65" customHeight="1">
      <c r="A323" s="19"/>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c r="AE323" s="16"/>
      <c r="AF323" s="16"/>
      <c r="AG323" s="16"/>
      <c r="AH323" s="16"/>
      <c r="AI323" s="16"/>
      <c r="AJ323" s="16"/>
      <c r="AK323" s="16"/>
      <c r="AL323" s="16"/>
      <c r="AM323" s="16"/>
      <c r="AN323" s="16"/>
      <c r="AO323" s="16"/>
      <c r="AP323" s="16"/>
      <c r="AQ323" s="16"/>
      <c r="AR323" s="16"/>
      <c r="AS323" s="16"/>
      <c r="AT323" s="16"/>
      <c r="AU323" s="16"/>
      <c r="AV323" s="16"/>
      <c r="AW323" s="16"/>
      <c r="AX323" s="16"/>
      <c r="AY323" s="16"/>
      <c r="AZ323" s="16"/>
      <c r="BA323" s="16"/>
      <c r="BB323" s="16"/>
      <c r="BC323" s="16"/>
      <c r="BD323" s="16"/>
      <c r="BE323" s="16"/>
      <c r="BF323" s="16"/>
      <c r="BG323" s="16"/>
      <c r="BH323" s="16"/>
      <c r="BI323" s="16"/>
      <c r="BJ323" s="16"/>
      <c r="BK323" s="16"/>
      <c r="BL323" s="16"/>
      <c r="BM323" s="16"/>
      <c r="BN323" s="16"/>
      <c r="BO323" s="16"/>
      <c r="BP323" s="16"/>
      <c r="BQ323" s="16"/>
      <c r="BR323" s="16"/>
      <c r="BS323" s="16"/>
      <c r="BT323" s="16"/>
      <c r="BU323" s="16"/>
      <c r="BV323" s="16"/>
      <c r="BW323" s="16"/>
      <c r="BX323" s="16"/>
      <c r="BY323" s="16"/>
      <c r="BZ323" s="16"/>
      <c r="CA323" s="16"/>
      <c r="CB323" s="16"/>
      <c r="CC323" s="16"/>
      <c r="CD323" s="16"/>
      <c r="CE323" s="16"/>
      <c r="CF323" s="16"/>
      <c r="CG323" s="16"/>
      <c r="CH323" s="16"/>
      <c r="CI323" s="16"/>
      <c r="CJ323" s="16"/>
      <c r="CK323" s="16"/>
      <c r="CL323" s="16"/>
      <c r="CM323" s="16"/>
      <c r="CN323" s="16"/>
      <c r="CO323" s="16"/>
      <c r="CP323" s="16"/>
      <c r="CQ323" s="16"/>
      <c r="CR323" s="16"/>
      <c r="CS323" s="16"/>
      <c r="CT323" s="16"/>
      <c r="CU323" s="16"/>
      <c r="CV323" s="16"/>
      <c r="CW323" s="16"/>
      <c r="CX323" s="16"/>
      <c r="CY323" s="16"/>
      <c r="CZ323" s="16"/>
      <c r="DA323" s="16"/>
      <c r="DB323" s="16"/>
      <c r="DC323" s="16"/>
      <c r="DD323" s="16"/>
      <c r="DE323" s="16"/>
      <c r="DF323" s="16"/>
      <c r="DG323" s="16"/>
      <c r="DH323" s="16"/>
      <c r="DI323" s="16"/>
      <c r="DJ323" s="16"/>
      <c r="DK323" s="16"/>
      <c r="DL323" s="16"/>
      <c r="DM323" s="16"/>
      <c r="DN323" s="16"/>
      <c r="DO323" s="16"/>
      <c r="DP323" s="16"/>
      <c r="DQ323" s="16"/>
      <c r="DR323" s="16"/>
      <c r="DS323" s="16"/>
      <c r="DT323" s="16"/>
      <c r="DU323" s="16"/>
      <c r="DV323" s="16"/>
      <c r="DW323" s="16"/>
      <c r="DX323" s="16"/>
      <c r="DY323" s="16"/>
      <c r="DZ323" s="16"/>
      <c r="EA323" s="16"/>
      <c r="EB323" s="16"/>
      <c r="EC323" s="16"/>
      <c r="ED323" s="16"/>
      <c r="EE323" s="16"/>
      <c r="EF323" s="16"/>
      <c r="EG323" s="16"/>
      <c r="EH323" s="16"/>
      <c r="EI323" s="16"/>
      <c r="EJ323" s="16"/>
      <c r="EK323" s="16"/>
      <c r="EL323" s="16"/>
      <c r="EM323" s="16"/>
      <c r="EN323" s="16"/>
      <c r="EO323" s="16"/>
      <c r="EP323" s="16"/>
      <c r="EQ323" s="16"/>
      <c r="ER323" s="16"/>
      <c r="ES323" s="16"/>
      <c r="ET323" s="16"/>
      <c r="EU323" s="16"/>
      <c r="EV323" s="16"/>
      <c r="EW323" s="16"/>
      <c r="EX323" s="57"/>
      <c r="EY323" s="57"/>
      <c r="EZ323" s="57"/>
      <c r="FA323" s="57"/>
      <c r="FB323" s="57"/>
      <c r="FC323" s="57"/>
      <c r="FD323" s="57"/>
      <c r="FE323" s="57"/>
      <c r="FF323" s="57"/>
      <c r="FG323" s="57"/>
      <c r="FH323" s="57"/>
      <c r="FI323" s="57"/>
      <c r="FJ323" s="57"/>
      <c r="FK323" s="57"/>
      <c r="FL323" s="57"/>
      <c r="FM323" s="57"/>
      <c r="FN323" s="57"/>
      <c r="FO323" s="57"/>
      <c r="FP323" s="57"/>
      <c r="FQ323" s="57"/>
      <c r="FR323" s="57"/>
      <c r="FS323" s="57"/>
      <c r="FT323" s="57"/>
      <c r="FU323" s="57"/>
      <c r="FV323" s="57"/>
      <c r="FW323" s="57"/>
      <c r="FX323" s="57"/>
      <c r="FY323" s="57"/>
      <c r="FZ323" s="57"/>
      <c r="GA323" s="57"/>
      <c r="GB323" s="57"/>
      <c r="GC323" s="57"/>
      <c r="GD323" s="57"/>
      <c r="GE323" s="34"/>
    </row>
    <row r="324" ht="13.65" customHeight="1">
      <c r="A324" s="19"/>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c r="AE324" s="16"/>
      <c r="AF324" s="16"/>
      <c r="AG324" s="16"/>
      <c r="AH324" s="16"/>
      <c r="AI324" s="16"/>
      <c r="AJ324" s="16"/>
      <c r="AK324" s="16"/>
      <c r="AL324" s="16"/>
      <c r="AM324" s="16"/>
      <c r="AN324" s="16"/>
      <c r="AO324" s="16"/>
      <c r="AP324" s="16"/>
      <c r="AQ324" s="16"/>
      <c r="AR324" s="16"/>
      <c r="AS324" s="16"/>
      <c r="AT324" s="16"/>
      <c r="AU324" s="16"/>
      <c r="AV324" s="16"/>
      <c r="AW324" s="16"/>
      <c r="AX324" s="16"/>
      <c r="AY324" s="16"/>
      <c r="AZ324" s="16"/>
      <c r="BA324" s="16"/>
      <c r="BB324" s="16"/>
      <c r="BC324" s="16"/>
      <c r="BD324" s="16"/>
      <c r="BE324" s="16"/>
      <c r="BF324" s="16"/>
      <c r="BG324" s="16"/>
      <c r="BH324" s="16"/>
      <c r="BI324" s="16"/>
      <c r="BJ324" s="16"/>
      <c r="BK324" s="16"/>
      <c r="BL324" s="16"/>
      <c r="BM324" s="16"/>
      <c r="BN324" s="16"/>
      <c r="BO324" s="16"/>
      <c r="BP324" s="16"/>
      <c r="BQ324" s="16"/>
      <c r="BR324" s="16"/>
      <c r="BS324" s="16"/>
      <c r="BT324" s="16"/>
      <c r="BU324" s="16"/>
      <c r="BV324" s="16"/>
      <c r="BW324" s="16"/>
      <c r="BX324" s="16"/>
      <c r="BY324" s="16"/>
      <c r="BZ324" s="16"/>
      <c r="CA324" s="16"/>
      <c r="CB324" s="16"/>
      <c r="CC324" s="16"/>
      <c r="CD324" s="16"/>
      <c r="CE324" s="16"/>
      <c r="CF324" s="16"/>
      <c r="CG324" s="16"/>
      <c r="CH324" s="16"/>
      <c r="CI324" s="16"/>
      <c r="CJ324" s="16"/>
      <c r="CK324" s="16"/>
      <c r="CL324" s="16"/>
      <c r="CM324" s="16"/>
      <c r="CN324" s="16"/>
      <c r="CO324" s="16"/>
      <c r="CP324" s="16"/>
      <c r="CQ324" s="16"/>
      <c r="CR324" s="16"/>
      <c r="CS324" s="16"/>
      <c r="CT324" s="16"/>
      <c r="CU324" s="16"/>
      <c r="CV324" s="16"/>
      <c r="CW324" s="16"/>
      <c r="CX324" s="16"/>
      <c r="CY324" s="16"/>
      <c r="CZ324" s="16"/>
      <c r="DA324" s="16"/>
      <c r="DB324" s="16"/>
      <c r="DC324" s="16"/>
      <c r="DD324" s="16"/>
      <c r="DE324" s="16"/>
      <c r="DF324" s="16"/>
      <c r="DG324" s="16"/>
      <c r="DH324" s="16"/>
      <c r="DI324" s="16"/>
      <c r="DJ324" s="16"/>
      <c r="DK324" s="16"/>
      <c r="DL324" s="16"/>
      <c r="DM324" s="16"/>
      <c r="DN324" s="16"/>
      <c r="DO324" s="16"/>
      <c r="DP324" s="16"/>
      <c r="DQ324" s="16"/>
      <c r="DR324" s="16"/>
      <c r="DS324" s="16"/>
      <c r="DT324" s="16"/>
      <c r="DU324" s="16"/>
      <c r="DV324" s="16"/>
      <c r="DW324" s="16"/>
      <c r="DX324" s="16"/>
      <c r="DY324" s="16"/>
      <c r="DZ324" s="16"/>
      <c r="EA324" s="16"/>
      <c r="EB324" s="16"/>
      <c r="EC324" s="16"/>
      <c r="ED324" s="16"/>
      <c r="EE324" s="16"/>
      <c r="EF324" s="16"/>
      <c r="EG324" s="16"/>
      <c r="EH324" s="16"/>
      <c r="EI324" s="16"/>
      <c r="EJ324" s="16"/>
      <c r="EK324" s="16"/>
      <c r="EL324" s="16"/>
      <c r="EM324" s="16"/>
      <c r="EN324" s="16"/>
      <c r="EO324" s="16"/>
      <c r="EP324" s="16"/>
      <c r="EQ324" s="16"/>
      <c r="ER324" s="16"/>
      <c r="ES324" s="16"/>
      <c r="ET324" s="16"/>
      <c r="EU324" s="16"/>
      <c r="EV324" s="16"/>
      <c r="EW324" s="16"/>
      <c r="EX324" s="57"/>
      <c r="EY324" s="57"/>
      <c r="EZ324" s="57"/>
      <c r="FA324" s="57"/>
      <c r="FB324" s="57"/>
      <c r="FC324" s="57"/>
      <c r="FD324" s="57"/>
      <c r="FE324" s="57"/>
      <c r="FF324" s="57"/>
      <c r="FG324" s="57"/>
      <c r="FH324" s="57"/>
      <c r="FI324" s="57"/>
      <c r="FJ324" s="57"/>
      <c r="FK324" s="57"/>
      <c r="FL324" s="57"/>
      <c r="FM324" s="57"/>
      <c r="FN324" s="57"/>
      <c r="FO324" s="57"/>
      <c r="FP324" s="57"/>
      <c r="FQ324" s="57"/>
      <c r="FR324" s="57"/>
      <c r="FS324" s="57"/>
      <c r="FT324" s="57"/>
      <c r="FU324" s="57"/>
      <c r="FV324" s="57"/>
      <c r="FW324" s="57"/>
      <c r="FX324" s="57"/>
      <c r="FY324" s="57"/>
      <c r="FZ324" s="57"/>
      <c r="GA324" s="57"/>
      <c r="GB324" s="57"/>
      <c r="GC324" s="57"/>
      <c r="GD324" s="57"/>
      <c r="GE324" s="34"/>
    </row>
    <row r="325" ht="13.65" customHeight="1">
      <c r="A325" s="19"/>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c r="AE325" s="16"/>
      <c r="AF325" s="16"/>
      <c r="AG325" s="16"/>
      <c r="AH325" s="16"/>
      <c r="AI325" s="16"/>
      <c r="AJ325" s="16"/>
      <c r="AK325" s="16"/>
      <c r="AL325" s="16"/>
      <c r="AM325" s="16"/>
      <c r="AN325" s="16"/>
      <c r="AO325" s="16"/>
      <c r="AP325" s="16"/>
      <c r="AQ325" s="16"/>
      <c r="AR325" s="16"/>
      <c r="AS325" s="16"/>
      <c r="AT325" s="16"/>
      <c r="AU325" s="16"/>
      <c r="AV325" s="16"/>
      <c r="AW325" s="16"/>
      <c r="AX325" s="16"/>
      <c r="AY325" s="16"/>
      <c r="AZ325" s="16"/>
      <c r="BA325" s="16"/>
      <c r="BB325" s="16"/>
      <c r="BC325" s="16"/>
      <c r="BD325" s="16"/>
      <c r="BE325" s="16"/>
      <c r="BF325" s="16"/>
      <c r="BG325" s="16"/>
      <c r="BH325" s="16"/>
      <c r="BI325" s="16"/>
      <c r="BJ325" s="16"/>
      <c r="BK325" s="16"/>
      <c r="BL325" s="16"/>
      <c r="BM325" s="16"/>
      <c r="BN325" s="16"/>
      <c r="BO325" s="16"/>
      <c r="BP325" s="16"/>
      <c r="BQ325" s="16"/>
      <c r="BR325" s="16"/>
      <c r="BS325" s="16"/>
      <c r="BT325" s="16"/>
      <c r="BU325" s="16"/>
      <c r="BV325" s="16"/>
      <c r="BW325" s="16"/>
      <c r="BX325" s="16"/>
      <c r="BY325" s="16"/>
      <c r="BZ325" s="16"/>
      <c r="CA325" s="16"/>
      <c r="CB325" s="16"/>
      <c r="CC325" s="16"/>
      <c r="CD325" s="16"/>
      <c r="CE325" s="16"/>
      <c r="CF325" s="16"/>
      <c r="CG325" s="16"/>
      <c r="CH325" s="16"/>
      <c r="CI325" s="16"/>
      <c r="CJ325" s="16"/>
      <c r="CK325" s="16"/>
      <c r="CL325" s="16"/>
      <c r="CM325" s="16"/>
      <c r="CN325" s="16"/>
      <c r="CO325" s="16"/>
      <c r="CP325" s="16"/>
      <c r="CQ325" s="16"/>
      <c r="CR325" s="16"/>
      <c r="CS325" s="16"/>
      <c r="CT325" s="16"/>
      <c r="CU325" s="16"/>
      <c r="CV325" s="16"/>
      <c r="CW325" s="16"/>
      <c r="CX325" s="16"/>
      <c r="CY325" s="16"/>
      <c r="CZ325" s="16"/>
      <c r="DA325" s="16"/>
      <c r="DB325" s="16"/>
      <c r="DC325" s="16"/>
      <c r="DD325" s="16"/>
      <c r="DE325" s="16"/>
      <c r="DF325" s="16"/>
      <c r="DG325" s="16"/>
      <c r="DH325" s="16"/>
      <c r="DI325" s="16"/>
      <c r="DJ325" s="16"/>
      <c r="DK325" s="16"/>
      <c r="DL325" s="16"/>
      <c r="DM325" s="16"/>
      <c r="DN325" s="16"/>
      <c r="DO325" s="16"/>
      <c r="DP325" s="16"/>
      <c r="DQ325" s="16"/>
      <c r="DR325" s="16"/>
      <c r="DS325" s="16"/>
      <c r="DT325" s="16"/>
      <c r="DU325" s="16"/>
      <c r="DV325" s="16"/>
      <c r="DW325" s="16"/>
      <c r="DX325" s="16"/>
      <c r="DY325" s="16"/>
      <c r="DZ325" s="16"/>
      <c r="EA325" s="16"/>
      <c r="EB325" s="16"/>
      <c r="EC325" s="16"/>
      <c r="ED325" s="16"/>
      <c r="EE325" s="16"/>
      <c r="EF325" s="16"/>
      <c r="EG325" s="16"/>
      <c r="EH325" s="16"/>
      <c r="EI325" s="16"/>
      <c r="EJ325" s="16"/>
      <c r="EK325" s="16"/>
      <c r="EL325" s="16"/>
      <c r="EM325" s="16"/>
      <c r="EN325" s="16"/>
      <c r="EO325" s="16"/>
      <c r="EP325" s="16"/>
      <c r="EQ325" s="16"/>
      <c r="ER325" s="16"/>
      <c r="ES325" s="16"/>
      <c r="ET325" s="16"/>
      <c r="EU325" s="16"/>
      <c r="EV325" s="16"/>
      <c r="EW325" s="16"/>
      <c r="EX325" s="57"/>
      <c r="EY325" s="57"/>
      <c r="EZ325" s="57"/>
      <c r="FA325" s="57"/>
      <c r="FB325" s="57"/>
      <c r="FC325" s="57"/>
      <c r="FD325" s="57"/>
      <c r="FE325" s="57"/>
      <c r="FF325" s="57"/>
      <c r="FG325" s="57"/>
      <c r="FH325" s="57"/>
      <c r="FI325" s="57"/>
      <c r="FJ325" s="57"/>
      <c r="FK325" s="57"/>
      <c r="FL325" s="57"/>
      <c r="FM325" s="57"/>
      <c r="FN325" s="57"/>
      <c r="FO325" s="57"/>
      <c r="FP325" s="57"/>
      <c r="FQ325" s="57"/>
      <c r="FR325" s="57"/>
      <c r="FS325" s="57"/>
      <c r="FT325" s="57"/>
      <c r="FU325" s="57"/>
      <c r="FV325" s="57"/>
      <c r="FW325" s="57"/>
      <c r="FX325" s="57"/>
      <c r="FY325" s="57"/>
      <c r="FZ325" s="57"/>
      <c r="GA325" s="57"/>
      <c r="GB325" s="57"/>
      <c r="GC325" s="57"/>
      <c r="GD325" s="57"/>
      <c r="GE325" s="34"/>
    </row>
    <row r="326" ht="13.65" customHeight="1">
      <c r="A326" s="19"/>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c r="AE326" s="16"/>
      <c r="AF326" s="16"/>
      <c r="AG326" s="16"/>
      <c r="AH326" s="16"/>
      <c r="AI326" s="16"/>
      <c r="AJ326" s="16"/>
      <c r="AK326" s="16"/>
      <c r="AL326" s="16"/>
      <c r="AM326" s="16"/>
      <c r="AN326" s="16"/>
      <c r="AO326" s="16"/>
      <c r="AP326" s="16"/>
      <c r="AQ326" s="16"/>
      <c r="AR326" s="16"/>
      <c r="AS326" s="16"/>
      <c r="AT326" s="16"/>
      <c r="AU326" s="16"/>
      <c r="AV326" s="16"/>
      <c r="AW326" s="16"/>
      <c r="AX326" s="16"/>
      <c r="AY326" s="16"/>
      <c r="AZ326" s="16"/>
      <c r="BA326" s="16"/>
      <c r="BB326" s="16"/>
      <c r="BC326" s="16"/>
      <c r="BD326" s="16"/>
      <c r="BE326" s="16"/>
      <c r="BF326" s="16"/>
      <c r="BG326" s="16"/>
      <c r="BH326" s="16"/>
      <c r="BI326" s="16"/>
      <c r="BJ326" s="16"/>
      <c r="BK326" s="16"/>
      <c r="BL326" s="16"/>
      <c r="BM326" s="16"/>
      <c r="BN326" s="16"/>
      <c r="BO326" s="16"/>
      <c r="BP326" s="16"/>
      <c r="BQ326" s="16"/>
      <c r="BR326" s="16"/>
      <c r="BS326" s="16"/>
      <c r="BT326" s="16"/>
      <c r="BU326" s="16"/>
      <c r="BV326" s="16"/>
      <c r="BW326" s="16"/>
      <c r="BX326" s="16"/>
      <c r="BY326" s="16"/>
      <c r="BZ326" s="16"/>
      <c r="CA326" s="16"/>
      <c r="CB326" s="16"/>
      <c r="CC326" s="16"/>
      <c r="CD326" s="16"/>
      <c r="CE326" s="16"/>
      <c r="CF326" s="16"/>
      <c r="CG326" s="16"/>
      <c r="CH326" s="16"/>
      <c r="CI326" s="16"/>
      <c r="CJ326" s="16"/>
      <c r="CK326" s="16"/>
      <c r="CL326" s="16"/>
      <c r="CM326" s="16"/>
      <c r="CN326" s="16"/>
      <c r="CO326" s="16"/>
      <c r="CP326" s="16"/>
      <c r="CQ326" s="16"/>
      <c r="CR326" s="16"/>
      <c r="CS326" s="16"/>
      <c r="CT326" s="16"/>
      <c r="CU326" s="16"/>
      <c r="CV326" s="16"/>
      <c r="CW326" s="16"/>
      <c r="CX326" s="16"/>
      <c r="CY326" s="16"/>
      <c r="CZ326" s="16"/>
      <c r="DA326" s="16"/>
      <c r="DB326" s="16"/>
      <c r="DC326" s="16"/>
      <c r="DD326" s="16"/>
      <c r="DE326" s="16"/>
      <c r="DF326" s="16"/>
      <c r="DG326" s="16"/>
      <c r="DH326" s="16"/>
      <c r="DI326" s="16"/>
      <c r="DJ326" s="16"/>
      <c r="DK326" s="16"/>
      <c r="DL326" s="16"/>
      <c r="DM326" s="16"/>
      <c r="DN326" s="16"/>
      <c r="DO326" s="16"/>
      <c r="DP326" s="16"/>
      <c r="DQ326" s="16"/>
      <c r="DR326" s="16"/>
      <c r="DS326" s="16"/>
      <c r="DT326" s="16"/>
      <c r="DU326" s="16"/>
      <c r="DV326" s="16"/>
      <c r="DW326" s="16"/>
      <c r="DX326" s="16"/>
      <c r="DY326" s="16"/>
      <c r="DZ326" s="16"/>
      <c r="EA326" s="16"/>
      <c r="EB326" s="16"/>
      <c r="EC326" s="16"/>
      <c r="ED326" s="16"/>
      <c r="EE326" s="16"/>
      <c r="EF326" s="16"/>
      <c r="EG326" s="16"/>
      <c r="EH326" s="16"/>
      <c r="EI326" s="16"/>
      <c r="EJ326" s="16"/>
      <c r="EK326" s="16"/>
      <c r="EL326" s="16"/>
      <c r="EM326" s="16"/>
      <c r="EN326" s="16"/>
      <c r="EO326" s="16"/>
      <c r="EP326" s="16"/>
      <c r="EQ326" s="16"/>
      <c r="ER326" s="16"/>
      <c r="ES326" s="16"/>
      <c r="ET326" s="16"/>
      <c r="EU326" s="16"/>
      <c r="EV326" s="16"/>
      <c r="EW326" s="16"/>
      <c r="EX326" s="57"/>
      <c r="EY326" s="57"/>
      <c r="EZ326" s="57"/>
      <c r="FA326" s="57"/>
      <c r="FB326" s="57"/>
      <c r="FC326" s="57"/>
      <c r="FD326" s="57"/>
      <c r="FE326" s="57"/>
      <c r="FF326" s="57"/>
      <c r="FG326" s="57"/>
      <c r="FH326" s="57"/>
      <c r="FI326" s="57"/>
      <c r="FJ326" s="57"/>
      <c r="FK326" s="57"/>
      <c r="FL326" s="57"/>
      <c r="FM326" s="57"/>
      <c r="FN326" s="57"/>
      <c r="FO326" s="57"/>
      <c r="FP326" s="57"/>
      <c r="FQ326" s="57"/>
      <c r="FR326" s="57"/>
      <c r="FS326" s="57"/>
      <c r="FT326" s="57"/>
      <c r="FU326" s="57"/>
      <c r="FV326" s="57"/>
      <c r="FW326" s="57"/>
      <c r="FX326" s="57"/>
      <c r="FY326" s="57"/>
      <c r="FZ326" s="57"/>
      <c r="GA326" s="57"/>
      <c r="GB326" s="57"/>
      <c r="GC326" s="57"/>
      <c r="GD326" s="57"/>
      <c r="GE326" s="34"/>
    </row>
    <row r="327" ht="13.65" customHeight="1">
      <c r="A327" s="19"/>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c r="AE327" s="16"/>
      <c r="AF327" s="16"/>
      <c r="AG327" s="16"/>
      <c r="AH327" s="16"/>
      <c r="AI327" s="16"/>
      <c r="AJ327" s="16"/>
      <c r="AK327" s="16"/>
      <c r="AL327" s="16"/>
      <c r="AM327" s="16"/>
      <c r="AN327" s="16"/>
      <c r="AO327" s="16"/>
      <c r="AP327" s="16"/>
      <c r="AQ327" s="16"/>
      <c r="AR327" s="16"/>
      <c r="AS327" s="16"/>
      <c r="AT327" s="16"/>
      <c r="AU327" s="16"/>
      <c r="AV327" s="16"/>
      <c r="AW327" s="16"/>
      <c r="AX327" s="16"/>
      <c r="AY327" s="16"/>
      <c r="AZ327" s="16"/>
      <c r="BA327" s="16"/>
      <c r="BB327" s="16"/>
      <c r="BC327" s="16"/>
      <c r="BD327" s="16"/>
      <c r="BE327" s="16"/>
      <c r="BF327" s="16"/>
      <c r="BG327" s="16"/>
      <c r="BH327" s="16"/>
      <c r="BI327" s="16"/>
      <c r="BJ327" s="16"/>
      <c r="BK327" s="16"/>
      <c r="BL327" s="16"/>
      <c r="BM327" s="16"/>
      <c r="BN327" s="16"/>
      <c r="BO327" s="16"/>
      <c r="BP327" s="16"/>
      <c r="BQ327" s="16"/>
      <c r="BR327" s="16"/>
      <c r="BS327" s="16"/>
      <c r="BT327" s="16"/>
      <c r="BU327" s="16"/>
      <c r="BV327" s="16"/>
      <c r="BW327" s="16"/>
      <c r="BX327" s="16"/>
      <c r="BY327" s="16"/>
      <c r="BZ327" s="16"/>
      <c r="CA327" s="16"/>
      <c r="CB327" s="16"/>
      <c r="CC327" s="16"/>
      <c r="CD327" s="16"/>
      <c r="CE327" s="16"/>
      <c r="CF327" s="16"/>
      <c r="CG327" s="16"/>
      <c r="CH327" s="16"/>
      <c r="CI327" s="16"/>
      <c r="CJ327" s="16"/>
      <c r="CK327" s="16"/>
      <c r="CL327" s="16"/>
      <c r="CM327" s="16"/>
      <c r="CN327" s="16"/>
      <c r="CO327" s="16"/>
      <c r="CP327" s="16"/>
      <c r="CQ327" s="16"/>
      <c r="CR327" s="16"/>
      <c r="CS327" s="16"/>
      <c r="CT327" s="16"/>
      <c r="CU327" s="16"/>
      <c r="CV327" s="16"/>
      <c r="CW327" s="16"/>
      <c r="CX327" s="16"/>
      <c r="CY327" s="16"/>
      <c r="CZ327" s="16"/>
      <c r="DA327" s="16"/>
      <c r="DB327" s="16"/>
      <c r="DC327" s="16"/>
      <c r="DD327" s="16"/>
      <c r="DE327" s="16"/>
      <c r="DF327" s="16"/>
      <c r="DG327" s="16"/>
      <c r="DH327" s="16"/>
      <c r="DI327" s="16"/>
      <c r="DJ327" s="16"/>
      <c r="DK327" s="16"/>
      <c r="DL327" s="16"/>
      <c r="DM327" s="16"/>
      <c r="DN327" s="16"/>
      <c r="DO327" s="16"/>
      <c r="DP327" s="16"/>
      <c r="DQ327" s="16"/>
      <c r="DR327" s="16"/>
      <c r="DS327" s="16"/>
      <c r="DT327" s="16"/>
      <c r="DU327" s="16"/>
      <c r="DV327" s="16"/>
      <c r="DW327" s="16"/>
      <c r="DX327" s="16"/>
      <c r="DY327" s="16"/>
      <c r="DZ327" s="16"/>
      <c r="EA327" s="16"/>
      <c r="EB327" s="16"/>
      <c r="EC327" s="16"/>
      <c r="ED327" s="16"/>
      <c r="EE327" s="16"/>
      <c r="EF327" s="16"/>
      <c r="EG327" s="16"/>
      <c r="EH327" s="16"/>
      <c r="EI327" s="16"/>
      <c r="EJ327" s="16"/>
      <c r="EK327" s="16"/>
      <c r="EL327" s="16"/>
      <c r="EM327" s="16"/>
      <c r="EN327" s="16"/>
      <c r="EO327" s="16"/>
      <c r="EP327" s="16"/>
      <c r="EQ327" s="16"/>
      <c r="ER327" s="16"/>
      <c r="ES327" s="16"/>
      <c r="ET327" s="16"/>
      <c r="EU327" s="16"/>
      <c r="EV327" s="16"/>
      <c r="EW327" s="16"/>
      <c r="EX327" s="57"/>
      <c r="EY327" s="57"/>
      <c r="EZ327" s="57"/>
      <c r="FA327" s="57"/>
      <c r="FB327" s="57"/>
      <c r="FC327" s="57"/>
      <c r="FD327" s="57"/>
      <c r="FE327" s="57"/>
      <c r="FF327" s="57"/>
      <c r="FG327" s="57"/>
      <c r="FH327" s="57"/>
      <c r="FI327" s="57"/>
      <c r="FJ327" s="57"/>
      <c r="FK327" s="57"/>
      <c r="FL327" s="57"/>
      <c r="FM327" s="57"/>
      <c r="FN327" s="57"/>
      <c r="FO327" s="57"/>
      <c r="FP327" s="57"/>
      <c r="FQ327" s="57"/>
      <c r="FR327" s="57"/>
      <c r="FS327" s="57"/>
      <c r="FT327" s="57"/>
      <c r="FU327" s="57"/>
      <c r="FV327" s="57"/>
      <c r="FW327" s="57"/>
      <c r="FX327" s="57"/>
      <c r="FY327" s="57"/>
      <c r="FZ327" s="57"/>
      <c r="GA327" s="57"/>
      <c r="GB327" s="57"/>
      <c r="GC327" s="57"/>
      <c r="GD327" s="57"/>
      <c r="GE327" s="34"/>
    </row>
    <row r="328" ht="13.65" customHeight="1">
      <c r="A328" s="19"/>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c r="AE328" s="16"/>
      <c r="AF328" s="16"/>
      <c r="AG328" s="16"/>
      <c r="AH328" s="16"/>
      <c r="AI328" s="16"/>
      <c r="AJ328" s="16"/>
      <c r="AK328" s="16"/>
      <c r="AL328" s="16"/>
      <c r="AM328" s="16"/>
      <c r="AN328" s="16"/>
      <c r="AO328" s="16"/>
      <c r="AP328" s="16"/>
      <c r="AQ328" s="16"/>
      <c r="AR328" s="16"/>
      <c r="AS328" s="16"/>
      <c r="AT328" s="16"/>
      <c r="AU328" s="16"/>
      <c r="AV328" s="16"/>
      <c r="AW328" s="16"/>
      <c r="AX328" s="16"/>
      <c r="AY328" s="16"/>
      <c r="AZ328" s="16"/>
      <c r="BA328" s="16"/>
      <c r="BB328" s="16"/>
      <c r="BC328" s="16"/>
      <c r="BD328" s="16"/>
      <c r="BE328" s="16"/>
      <c r="BF328" s="16"/>
      <c r="BG328" s="16"/>
      <c r="BH328" s="16"/>
      <c r="BI328" s="16"/>
      <c r="BJ328" s="16"/>
      <c r="BK328" s="16"/>
      <c r="BL328" s="16"/>
      <c r="BM328" s="16"/>
      <c r="BN328" s="16"/>
      <c r="BO328" s="16"/>
      <c r="BP328" s="16"/>
      <c r="BQ328" s="16"/>
      <c r="BR328" s="16"/>
      <c r="BS328" s="16"/>
      <c r="BT328" s="16"/>
      <c r="BU328" s="16"/>
      <c r="BV328" s="16"/>
      <c r="BW328" s="16"/>
      <c r="BX328" s="16"/>
      <c r="BY328" s="16"/>
      <c r="BZ328" s="16"/>
      <c r="CA328" s="16"/>
      <c r="CB328" s="16"/>
      <c r="CC328" s="16"/>
      <c r="CD328" s="16"/>
      <c r="CE328" s="16"/>
      <c r="CF328" s="16"/>
      <c r="CG328" s="16"/>
      <c r="CH328" s="16"/>
      <c r="CI328" s="16"/>
      <c r="CJ328" s="16"/>
      <c r="CK328" s="16"/>
      <c r="CL328" s="16"/>
      <c r="CM328" s="16"/>
      <c r="CN328" s="16"/>
      <c r="CO328" s="16"/>
      <c r="CP328" s="16"/>
      <c r="CQ328" s="16"/>
      <c r="CR328" s="16"/>
      <c r="CS328" s="16"/>
      <c r="CT328" s="16"/>
      <c r="CU328" s="16"/>
      <c r="CV328" s="16"/>
      <c r="CW328" s="16"/>
      <c r="CX328" s="16"/>
      <c r="CY328" s="16"/>
      <c r="CZ328" s="16"/>
      <c r="DA328" s="16"/>
      <c r="DB328" s="16"/>
      <c r="DC328" s="16"/>
      <c r="DD328" s="16"/>
      <c r="DE328" s="16"/>
      <c r="DF328" s="16"/>
      <c r="DG328" s="16"/>
      <c r="DH328" s="16"/>
      <c r="DI328" s="16"/>
      <c r="DJ328" s="16"/>
      <c r="DK328" s="16"/>
      <c r="DL328" s="16"/>
      <c r="DM328" s="16"/>
      <c r="DN328" s="16"/>
      <c r="DO328" s="16"/>
      <c r="DP328" s="16"/>
      <c r="DQ328" s="16"/>
      <c r="DR328" s="16"/>
      <c r="DS328" s="16"/>
      <c r="DT328" s="16"/>
      <c r="DU328" s="16"/>
      <c r="DV328" s="16"/>
      <c r="DW328" s="16"/>
      <c r="DX328" s="16"/>
      <c r="DY328" s="16"/>
      <c r="DZ328" s="16"/>
      <c r="EA328" s="16"/>
      <c r="EB328" s="16"/>
      <c r="EC328" s="16"/>
      <c r="ED328" s="16"/>
      <c r="EE328" s="16"/>
      <c r="EF328" s="16"/>
      <c r="EG328" s="16"/>
      <c r="EH328" s="16"/>
      <c r="EI328" s="16"/>
      <c r="EJ328" s="16"/>
      <c r="EK328" s="16"/>
      <c r="EL328" s="16"/>
      <c r="EM328" s="16"/>
      <c r="EN328" s="16"/>
      <c r="EO328" s="16"/>
      <c r="EP328" s="16"/>
      <c r="EQ328" s="16"/>
      <c r="ER328" s="16"/>
      <c r="ES328" s="16"/>
      <c r="ET328" s="16"/>
      <c r="EU328" s="16"/>
      <c r="EV328" s="16"/>
      <c r="EW328" s="16"/>
      <c r="EX328" s="57"/>
      <c r="EY328" s="57"/>
      <c r="EZ328" s="57"/>
      <c r="FA328" s="57"/>
      <c r="FB328" s="57"/>
      <c r="FC328" s="57"/>
      <c r="FD328" s="57"/>
      <c r="FE328" s="57"/>
      <c r="FF328" s="57"/>
      <c r="FG328" s="57"/>
      <c r="FH328" s="57"/>
      <c r="FI328" s="57"/>
      <c r="FJ328" s="57"/>
      <c r="FK328" s="57"/>
      <c r="FL328" s="57"/>
      <c r="FM328" s="57"/>
      <c r="FN328" s="57"/>
      <c r="FO328" s="57"/>
      <c r="FP328" s="57"/>
      <c r="FQ328" s="57"/>
      <c r="FR328" s="57"/>
      <c r="FS328" s="57"/>
      <c r="FT328" s="57"/>
      <c r="FU328" s="57"/>
      <c r="FV328" s="57"/>
      <c r="FW328" s="57"/>
      <c r="FX328" s="57"/>
      <c r="FY328" s="57"/>
      <c r="FZ328" s="57"/>
      <c r="GA328" s="57"/>
      <c r="GB328" s="57"/>
      <c r="GC328" s="57"/>
      <c r="GD328" s="57"/>
      <c r="GE328" s="34"/>
    </row>
    <row r="329" ht="13.65" customHeight="1">
      <c r="A329" s="19"/>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c r="AE329" s="16"/>
      <c r="AF329" s="16"/>
      <c r="AG329" s="16"/>
      <c r="AH329" s="16"/>
      <c r="AI329" s="16"/>
      <c r="AJ329" s="16"/>
      <c r="AK329" s="16"/>
      <c r="AL329" s="16"/>
      <c r="AM329" s="16"/>
      <c r="AN329" s="16"/>
      <c r="AO329" s="16"/>
      <c r="AP329" s="16"/>
      <c r="AQ329" s="16"/>
      <c r="AR329" s="16"/>
      <c r="AS329" s="16"/>
      <c r="AT329" s="16"/>
      <c r="AU329" s="16"/>
      <c r="AV329" s="16"/>
      <c r="AW329" s="16"/>
      <c r="AX329" s="16"/>
      <c r="AY329" s="16"/>
      <c r="AZ329" s="16"/>
      <c r="BA329" s="16"/>
      <c r="BB329" s="16"/>
      <c r="BC329" s="16"/>
      <c r="BD329" s="16"/>
      <c r="BE329" s="16"/>
      <c r="BF329" s="16"/>
      <c r="BG329" s="16"/>
      <c r="BH329" s="16"/>
      <c r="BI329" s="16"/>
      <c r="BJ329" s="16"/>
      <c r="BK329" s="16"/>
      <c r="BL329" s="16"/>
      <c r="BM329" s="16"/>
      <c r="BN329" s="16"/>
      <c r="BO329" s="16"/>
      <c r="BP329" s="16"/>
      <c r="BQ329" s="16"/>
      <c r="BR329" s="16"/>
      <c r="BS329" s="16"/>
      <c r="BT329" s="16"/>
      <c r="BU329" s="16"/>
      <c r="BV329" s="16"/>
      <c r="BW329" s="16"/>
      <c r="BX329" s="16"/>
      <c r="BY329" s="16"/>
      <c r="BZ329" s="16"/>
      <c r="CA329" s="16"/>
      <c r="CB329" s="16"/>
      <c r="CC329" s="16"/>
      <c r="CD329" s="16"/>
      <c r="CE329" s="16"/>
      <c r="CF329" s="16"/>
      <c r="CG329" s="16"/>
      <c r="CH329" s="16"/>
      <c r="CI329" s="16"/>
      <c r="CJ329" s="16"/>
      <c r="CK329" s="16"/>
      <c r="CL329" s="16"/>
      <c r="CM329" s="16"/>
      <c r="CN329" s="16"/>
      <c r="CO329" s="16"/>
      <c r="CP329" s="16"/>
      <c r="CQ329" s="16"/>
      <c r="CR329" s="16"/>
      <c r="CS329" s="16"/>
      <c r="CT329" s="16"/>
      <c r="CU329" s="16"/>
      <c r="CV329" s="16"/>
      <c r="CW329" s="16"/>
      <c r="CX329" s="16"/>
      <c r="CY329" s="16"/>
      <c r="CZ329" s="16"/>
      <c r="DA329" s="16"/>
      <c r="DB329" s="16"/>
      <c r="DC329" s="16"/>
      <c r="DD329" s="16"/>
      <c r="DE329" s="16"/>
      <c r="DF329" s="16"/>
      <c r="DG329" s="16"/>
      <c r="DH329" s="16"/>
      <c r="DI329" s="16"/>
      <c r="DJ329" s="16"/>
      <c r="DK329" s="16"/>
      <c r="DL329" s="16"/>
      <c r="DM329" s="16"/>
      <c r="DN329" s="16"/>
      <c r="DO329" s="16"/>
      <c r="DP329" s="16"/>
      <c r="DQ329" s="16"/>
      <c r="DR329" s="16"/>
      <c r="DS329" s="16"/>
      <c r="DT329" s="16"/>
      <c r="DU329" s="16"/>
      <c r="DV329" s="16"/>
      <c r="DW329" s="16"/>
      <c r="DX329" s="16"/>
      <c r="DY329" s="16"/>
      <c r="DZ329" s="16"/>
      <c r="EA329" s="16"/>
      <c r="EB329" s="16"/>
      <c r="EC329" s="16"/>
      <c r="ED329" s="16"/>
      <c r="EE329" s="16"/>
      <c r="EF329" s="16"/>
      <c r="EG329" s="16"/>
      <c r="EH329" s="16"/>
      <c r="EI329" s="16"/>
      <c r="EJ329" s="16"/>
      <c r="EK329" s="16"/>
      <c r="EL329" s="16"/>
      <c r="EM329" s="16"/>
      <c r="EN329" s="16"/>
      <c r="EO329" s="16"/>
      <c r="EP329" s="16"/>
      <c r="EQ329" s="16"/>
      <c r="ER329" s="16"/>
      <c r="ES329" s="16"/>
      <c r="ET329" s="16"/>
      <c r="EU329" s="16"/>
      <c r="EV329" s="16"/>
      <c r="EW329" s="16"/>
      <c r="EX329" s="57"/>
      <c r="EY329" s="57"/>
      <c r="EZ329" s="57"/>
      <c r="FA329" s="57"/>
      <c r="FB329" s="57"/>
      <c r="FC329" s="57"/>
      <c r="FD329" s="57"/>
      <c r="FE329" s="57"/>
      <c r="FF329" s="57"/>
      <c r="FG329" s="57"/>
      <c r="FH329" s="57"/>
      <c r="FI329" s="57"/>
      <c r="FJ329" s="57"/>
      <c r="FK329" s="57"/>
      <c r="FL329" s="57"/>
      <c r="FM329" s="57"/>
      <c r="FN329" s="57"/>
      <c r="FO329" s="57"/>
      <c r="FP329" s="57"/>
      <c r="FQ329" s="57"/>
      <c r="FR329" s="57"/>
      <c r="FS329" s="57"/>
      <c r="FT329" s="57"/>
      <c r="FU329" s="57"/>
      <c r="FV329" s="57"/>
      <c r="FW329" s="57"/>
      <c r="FX329" s="57"/>
      <c r="FY329" s="57"/>
      <c r="FZ329" s="57"/>
      <c r="GA329" s="57"/>
      <c r="GB329" s="57"/>
      <c r="GC329" s="57"/>
      <c r="GD329" s="57"/>
      <c r="GE329" s="34"/>
    </row>
    <row r="330" ht="13.65" customHeight="1">
      <c r="A330" s="19"/>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c r="AE330" s="16"/>
      <c r="AF330" s="16"/>
      <c r="AG330" s="16"/>
      <c r="AH330" s="16"/>
      <c r="AI330" s="16"/>
      <c r="AJ330" s="16"/>
      <c r="AK330" s="16"/>
      <c r="AL330" s="16"/>
      <c r="AM330" s="16"/>
      <c r="AN330" s="16"/>
      <c r="AO330" s="16"/>
      <c r="AP330" s="16"/>
      <c r="AQ330" s="16"/>
      <c r="AR330" s="16"/>
      <c r="AS330" s="16"/>
      <c r="AT330" s="16"/>
      <c r="AU330" s="16"/>
      <c r="AV330" s="16"/>
      <c r="AW330" s="16"/>
      <c r="AX330" s="16"/>
      <c r="AY330" s="16"/>
      <c r="AZ330" s="16"/>
      <c r="BA330" s="16"/>
      <c r="BB330" s="16"/>
      <c r="BC330" s="16"/>
      <c r="BD330" s="16"/>
      <c r="BE330" s="16"/>
      <c r="BF330" s="16"/>
      <c r="BG330" s="16"/>
      <c r="BH330" s="16"/>
      <c r="BI330" s="16"/>
      <c r="BJ330" s="16"/>
      <c r="BK330" s="16"/>
      <c r="BL330" s="16"/>
      <c r="BM330" s="16"/>
      <c r="BN330" s="16"/>
      <c r="BO330" s="16"/>
      <c r="BP330" s="16"/>
      <c r="BQ330" s="16"/>
      <c r="BR330" s="16"/>
      <c r="BS330" s="16"/>
      <c r="BT330" s="16"/>
      <c r="BU330" s="16"/>
      <c r="BV330" s="16"/>
      <c r="BW330" s="16"/>
      <c r="BX330" s="16"/>
      <c r="BY330" s="16"/>
      <c r="BZ330" s="16"/>
      <c r="CA330" s="16"/>
      <c r="CB330" s="16"/>
      <c r="CC330" s="16"/>
      <c r="CD330" s="16"/>
      <c r="CE330" s="16"/>
      <c r="CF330" s="16"/>
      <c r="CG330" s="16"/>
      <c r="CH330" s="16"/>
      <c r="CI330" s="16"/>
      <c r="CJ330" s="16"/>
      <c r="CK330" s="16"/>
      <c r="CL330" s="16"/>
      <c r="CM330" s="16"/>
      <c r="CN330" s="16"/>
      <c r="CO330" s="16"/>
      <c r="CP330" s="16"/>
      <c r="CQ330" s="16"/>
      <c r="CR330" s="16"/>
      <c r="CS330" s="16"/>
      <c r="CT330" s="16"/>
      <c r="CU330" s="16"/>
      <c r="CV330" s="16"/>
      <c r="CW330" s="16"/>
      <c r="CX330" s="16"/>
      <c r="CY330" s="16"/>
      <c r="CZ330" s="16"/>
      <c r="DA330" s="16"/>
      <c r="DB330" s="16"/>
      <c r="DC330" s="16"/>
      <c r="DD330" s="16"/>
      <c r="DE330" s="16"/>
      <c r="DF330" s="16"/>
      <c r="DG330" s="16"/>
      <c r="DH330" s="16"/>
      <c r="DI330" s="16"/>
      <c r="DJ330" s="16"/>
      <c r="DK330" s="16"/>
      <c r="DL330" s="16"/>
      <c r="DM330" s="16"/>
      <c r="DN330" s="16"/>
      <c r="DO330" s="16"/>
      <c r="DP330" s="16"/>
      <c r="DQ330" s="16"/>
      <c r="DR330" s="16"/>
      <c r="DS330" s="16"/>
      <c r="DT330" s="16"/>
      <c r="DU330" s="16"/>
      <c r="DV330" s="16"/>
      <c r="DW330" s="16"/>
      <c r="DX330" s="16"/>
      <c r="DY330" s="16"/>
      <c r="DZ330" s="16"/>
      <c r="EA330" s="16"/>
      <c r="EB330" s="16"/>
      <c r="EC330" s="16"/>
      <c r="ED330" s="16"/>
      <c r="EE330" s="16"/>
      <c r="EF330" s="16"/>
      <c r="EG330" s="16"/>
      <c r="EH330" s="16"/>
      <c r="EI330" s="16"/>
      <c r="EJ330" s="16"/>
      <c r="EK330" s="16"/>
      <c r="EL330" s="16"/>
      <c r="EM330" s="16"/>
      <c r="EN330" s="16"/>
      <c r="EO330" s="16"/>
      <c r="EP330" s="16"/>
      <c r="EQ330" s="16"/>
      <c r="ER330" s="16"/>
      <c r="ES330" s="16"/>
      <c r="ET330" s="16"/>
      <c r="EU330" s="16"/>
      <c r="EV330" s="16"/>
      <c r="EW330" s="16"/>
      <c r="EX330" s="57"/>
      <c r="EY330" s="57"/>
      <c r="EZ330" s="57"/>
      <c r="FA330" s="57"/>
      <c r="FB330" s="57"/>
      <c r="FC330" s="57"/>
      <c r="FD330" s="57"/>
      <c r="FE330" s="57"/>
      <c r="FF330" s="57"/>
      <c r="FG330" s="57"/>
      <c r="FH330" s="57"/>
      <c r="FI330" s="57"/>
      <c r="FJ330" s="57"/>
      <c r="FK330" s="57"/>
      <c r="FL330" s="57"/>
      <c r="FM330" s="57"/>
      <c r="FN330" s="57"/>
      <c r="FO330" s="57"/>
      <c r="FP330" s="57"/>
      <c r="FQ330" s="57"/>
      <c r="FR330" s="57"/>
      <c r="FS330" s="57"/>
      <c r="FT330" s="57"/>
      <c r="FU330" s="57"/>
      <c r="FV330" s="57"/>
      <c r="FW330" s="57"/>
      <c r="FX330" s="57"/>
      <c r="FY330" s="57"/>
      <c r="FZ330" s="57"/>
      <c r="GA330" s="57"/>
      <c r="GB330" s="57"/>
      <c r="GC330" s="57"/>
      <c r="GD330" s="57"/>
      <c r="GE330" s="34"/>
    </row>
    <row r="331" ht="13.65" customHeight="1">
      <c r="A331" s="19"/>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c r="AE331" s="16"/>
      <c r="AF331" s="16"/>
      <c r="AG331" s="16"/>
      <c r="AH331" s="16"/>
      <c r="AI331" s="16"/>
      <c r="AJ331" s="16"/>
      <c r="AK331" s="16"/>
      <c r="AL331" s="16"/>
      <c r="AM331" s="16"/>
      <c r="AN331" s="16"/>
      <c r="AO331" s="16"/>
      <c r="AP331" s="16"/>
      <c r="AQ331" s="16"/>
      <c r="AR331" s="16"/>
      <c r="AS331" s="16"/>
      <c r="AT331" s="16"/>
      <c r="AU331" s="16"/>
      <c r="AV331" s="16"/>
      <c r="AW331" s="16"/>
      <c r="AX331" s="16"/>
      <c r="AY331" s="16"/>
      <c r="AZ331" s="16"/>
      <c r="BA331" s="16"/>
      <c r="BB331" s="16"/>
      <c r="BC331" s="16"/>
      <c r="BD331" s="16"/>
      <c r="BE331" s="16"/>
      <c r="BF331" s="16"/>
      <c r="BG331" s="16"/>
      <c r="BH331" s="16"/>
      <c r="BI331" s="16"/>
      <c r="BJ331" s="16"/>
      <c r="BK331" s="16"/>
      <c r="BL331" s="16"/>
      <c r="BM331" s="16"/>
      <c r="BN331" s="16"/>
      <c r="BO331" s="16"/>
      <c r="BP331" s="16"/>
      <c r="BQ331" s="16"/>
      <c r="BR331" s="16"/>
      <c r="BS331" s="16"/>
      <c r="BT331" s="16"/>
      <c r="BU331" s="16"/>
      <c r="BV331" s="16"/>
      <c r="BW331" s="16"/>
      <c r="BX331" s="16"/>
      <c r="BY331" s="16"/>
      <c r="BZ331" s="16"/>
      <c r="CA331" s="16"/>
      <c r="CB331" s="16"/>
      <c r="CC331" s="16"/>
      <c r="CD331" s="16"/>
      <c r="CE331" s="16"/>
      <c r="CF331" s="16"/>
      <c r="CG331" s="16"/>
      <c r="CH331" s="16"/>
      <c r="CI331" s="16"/>
      <c r="CJ331" s="16"/>
      <c r="CK331" s="16"/>
      <c r="CL331" s="16"/>
      <c r="CM331" s="16"/>
      <c r="CN331" s="16"/>
      <c r="CO331" s="16"/>
      <c r="CP331" s="16"/>
      <c r="CQ331" s="16"/>
      <c r="CR331" s="16"/>
      <c r="CS331" s="16"/>
      <c r="CT331" s="16"/>
      <c r="CU331" s="16"/>
      <c r="CV331" s="16"/>
      <c r="CW331" s="16"/>
      <c r="CX331" s="16"/>
      <c r="CY331" s="16"/>
      <c r="CZ331" s="16"/>
      <c r="DA331" s="16"/>
      <c r="DB331" s="16"/>
      <c r="DC331" s="16"/>
      <c r="DD331" s="16"/>
      <c r="DE331" s="16"/>
      <c r="DF331" s="16"/>
      <c r="DG331" s="16"/>
      <c r="DH331" s="16"/>
      <c r="DI331" s="16"/>
      <c r="DJ331" s="16"/>
      <c r="DK331" s="16"/>
      <c r="DL331" s="16"/>
      <c r="DM331" s="16"/>
      <c r="DN331" s="16"/>
      <c r="DO331" s="16"/>
      <c r="DP331" s="16"/>
      <c r="DQ331" s="16"/>
      <c r="DR331" s="16"/>
      <c r="DS331" s="16"/>
      <c r="DT331" s="16"/>
      <c r="DU331" s="16"/>
      <c r="DV331" s="16"/>
      <c r="DW331" s="16"/>
      <c r="DX331" s="16"/>
      <c r="DY331" s="16"/>
      <c r="DZ331" s="16"/>
      <c r="EA331" s="16"/>
      <c r="EB331" s="16"/>
      <c r="EC331" s="16"/>
      <c r="ED331" s="16"/>
      <c r="EE331" s="16"/>
      <c r="EF331" s="16"/>
      <c r="EG331" s="16"/>
      <c r="EH331" s="16"/>
      <c r="EI331" s="16"/>
      <c r="EJ331" s="16"/>
      <c r="EK331" s="16"/>
      <c r="EL331" s="16"/>
      <c r="EM331" s="16"/>
      <c r="EN331" s="16"/>
      <c r="EO331" s="16"/>
      <c r="EP331" s="16"/>
      <c r="EQ331" s="16"/>
      <c r="ER331" s="16"/>
      <c r="ES331" s="16"/>
      <c r="ET331" s="16"/>
      <c r="EU331" s="16"/>
      <c r="EV331" s="16"/>
      <c r="EW331" s="16"/>
      <c r="EX331" s="57"/>
      <c r="EY331" s="57"/>
      <c r="EZ331" s="57"/>
      <c r="FA331" s="57"/>
      <c r="FB331" s="57"/>
      <c r="FC331" s="57"/>
      <c r="FD331" s="57"/>
      <c r="FE331" s="57"/>
      <c r="FF331" s="57"/>
      <c r="FG331" s="57"/>
      <c r="FH331" s="57"/>
      <c r="FI331" s="57"/>
      <c r="FJ331" s="57"/>
      <c r="FK331" s="57"/>
      <c r="FL331" s="57"/>
      <c r="FM331" s="57"/>
      <c r="FN331" s="57"/>
      <c r="FO331" s="57"/>
      <c r="FP331" s="57"/>
      <c r="FQ331" s="57"/>
      <c r="FR331" s="57"/>
      <c r="FS331" s="57"/>
      <c r="FT331" s="57"/>
      <c r="FU331" s="57"/>
      <c r="FV331" s="57"/>
      <c r="FW331" s="57"/>
      <c r="FX331" s="57"/>
      <c r="FY331" s="57"/>
      <c r="FZ331" s="57"/>
      <c r="GA331" s="57"/>
      <c r="GB331" s="57"/>
      <c r="GC331" s="57"/>
      <c r="GD331" s="57"/>
      <c r="GE331" s="34"/>
    </row>
    <row r="332" ht="13.65" customHeight="1">
      <c r="A332" s="19"/>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c r="AE332" s="16"/>
      <c r="AF332" s="16"/>
      <c r="AG332" s="16"/>
      <c r="AH332" s="16"/>
      <c r="AI332" s="16"/>
      <c r="AJ332" s="16"/>
      <c r="AK332" s="16"/>
      <c r="AL332" s="16"/>
      <c r="AM332" s="16"/>
      <c r="AN332" s="16"/>
      <c r="AO332" s="16"/>
      <c r="AP332" s="16"/>
      <c r="AQ332" s="16"/>
      <c r="AR332" s="16"/>
      <c r="AS332" s="16"/>
      <c r="AT332" s="16"/>
      <c r="AU332" s="16"/>
      <c r="AV332" s="16"/>
      <c r="AW332" s="16"/>
      <c r="AX332" s="16"/>
      <c r="AY332" s="16"/>
      <c r="AZ332" s="16"/>
      <c r="BA332" s="16"/>
      <c r="BB332" s="16"/>
      <c r="BC332" s="16"/>
      <c r="BD332" s="16"/>
      <c r="BE332" s="16"/>
      <c r="BF332" s="16"/>
      <c r="BG332" s="16"/>
      <c r="BH332" s="16"/>
      <c r="BI332" s="16"/>
      <c r="BJ332" s="16"/>
      <c r="BK332" s="16"/>
      <c r="BL332" s="16"/>
      <c r="BM332" s="16"/>
      <c r="BN332" s="16"/>
      <c r="BO332" s="16"/>
      <c r="BP332" s="16"/>
      <c r="BQ332" s="16"/>
      <c r="BR332" s="16"/>
      <c r="BS332" s="16"/>
      <c r="BT332" s="16"/>
      <c r="BU332" s="16"/>
      <c r="BV332" s="16"/>
      <c r="BW332" s="16"/>
      <c r="BX332" s="16"/>
      <c r="BY332" s="16"/>
      <c r="BZ332" s="16"/>
      <c r="CA332" s="16"/>
      <c r="CB332" s="16"/>
      <c r="CC332" s="16"/>
      <c r="CD332" s="16"/>
      <c r="CE332" s="16"/>
      <c r="CF332" s="16"/>
      <c r="CG332" s="16"/>
      <c r="CH332" s="16"/>
      <c r="CI332" s="16"/>
      <c r="CJ332" s="16"/>
      <c r="CK332" s="16"/>
      <c r="CL332" s="16"/>
      <c r="CM332" s="16"/>
      <c r="CN332" s="16"/>
      <c r="CO332" s="16"/>
      <c r="CP332" s="16"/>
      <c r="CQ332" s="16"/>
      <c r="CR332" s="16"/>
      <c r="CS332" s="16"/>
      <c r="CT332" s="16"/>
      <c r="CU332" s="16"/>
      <c r="CV332" s="16"/>
      <c r="CW332" s="16"/>
      <c r="CX332" s="16"/>
      <c r="CY332" s="16"/>
      <c r="CZ332" s="16"/>
      <c r="DA332" s="16"/>
      <c r="DB332" s="16"/>
      <c r="DC332" s="16"/>
      <c r="DD332" s="16"/>
      <c r="DE332" s="16"/>
      <c r="DF332" s="16"/>
      <c r="DG332" s="16"/>
      <c r="DH332" s="16"/>
      <c r="DI332" s="16"/>
      <c r="DJ332" s="16"/>
      <c r="DK332" s="16"/>
      <c r="DL332" s="16"/>
      <c r="DM332" s="16"/>
      <c r="DN332" s="16"/>
      <c r="DO332" s="16"/>
      <c r="DP332" s="16"/>
      <c r="DQ332" s="16"/>
      <c r="DR332" s="16"/>
      <c r="DS332" s="16"/>
      <c r="DT332" s="16"/>
      <c r="DU332" s="16"/>
      <c r="DV332" s="16"/>
      <c r="DW332" s="16"/>
      <c r="DX332" s="16"/>
      <c r="DY332" s="16"/>
      <c r="DZ332" s="16"/>
      <c r="EA332" s="16"/>
      <c r="EB332" s="16"/>
      <c r="EC332" s="16"/>
      <c r="ED332" s="16"/>
      <c r="EE332" s="16"/>
      <c r="EF332" s="16"/>
      <c r="EG332" s="16"/>
      <c r="EH332" s="16"/>
      <c r="EI332" s="16"/>
      <c r="EJ332" s="16"/>
      <c r="EK332" s="16"/>
      <c r="EL332" s="16"/>
      <c r="EM332" s="16"/>
      <c r="EN332" s="16"/>
      <c r="EO332" s="16"/>
      <c r="EP332" s="16"/>
      <c r="EQ332" s="16"/>
      <c r="ER332" s="16"/>
      <c r="ES332" s="16"/>
      <c r="ET332" s="16"/>
      <c r="EU332" s="16"/>
      <c r="EV332" s="16"/>
      <c r="EW332" s="16"/>
      <c r="EX332" s="57"/>
      <c r="EY332" s="57"/>
      <c r="EZ332" s="57"/>
      <c r="FA332" s="57"/>
      <c r="FB332" s="57"/>
      <c r="FC332" s="57"/>
      <c r="FD332" s="57"/>
      <c r="FE332" s="57"/>
      <c r="FF332" s="57"/>
      <c r="FG332" s="57"/>
      <c r="FH332" s="57"/>
      <c r="FI332" s="57"/>
      <c r="FJ332" s="57"/>
      <c r="FK332" s="57"/>
      <c r="FL332" s="57"/>
      <c r="FM332" s="57"/>
      <c r="FN332" s="57"/>
      <c r="FO332" s="57"/>
      <c r="FP332" s="57"/>
      <c r="FQ332" s="57"/>
      <c r="FR332" s="57"/>
      <c r="FS332" s="57"/>
      <c r="FT332" s="57"/>
      <c r="FU332" s="57"/>
      <c r="FV332" s="57"/>
      <c r="FW332" s="57"/>
      <c r="FX332" s="57"/>
      <c r="FY332" s="57"/>
      <c r="FZ332" s="57"/>
      <c r="GA332" s="57"/>
      <c r="GB332" s="57"/>
      <c r="GC332" s="57"/>
      <c r="GD332" s="57"/>
      <c r="GE332" s="34"/>
    </row>
    <row r="333" ht="13.65" customHeight="1">
      <c r="A333" s="19"/>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c r="AE333" s="16"/>
      <c r="AF333" s="16"/>
      <c r="AG333" s="16"/>
      <c r="AH333" s="16"/>
      <c r="AI333" s="16"/>
      <c r="AJ333" s="16"/>
      <c r="AK333" s="16"/>
      <c r="AL333" s="16"/>
      <c r="AM333" s="16"/>
      <c r="AN333" s="16"/>
      <c r="AO333" s="16"/>
      <c r="AP333" s="16"/>
      <c r="AQ333" s="16"/>
      <c r="AR333" s="16"/>
      <c r="AS333" s="16"/>
      <c r="AT333" s="16"/>
      <c r="AU333" s="16"/>
      <c r="AV333" s="16"/>
      <c r="AW333" s="16"/>
      <c r="AX333" s="16"/>
      <c r="AY333" s="16"/>
      <c r="AZ333" s="16"/>
      <c r="BA333" s="16"/>
      <c r="BB333" s="16"/>
      <c r="BC333" s="16"/>
      <c r="BD333" s="16"/>
      <c r="BE333" s="16"/>
      <c r="BF333" s="16"/>
      <c r="BG333" s="16"/>
      <c r="BH333" s="16"/>
      <c r="BI333" s="16"/>
      <c r="BJ333" s="16"/>
      <c r="BK333" s="16"/>
      <c r="BL333" s="16"/>
      <c r="BM333" s="16"/>
      <c r="BN333" s="16"/>
      <c r="BO333" s="16"/>
      <c r="BP333" s="16"/>
      <c r="BQ333" s="16"/>
      <c r="BR333" s="16"/>
      <c r="BS333" s="16"/>
      <c r="BT333" s="16"/>
      <c r="BU333" s="16"/>
      <c r="BV333" s="16"/>
      <c r="BW333" s="16"/>
      <c r="BX333" s="16"/>
      <c r="BY333" s="16"/>
      <c r="BZ333" s="16"/>
      <c r="CA333" s="16"/>
      <c r="CB333" s="16"/>
      <c r="CC333" s="16"/>
      <c r="CD333" s="16"/>
      <c r="CE333" s="16"/>
      <c r="CF333" s="16"/>
      <c r="CG333" s="16"/>
      <c r="CH333" s="16"/>
      <c r="CI333" s="16"/>
      <c r="CJ333" s="16"/>
      <c r="CK333" s="16"/>
      <c r="CL333" s="16"/>
      <c r="CM333" s="16"/>
      <c r="CN333" s="16"/>
      <c r="CO333" s="16"/>
      <c r="CP333" s="16"/>
      <c r="CQ333" s="16"/>
      <c r="CR333" s="16"/>
      <c r="CS333" s="16"/>
      <c r="CT333" s="16"/>
      <c r="CU333" s="16"/>
      <c r="CV333" s="16"/>
      <c r="CW333" s="16"/>
      <c r="CX333" s="16"/>
      <c r="CY333" s="16"/>
      <c r="CZ333" s="16"/>
      <c r="DA333" s="16"/>
      <c r="DB333" s="16"/>
      <c r="DC333" s="16"/>
      <c r="DD333" s="16"/>
      <c r="DE333" s="16"/>
      <c r="DF333" s="16"/>
      <c r="DG333" s="16"/>
      <c r="DH333" s="16"/>
      <c r="DI333" s="16"/>
      <c r="DJ333" s="16"/>
      <c r="DK333" s="16"/>
      <c r="DL333" s="16"/>
      <c r="DM333" s="16"/>
      <c r="DN333" s="16"/>
      <c r="DO333" s="16"/>
      <c r="DP333" s="16"/>
      <c r="DQ333" s="16"/>
      <c r="DR333" s="16"/>
      <c r="DS333" s="16"/>
      <c r="DT333" s="16"/>
      <c r="DU333" s="16"/>
      <c r="DV333" s="16"/>
      <c r="DW333" s="16"/>
      <c r="DX333" s="16"/>
      <c r="DY333" s="16"/>
      <c r="DZ333" s="16"/>
      <c r="EA333" s="16"/>
      <c r="EB333" s="16"/>
      <c r="EC333" s="16"/>
      <c r="ED333" s="16"/>
      <c r="EE333" s="16"/>
      <c r="EF333" s="16"/>
      <c r="EG333" s="16"/>
      <c r="EH333" s="16"/>
      <c r="EI333" s="16"/>
      <c r="EJ333" s="16"/>
      <c r="EK333" s="16"/>
      <c r="EL333" s="16"/>
      <c r="EM333" s="16"/>
      <c r="EN333" s="16"/>
      <c r="EO333" s="16"/>
      <c r="EP333" s="16"/>
      <c r="EQ333" s="16"/>
      <c r="ER333" s="16"/>
      <c r="ES333" s="16"/>
      <c r="ET333" s="16"/>
      <c r="EU333" s="16"/>
      <c r="EV333" s="16"/>
      <c r="EW333" s="16"/>
      <c r="EX333" s="57"/>
      <c r="EY333" s="57"/>
      <c r="EZ333" s="57"/>
      <c r="FA333" s="57"/>
      <c r="FB333" s="57"/>
      <c r="FC333" s="57"/>
      <c r="FD333" s="57"/>
      <c r="FE333" s="57"/>
      <c r="FF333" s="57"/>
      <c r="FG333" s="57"/>
      <c r="FH333" s="57"/>
      <c r="FI333" s="57"/>
      <c r="FJ333" s="57"/>
      <c r="FK333" s="57"/>
      <c r="FL333" s="57"/>
      <c r="FM333" s="57"/>
      <c r="FN333" s="57"/>
      <c r="FO333" s="57"/>
      <c r="FP333" s="57"/>
      <c r="FQ333" s="57"/>
      <c r="FR333" s="57"/>
      <c r="FS333" s="57"/>
      <c r="FT333" s="57"/>
      <c r="FU333" s="57"/>
      <c r="FV333" s="57"/>
      <c r="FW333" s="57"/>
      <c r="FX333" s="57"/>
      <c r="FY333" s="57"/>
      <c r="FZ333" s="57"/>
      <c r="GA333" s="57"/>
      <c r="GB333" s="57"/>
      <c r="GC333" s="57"/>
      <c r="GD333" s="57"/>
      <c r="GE333" s="34"/>
    </row>
    <row r="334" ht="13.65" customHeight="1">
      <c r="A334" s="19"/>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c r="AE334" s="16"/>
      <c r="AF334" s="16"/>
      <c r="AG334" s="16"/>
      <c r="AH334" s="16"/>
      <c r="AI334" s="16"/>
      <c r="AJ334" s="16"/>
      <c r="AK334" s="16"/>
      <c r="AL334" s="16"/>
      <c r="AM334" s="16"/>
      <c r="AN334" s="16"/>
      <c r="AO334" s="16"/>
      <c r="AP334" s="16"/>
      <c r="AQ334" s="16"/>
      <c r="AR334" s="16"/>
      <c r="AS334" s="16"/>
      <c r="AT334" s="16"/>
      <c r="AU334" s="16"/>
      <c r="AV334" s="16"/>
      <c r="AW334" s="16"/>
      <c r="AX334" s="16"/>
      <c r="AY334" s="16"/>
      <c r="AZ334" s="16"/>
      <c r="BA334" s="16"/>
      <c r="BB334" s="16"/>
      <c r="BC334" s="16"/>
      <c r="BD334" s="16"/>
      <c r="BE334" s="16"/>
      <c r="BF334" s="16"/>
      <c r="BG334" s="16"/>
      <c r="BH334" s="16"/>
      <c r="BI334" s="16"/>
      <c r="BJ334" s="16"/>
      <c r="BK334" s="16"/>
      <c r="BL334" s="16"/>
      <c r="BM334" s="16"/>
      <c r="BN334" s="16"/>
      <c r="BO334" s="16"/>
      <c r="BP334" s="16"/>
      <c r="BQ334" s="16"/>
      <c r="BR334" s="16"/>
      <c r="BS334" s="16"/>
      <c r="BT334" s="16"/>
      <c r="BU334" s="16"/>
      <c r="BV334" s="16"/>
      <c r="BW334" s="16"/>
      <c r="BX334" s="16"/>
      <c r="BY334" s="16"/>
      <c r="BZ334" s="16"/>
      <c r="CA334" s="16"/>
      <c r="CB334" s="16"/>
      <c r="CC334" s="16"/>
      <c r="CD334" s="16"/>
      <c r="CE334" s="16"/>
      <c r="CF334" s="16"/>
      <c r="CG334" s="16"/>
      <c r="CH334" s="16"/>
      <c r="CI334" s="16"/>
      <c r="CJ334" s="16"/>
      <c r="CK334" s="16"/>
      <c r="CL334" s="16"/>
      <c r="CM334" s="16"/>
      <c r="CN334" s="16"/>
      <c r="CO334" s="16"/>
      <c r="CP334" s="16"/>
      <c r="CQ334" s="16"/>
      <c r="CR334" s="16"/>
      <c r="CS334" s="16"/>
      <c r="CT334" s="16"/>
      <c r="CU334" s="16"/>
      <c r="CV334" s="16"/>
      <c r="CW334" s="16"/>
      <c r="CX334" s="16"/>
      <c r="CY334" s="16"/>
      <c r="CZ334" s="16"/>
      <c r="DA334" s="16"/>
      <c r="DB334" s="16"/>
      <c r="DC334" s="16"/>
      <c r="DD334" s="16"/>
      <c r="DE334" s="16"/>
      <c r="DF334" s="16"/>
      <c r="DG334" s="16"/>
      <c r="DH334" s="16"/>
      <c r="DI334" s="16"/>
      <c r="DJ334" s="16"/>
      <c r="DK334" s="16"/>
      <c r="DL334" s="16"/>
      <c r="DM334" s="16"/>
      <c r="DN334" s="16"/>
      <c r="DO334" s="16"/>
      <c r="DP334" s="16"/>
      <c r="DQ334" s="16"/>
      <c r="DR334" s="16"/>
      <c r="DS334" s="16"/>
      <c r="DT334" s="16"/>
      <c r="DU334" s="16"/>
      <c r="DV334" s="16"/>
      <c r="DW334" s="16"/>
      <c r="DX334" s="16"/>
      <c r="DY334" s="16"/>
      <c r="DZ334" s="16"/>
      <c r="EA334" s="16"/>
      <c r="EB334" s="16"/>
      <c r="EC334" s="16"/>
      <c r="ED334" s="16"/>
      <c r="EE334" s="16"/>
      <c r="EF334" s="16"/>
      <c r="EG334" s="16"/>
      <c r="EH334" s="16"/>
      <c r="EI334" s="16"/>
      <c r="EJ334" s="16"/>
      <c r="EK334" s="16"/>
      <c r="EL334" s="16"/>
      <c r="EM334" s="16"/>
      <c r="EN334" s="16"/>
      <c r="EO334" s="16"/>
      <c r="EP334" s="16"/>
      <c r="EQ334" s="16"/>
      <c r="ER334" s="16"/>
      <c r="ES334" s="16"/>
      <c r="ET334" s="16"/>
      <c r="EU334" s="16"/>
      <c r="EV334" s="16"/>
      <c r="EW334" s="16"/>
      <c r="EX334" s="57"/>
      <c r="EY334" s="57"/>
      <c r="EZ334" s="57"/>
      <c r="FA334" s="57"/>
      <c r="FB334" s="57"/>
      <c r="FC334" s="57"/>
      <c r="FD334" s="57"/>
      <c r="FE334" s="57"/>
      <c r="FF334" s="57"/>
      <c r="FG334" s="57"/>
      <c r="FH334" s="57"/>
      <c r="FI334" s="57"/>
      <c r="FJ334" s="57"/>
      <c r="FK334" s="57"/>
      <c r="FL334" s="57"/>
      <c r="FM334" s="57"/>
      <c r="FN334" s="57"/>
      <c r="FO334" s="57"/>
      <c r="FP334" s="57"/>
      <c r="FQ334" s="57"/>
      <c r="FR334" s="57"/>
      <c r="FS334" s="57"/>
      <c r="FT334" s="57"/>
      <c r="FU334" s="57"/>
      <c r="FV334" s="57"/>
      <c r="FW334" s="57"/>
      <c r="FX334" s="57"/>
      <c r="FY334" s="57"/>
      <c r="FZ334" s="57"/>
      <c r="GA334" s="57"/>
      <c r="GB334" s="57"/>
      <c r="GC334" s="57"/>
      <c r="GD334" s="57"/>
      <c r="GE334" s="34"/>
    </row>
    <row r="335" ht="13.65" customHeight="1">
      <c r="A335" s="19"/>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c r="AE335" s="16"/>
      <c r="AF335" s="16"/>
      <c r="AG335" s="16"/>
      <c r="AH335" s="16"/>
      <c r="AI335" s="16"/>
      <c r="AJ335" s="16"/>
      <c r="AK335" s="16"/>
      <c r="AL335" s="16"/>
      <c r="AM335" s="16"/>
      <c r="AN335" s="16"/>
      <c r="AO335" s="16"/>
      <c r="AP335" s="16"/>
      <c r="AQ335" s="16"/>
      <c r="AR335" s="16"/>
      <c r="AS335" s="16"/>
      <c r="AT335" s="16"/>
      <c r="AU335" s="16"/>
      <c r="AV335" s="16"/>
      <c r="AW335" s="16"/>
      <c r="AX335" s="16"/>
      <c r="AY335" s="16"/>
      <c r="AZ335" s="16"/>
      <c r="BA335" s="16"/>
      <c r="BB335" s="16"/>
      <c r="BC335" s="16"/>
      <c r="BD335" s="16"/>
      <c r="BE335" s="16"/>
      <c r="BF335" s="16"/>
      <c r="BG335" s="16"/>
      <c r="BH335" s="16"/>
      <c r="BI335" s="16"/>
      <c r="BJ335" s="16"/>
      <c r="BK335" s="16"/>
      <c r="BL335" s="16"/>
      <c r="BM335" s="16"/>
      <c r="BN335" s="16"/>
      <c r="BO335" s="16"/>
      <c r="BP335" s="16"/>
      <c r="BQ335" s="16"/>
      <c r="BR335" s="16"/>
      <c r="BS335" s="16"/>
      <c r="BT335" s="16"/>
      <c r="BU335" s="16"/>
      <c r="BV335" s="16"/>
      <c r="BW335" s="16"/>
      <c r="BX335" s="16"/>
      <c r="BY335" s="16"/>
      <c r="BZ335" s="16"/>
      <c r="CA335" s="16"/>
      <c r="CB335" s="16"/>
      <c r="CC335" s="16"/>
      <c r="CD335" s="16"/>
      <c r="CE335" s="16"/>
      <c r="CF335" s="16"/>
      <c r="CG335" s="16"/>
      <c r="CH335" s="16"/>
      <c r="CI335" s="16"/>
      <c r="CJ335" s="16"/>
      <c r="CK335" s="16"/>
      <c r="CL335" s="16"/>
      <c r="CM335" s="16"/>
      <c r="CN335" s="16"/>
      <c r="CO335" s="16"/>
      <c r="CP335" s="16"/>
      <c r="CQ335" s="16"/>
      <c r="CR335" s="16"/>
      <c r="CS335" s="16"/>
      <c r="CT335" s="16"/>
      <c r="CU335" s="16"/>
      <c r="CV335" s="16"/>
      <c r="CW335" s="16"/>
      <c r="CX335" s="16"/>
      <c r="CY335" s="16"/>
      <c r="CZ335" s="16"/>
      <c r="DA335" s="16"/>
      <c r="DB335" s="16"/>
      <c r="DC335" s="16"/>
      <c r="DD335" s="16"/>
      <c r="DE335" s="16"/>
      <c r="DF335" s="16"/>
      <c r="DG335" s="16"/>
      <c r="DH335" s="16"/>
      <c r="DI335" s="16"/>
      <c r="DJ335" s="16"/>
      <c r="DK335" s="16"/>
      <c r="DL335" s="16"/>
      <c r="DM335" s="16"/>
      <c r="DN335" s="16"/>
      <c r="DO335" s="16"/>
      <c r="DP335" s="16"/>
      <c r="DQ335" s="16"/>
      <c r="DR335" s="16"/>
      <c r="DS335" s="16"/>
      <c r="DT335" s="16"/>
      <c r="DU335" s="16"/>
      <c r="DV335" s="16"/>
      <c r="DW335" s="16"/>
      <c r="DX335" s="16"/>
      <c r="DY335" s="16"/>
      <c r="DZ335" s="16"/>
      <c r="EA335" s="16"/>
      <c r="EB335" s="16"/>
      <c r="EC335" s="16"/>
      <c r="ED335" s="16"/>
      <c r="EE335" s="16"/>
      <c r="EF335" s="16"/>
      <c r="EG335" s="16"/>
      <c r="EH335" s="16"/>
      <c r="EI335" s="16"/>
      <c r="EJ335" s="16"/>
      <c r="EK335" s="16"/>
      <c r="EL335" s="16"/>
      <c r="EM335" s="16"/>
      <c r="EN335" s="16"/>
      <c r="EO335" s="16"/>
      <c r="EP335" s="16"/>
      <c r="EQ335" s="16"/>
      <c r="ER335" s="16"/>
      <c r="ES335" s="16"/>
      <c r="ET335" s="16"/>
      <c r="EU335" s="16"/>
      <c r="EV335" s="16"/>
      <c r="EW335" s="16"/>
      <c r="EX335" s="57"/>
      <c r="EY335" s="57"/>
      <c r="EZ335" s="57"/>
      <c r="FA335" s="57"/>
      <c r="FB335" s="57"/>
      <c r="FC335" s="57"/>
      <c r="FD335" s="57"/>
      <c r="FE335" s="57"/>
      <c r="FF335" s="57"/>
      <c r="FG335" s="57"/>
      <c r="FH335" s="57"/>
      <c r="FI335" s="57"/>
      <c r="FJ335" s="57"/>
      <c r="FK335" s="57"/>
      <c r="FL335" s="57"/>
      <c r="FM335" s="57"/>
      <c r="FN335" s="57"/>
      <c r="FO335" s="57"/>
      <c r="FP335" s="57"/>
      <c r="FQ335" s="57"/>
      <c r="FR335" s="57"/>
      <c r="FS335" s="57"/>
      <c r="FT335" s="57"/>
      <c r="FU335" s="57"/>
      <c r="FV335" s="57"/>
      <c r="FW335" s="57"/>
      <c r="FX335" s="57"/>
      <c r="FY335" s="57"/>
      <c r="FZ335" s="57"/>
      <c r="GA335" s="57"/>
      <c r="GB335" s="57"/>
      <c r="GC335" s="57"/>
      <c r="GD335" s="57"/>
      <c r="GE335" s="34"/>
    </row>
    <row r="336" ht="13.65" customHeight="1">
      <c r="A336" s="19"/>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c r="AE336" s="16"/>
      <c r="AF336" s="16"/>
      <c r="AG336" s="16"/>
      <c r="AH336" s="16"/>
      <c r="AI336" s="16"/>
      <c r="AJ336" s="16"/>
      <c r="AK336" s="16"/>
      <c r="AL336" s="16"/>
      <c r="AM336" s="16"/>
      <c r="AN336" s="16"/>
      <c r="AO336" s="16"/>
      <c r="AP336" s="16"/>
      <c r="AQ336" s="16"/>
      <c r="AR336" s="16"/>
      <c r="AS336" s="16"/>
      <c r="AT336" s="16"/>
      <c r="AU336" s="16"/>
      <c r="AV336" s="16"/>
      <c r="AW336" s="16"/>
      <c r="AX336" s="16"/>
      <c r="AY336" s="16"/>
      <c r="AZ336" s="16"/>
      <c r="BA336" s="16"/>
      <c r="BB336" s="16"/>
      <c r="BC336" s="16"/>
      <c r="BD336" s="16"/>
      <c r="BE336" s="16"/>
      <c r="BF336" s="16"/>
      <c r="BG336" s="16"/>
      <c r="BH336" s="16"/>
      <c r="BI336" s="16"/>
      <c r="BJ336" s="16"/>
      <c r="BK336" s="16"/>
      <c r="BL336" s="16"/>
      <c r="BM336" s="16"/>
      <c r="BN336" s="16"/>
      <c r="BO336" s="16"/>
      <c r="BP336" s="16"/>
      <c r="BQ336" s="16"/>
      <c r="BR336" s="16"/>
      <c r="BS336" s="16"/>
      <c r="BT336" s="16"/>
      <c r="BU336" s="16"/>
      <c r="BV336" s="16"/>
      <c r="BW336" s="16"/>
      <c r="BX336" s="16"/>
      <c r="BY336" s="16"/>
      <c r="BZ336" s="16"/>
      <c r="CA336" s="16"/>
      <c r="CB336" s="16"/>
      <c r="CC336" s="16"/>
      <c r="CD336" s="16"/>
      <c r="CE336" s="16"/>
      <c r="CF336" s="16"/>
      <c r="CG336" s="16"/>
      <c r="CH336" s="16"/>
      <c r="CI336" s="16"/>
      <c r="CJ336" s="16"/>
      <c r="CK336" s="16"/>
      <c r="CL336" s="16"/>
      <c r="CM336" s="16"/>
      <c r="CN336" s="16"/>
      <c r="CO336" s="16"/>
      <c r="CP336" s="16"/>
      <c r="CQ336" s="16"/>
      <c r="CR336" s="16"/>
      <c r="CS336" s="16"/>
      <c r="CT336" s="16"/>
      <c r="CU336" s="16"/>
      <c r="CV336" s="16"/>
      <c r="CW336" s="16"/>
      <c r="CX336" s="16"/>
      <c r="CY336" s="16"/>
      <c r="CZ336" s="16"/>
      <c r="DA336" s="16"/>
      <c r="DB336" s="16"/>
      <c r="DC336" s="16"/>
      <c r="DD336" s="16"/>
      <c r="DE336" s="16"/>
      <c r="DF336" s="16"/>
      <c r="DG336" s="16"/>
      <c r="DH336" s="16"/>
      <c r="DI336" s="16"/>
      <c r="DJ336" s="16"/>
      <c r="DK336" s="16"/>
      <c r="DL336" s="16"/>
      <c r="DM336" s="16"/>
      <c r="DN336" s="16"/>
      <c r="DO336" s="16"/>
      <c r="DP336" s="16"/>
      <c r="DQ336" s="16"/>
      <c r="DR336" s="16"/>
      <c r="DS336" s="16"/>
      <c r="DT336" s="16"/>
      <c r="DU336" s="16"/>
      <c r="DV336" s="16"/>
      <c r="DW336" s="16"/>
      <c r="DX336" s="16"/>
      <c r="DY336" s="16"/>
      <c r="DZ336" s="16"/>
      <c r="EA336" s="16"/>
      <c r="EB336" s="16"/>
      <c r="EC336" s="16"/>
      <c r="ED336" s="16"/>
      <c r="EE336" s="16"/>
      <c r="EF336" s="16"/>
      <c r="EG336" s="16"/>
      <c r="EH336" s="16"/>
      <c r="EI336" s="16"/>
      <c r="EJ336" s="16"/>
      <c r="EK336" s="16"/>
      <c r="EL336" s="16"/>
      <c r="EM336" s="16"/>
      <c r="EN336" s="16"/>
      <c r="EO336" s="16"/>
      <c r="EP336" s="16"/>
      <c r="EQ336" s="16"/>
      <c r="ER336" s="16"/>
      <c r="ES336" s="16"/>
      <c r="ET336" s="16"/>
      <c r="EU336" s="16"/>
      <c r="EV336" s="16"/>
      <c r="EW336" s="16"/>
      <c r="EX336" s="57"/>
      <c r="EY336" s="57"/>
      <c r="EZ336" s="57"/>
      <c r="FA336" s="57"/>
      <c r="FB336" s="57"/>
      <c r="FC336" s="57"/>
      <c r="FD336" s="57"/>
      <c r="FE336" s="57"/>
      <c r="FF336" s="57"/>
      <c r="FG336" s="57"/>
      <c r="FH336" s="57"/>
      <c r="FI336" s="57"/>
      <c r="FJ336" s="57"/>
      <c r="FK336" s="57"/>
      <c r="FL336" s="57"/>
      <c r="FM336" s="57"/>
      <c r="FN336" s="57"/>
      <c r="FO336" s="57"/>
      <c r="FP336" s="57"/>
      <c r="FQ336" s="57"/>
      <c r="FR336" s="57"/>
      <c r="FS336" s="57"/>
      <c r="FT336" s="57"/>
      <c r="FU336" s="57"/>
      <c r="FV336" s="57"/>
      <c r="FW336" s="57"/>
      <c r="FX336" s="57"/>
      <c r="FY336" s="57"/>
      <c r="FZ336" s="57"/>
      <c r="GA336" s="57"/>
      <c r="GB336" s="57"/>
      <c r="GC336" s="57"/>
      <c r="GD336" s="57"/>
      <c r="GE336" s="34"/>
    </row>
    <row r="337" ht="13.65" customHeight="1">
      <c r="A337" s="19"/>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c r="AE337" s="16"/>
      <c r="AF337" s="16"/>
      <c r="AG337" s="16"/>
      <c r="AH337" s="16"/>
      <c r="AI337" s="16"/>
      <c r="AJ337" s="16"/>
      <c r="AK337" s="16"/>
      <c r="AL337" s="16"/>
      <c r="AM337" s="16"/>
      <c r="AN337" s="16"/>
      <c r="AO337" s="16"/>
      <c r="AP337" s="16"/>
      <c r="AQ337" s="16"/>
      <c r="AR337" s="16"/>
      <c r="AS337" s="16"/>
      <c r="AT337" s="16"/>
      <c r="AU337" s="16"/>
      <c r="AV337" s="16"/>
      <c r="AW337" s="16"/>
      <c r="AX337" s="16"/>
      <c r="AY337" s="16"/>
      <c r="AZ337" s="16"/>
      <c r="BA337" s="16"/>
      <c r="BB337" s="16"/>
      <c r="BC337" s="16"/>
      <c r="BD337" s="16"/>
      <c r="BE337" s="16"/>
      <c r="BF337" s="16"/>
      <c r="BG337" s="16"/>
      <c r="BH337" s="16"/>
      <c r="BI337" s="16"/>
      <c r="BJ337" s="16"/>
      <c r="BK337" s="16"/>
      <c r="BL337" s="16"/>
      <c r="BM337" s="16"/>
      <c r="BN337" s="16"/>
      <c r="BO337" s="16"/>
      <c r="BP337" s="16"/>
      <c r="BQ337" s="16"/>
      <c r="BR337" s="16"/>
      <c r="BS337" s="16"/>
      <c r="BT337" s="16"/>
      <c r="BU337" s="16"/>
      <c r="BV337" s="16"/>
      <c r="BW337" s="16"/>
      <c r="BX337" s="16"/>
      <c r="BY337" s="16"/>
      <c r="BZ337" s="16"/>
      <c r="CA337" s="16"/>
      <c r="CB337" s="16"/>
      <c r="CC337" s="16"/>
      <c r="CD337" s="16"/>
      <c r="CE337" s="16"/>
      <c r="CF337" s="16"/>
      <c r="CG337" s="16"/>
      <c r="CH337" s="16"/>
      <c r="CI337" s="16"/>
      <c r="CJ337" s="16"/>
      <c r="CK337" s="16"/>
      <c r="CL337" s="16"/>
      <c r="CM337" s="16"/>
      <c r="CN337" s="16"/>
      <c r="CO337" s="16"/>
      <c r="CP337" s="16"/>
      <c r="CQ337" s="16"/>
      <c r="CR337" s="16"/>
      <c r="CS337" s="16"/>
      <c r="CT337" s="16"/>
      <c r="CU337" s="16"/>
      <c r="CV337" s="16"/>
      <c r="CW337" s="16"/>
      <c r="CX337" s="16"/>
      <c r="CY337" s="16"/>
      <c r="CZ337" s="16"/>
      <c r="DA337" s="16"/>
      <c r="DB337" s="16"/>
      <c r="DC337" s="16"/>
      <c r="DD337" s="16"/>
      <c r="DE337" s="16"/>
      <c r="DF337" s="16"/>
      <c r="DG337" s="16"/>
      <c r="DH337" s="16"/>
      <c r="DI337" s="16"/>
      <c r="DJ337" s="16"/>
      <c r="DK337" s="16"/>
      <c r="DL337" s="16"/>
      <c r="DM337" s="16"/>
      <c r="DN337" s="16"/>
      <c r="DO337" s="16"/>
      <c r="DP337" s="16"/>
      <c r="DQ337" s="16"/>
      <c r="DR337" s="16"/>
      <c r="DS337" s="16"/>
      <c r="DT337" s="16"/>
      <c r="DU337" s="16"/>
      <c r="DV337" s="16"/>
      <c r="DW337" s="16"/>
      <c r="DX337" s="16"/>
      <c r="DY337" s="16"/>
      <c r="DZ337" s="16"/>
      <c r="EA337" s="16"/>
      <c r="EB337" s="16"/>
      <c r="EC337" s="16"/>
      <c r="ED337" s="16"/>
      <c r="EE337" s="16"/>
      <c r="EF337" s="16"/>
      <c r="EG337" s="16"/>
      <c r="EH337" s="16"/>
      <c r="EI337" s="16"/>
      <c r="EJ337" s="16"/>
      <c r="EK337" s="16"/>
      <c r="EL337" s="16"/>
      <c r="EM337" s="16"/>
      <c r="EN337" s="16"/>
      <c r="EO337" s="16"/>
      <c r="EP337" s="16"/>
      <c r="EQ337" s="16"/>
      <c r="ER337" s="16"/>
      <c r="ES337" s="16"/>
      <c r="ET337" s="16"/>
      <c r="EU337" s="16"/>
      <c r="EV337" s="16"/>
      <c r="EW337" s="16"/>
      <c r="EX337" s="57"/>
      <c r="EY337" s="57"/>
      <c r="EZ337" s="57"/>
      <c r="FA337" s="57"/>
      <c r="FB337" s="57"/>
      <c r="FC337" s="57"/>
      <c r="FD337" s="57"/>
      <c r="FE337" s="57"/>
      <c r="FF337" s="57"/>
      <c r="FG337" s="57"/>
      <c r="FH337" s="57"/>
      <c r="FI337" s="57"/>
      <c r="FJ337" s="57"/>
      <c r="FK337" s="57"/>
      <c r="FL337" s="57"/>
      <c r="FM337" s="57"/>
      <c r="FN337" s="57"/>
      <c r="FO337" s="57"/>
      <c r="FP337" s="57"/>
      <c r="FQ337" s="57"/>
      <c r="FR337" s="57"/>
      <c r="FS337" s="57"/>
      <c r="FT337" s="57"/>
      <c r="FU337" s="57"/>
      <c r="FV337" s="57"/>
      <c r="FW337" s="57"/>
      <c r="FX337" s="57"/>
      <c r="FY337" s="57"/>
      <c r="FZ337" s="57"/>
      <c r="GA337" s="57"/>
      <c r="GB337" s="57"/>
      <c r="GC337" s="57"/>
      <c r="GD337" s="57"/>
      <c r="GE337" s="34"/>
    </row>
    <row r="338" ht="13.65" customHeight="1">
      <c r="A338" s="19"/>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c r="AE338" s="16"/>
      <c r="AF338" s="16"/>
      <c r="AG338" s="16"/>
      <c r="AH338" s="16"/>
      <c r="AI338" s="16"/>
      <c r="AJ338" s="16"/>
      <c r="AK338" s="16"/>
      <c r="AL338" s="16"/>
      <c r="AM338" s="16"/>
      <c r="AN338" s="16"/>
      <c r="AO338" s="16"/>
      <c r="AP338" s="16"/>
      <c r="AQ338" s="16"/>
      <c r="AR338" s="16"/>
      <c r="AS338" s="16"/>
      <c r="AT338" s="16"/>
      <c r="AU338" s="16"/>
      <c r="AV338" s="16"/>
      <c r="AW338" s="16"/>
      <c r="AX338" s="16"/>
      <c r="AY338" s="16"/>
      <c r="AZ338" s="16"/>
      <c r="BA338" s="16"/>
      <c r="BB338" s="16"/>
      <c r="BC338" s="16"/>
      <c r="BD338" s="16"/>
      <c r="BE338" s="16"/>
      <c r="BF338" s="16"/>
      <c r="BG338" s="16"/>
      <c r="BH338" s="16"/>
      <c r="BI338" s="16"/>
      <c r="BJ338" s="16"/>
      <c r="BK338" s="16"/>
      <c r="BL338" s="16"/>
      <c r="BM338" s="16"/>
      <c r="BN338" s="16"/>
      <c r="BO338" s="16"/>
      <c r="BP338" s="16"/>
      <c r="BQ338" s="16"/>
      <c r="BR338" s="16"/>
      <c r="BS338" s="16"/>
      <c r="BT338" s="16"/>
      <c r="BU338" s="16"/>
      <c r="BV338" s="16"/>
      <c r="BW338" s="16"/>
      <c r="BX338" s="16"/>
      <c r="BY338" s="16"/>
      <c r="BZ338" s="16"/>
      <c r="CA338" s="16"/>
      <c r="CB338" s="16"/>
      <c r="CC338" s="16"/>
      <c r="CD338" s="16"/>
      <c r="CE338" s="16"/>
      <c r="CF338" s="16"/>
      <c r="CG338" s="16"/>
      <c r="CH338" s="16"/>
      <c r="CI338" s="16"/>
      <c r="CJ338" s="16"/>
      <c r="CK338" s="16"/>
      <c r="CL338" s="16"/>
      <c r="CM338" s="16"/>
      <c r="CN338" s="16"/>
      <c r="CO338" s="16"/>
      <c r="CP338" s="16"/>
      <c r="CQ338" s="16"/>
      <c r="CR338" s="16"/>
      <c r="CS338" s="16"/>
      <c r="CT338" s="16"/>
      <c r="CU338" s="16"/>
      <c r="CV338" s="16"/>
      <c r="CW338" s="16"/>
      <c r="CX338" s="16"/>
      <c r="CY338" s="16"/>
      <c r="CZ338" s="16"/>
      <c r="DA338" s="16"/>
      <c r="DB338" s="16"/>
      <c r="DC338" s="16"/>
      <c r="DD338" s="16"/>
      <c r="DE338" s="16"/>
      <c r="DF338" s="16"/>
      <c r="DG338" s="16"/>
      <c r="DH338" s="16"/>
      <c r="DI338" s="16"/>
      <c r="DJ338" s="16"/>
      <c r="DK338" s="16"/>
      <c r="DL338" s="16"/>
      <c r="DM338" s="16"/>
      <c r="DN338" s="16"/>
      <c r="DO338" s="16"/>
      <c r="DP338" s="16"/>
      <c r="DQ338" s="16"/>
      <c r="DR338" s="16"/>
      <c r="DS338" s="16"/>
      <c r="DT338" s="16"/>
      <c r="DU338" s="16"/>
      <c r="DV338" s="16"/>
      <c r="DW338" s="16"/>
      <c r="DX338" s="16"/>
      <c r="DY338" s="16"/>
      <c r="DZ338" s="16"/>
      <c r="EA338" s="16"/>
      <c r="EB338" s="16"/>
      <c r="EC338" s="16"/>
      <c r="ED338" s="16"/>
      <c r="EE338" s="16"/>
      <c r="EF338" s="16"/>
      <c r="EG338" s="16"/>
      <c r="EH338" s="16"/>
      <c r="EI338" s="16"/>
      <c r="EJ338" s="16"/>
      <c r="EK338" s="16"/>
      <c r="EL338" s="16"/>
      <c r="EM338" s="16"/>
      <c r="EN338" s="16"/>
      <c r="EO338" s="16"/>
      <c r="EP338" s="16"/>
      <c r="EQ338" s="16"/>
      <c r="ER338" s="16"/>
      <c r="ES338" s="16"/>
      <c r="ET338" s="16"/>
      <c r="EU338" s="16"/>
      <c r="EV338" s="16"/>
      <c r="EW338" s="16"/>
      <c r="EX338" s="57"/>
      <c r="EY338" s="57"/>
      <c r="EZ338" s="57"/>
      <c r="FA338" s="57"/>
      <c r="FB338" s="57"/>
      <c r="FC338" s="57"/>
      <c r="FD338" s="57"/>
      <c r="FE338" s="57"/>
      <c r="FF338" s="57"/>
      <c r="FG338" s="57"/>
      <c r="FH338" s="57"/>
      <c r="FI338" s="57"/>
      <c r="FJ338" s="57"/>
      <c r="FK338" s="57"/>
      <c r="FL338" s="57"/>
      <c r="FM338" s="57"/>
      <c r="FN338" s="57"/>
      <c r="FO338" s="57"/>
      <c r="FP338" s="57"/>
      <c r="FQ338" s="57"/>
      <c r="FR338" s="57"/>
      <c r="FS338" s="57"/>
      <c r="FT338" s="57"/>
      <c r="FU338" s="57"/>
      <c r="FV338" s="57"/>
      <c r="FW338" s="57"/>
      <c r="FX338" s="57"/>
      <c r="FY338" s="57"/>
      <c r="FZ338" s="57"/>
      <c r="GA338" s="57"/>
      <c r="GB338" s="57"/>
      <c r="GC338" s="57"/>
      <c r="GD338" s="57"/>
      <c r="GE338" s="34"/>
    </row>
    <row r="339" ht="13.65" customHeight="1">
      <c r="A339" s="19"/>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c r="AE339" s="16"/>
      <c r="AF339" s="16"/>
      <c r="AG339" s="16"/>
      <c r="AH339" s="16"/>
      <c r="AI339" s="16"/>
      <c r="AJ339" s="16"/>
      <c r="AK339" s="16"/>
      <c r="AL339" s="16"/>
      <c r="AM339" s="16"/>
      <c r="AN339" s="16"/>
      <c r="AO339" s="16"/>
      <c r="AP339" s="16"/>
      <c r="AQ339" s="16"/>
      <c r="AR339" s="16"/>
      <c r="AS339" s="16"/>
      <c r="AT339" s="16"/>
      <c r="AU339" s="16"/>
      <c r="AV339" s="16"/>
      <c r="AW339" s="16"/>
      <c r="AX339" s="16"/>
      <c r="AY339" s="16"/>
      <c r="AZ339" s="16"/>
      <c r="BA339" s="16"/>
      <c r="BB339" s="16"/>
      <c r="BC339" s="16"/>
      <c r="BD339" s="16"/>
      <c r="BE339" s="16"/>
      <c r="BF339" s="16"/>
      <c r="BG339" s="16"/>
      <c r="BH339" s="16"/>
      <c r="BI339" s="16"/>
      <c r="BJ339" s="16"/>
      <c r="BK339" s="16"/>
      <c r="BL339" s="16"/>
      <c r="BM339" s="16"/>
      <c r="BN339" s="16"/>
      <c r="BO339" s="16"/>
      <c r="BP339" s="16"/>
      <c r="BQ339" s="16"/>
      <c r="BR339" s="16"/>
      <c r="BS339" s="16"/>
      <c r="BT339" s="16"/>
      <c r="BU339" s="16"/>
      <c r="BV339" s="16"/>
      <c r="BW339" s="16"/>
      <c r="BX339" s="16"/>
      <c r="BY339" s="16"/>
      <c r="BZ339" s="16"/>
      <c r="CA339" s="16"/>
      <c r="CB339" s="16"/>
      <c r="CC339" s="16"/>
      <c r="CD339" s="16"/>
      <c r="CE339" s="16"/>
      <c r="CF339" s="16"/>
      <c r="CG339" s="16"/>
      <c r="CH339" s="16"/>
      <c r="CI339" s="16"/>
      <c r="CJ339" s="16"/>
      <c r="CK339" s="16"/>
      <c r="CL339" s="16"/>
      <c r="CM339" s="16"/>
      <c r="CN339" s="16"/>
      <c r="CO339" s="16"/>
      <c r="CP339" s="16"/>
      <c r="CQ339" s="16"/>
      <c r="CR339" s="16"/>
      <c r="CS339" s="16"/>
      <c r="CT339" s="16"/>
      <c r="CU339" s="16"/>
      <c r="CV339" s="16"/>
      <c r="CW339" s="16"/>
      <c r="CX339" s="16"/>
      <c r="CY339" s="16"/>
      <c r="CZ339" s="16"/>
      <c r="DA339" s="16"/>
      <c r="DB339" s="16"/>
      <c r="DC339" s="16"/>
      <c r="DD339" s="16"/>
      <c r="DE339" s="16"/>
      <c r="DF339" s="16"/>
      <c r="DG339" s="16"/>
      <c r="DH339" s="16"/>
      <c r="DI339" s="16"/>
      <c r="DJ339" s="16"/>
      <c r="DK339" s="16"/>
      <c r="DL339" s="16"/>
      <c r="DM339" s="16"/>
      <c r="DN339" s="16"/>
      <c r="DO339" s="16"/>
      <c r="DP339" s="16"/>
      <c r="DQ339" s="16"/>
      <c r="DR339" s="16"/>
      <c r="DS339" s="16"/>
      <c r="DT339" s="16"/>
      <c r="DU339" s="16"/>
      <c r="DV339" s="16"/>
      <c r="DW339" s="16"/>
      <c r="DX339" s="16"/>
      <c r="DY339" s="16"/>
      <c r="DZ339" s="16"/>
      <c r="EA339" s="16"/>
      <c r="EB339" s="16"/>
      <c r="EC339" s="16"/>
      <c r="ED339" s="16"/>
      <c r="EE339" s="16"/>
      <c r="EF339" s="16"/>
      <c r="EG339" s="16"/>
      <c r="EH339" s="16"/>
      <c r="EI339" s="16"/>
      <c r="EJ339" s="16"/>
      <c r="EK339" s="16"/>
      <c r="EL339" s="16"/>
      <c r="EM339" s="16"/>
      <c r="EN339" s="16"/>
      <c r="EO339" s="16"/>
      <c r="EP339" s="16"/>
      <c r="EQ339" s="16"/>
      <c r="ER339" s="16"/>
      <c r="ES339" s="16"/>
      <c r="ET339" s="16"/>
      <c r="EU339" s="16"/>
      <c r="EV339" s="16"/>
      <c r="EW339" s="16"/>
      <c r="EX339" s="57"/>
      <c r="EY339" s="57"/>
      <c r="EZ339" s="57"/>
      <c r="FA339" s="57"/>
      <c r="FB339" s="57"/>
      <c r="FC339" s="57"/>
      <c r="FD339" s="57"/>
      <c r="FE339" s="57"/>
      <c r="FF339" s="57"/>
      <c r="FG339" s="57"/>
      <c r="FH339" s="57"/>
      <c r="FI339" s="57"/>
      <c r="FJ339" s="57"/>
      <c r="FK339" s="57"/>
      <c r="FL339" s="57"/>
      <c r="FM339" s="57"/>
      <c r="FN339" s="57"/>
      <c r="FO339" s="57"/>
      <c r="FP339" s="57"/>
      <c r="FQ339" s="57"/>
      <c r="FR339" s="57"/>
      <c r="FS339" s="57"/>
      <c r="FT339" s="57"/>
      <c r="FU339" s="57"/>
      <c r="FV339" s="57"/>
      <c r="FW339" s="57"/>
      <c r="FX339" s="57"/>
      <c r="FY339" s="57"/>
      <c r="FZ339" s="57"/>
      <c r="GA339" s="57"/>
      <c r="GB339" s="57"/>
      <c r="GC339" s="57"/>
      <c r="GD339" s="57"/>
      <c r="GE339" s="34"/>
    </row>
    <row r="340" ht="13.65" customHeight="1">
      <c r="A340" s="19"/>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c r="AE340" s="16"/>
      <c r="AF340" s="16"/>
      <c r="AG340" s="16"/>
      <c r="AH340" s="16"/>
      <c r="AI340" s="16"/>
      <c r="AJ340" s="16"/>
      <c r="AK340" s="16"/>
      <c r="AL340" s="16"/>
      <c r="AM340" s="16"/>
      <c r="AN340" s="16"/>
      <c r="AO340" s="16"/>
      <c r="AP340" s="16"/>
      <c r="AQ340" s="16"/>
      <c r="AR340" s="16"/>
      <c r="AS340" s="16"/>
      <c r="AT340" s="16"/>
      <c r="AU340" s="16"/>
      <c r="AV340" s="16"/>
      <c r="AW340" s="16"/>
      <c r="AX340" s="16"/>
      <c r="AY340" s="16"/>
      <c r="AZ340" s="16"/>
      <c r="BA340" s="16"/>
      <c r="BB340" s="16"/>
      <c r="BC340" s="16"/>
      <c r="BD340" s="16"/>
      <c r="BE340" s="16"/>
      <c r="BF340" s="16"/>
      <c r="BG340" s="16"/>
      <c r="BH340" s="16"/>
      <c r="BI340" s="16"/>
      <c r="BJ340" s="16"/>
      <c r="BK340" s="16"/>
      <c r="BL340" s="16"/>
      <c r="BM340" s="16"/>
      <c r="BN340" s="16"/>
      <c r="BO340" s="16"/>
      <c r="BP340" s="16"/>
      <c r="BQ340" s="16"/>
      <c r="BR340" s="16"/>
      <c r="BS340" s="16"/>
      <c r="BT340" s="16"/>
      <c r="BU340" s="16"/>
      <c r="BV340" s="16"/>
      <c r="BW340" s="16"/>
      <c r="BX340" s="16"/>
      <c r="BY340" s="16"/>
      <c r="BZ340" s="16"/>
      <c r="CA340" s="16"/>
      <c r="CB340" s="16"/>
      <c r="CC340" s="16"/>
      <c r="CD340" s="16"/>
      <c r="CE340" s="16"/>
      <c r="CF340" s="16"/>
      <c r="CG340" s="16"/>
      <c r="CH340" s="16"/>
      <c r="CI340" s="16"/>
      <c r="CJ340" s="16"/>
      <c r="CK340" s="16"/>
      <c r="CL340" s="16"/>
      <c r="CM340" s="16"/>
      <c r="CN340" s="16"/>
      <c r="CO340" s="16"/>
      <c r="CP340" s="16"/>
      <c r="CQ340" s="16"/>
      <c r="CR340" s="16"/>
      <c r="CS340" s="16"/>
      <c r="CT340" s="16"/>
      <c r="CU340" s="16"/>
      <c r="CV340" s="16"/>
      <c r="CW340" s="16"/>
      <c r="CX340" s="16"/>
      <c r="CY340" s="16"/>
      <c r="CZ340" s="16"/>
      <c r="DA340" s="16"/>
      <c r="DB340" s="16"/>
      <c r="DC340" s="16"/>
      <c r="DD340" s="16"/>
      <c r="DE340" s="16"/>
      <c r="DF340" s="16"/>
      <c r="DG340" s="16"/>
      <c r="DH340" s="16"/>
      <c r="DI340" s="16"/>
      <c r="DJ340" s="16"/>
      <c r="DK340" s="16"/>
      <c r="DL340" s="16"/>
      <c r="DM340" s="16"/>
      <c r="DN340" s="16"/>
      <c r="DO340" s="16"/>
      <c r="DP340" s="16"/>
      <c r="DQ340" s="16"/>
      <c r="DR340" s="16"/>
      <c r="DS340" s="16"/>
      <c r="DT340" s="16"/>
      <c r="DU340" s="16"/>
      <c r="DV340" s="16"/>
      <c r="DW340" s="16"/>
      <c r="DX340" s="16"/>
      <c r="DY340" s="16"/>
      <c r="DZ340" s="16"/>
      <c r="EA340" s="16"/>
      <c r="EB340" s="16"/>
      <c r="EC340" s="16"/>
      <c r="ED340" s="16"/>
      <c r="EE340" s="16"/>
      <c r="EF340" s="16"/>
      <c r="EG340" s="16"/>
      <c r="EH340" s="16"/>
      <c r="EI340" s="16"/>
      <c r="EJ340" s="16"/>
      <c r="EK340" s="16"/>
      <c r="EL340" s="16"/>
      <c r="EM340" s="16"/>
      <c r="EN340" s="16"/>
      <c r="EO340" s="16"/>
      <c r="EP340" s="16"/>
      <c r="EQ340" s="16"/>
      <c r="ER340" s="16"/>
      <c r="ES340" s="16"/>
      <c r="ET340" s="16"/>
      <c r="EU340" s="16"/>
      <c r="EV340" s="16"/>
      <c r="EW340" s="16"/>
      <c r="EX340" s="57"/>
      <c r="EY340" s="57"/>
      <c r="EZ340" s="57"/>
      <c r="FA340" s="57"/>
      <c r="FB340" s="57"/>
      <c r="FC340" s="57"/>
      <c r="FD340" s="57"/>
      <c r="FE340" s="57"/>
      <c r="FF340" s="57"/>
      <c r="FG340" s="57"/>
      <c r="FH340" s="57"/>
      <c r="FI340" s="57"/>
      <c r="FJ340" s="57"/>
      <c r="FK340" s="57"/>
      <c r="FL340" s="57"/>
      <c r="FM340" s="57"/>
      <c r="FN340" s="57"/>
      <c r="FO340" s="57"/>
      <c r="FP340" s="57"/>
      <c r="FQ340" s="57"/>
      <c r="FR340" s="57"/>
      <c r="FS340" s="57"/>
      <c r="FT340" s="57"/>
      <c r="FU340" s="57"/>
      <c r="FV340" s="57"/>
      <c r="FW340" s="57"/>
      <c r="FX340" s="57"/>
      <c r="FY340" s="57"/>
      <c r="FZ340" s="57"/>
      <c r="GA340" s="57"/>
      <c r="GB340" s="57"/>
      <c r="GC340" s="57"/>
      <c r="GD340" s="57"/>
      <c r="GE340" s="34"/>
    </row>
    <row r="341" ht="13.65" customHeight="1">
      <c r="A341" s="19"/>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c r="AE341" s="16"/>
      <c r="AF341" s="16"/>
      <c r="AG341" s="16"/>
      <c r="AH341" s="16"/>
      <c r="AI341" s="16"/>
      <c r="AJ341" s="16"/>
      <c r="AK341" s="16"/>
      <c r="AL341" s="16"/>
      <c r="AM341" s="16"/>
      <c r="AN341" s="16"/>
      <c r="AO341" s="16"/>
      <c r="AP341" s="16"/>
      <c r="AQ341" s="16"/>
      <c r="AR341" s="16"/>
      <c r="AS341" s="16"/>
      <c r="AT341" s="16"/>
      <c r="AU341" s="16"/>
      <c r="AV341" s="16"/>
      <c r="AW341" s="16"/>
      <c r="AX341" s="16"/>
      <c r="AY341" s="16"/>
      <c r="AZ341" s="16"/>
      <c r="BA341" s="16"/>
      <c r="BB341" s="16"/>
      <c r="BC341" s="16"/>
      <c r="BD341" s="16"/>
      <c r="BE341" s="16"/>
      <c r="BF341" s="16"/>
      <c r="BG341" s="16"/>
      <c r="BH341" s="16"/>
      <c r="BI341" s="16"/>
      <c r="BJ341" s="16"/>
      <c r="BK341" s="16"/>
      <c r="BL341" s="16"/>
      <c r="BM341" s="16"/>
      <c r="BN341" s="16"/>
      <c r="BO341" s="16"/>
      <c r="BP341" s="16"/>
      <c r="BQ341" s="16"/>
      <c r="BR341" s="16"/>
      <c r="BS341" s="16"/>
      <c r="BT341" s="16"/>
      <c r="BU341" s="16"/>
      <c r="BV341" s="16"/>
      <c r="BW341" s="16"/>
      <c r="BX341" s="16"/>
      <c r="BY341" s="16"/>
      <c r="BZ341" s="16"/>
      <c r="CA341" s="16"/>
      <c r="CB341" s="16"/>
      <c r="CC341" s="16"/>
      <c r="CD341" s="16"/>
      <c r="CE341" s="16"/>
      <c r="CF341" s="16"/>
      <c r="CG341" s="16"/>
      <c r="CH341" s="16"/>
      <c r="CI341" s="16"/>
      <c r="CJ341" s="16"/>
      <c r="CK341" s="16"/>
      <c r="CL341" s="16"/>
      <c r="CM341" s="16"/>
      <c r="CN341" s="16"/>
      <c r="CO341" s="16"/>
      <c r="CP341" s="16"/>
      <c r="CQ341" s="16"/>
      <c r="CR341" s="16"/>
      <c r="CS341" s="16"/>
      <c r="CT341" s="16"/>
      <c r="CU341" s="16"/>
      <c r="CV341" s="16"/>
      <c r="CW341" s="16"/>
      <c r="CX341" s="16"/>
      <c r="CY341" s="16"/>
      <c r="CZ341" s="16"/>
      <c r="DA341" s="16"/>
      <c r="DB341" s="16"/>
      <c r="DC341" s="16"/>
      <c r="DD341" s="16"/>
      <c r="DE341" s="16"/>
      <c r="DF341" s="16"/>
      <c r="DG341" s="16"/>
      <c r="DH341" s="16"/>
      <c r="DI341" s="16"/>
      <c r="DJ341" s="16"/>
      <c r="DK341" s="16"/>
      <c r="DL341" s="16"/>
      <c r="DM341" s="16"/>
      <c r="DN341" s="16"/>
      <c r="DO341" s="16"/>
      <c r="DP341" s="16"/>
      <c r="DQ341" s="16"/>
      <c r="DR341" s="16"/>
      <c r="DS341" s="16"/>
      <c r="DT341" s="16"/>
      <c r="DU341" s="16"/>
      <c r="DV341" s="16"/>
      <c r="DW341" s="16"/>
      <c r="DX341" s="16"/>
      <c r="DY341" s="16"/>
      <c r="DZ341" s="16"/>
      <c r="EA341" s="16"/>
      <c r="EB341" s="16"/>
      <c r="EC341" s="16"/>
      <c r="ED341" s="16"/>
      <c r="EE341" s="16"/>
      <c r="EF341" s="16"/>
      <c r="EG341" s="16"/>
      <c r="EH341" s="16"/>
      <c r="EI341" s="16"/>
      <c r="EJ341" s="16"/>
      <c r="EK341" s="16"/>
      <c r="EL341" s="16"/>
      <c r="EM341" s="16"/>
      <c r="EN341" s="16"/>
      <c r="EO341" s="16"/>
      <c r="EP341" s="16"/>
      <c r="EQ341" s="16"/>
      <c r="ER341" s="16"/>
      <c r="ES341" s="16"/>
      <c r="ET341" s="16"/>
      <c r="EU341" s="16"/>
      <c r="EV341" s="16"/>
      <c r="EW341" s="16"/>
      <c r="EX341" s="57"/>
      <c r="EY341" s="57"/>
      <c r="EZ341" s="57"/>
      <c r="FA341" s="57"/>
      <c r="FB341" s="57"/>
      <c r="FC341" s="57"/>
      <c r="FD341" s="57"/>
      <c r="FE341" s="57"/>
      <c r="FF341" s="57"/>
      <c r="FG341" s="57"/>
      <c r="FH341" s="57"/>
      <c r="FI341" s="57"/>
      <c r="FJ341" s="57"/>
      <c r="FK341" s="57"/>
      <c r="FL341" s="57"/>
      <c r="FM341" s="57"/>
      <c r="FN341" s="57"/>
      <c r="FO341" s="57"/>
      <c r="FP341" s="57"/>
      <c r="FQ341" s="57"/>
      <c r="FR341" s="57"/>
      <c r="FS341" s="57"/>
      <c r="FT341" s="57"/>
      <c r="FU341" s="57"/>
      <c r="FV341" s="57"/>
      <c r="FW341" s="57"/>
      <c r="FX341" s="57"/>
      <c r="FY341" s="57"/>
      <c r="FZ341" s="57"/>
      <c r="GA341" s="57"/>
      <c r="GB341" s="57"/>
      <c r="GC341" s="57"/>
      <c r="GD341" s="57"/>
      <c r="GE341" s="34"/>
    </row>
    <row r="342" ht="13.65" customHeight="1">
      <c r="A342" s="19"/>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c r="AE342" s="16"/>
      <c r="AF342" s="16"/>
      <c r="AG342" s="16"/>
      <c r="AH342" s="16"/>
      <c r="AI342" s="16"/>
      <c r="AJ342" s="16"/>
      <c r="AK342" s="16"/>
      <c r="AL342" s="16"/>
      <c r="AM342" s="16"/>
      <c r="AN342" s="16"/>
      <c r="AO342" s="16"/>
      <c r="AP342" s="16"/>
      <c r="AQ342" s="16"/>
      <c r="AR342" s="16"/>
      <c r="AS342" s="16"/>
      <c r="AT342" s="16"/>
      <c r="AU342" s="16"/>
      <c r="AV342" s="16"/>
      <c r="AW342" s="16"/>
      <c r="AX342" s="16"/>
      <c r="AY342" s="16"/>
      <c r="AZ342" s="16"/>
      <c r="BA342" s="16"/>
      <c r="BB342" s="16"/>
      <c r="BC342" s="16"/>
      <c r="BD342" s="16"/>
      <c r="BE342" s="16"/>
      <c r="BF342" s="16"/>
      <c r="BG342" s="16"/>
      <c r="BH342" s="16"/>
      <c r="BI342" s="16"/>
      <c r="BJ342" s="16"/>
      <c r="BK342" s="16"/>
      <c r="BL342" s="16"/>
      <c r="BM342" s="16"/>
      <c r="BN342" s="16"/>
      <c r="BO342" s="16"/>
      <c r="BP342" s="16"/>
      <c r="BQ342" s="16"/>
      <c r="BR342" s="16"/>
      <c r="BS342" s="16"/>
      <c r="BT342" s="16"/>
      <c r="BU342" s="16"/>
      <c r="BV342" s="16"/>
      <c r="BW342" s="16"/>
      <c r="BX342" s="16"/>
      <c r="BY342" s="16"/>
      <c r="BZ342" s="16"/>
      <c r="CA342" s="16"/>
      <c r="CB342" s="16"/>
      <c r="CC342" s="16"/>
      <c r="CD342" s="16"/>
      <c r="CE342" s="16"/>
      <c r="CF342" s="16"/>
      <c r="CG342" s="16"/>
      <c r="CH342" s="16"/>
      <c r="CI342" s="16"/>
      <c r="CJ342" s="16"/>
      <c r="CK342" s="16"/>
      <c r="CL342" s="16"/>
      <c r="CM342" s="16"/>
      <c r="CN342" s="16"/>
      <c r="CO342" s="16"/>
      <c r="CP342" s="16"/>
      <c r="CQ342" s="16"/>
      <c r="CR342" s="16"/>
      <c r="CS342" s="16"/>
      <c r="CT342" s="16"/>
      <c r="CU342" s="16"/>
      <c r="CV342" s="16"/>
      <c r="CW342" s="16"/>
      <c r="CX342" s="16"/>
      <c r="CY342" s="16"/>
      <c r="CZ342" s="16"/>
      <c r="DA342" s="16"/>
      <c r="DB342" s="16"/>
      <c r="DC342" s="16"/>
      <c r="DD342" s="16"/>
      <c r="DE342" s="16"/>
      <c r="DF342" s="16"/>
      <c r="DG342" s="16"/>
      <c r="DH342" s="16"/>
      <c r="DI342" s="16"/>
      <c r="DJ342" s="16"/>
      <c r="DK342" s="16"/>
      <c r="DL342" s="16"/>
      <c r="DM342" s="16"/>
      <c r="DN342" s="16"/>
      <c r="DO342" s="16"/>
      <c r="DP342" s="16"/>
      <c r="DQ342" s="16"/>
      <c r="DR342" s="16"/>
      <c r="DS342" s="16"/>
      <c r="DT342" s="16"/>
      <c r="DU342" s="16"/>
      <c r="DV342" s="16"/>
      <c r="DW342" s="16"/>
      <c r="DX342" s="16"/>
      <c r="DY342" s="16"/>
      <c r="DZ342" s="16"/>
      <c r="EA342" s="16"/>
      <c r="EB342" s="16"/>
      <c r="EC342" s="16"/>
      <c r="ED342" s="16"/>
      <c r="EE342" s="16"/>
      <c r="EF342" s="16"/>
      <c r="EG342" s="16"/>
      <c r="EH342" s="16"/>
      <c r="EI342" s="16"/>
      <c r="EJ342" s="16"/>
      <c r="EK342" s="16"/>
      <c r="EL342" s="16"/>
      <c r="EM342" s="16"/>
      <c r="EN342" s="16"/>
      <c r="EO342" s="16"/>
      <c r="EP342" s="16"/>
      <c r="EQ342" s="16"/>
      <c r="ER342" s="16"/>
      <c r="ES342" s="16"/>
      <c r="ET342" s="16"/>
      <c r="EU342" s="16"/>
      <c r="EV342" s="16"/>
      <c r="EW342" s="16"/>
      <c r="EX342" s="57"/>
      <c r="EY342" s="57"/>
      <c r="EZ342" s="57"/>
      <c r="FA342" s="57"/>
      <c r="FB342" s="57"/>
      <c r="FC342" s="57"/>
      <c r="FD342" s="57"/>
      <c r="FE342" s="57"/>
      <c r="FF342" s="57"/>
      <c r="FG342" s="57"/>
      <c r="FH342" s="57"/>
      <c r="FI342" s="57"/>
      <c r="FJ342" s="57"/>
      <c r="FK342" s="57"/>
      <c r="FL342" s="57"/>
      <c r="FM342" s="57"/>
      <c r="FN342" s="57"/>
      <c r="FO342" s="57"/>
      <c r="FP342" s="57"/>
      <c r="FQ342" s="57"/>
      <c r="FR342" s="57"/>
      <c r="FS342" s="57"/>
      <c r="FT342" s="57"/>
      <c r="FU342" s="57"/>
      <c r="FV342" s="57"/>
      <c r="FW342" s="57"/>
      <c r="FX342" s="57"/>
      <c r="FY342" s="57"/>
      <c r="FZ342" s="57"/>
      <c r="GA342" s="57"/>
      <c r="GB342" s="57"/>
      <c r="GC342" s="57"/>
      <c r="GD342" s="57"/>
      <c r="GE342" s="34"/>
    </row>
    <row r="343" ht="13.65" customHeight="1">
      <c r="A343" s="19"/>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c r="AE343" s="16"/>
      <c r="AF343" s="16"/>
      <c r="AG343" s="16"/>
      <c r="AH343" s="16"/>
      <c r="AI343" s="16"/>
      <c r="AJ343" s="16"/>
      <c r="AK343" s="16"/>
      <c r="AL343" s="16"/>
      <c r="AM343" s="16"/>
      <c r="AN343" s="16"/>
      <c r="AO343" s="16"/>
      <c r="AP343" s="16"/>
      <c r="AQ343" s="16"/>
      <c r="AR343" s="16"/>
      <c r="AS343" s="16"/>
      <c r="AT343" s="16"/>
      <c r="AU343" s="16"/>
      <c r="AV343" s="16"/>
      <c r="AW343" s="16"/>
      <c r="AX343" s="16"/>
      <c r="AY343" s="16"/>
      <c r="AZ343" s="16"/>
      <c r="BA343" s="16"/>
      <c r="BB343" s="16"/>
      <c r="BC343" s="16"/>
      <c r="BD343" s="16"/>
      <c r="BE343" s="16"/>
      <c r="BF343" s="16"/>
      <c r="BG343" s="16"/>
      <c r="BH343" s="16"/>
      <c r="BI343" s="16"/>
      <c r="BJ343" s="16"/>
      <c r="BK343" s="16"/>
      <c r="BL343" s="16"/>
      <c r="BM343" s="16"/>
      <c r="BN343" s="16"/>
      <c r="BO343" s="16"/>
      <c r="BP343" s="16"/>
      <c r="BQ343" s="16"/>
      <c r="BR343" s="16"/>
      <c r="BS343" s="16"/>
      <c r="BT343" s="16"/>
      <c r="BU343" s="16"/>
      <c r="BV343" s="16"/>
      <c r="BW343" s="16"/>
      <c r="BX343" s="16"/>
      <c r="BY343" s="16"/>
      <c r="BZ343" s="16"/>
      <c r="CA343" s="16"/>
      <c r="CB343" s="16"/>
      <c r="CC343" s="16"/>
      <c r="CD343" s="16"/>
      <c r="CE343" s="16"/>
      <c r="CF343" s="16"/>
      <c r="CG343" s="16"/>
      <c r="CH343" s="16"/>
      <c r="CI343" s="16"/>
      <c r="CJ343" s="16"/>
      <c r="CK343" s="16"/>
      <c r="CL343" s="16"/>
      <c r="CM343" s="16"/>
      <c r="CN343" s="16"/>
      <c r="CO343" s="16"/>
      <c r="CP343" s="16"/>
      <c r="CQ343" s="16"/>
      <c r="CR343" s="16"/>
      <c r="CS343" s="16"/>
      <c r="CT343" s="16"/>
      <c r="CU343" s="16"/>
      <c r="CV343" s="16"/>
      <c r="CW343" s="16"/>
      <c r="CX343" s="16"/>
      <c r="CY343" s="16"/>
      <c r="CZ343" s="16"/>
      <c r="DA343" s="16"/>
      <c r="DB343" s="16"/>
      <c r="DC343" s="16"/>
      <c r="DD343" s="16"/>
      <c r="DE343" s="16"/>
      <c r="DF343" s="16"/>
      <c r="DG343" s="16"/>
      <c r="DH343" s="16"/>
      <c r="DI343" s="16"/>
      <c r="DJ343" s="16"/>
      <c r="DK343" s="16"/>
      <c r="DL343" s="16"/>
      <c r="DM343" s="16"/>
      <c r="DN343" s="16"/>
      <c r="DO343" s="16"/>
      <c r="DP343" s="16"/>
      <c r="DQ343" s="16"/>
      <c r="DR343" s="16"/>
      <c r="DS343" s="16"/>
      <c r="DT343" s="16"/>
      <c r="DU343" s="16"/>
      <c r="DV343" s="16"/>
      <c r="DW343" s="16"/>
      <c r="DX343" s="16"/>
      <c r="DY343" s="16"/>
      <c r="DZ343" s="16"/>
      <c r="EA343" s="16"/>
      <c r="EB343" s="16"/>
      <c r="EC343" s="16"/>
      <c r="ED343" s="16"/>
      <c r="EE343" s="16"/>
      <c r="EF343" s="16"/>
      <c r="EG343" s="16"/>
      <c r="EH343" s="16"/>
      <c r="EI343" s="16"/>
      <c r="EJ343" s="16"/>
      <c r="EK343" s="16"/>
      <c r="EL343" s="16"/>
      <c r="EM343" s="16"/>
      <c r="EN343" s="16"/>
      <c r="EO343" s="16"/>
      <c r="EP343" s="16"/>
      <c r="EQ343" s="16"/>
      <c r="ER343" s="16"/>
      <c r="ES343" s="16"/>
      <c r="ET343" s="16"/>
      <c r="EU343" s="16"/>
      <c r="EV343" s="16"/>
      <c r="EW343" s="16"/>
      <c r="EX343" s="57"/>
      <c r="EY343" s="57"/>
      <c r="EZ343" s="57"/>
      <c r="FA343" s="57"/>
      <c r="FB343" s="57"/>
      <c r="FC343" s="57"/>
      <c r="FD343" s="57"/>
      <c r="FE343" s="57"/>
      <c r="FF343" s="57"/>
      <c r="FG343" s="57"/>
      <c r="FH343" s="57"/>
      <c r="FI343" s="57"/>
      <c r="FJ343" s="57"/>
      <c r="FK343" s="57"/>
      <c r="FL343" s="57"/>
      <c r="FM343" s="57"/>
      <c r="FN343" s="57"/>
      <c r="FO343" s="57"/>
      <c r="FP343" s="57"/>
      <c r="FQ343" s="57"/>
      <c r="FR343" s="57"/>
      <c r="FS343" s="57"/>
      <c r="FT343" s="57"/>
      <c r="FU343" s="57"/>
      <c r="FV343" s="57"/>
      <c r="FW343" s="57"/>
      <c r="FX343" s="57"/>
      <c r="FY343" s="57"/>
      <c r="FZ343" s="57"/>
      <c r="GA343" s="57"/>
      <c r="GB343" s="57"/>
      <c r="GC343" s="57"/>
      <c r="GD343" s="57"/>
      <c r="GE343" s="34"/>
    </row>
    <row r="344" ht="13.65" customHeight="1">
      <c r="A344" s="19"/>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c r="AE344" s="16"/>
      <c r="AF344" s="16"/>
      <c r="AG344" s="16"/>
      <c r="AH344" s="16"/>
      <c r="AI344" s="16"/>
      <c r="AJ344" s="16"/>
      <c r="AK344" s="16"/>
      <c r="AL344" s="16"/>
      <c r="AM344" s="16"/>
      <c r="AN344" s="16"/>
      <c r="AO344" s="16"/>
      <c r="AP344" s="16"/>
      <c r="AQ344" s="16"/>
      <c r="AR344" s="16"/>
      <c r="AS344" s="16"/>
      <c r="AT344" s="16"/>
      <c r="AU344" s="16"/>
      <c r="AV344" s="16"/>
      <c r="AW344" s="16"/>
      <c r="AX344" s="16"/>
      <c r="AY344" s="16"/>
      <c r="AZ344" s="16"/>
      <c r="BA344" s="16"/>
      <c r="BB344" s="16"/>
      <c r="BC344" s="16"/>
      <c r="BD344" s="16"/>
      <c r="BE344" s="16"/>
      <c r="BF344" s="16"/>
      <c r="BG344" s="16"/>
      <c r="BH344" s="16"/>
      <c r="BI344" s="16"/>
      <c r="BJ344" s="16"/>
      <c r="BK344" s="16"/>
      <c r="BL344" s="16"/>
      <c r="BM344" s="16"/>
      <c r="BN344" s="16"/>
      <c r="BO344" s="16"/>
      <c r="BP344" s="16"/>
      <c r="BQ344" s="16"/>
      <c r="BR344" s="16"/>
      <c r="BS344" s="16"/>
      <c r="BT344" s="16"/>
      <c r="BU344" s="16"/>
      <c r="BV344" s="16"/>
      <c r="BW344" s="16"/>
      <c r="BX344" s="16"/>
      <c r="BY344" s="16"/>
      <c r="BZ344" s="16"/>
      <c r="CA344" s="16"/>
      <c r="CB344" s="16"/>
      <c r="CC344" s="16"/>
      <c r="CD344" s="16"/>
      <c r="CE344" s="16"/>
      <c r="CF344" s="16"/>
      <c r="CG344" s="16"/>
      <c r="CH344" s="16"/>
      <c r="CI344" s="16"/>
      <c r="CJ344" s="16"/>
      <c r="CK344" s="16"/>
      <c r="CL344" s="16"/>
      <c r="CM344" s="16"/>
      <c r="CN344" s="16"/>
      <c r="CO344" s="16"/>
      <c r="CP344" s="16"/>
      <c r="CQ344" s="16"/>
      <c r="CR344" s="16"/>
      <c r="CS344" s="16"/>
      <c r="CT344" s="16"/>
      <c r="CU344" s="16"/>
      <c r="CV344" s="16"/>
      <c r="CW344" s="16"/>
      <c r="CX344" s="16"/>
      <c r="CY344" s="16"/>
      <c r="CZ344" s="16"/>
      <c r="DA344" s="16"/>
      <c r="DB344" s="16"/>
      <c r="DC344" s="16"/>
      <c r="DD344" s="16"/>
      <c r="DE344" s="16"/>
      <c r="DF344" s="16"/>
      <c r="DG344" s="16"/>
      <c r="DH344" s="16"/>
      <c r="DI344" s="16"/>
      <c r="DJ344" s="16"/>
      <c r="DK344" s="16"/>
      <c r="DL344" s="16"/>
      <c r="DM344" s="16"/>
      <c r="DN344" s="16"/>
      <c r="DO344" s="16"/>
      <c r="DP344" s="16"/>
      <c r="DQ344" s="16"/>
      <c r="DR344" s="16"/>
      <c r="DS344" s="16"/>
      <c r="DT344" s="16"/>
      <c r="DU344" s="16"/>
      <c r="DV344" s="16"/>
      <c r="DW344" s="16"/>
      <c r="DX344" s="16"/>
      <c r="DY344" s="16"/>
      <c r="DZ344" s="16"/>
      <c r="EA344" s="16"/>
      <c r="EB344" s="16"/>
      <c r="EC344" s="16"/>
      <c r="ED344" s="16"/>
      <c r="EE344" s="16"/>
      <c r="EF344" s="16"/>
      <c r="EG344" s="16"/>
      <c r="EH344" s="16"/>
      <c r="EI344" s="16"/>
      <c r="EJ344" s="16"/>
      <c r="EK344" s="16"/>
      <c r="EL344" s="16"/>
      <c r="EM344" s="16"/>
      <c r="EN344" s="16"/>
      <c r="EO344" s="16"/>
      <c r="EP344" s="16"/>
      <c r="EQ344" s="16"/>
      <c r="ER344" s="16"/>
      <c r="ES344" s="16"/>
      <c r="ET344" s="16"/>
      <c r="EU344" s="16"/>
      <c r="EV344" s="16"/>
      <c r="EW344" s="16"/>
      <c r="EX344" s="57"/>
      <c r="EY344" s="57"/>
      <c r="EZ344" s="57"/>
      <c r="FA344" s="57"/>
      <c r="FB344" s="57"/>
      <c r="FC344" s="57"/>
      <c r="FD344" s="57"/>
      <c r="FE344" s="57"/>
      <c r="FF344" s="57"/>
      <c r="FG344" s="57"/>
      <c r="FH344" s="57"/>
      <c r="FI344" s="57"/>
      <c r="FJ344" s="57"/>
      <c r="FK344" s="57"/>
      <c r="FL344" s="57"/>
      <c r="FM344" s="57"/>
      <c r="FN344" s="57"/>
      <c r="FO344" s="57"/>
      <c r="FP344" s="57"/>
      <c r="FQ344" s="57"/>
      <c r="FR344" s="57"/>
      <c r="FS344" s="57"/>
      <c r="FT344" s="57"/>
      <c r="FU344" s="57"/>
      <c r="FV344" s="57"/>
      <c r="FW344" s="57"/>
      <c r="FX344" s="57"/>
      <c r="FY344" s="57"/>
      <c r="FZ344" s="57"/>
      <c r="GA344" s="57"/>
      <c r="GB344" s="57"/>
      <c r="GC344" s="57"/>
      <c r="GD344" s="57"/>
      <c r="GE344" s="34"/>
    </row>
    <row r="345" ht="13.65" customHeight="1">
      <c r="A345" s="19"/>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c r="AE345" s="16"/>
      <c r="AF345" s="16"/>
      <c r="AG345" s="16"/>
      <c r="AH345" s="16"/>
      <c r="AI345" s="16"/>
      <c r="AJ345" s="16"/>
      <c r="AK345" s="16"/>
      <c r="AL345" s="16"/>
      <c r="AM345" s="16"/>
      <c r="AN345" s="16"/>
      <c r="AO345" s="16"/>
      <c r="AP345" s="16"/>
      <c r="AQ345" s="16"/>
      <c r="AR345" s="16"/>
      <c r="AS345" s="16"/>
      <c r="AT345" s="16"/>
      <c r="AU345" s="16"/>
      <c r="AV345" s="16"/>
      <c r="AW345" s="16"/>
      <c r="AX345" s="16"/>
      <c r="AY345" s="16"/>
      <c r="AZ345" s="16"/>
      <c r="BA345" s="16"/>
      <c r="BB345" s="16"/>
      <c r="BC345" s="16"/>
      <c r="BD345" s="16"/>
      <c r="BE345" s="16"/>
      <c r="BF345" s="16"/>
      <c r="BG345" s="16"/>
      <c r="BH345" s="16"/>
      <c r="BI345" s="16"/>
      <c r="BJ345" s="16"/>
      <c r="BK345" s="16"/>
      <c r="BL345" s="16"/>
      <c r="BM345" s="16"/>
      <c r="BN345" s="16"/>
      <c r="BO345" s="16"/>
      <c r="BP345" s="16"/>
      <c r="BQ345" s="16"/>
      <c r="BR345" s="16"/>
      <c r="BS345" s="16"/>
      <c r="BT345" s="16"/>
      <c r="BU345" s="16"/>
      <c r="BV345" s="16"/>
      <c r="BW345" s="16"/>
      <c r="BX345" s="16"/>
      <c r="BY345" s="16"/>
      <c r="BZ345" s="16"/>
      <c r="CA345" s="16"/>
      <c r="CB345" s="16"/>
      <c r="CC345" s="16"/>
      <c r="CD345" s="16"/>
      <c r="CE345" s="16"/>
      <c r="CF345" s="16"/>
      <c r="CG345" s="16"/>
      <c r="CH345" s="16"/>
      <c r="CI345" s="16"/>
      <c r="CJ345" s="16"/>
      <c r="CK345" s="16"/>
      <c r="CL345" s="16"/>
      <c r="CM345" s="16"/>
      <c r="CN345" s="16"/>
      <c r="CO345" s="16"/>
      <c r="CP345" s="16"/>
      <c r="CQ345" s="16"/>
      <c r="CR345" s="16"/>
      <c r="CS345" s="16"/>
      <c r="CT345" s="16"/>
      <c r="CU345" s="16"/>
      <c r="CV345" s="16"/>
      <c r="CW345" s="16"/>
      <c r="CX345" s="16"/>
      <c r="CY345" s="16"/>
      <c r="CZ345" s="16"/>
      <c r="DA345" s="16"/>
      <c r="DB345" s="16"/>
      <c r="DC345" s="16"/>
      <c r="DD345" s="16"/>
      <c r="DE345" s="16"/>
      <c r="DF345" s="16"/>
      <c r="DG345" s="16"/>
      <c r="DH345" s="16"/>
      <c r="DI345" s="16"/>
      <c r="DJ345" s="16"/>
      <c r="DK345" s="16"/>
      <c r="DL345" s="16"/>
      <c r="DM345" s="16"/>
      <c r="DN345" s="16"/>
      <c r="DO345" s="16"/>
      <c r="DP345" s="16"/>
      <c r="DQ345" s="16"/>
      <c r="DR345" s="16"/>
      <c r="DS345" s="16"/>
      <c r="DT345" s="16"/>
      <c r="DU345" s="16"/>
      <c r="DV345" s="16"/>
      <c r="DW345" s="16"/>
      <c r="DX345" s="16"/>
      <c r="DY345" s="16"/>
      <c r="DZ345" s="16"/>
      <c r="EA345" s="16"/>
      <c r="EB345" s="16"/>
      <c r="EC345" s="16"/>
      <c r="ED345" s="16"/>
      <c r="EE345" s="16"/>
      <c r="EF345" s="16"/>
      <c r="EG345" s="16"/>
      <c r="EH345" s="16"/>
      <c r="EI345" s="16"/>
      <c r="EJ345" s="16"/>
      <c r="EK345" s="16"/>
      <c r="EL345" s="16"/>
      <c r="EM345" s="16"/>
      <c r="EN345" s="16"/>
      <c r="EO345" s="16"/>
      <c r="EP345" s="16"/>
      <c r="EQ345" s="16"/>
      <c r="ER345" s="16"/>
      <c r="ES345" s="16"/>
      <c r="ET345" s="16"/>
      <c r="EU345" s="16"/>
      <c r="EV345" s="16"/>
      <c r="EW345" s="16"/>
      <c r="EX345" s="57"/>
      <c r="EY345" s="57"/>
      <c r="EZ345" s="57"/>
      <c r="FA345" s="57"/>
      <c r="FB345" s="57"/>
      <c r="FC345" s="57"/>
      <c r="FD345" s="57"/>
      <c r="FE345" s="57"/>
      <c r="FF345" s="57"/>
      <c r="FG345" s="57"/>
      <c r="FH345" s="57"/>
      <c r="FI345" s="57"/>
      <c r="FJ345" s="57"/>
      <c r="FK345" s="57"/>
      <c r="FL345" s="57"/>
      <c r="FM345" s="57"/>
      <c r="FN345" s="57"/>
      <c r="FO345" s="57"/>
      <c r="FP345" s="57"/>
      <c r="FQ345" s="57"/>
      <c r="FR345" s="57"/>
      <c r="FS345" s="57"/>
      <c r="FT345" s="57"/>
      <c r="FU345" s="57"/>
      <c r="FV345" s="57"/>
      <c r="FW345" s="57"/>
      <c r="FX345" s="57"/>
      <c r="FY345" s="57"/>
      <c r="FZ345" s="57"/>
      <c r="GA345" s="57"/>
      <c r="GB345" s="57"/>
      <c r="GC345" s="57"/>
      <c r="GD345" s="57"/>
      <c r="GE345" s="34"/>
    </row>
    <row r="346" ht="13.65" customHeight="1">
      <c r="A346" s="19"/>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c r="AE346" s="16"/>
      <c r="AF346" s="16"/>
      <c r="AG346" s="16"/>
      <c r="AH346" s="16"/>
      <c r="AI346" s="16"/>
      <c r="AJ346" s="16"/>
      <c r="AK346" s="16"/>
      <c r="AL346" s="16"/>
      <c r="AM346" s="16"/>
      <c r="AN346" s="16"/>
      <c r="AO346" s="16"/>
      <c r="AP346" s="16"/>
      <c r="AQ346" s="16"/>
      <c r="AR346" s="16"/>
      <c r="AS346" s="16"/>
      <c r="AT346" s="16"/>
      <c r="AU346" s="16"/>
      <c r="AV346" s="16"/>
      <c r="AW346" s="16"/>
      <c r="AX346" s="16"/>
      <c r="AY346" s="16"/>
      <c r="AZ346" s="16"/>
      <c r="BA346" s="16"/>
      <c r="BB346" s="16"/>
      <c r="BC346" s="16"/>
      <c r="BD346" s="16"/>
      <c r="BE346" s="16"/>
      <c r="BF346" s="16"/>
      <c r="BG346" s="16"/>
      <c r="BH346" s="16"/>
      <c r="BI346" s="16"/>
      <c r="BJ346" s="16"/>
      <c r="BK346" s="16"/>
      <c r="BL346" s="16"/>
      <c r="BM346" s="16"/>
      <c r="BN346" s="16"/>
      <c r="BO346" s="16"/>
      <c r="BP346" s="16"/>
      <c r="BQ346" s="16"/>
      <c r="BR346" s="16"/>
      <c r="BS346" s="16"/>
      <c r="BT346" s="16"/>
      <c r="BU346" s="16"/>
      <c r="BV346" s="16"/>
      <c r="BW346" s="16"/>
      <c r="BX346" s="16"/>
      <c r="BY346" s="16"/>
      <c r="BZ346" s="16"/>
      <c r="CA346" s="16"/>
      <c r="CB346" s="16"/>
      <c r="CC346" s="16"/>
      <c r="CD346" s="16"/>
      <c r="CE346" s="16"/>
      <c r="CF346" s="16"/>
      <c r="CG346" s="16"/>
      <c r="CH346" s="16"/>
      <c r="CI346" s="16"/>
      <c r="CJ346" s="16"/>
      <c r="CK346" s="16"/>
      <c r="CL346" s="16"/>
      <c r="CM346" s="16"/>
      <c r="CN346" s="16"/>
      <c r="CO346" s="16"/>
      <c r="CP346" s="16"/>
      <c r="CQ346" s="16"/>
      <c r="CR346" s="16"/>
      <c r="CS346" s="16"/>
      <c r="CT346" s="16"/>
      <c r="CU346" s="16"/>
      <c r="CV346" s="16"/>
      <c r="CW346" s="16"/>
      <c r="CX346" s="16"/>
      <c r="CY346" s="16"/>
      <c r="CZ346" s="16"/>
      <c r="DA346" s="16"/>
      <c r="DB346" s="16"/>
      <c r="DC346" s="16"/>
      <c r="DD346" s="16"/>
      <c r="DE346" s="16"/>
      <c r="DF346" s="16"/>
      <c r="DG346" s="16"/>
      <c r="DH346" s="16"/>
      <c r="DI346" s="16"/>
      <c r="DJ346" s="16"/>
      <c r="DK346" s="16"/>
      <c r="DL346" s="16"/>
      <c r="DM346" s="16"/>
      <c r="DN346" s="16"/>
      <c r="DO346" s="16"/>
      <c r="DP346" s="16"/>
      <c r="DQ346" s="16"/>
      <c r="DR346" s="16"/>
      <c r="DS346" s="16"/>
      <c r="DT346" s="16"/>
      <c r="DU346" s="16"/>
      <c r="DV346" s="16"/>
      <c r="DW346" s="16"/>
      <c r="DX346" s="16"/>
      <c r="DY346" s="16"/>
      <c r="DZ346" s="16"/>
      <c r="EA346" s="16"/>
      <c r="EB346" s="16"/>
      <c r="EC346" s="16"/>
      <c r="ED346" s="16"/>
      <c r="EE346" s="16"/>
      <c r="EF346" s="16"/>
      <c r="EG346" s="16"/>
      <c r="EH346" s="16"/>
      <c r="EI346" s="16"/>
      <c r="EJ346" s="16"/>
      <c r="EK346" s="16"/>
      <c r="EL346" s="16"/>
      <c r="EM346" s="16"/>
      <c r="EN346" s="16"/>
      <c r="EO346" s="16"/>
      <c r="EP346" s="16"/>
      <c r="EQ346" s="16"/>
      <c r="ER346" s="16"/>
      <c r="ES346" s="16"/>
      <c r="ET346" s="16"/>
      <c r="EU346" s="16"/>
      <c r="EV346" s="16"/>
      <c r="EW346" s="16"/>
      <c r="EX346" s="57"/>
      <c r="EY346" s="57"/>
      <c r="EZ346" s="57"/>
      <c r="FA346" s="57"/>
      <c r="FB346" s="57"/>
      <c r="FC346" s="57"/>
      <c r="FD346" s="57"/>
      <c r="FE346" s="57"/>
      <c r="FF346" s="57"/>
      <c r="FG346" s="57"/>
      <c r="FH346" s="57"/>
      <c r="FI346" s="57"/>
      <c r="FJ346" s="57"/>
      <c r="FK346" s="57"/>
      <c r="FL346" s="57"/>
      <c r="FM346" s="57"/>
      <c r="FN346" s="57"/>
      <c r="FO346" s="57"/>
      <c r="FP346" s="57"/>
      <c r="FQ346" s="57"/>
      <c r="FR346" s="57"/>
      <c r="FS346" s="57"/>
      <c r="FT346" s="57"/>
      <c r="FU346" s="57"/>
      <c r="FV346" s="57"/>
      <c r="FW346" s="57"/>
      <c r="FX346" s="57"/>
      <c r="FY346" s="57"/>
      <c r="FZ346" s="57"/>
      <c r="GA346" s="57"/>
      <c r="GB346" s="57"/>
      <c r="GC346" s="57"/>
      <c r="GD346" s="57"/>
      <c r="GE346" s="34"/>
    </row>
    <row r="347" ht="13.65" customHeight="1">
      <c r="A347" s="19"/>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c r="AE347" s="16"/>
      <c r="AF347" s="16"/>
      <c r="AG347" s="16"/>
      <c r="AH347" s="16"/>
      <c r="AI347" s="16"/>
      <c r="AJ347" s="16"/>
      <c r="AK347" s="16"/>
      <c r="AL347" s="16"/>
      <c r="AM347" s="16"/>
      <c r="AN347" s="16"/>
      <c r="AO347" s="16"/>
      <c r="AP347" s="16"/>
      <c r="AQ347" s="16"/>
      <c r="AR347" s="16"/>
      <c r="AS347" s="16"/>
      <c r="AT347" s="16"/>
      <c r="AU347" s="16"/>
      <c r="AV347" s="16"/>
      <c r="AW347" s="16"/>
      <c r="AX347" s="16"/>
      <c r="AY347" s="16"/>
      <c r="AZ347" s="16"/>
      <c r="BA347" s="16"/>
      <c r="BB347" s="16"/>
      <c r="BC347" s="16"/>
      <c r="BD347" s="16"/>
      <c r="BE347" s="16"/>
      <c r="BF347" s="16"/>
      <c r="BG347" s="16"/>
      <c r="BH347" s="16"/>
      <c r="BI347" s="16"/>
      <c r="BJ347" s="16"/>
      <c r="BK347" s="16"/>
      <c r="BL347" s="16"/>
      <c r="BM347" s="16"/>
      <c r="BN347" s="16"/>
      <c r="BO347" s="16"/>
      <c r="BP347" s="16"/>
      <c r="BQ347" s="16"/>
      <c r="BR347" s="16"/>
      <c r="BS347" s="16"/>
      <c r="BT347" s="16"/>
      <c r="BU347" s="16"/>
      <c r="BV347" s="16"/>
      <c r="BW347" s="16"/>
      <c r="BX347" s="16"/>
      <c r="BY347" s="16"/>
      <c r="BZ347" s="16"/>
      <c r="CA347" s="16"/>
      <c r="CB347" s="16"/>
      <c r="CC347" s="16"/>
      <c r="CD347" s="16"/>
      <c r="CE347" s="16"/>
      <c r="CF347" s="16"/>
      <c r="CG347" s="16"/>
      <c r="CH347" s="16"/>
      <c r="CI347" s="16"/>
      <c r="CJ347" s="16"/>
      <c r="CK347" s="16"/>
      <c r="CL347" s="16"/>
      <c r="CM347" s="16"/>
      <c r="CN347" s="16"/>
      <c r="CO347" s="16"/>
      <c r="CP347" s="16"/>
      <c r="CQ347" s="16"/>
      <c r="CR347" s="16"/>
      <c r="CS347" s="16"/>
      <c r="CT347" s="16"/>
      <c r="CU347" s="16"/>
      <c r="CV347" s="16"/>
      <c r="CW347" s="16"/>
      <c r="CX347" s="16"/>
      <c r="CY347" s="16"/>
      <c r="CZ347" s="16"/>
      <c r="DA347" s="16"/>
      <c r="DB347" s="16"/>
      <c r="DC347" s="16"/>
      <c r="DD347" s="16"/>
      <c r="DE347" s="16"/>
      <c r="DF347" s="16"/>
      <c r="DG347" s="16"/>
      <c r="DH347" s="16"/>
      <c r="DI347" s="16"/>
      <c r="DJ347" s="16"/>
      <c r="DK347" s="16"/>
      <c r="DL347" s="16"/>
      <c r="DM347" s="16"/>
      <c r="DN347" s="16"/>
      <c r="DO347" s="16"/>
      <c r="DP347" s="16"/>
      <c r="DQ347" s="16"/>
      <c r="DR347" s="16"/>
      <c r="DS347" s="16"/>
      <c r="DT347" s="16"/>
      <c r="DU347" s="16"/>
      <c r="DV347" s="16"/>
      <c r="DW347" s="16"/>
      <c r="DX347" s="16"/>
      <c r="DY347" s="16"/>
      <c r="DZ347" s="16"/>
      <c r="EA347" s="16"/>
      <c r="EB347" s="16"/>
      <c r="EC347" s="16"/>
      <c r="ED347" s="16"/>
      <c r="EE347" s="16"/>
      <c r="EF347" s="16"/>
      <c r="EG347" s="16"/>
      <c r="EH347" s="16"/>
      <c r="EI347" s="16"/>
      <c r="EJ347" s="16"/>
      <c r="EK347" s="16"/>
      <c r="EL347" s="16"/>
      <c r="EM347" s="16"/>
      <c r="EN347" s="16"/>
      <c r="EO347" s="16"/>
      <c r="EP347" s="16"/>
      <c r="EQ347" s="16"/>
      <c r="ER347" s="16"/>
      <c r="ES347" s="16"/>
      <c r="ET347" s="16"/>
      <c r="EU347" s="16"/>
      <c r="EV347" s="16"/>
      <c r="EW347" s="16"/>
      <c r="EX347" s="57"/>
      <c r="EY347" s="57"/>
      <c r="EZ347" s="57"/>
      <c r="FA347" s="57"/>
      <c r="FB347" s="57"/>
      <c r="FC347" s="57"/>
      <c r="FD347" s="57"/>
      <c r="FE347" s="57"/>
      <c r="FF347" s="57"/>
      <c r="FG347" s="57"/>
      <c r="FH347" s="57"/>
      <c r="FI347" s="57"/>
      <c r="FJ347" s="57"/>
      <c r="FK347" s="57"/>
      <c r="FL347" s="57"/>
      <c r="FM347" s="57"/>
      <c r="FN347" s="57"/>
      <c r="FO347" s="57"/>
      <c r="FP347" s="57"/>
      <c r="FQ347" s="57"/>
      <c r="FR347" s="57"/>
      <c r="FS347" s="57"/>
      <c r="FT347" s="57"/>
      <c r="FU347" s="57"/>
      <c r="FV347" s="57"/>
      <c r="FW347" s="57"/>
      <c r="FX347" s="57"/>
      <c r="FY347" s="57"/>
      <c r="FZ347" s="57"/>
      <c r="GA347" s="57"/>
      <c r="GB347" s="57"/>
      <c r="GC347" s="57"/>
      <c r="GD347" s="57"/>
      <c r="GE347" s="34"/>
    </row>
    <row r="348" ht="13.65" customHeight="1">
      <c r="A348" s="19"/>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c r="AE348" s="16"/>
      <c r="AF348" s="16"/>
      <c r="AG348" s="16"/>
      <c r="AH348" s="16"/>
      <c r="AI348" s="16"/>
      <c r="AJ348" s="16"/>
      <c r="AK348" s="16"/>
      <c r="AL348" s="16"/>
      <c r="AM348" s="16"/>
      <c r="AN348" s="16"/>
      <c r="AO348" s="16"/>
      <c r="AP348" s="16"/>
      <c r="AQ348" s="16"/>
      <c r="AR348" s="16"/>
      <c r="AS348" s="16"/>
      <c r="AT348" s="16"/>
      <c r="AU348" s="16"/>
      <c r="AV348" s="16"/>
      <c r="AW348" s="16"/>
      <c r="AX348" s="16"/>
      <c r="AY348" s="16"/>
      <c r="AZ348" s="16"/>
      <c r="BA348" s="16"/>
      <c r="BB348" s="16"/>
      <c r="BC348" s="16"/>
      <c r="BD348" s="16"/>
      <c r="BE348" s="16"/>
      <c r="BF348" s="16"/>
      <c r="BG348" s="16"/>
      <c r="BH348" s="16"/>
      <c r="BI348" s="16"/>
      <c r="BJ348" s="16"/>
      <c r="BK348" s="16"/>
      <c r="BL348" s="16"/>
      <c r="BM348" s="16"/>
      <c r="BN348" s="16"/>
      <c r="BO348" s="16"/>
      <c r="BP348" s="16"/>
      <c r="BQ348" s="16"/>
      <c r="BR348" s="16"/>
      <c r="BS348" s="16"/>
      <c r="BT348" s="16"/>
      <c r="BU348" s="16"/>
      <c r="BV348" s="16"/>
      <c r="BW348" s="16"/>
      <c r="BX348" s="16"/>
      <c r="BY348" s="16"/>
      <c r="BZ348" s="16"/>
      <c r="CA348" s="16"/>
      <c r="CB348" s="16"/>
      <c r="CC348" s="16"/>
      <c r="CD348" s="16"/>
      <c r="CE348" s="16"/>
      <c r="CF348" s="16"/>
      <c r="CG348" s="16"/>
      <c r="CH348" s="16"/>
      <c r="CI348" s="16"/>
      <c r="CJ348" s="16"/>
      <c r="CK348" s="16"/>
      <c r="CL348" s="16"/>
      <c r="CM348" s="16"/>
      <c r="CN348" s="16"/>
      <c r="CO348" s="16"/>
      <c r="CP348" s="16"/>
      <c r="CQ348" s="16"/>
      <c r="CR348" s="16"/>
      <c r="CS348" s="16"/>
      <c r="CT348" s="16"/>
      <c r="CU348" s="16"/>
      <c r="CV348" s="16"/>
      <c r="CW348" s="16"/>
      <c r="CX348" s="16"/>
      <c r="CY348" s="16"/>
      <c r="CZ348" s="16"/>
      <c r="DA348" s="16"/>
      <c r="DB348" s="16"/>
      <c r="DC348" s="16"/>
      <c r="DD348" s="16"/>
      <c r="DE348" s="16"/>
      <c r="DF348" s="16"/>
      <c r="DG348" s="16"/>
      <c r="DH348" s="16"/>
      <c r="DI348" s="16"/>
      <c r="DJ348" s="16"/>
      <c r="DK348" s="16"/>
      <c r="DL348" s="16"/>
      <c r="DM348" s="16"/>
      <c r="DN348" s="16"/>
      <c r="DO348" s="16"/>
      <c r="DP348" s="16"/>
      <c r="DQ348" s="16"/>
      <c r="DR348" s="16"/>
      <c r="DS348" s="16"/>
      <c r="DT348" s="16"/>
      <c r="DU348" s="16"/>
      <c r="DV348" s="16"/>
      <c r="DW348" s="16"/>
      <c r="DX348" s="16"/>
      <c r="DY348" s="16"/>
      <c r="DZ348" s="16"/>
      <c r="EA348" s="16"/>
      <c r="EB348" s="16"/>
      <c r="EC348" s="16"/>
      <c r="ED348" s="16"/>
      <c r="EE348" s="16"/>
      <c r="EF348" s="16"/>
      <c r="EG348" s="16"/>
      <c r="EH348" s="16"/>
      <c r="EI348" s="16"/>
      <c r="EJ348" s="16"/>
      <c r="EK348" s="16"/>
      <c r="EL348" s="16"/>
      <c r="EM348" s="16"/>
      <c r="EN348" s="16"/>
      <c r="EO348" s="16"/>
      <c r="EP348" s="16"/>
      <c r="EQ348" s="16"/>
      <c r="ER348" s="16"/>
      <c r="ES348" s="16"/>
      <c r="ET348" s="16"/>
      <c r="EU348" s="16"/>
      <c r="EV348" s="16"/>
      <c r="EW348" s="16"/>
      <c r="EX348" s="57"/>
      <c r="EY348" s="57"/>
      <c r="EZ348" s="57"/>
      <c r="FA348" s="57"/>
      <c r="FB348" s="57"/>
      <c r="FC348" s="57"/>
      <c r="FD348" s="57"/>
      <c r="FE348" s="57"/>
      <c r="FF348" s="57"/>
      <c r="FG348" s="57"/>
      <c r="FH348" s="57"/>
      <c r="FI348" s="57"/>
      <c r="FJ348" s="57"/>
      <c r="FK348" s="57"/>
      <c r="FL348" s="57"/>
      <c r="FM348" s="57"/>
      <c r="FN348" s="57"/>
      <c r="FO348" s="57"/>
      <c r="FP348" s="57"/>
      <c r="FQ348" s="57"/>
      <c r="FR348" s="57"/>
      <c r="FS348" s="57"/>
      <c r="FT348" s="57"/>
      <c r="FU348" s="57"/>
      <c r="FV348" s="57"/>
      <c r="FW348" s="57"/>
      <c r="FX348" s="57"/>
      <c r="FY348" s="57"/>
      <c r="FZ348" s="57"/>
      <c r="GA348" s="57"/>
      <c r="GB348" s="57"/>
      <c r="GC348" s="57"/>
      <c r="GD348" s="57"/>
      <c r="GE348" s="34"/>
    </row>
    <row r="349" ht="13.65" customHeight="1">
      <c r="A349" s="19"/>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c r="AE349" s="16"/>
      <c r="AF349" s="16"/>
      <c r="AG349" s="16"/>
      <c r="AH349" s="16"/>
      <c r="AI349" s="16"/>
      <c r="AJ349" s="16"/>
      <c r="AK349" s="16"/>
      <c r="AL349" s="16"/>
      <c r="AM349" s="16"/>
      <c r="AN349" s="16"/>
      <c r="AO349" s="16"/>
      <c r="AP349" s="16"/>
      <c r="AQ349" s="16"/>
      <c r="AR349" s="16"/>
      <c r="AS349" s="16"/>
      <c r="AT349" s="16"/>
      <c r="AU349" s="16"/>
      <c r="AV349" s="16"/>
      <c r="AW349" s="16"/>
      <c r="AX349" s="16"/>
      <c r="AY349" s="16"/>
      <c r="AZ349" s="16"/>
      <c r="BA349" s="16"/>
      <c r="BB349" s="16"/>
      <c r="BC349" s="16"/>
      <c r="BD349" s="16"/>
      <c r="BE349" s="16"/>
      <c r="BF349" s="16"/>
      <c r="BG349" s="16"/>
      <c r="BH349" s="16"/>
      <c r="BI349" s="16"/>
      <c r="BJ349" s="16"/>
      <c r="BK349" s="16"/>
      <c r="BL349" s="16"/>
      <c r="BM349" s="16"/>
      <c r="BN349" s="16"/>
      <c r="BO349" s="16"/>
      <c r="BP349" s="16"/>
      <c r="BQ349" s="16"/>
      <c r="BR349" s="16"/>
      <c r="BS349" s="16"/>
      <c r="BT349" s="16"/>
      <c r="BU349" s="16"/>
      <c r="BV349" s="16"/>
      <c r="BW349" s="16"/>
      <c r="BX349" s="16"/>
      <c r="BY349" s="16"/>
      <c r="BZ349" s="16"/>
      <c r="CA349" s="16"/>
      <c r="CB349" s="16"/>
      <c r="CC349" s="16"/>
      <c r="CD349" s="16"/>
      <c r="CE349" s="16"/>
      <c r="CF349" s="16"/>
      <c r="CG349" s="16"/>
      <c r="CH349" s="16"/>
      <c r="CI349" s="16"/>
      <c r="CJ349" s="16"/>
      <c r="CK349" s="16"/>
      <c r="CL349" s="16"/>
      <c r="CM349" s="16"/>
      <c r="CN349" s="16"/>
      <c r="CO349" s="16"/>
      <c r="CP349" s="16"/>
      <c r="CQ349" s="16"/>
      <c r="CR349" s="16"/>
      <c r="CS349" s="16"/>
      <c r="CT349" s="16"/>
      <c r="CU349" s="16"/>
      <c r="CV349" s="16"/>
      <c r="CW349" s="16"/>
      <c r="CX349" s="16"/>
      <c r="CY349" s="16"/>
      <c r="CZ349" s="16"/>
      <c r="DA349" s="16"/>
      <c r="DB349" s="16"/>
      <c r="DC349" s="16"/>
      <c r="DD349" s="16"/>
      <c r="DE349" s="16"/>
      <c r="DF349" s="16"/>
      <c r="DG349" s="16"/>
      <c r="DH349" s="16"/>
      <c r="DI349" s="16"/>
      <c r="DJ349" s="16"/>
      <c r="DK349" s="16"/>
      <c r="DL349" s="16"/>
      <c r="DM349" s="16"/>
      <c r="DN349" s="16"/>
      <c r="DO349" s="16"/>
      <c r="DP349" s="16"/>
      <c r="DQ349" s="16"/>
      <c r="DR349" s="16"/>
      <c r="DS349" s="16"/>
      <c r="DT349" s="16"/>
      <c r="DU349" s="16"/>
      <c r="DV349" s="16"/>
      <c r="DW349" s="16"/>
      <c r="DX349" s="16"/>
      <c r="DY349" s="16"/>
      <c r="DZ349" s="16"/>
      <c r="EA349" s="16"/>
      <c r="EB349" s="16"/>
      <c r="EC349" s="16"/>
      <c r="ED349" s="16"/>
      <c r="EE349" s="16"/>
      <c r="EF349" s="16"/>
      <c r="EG349" s="16"/>
      <c r="EH349" s="16"/>
      <c r="EI349" s="16"/>
      <c r="EJ349" s="16"/>
      <c r="EK349" s="16"/>
      <c r="EL349" s="16"/>
      <c r="EM349" s="16"/>
      <c r="EN349" s="16"/>
      <c r="EO349" s="16"/>
      <c r="EP349" s="16"/>
      <c r="EQ349" s="16"/>
      <c r="ER349" s="16"/>
      <c r="ES349" s="16"/>
      <c r="ET349" s="16"/>
      <c r="EU349" s="16"/>
      <c r="EV349" s="16"/>
      <c r="EW349" s="16"/>
      <c r="EX349" s="57"/>
      <c r="EY349" s="57"/>
      <c r="EZ349" s="57"/>
      <c r="FA349" s="57"/>
      <c r="FB349" s="57"/>
      <c r="FC349" s="57"/>
      <c r="FD349" s="57"/>
      <c r="FE349" s="57"/>
      <c r="FF349" s="57"/>
      <c r="FG349" s="57"/>
      <c r="FH349" s="57"/>
      <c r="FI349" s="57"/>
      <c r="FJ349" s="57"/>
      <c r="FK349" s="57"/>
      <c r="FL349" s="57"/>
      <c r="FM349" s="57"/>
      <c r="FN349" s="57"/>
      <c r="FO349" s="57"/>
      <c r="FP349" s="57"/>
      <c r="FQ349" s="57"/>
      <c r="FR349" s="57"/>
      <c r="FS349" s="57"/>
      <c r="FT349" s="57"/>
      <c r="FU349" s="57"/>
      <c r="FV349" s="57"/>
      <c r="FW349" s="57"/>
      <c r="FX349" s="57"/>
      <c r="FY349" s="57"/>
      <c r="FZ349" s="57"/>
      <c r="GA349" s="57"/>
      <c r="GB349" s="57"/>
      <c r="GC349" s="57"/>
      <c r="GD349" s="57"/>
      <c r="GE349" s="34"/>
    </row>
    <row r="350" ht="13.65" customHeight="1">
      <c r="A350" s="19"/>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c r="AE350" s="16"/>
      <c r="AF350" s="16"/>
      <c r="AG350" s="16"/>
      <c r="AH350" s="16"/>
      <c r="AI350" s="16"/>
      <c r="AJ350" s="16"/>
      <c r="AK350" s="16"/>
      <c r="AL350" s="16"/>
      <c r="AM350" s="16"/>
      <c r="AN350" s="16"/>
      <c r="AO350" s="16"/>
      <c r="AP350" s="16"/>
      <c r="AQ350" s="16"/>
      <c r="AR350" s="16"/>
      <c r="AS350" s="16"/>
      <c r="AT350" s="16"/>
      <c r="AU350" s="16"/>
      <c r="AV350" s="16"/>
      <c r="AW350" s="16"/>
      <c r="AX350" s="16"/>
      <c r="AY350" s="16"/>
      <c r="AZ350" s="16"/>
      <c r="BA350" s="16"/>
      <c r="BB350" s="16"/>
      <c r="BC350" s="16"/>
      <c r="BD350" s="16"/>
      <c r="BE350" s="16"/>
      <c r="BF350" s="16"/>
      <c r="BG350" s="16"/>
      <c r="BH350" s="16"/>
      <c r="BI350" s="16"/>
      <c r="BJ350" s="16"/>
      <c r="BK350" s="16"/>
      <c r="BL350" s="16"/>
      <c r="BM350" s="16"/>
      <c r="BN350" s="16"/>
      <c r="BO350" s="16"/>
      <c r="BP350" s="16"/>
      <c r="BQ350" s="16"/>
      <c r="BR350" s="16"/>
      <c r="BS350" s="16"/>
      <c r="BT350" s="16"/>
      <c r="BU350" s="16"/>
      <c r="BV350" s="16"/>
      <c r="BW350" s="16"/>
      <c r="BX350" s="16"/>
      <c r="BY350" s="16"/>
      <c r="BZ350" s="16"/>
      <c r="CA350" s="16"/>
      <c r="CB350" s="16"/>
      <c r="CC350" s="16"/>
      <c r="CD350" s="16"/>
      <c r="CE350" s="16"/>
      <c r="CF350" s="16"/>
      <c r="CG350" s="16"/>
      <c r="CH350" s="16"/>
      <c r="CI350" s="16"/>
      <c r="CJ350" s="16"/>
      <c r="CK350" s="16"/>
      <c r="CL350" s="16"/>
      <c r="CM350" s="16"/>
      <c r="CN350" s="16"/>
      <c r="CO350" s="16"/>
      <c r="CP350" s="16"/>
      <c r="CQ350" s="16"/>
      <c r="CR350" s="16"/>
      <c r="CS350" s="16"/>
      <c r="CT350" s="16"/>
      <c r="CU350" s="16"/>
      <c r="CV350" s="16"/>
      <c r="CW350" s="16"/>
      <c r="CX350" s="16"/>
      <c r="CY350" s="16"/>
      <c r="CZ350" s="16"/>
      <c r="DA350" s="16"/>
      <c r="DB350" s="16"/>
      <c r="DC350" s="16"/>
      <c r="DD350" s="16"/>
      <c r="DE350" s="16"/>
      <c r="DF350" s="16"/>
      <c r="DG350" s="16"/>
      <c r="DH350" s="16"/>
      <c r="DI350" s="16"/>
      <c r="DJ350" s="16"/>
      <c r="DK350" s="16"/>
      <c r="DL350" s="16"/>
      <c r="DM350" s="16"/>
      <c r="DN350" s="16"/>
      <c r="DO350" s="16"/>
      <c r="DP350" s="16"/>
      <c r="DQ350" s="16"/>
      <c r="DR350" s="16"/>
      <c r="DS350" s="16"/>
      <c r="DT350" s="16"/>
      <c r="DU350" s="16"/>
      <c r="DV350" s="16"/>
      <c r="DW350" s="16"/>
      <c r="DX350" s="16"/>
      <c r="DY350" s="16"/>
      <c r="DZ350" s="16"/>
      <c r="EA350" s="16"/>
      <c r="EB350" s="16"/>
      <c r="EC350" s="16"/>
      <c r="ED350" s="16"/>
      <c r="EE350" s="16"/>
      <c r="EF350" s="16"/>
      <c r="EG350" s="16"/>
      <c r="EH350" s="16"/>
      <c r="EI350" s="16"/>
      <c r="EJ350" s="16"/>
      <c r="EK350" s="16"/>
      <c r="EL350" s="16"/>
      <c r="EM350" s="16"/>
      <c r="EN350" s="16"/>
      <c r="EO350" s="16"/>
      <c r="EP350" s="16"/>
      <c r="EQ350" s="16"/>
      <c r="ER350" s="16"/>
      <c r="ES350" s="16"/>
      <c r="ET350" s="16"/>
      <c r="EU350" s="16"/>
      <c r="EV350" s="16"/>
      <c r="EW350" s="16"/>
      <c r="EX350" s="57"/>
      <c r="EY350" s="57"/>
      <c r="EZ350" s="57"/>
      <c r="FA350" s="57"/>
      <c r="FB350" s="57"/>
      <c r="FC350" s="57"/>
      <c r="FD350" s="57"/>
      <c r="FE350" s="57"/>
      <c r="FF350" s="57"/>
      <c r="FG350" s="57"/>
      <c r="FH350" s="57"/>
      <c r="FI350" s="57"/>
      <c r="FJ350" s="57"/>
      <c r="FK350" s="57"/>
      <c r="FL350" s="57"/>
      <c r="FM350" s="57"/>
      <c r="FN350" s="57"/>
      <c r="FO350" s="57"/>
      <c r="FP350" s="57"/>
      <c r="FQ350" s="57"/>
      <c r="FR350" s="57"/>
      <c r="FS350" s="57"/>
      <c r="FT350" s="57"/>
      <c r="FU350" s="57"/>
      <c r="FV350" s="57"/>
      <c r="FW350" s="57"/>
      <c r="FX350" s="57"/>
      <c r="FY350" s="57"/>
      <c r="FZ350" s="57"/>
      <c r="GA350" s="57"/>
      <c r="GB350" s="57"/>
      <c r="GC350" s="57"/>
      <c r="GD350" s="57"/>
      <c r="GE350" s="34"/>
    </row>
    <row r="351" ht="13.65" customHeight="1">
      <c r="A351" s="19"/>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c r="AE351" s="16"/>
      <c r="AF351" s="16"/>
      <c r="AG351" s="16"/>
      <c r="AH351" s="16"/>
      <c r="AI351" s="16"/>
      <c r="AJ351" s="16"/>
      <c r="AK351" s="16"/>
      <c r="AL351" s="16"/>
      <c r="AM351" s="16"/>
      <c r="AN351" s="16"/>
      <c r="AO351" s="16"/>
      <c r="AP351" s="16"/>
      <c r="AQ351" s="16"/>
      <c r="AR351" s="16"/>
      <c r="AS351" s="16"/>
      <c r="AT351" s="16"/>
      <c r="AU351" s="16"/>
      <c r="AV351" s="16"/>
      <c r="AW351" s="16"/>
      <c r="AX351" s="16"/>
      <c r="AY351" s="16"/>
      <c r="AZ351" s="16"/>
      <c r="BA351" s="16"/>
      <c r="BB351" s="16"/>
      <c r="BC351" s="16"/>
      <c r="BD351" s="16"/>
      <c r="BE351" s="16"/>
      <c r="BF351" s="16"/>
      <c r="BG351" s="16"/>
      <c r="BH351" s="16"/>
      <c r="BI351" s="16"/>
      <c r="BJ351" s="16"/>
      <c r="BK351" s="16"/>
      <c r="BL351" s="16"/>
      <c r="BM351" s="16"/>
      <c r="BN351" s="16"/>
      <c r="BO351" s="16"/>
      <c r="BP351" s="16"/>
      <c r="BQ351" s="16"/>
      <c r="BR351" s="16"/>
      <c r="BS351" s="16"/>
      <c r="BT351" s="16"/>
      <c r="BU351" s="16"/>
      <c r="BV351" s="16"/>
      <c r="BW351" s="16"/>
      <c r="BX351" s="16"/>
      <c r="BY351" s="16"/>
      <c r="BZ351" s="16"/>
      <c r="CA351" s="16"/>
      <c r="CB351" s="16"/>
      <c r="CC351" s="16"/>
      <c r="CD351" s="16"/>
      <c r="CE351" s="16"/>
      <c r="CF351" s="16"/>
      <c r="CG351" s="16"/>
      <c r="CH351" s="16"/>
      <c r="CI351" s="16"/>
      <c r="CJ351" s="16"/>
      <c r="CK351" s="16"/>
      <c r="CL351" s="16"/>
      <c r="CM351" s="16"/>
      <c r="CN351" s="16"/>
      <c r="CO351" s="16"/>
      <c r="CP351" s="16"/>
      <c r="CQ351" s="16"/>
      <c r="CR351" s="16"/>
      <c r="CS351" s="16"/>
      <c r="CT351" s="16"/>
      <c r="CU351" s="16"/>
      <c r="CV351" s="16"/>
      <c r="CW351" s="16"/>
      <c r="CX351" s="16"/>
      <c r="CY351" s="16"/>
      <c r="CZ351" s="16"/>
      <c r="DA351" s="16"/>
      <c r="DB351" s="16"/>
      <c r="DC351" s="16"/>
      <c r="DD351" s="16"/>
      <c r="DE351" s="16"/>
      <c r="DF351" s="16"/>
      <c r="DG351" s="16"/>
      <c r="DH351" s="16"/>
      <c r="DI351" s="16"/>
      <c r="DJ351" s="16"/>
      <c r="DK351" s="16"/>
      <c r="DL351" s="16"/>
      <c r="DM351" s="16"/>
      <c r="DN351" s="16"/>
      <c r="DO351" s="16"/>
      <c r="DP351" s="16"/>
      <c r="DQ351" s="16"/>
      <c r="DR351" s="16"/>
      <c r="DS351" s="16"/>
      <c r="DT351" s="16"/>
      <c r="DU351" s="16"/>
      <c r="DV351" s="16"/>
      <c r="DW351" s="16"/>
      <c r="DX351" s="16"/>
      <c r="DY351" s="16"/>
      <c r="DZ351" s="16"/>
      <c r="EA351" s="16"/>
      <c r="EB351" s="16"/>
      <c r="EC351" s="16"/>
      <c r="ED351" s="16"/>
      <c r="EE351" s="16"/>
      <c r="EF351" s="16"/>
      <c r="EG351" s="16"/>
      <c r="EH351" s="16"/>
      <c r="EI351" s="16"/>
      <c r="EJ351" s="16"/>
      <c r="EK351" s="16"/>
      <c r="EL351" s="16"/>
      <c r="EM351" s="16"/>
      <c r="EN351" s="16"/>
      <c r="EO351" s="16"/>
      <c r="EP351" s="16"/>
      <c r="EQ351" s="16"/>
      <c r="ER351" s="16"/>
      <c r="ES351" s="16"/>
      <c r="ET351" s="16"/>
      <c r="EU351" s="16"/>
      <c r="EV351" s="16"/>
      <c r="EW351" s="16"/>
      <c r="EX351" s="57"/>
      <c r="EY351" s="57"/>
      <c r="EZ351" s="57"/>
      <c r="FA351" s="57"/>
      <c r="FB351" s="57"/>
      <c r="FC351" s="57"/>
      <c r="FD351" s="57"/>
      <c r="FE351" s="57"/>
      <c r="FF351" s="57"/>
      <c r="FG351" s="57"/>
      <c r="FH351" s="57"/>
      <c r="FI351" s="57"/>
      <c r="FJ351" s="57"/>
      <c r="FK351" s="57"/>
      <c r="FL351" s="57"/>
      <c r="FM351" s="57"/>
      <c r="FN351" s="57"/>
      <c r="FO351" s="57"/>
      <c r="FP351" s="57"/>
      <c r="FQ351" s="57"/>
      <c r="FR351" s="57"/>
      <c r="FS351" s="57"/>
      <c r="FT351" s="57"/>
      <c r="FU351" s="57"/>
      <c r="FV351" s="57"/>
      <c r="FW351" s="57"/>
      <c r="FX351" s="57"/>
      <c r="FY351" s="57"/>
      <c r="FZ351" s="57"/>
      <c r="GA351" s="57"/>
      <c r="GB351" s="57"/>
      <c r="GC351" s="57"/>
      <c r="GD351" s="57"/>
      <c r="GE351" s="34"/>
    </row>
    <row r="352" ht="13.65" customHeight="1">
      <c r="A352" s="19"/>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c r="AE352" s="16"/>
      <c r="AF352" s="16"/>
      <c r="AG352" s="16"/>
      <c r="AH352" s="16"/>
      <c r="AI352" s="16"/>
      <c r="AJ352" s="16"/>
      <c r="AK352" s="16"/>
      <c r="AL352" s="16"/>
      <c r="AM352" s="16"/>
      <c r="AN352" s="16"/>
      <c r="AO352" s="16"/>
      <c r="AP352" s="16"/>
      <c r="AQ352" s="16"/>
      <c r="AR352" s="16"/>
      <c r="AS352" s="16"/>
      <c r="AT352" s="16"/>
      <c r="AU352" s="16"/>
      <c r="AV352" s="16"/>
      <c r="AW352" s="16"/>
      <c r="AX352" s="16"/>
      <c r="AY352" s="16"/>
      <c r="AZ352" s="16"/>
      <c r="BA352" s="16"/>
      <c r="BB352" s="16"/>
      <c r="BC352" s="16"/>
      <c r="BD352" s="16"/>
      <c r="BE352" s="16"/>
      <c r="BF352" s="16"/>
      <c r="BG352" s="16"/>
      <c r="BH352" s="16"/>
      <c r="BI352" s="16"/>
      <c r="BJ352" s="16"/>
      <c r="BK352" s="16"/>
      <c r="BL352" s="16"/>
      <c r="BM352" s="16"/>
      <c r="BN352" s="16"/>
      <c r="BO352" s="16"/>
      <c r="BP352" s="16"/>
      <c r="BQ352" s="16"/>
      <c r="BR352" s="16"/>
      <c r="BS352" s="16"/>
      <c r="BT352" s="16"/>
      <c r="BU352" s="16"/>
      <c r="BV352" s="16"/>
      <c r="BW352" s="16"/>
      <c r="BX352" s="16"/>
      <c r="BY352" s="16"/>
      <c r="BZ352" s="16"/>
      <c r="CA352" s="16"/>
      <c r="CB352" s="16"/>
      <c r="CC352" s="16"/>
      <c r="CD352" s="16"/>
      <c r="CE352" s="16"/>
      <c r="CF352" s="16"/>
      <c r="CG352" s="16"/>
      <c r="CH352" s="16"/>
      <c r="CI352" s="16"/>
      <c r="CJ352" s="16"/>
      <c r="CK352" s="16"/>
      <c r="CL352" s="16"/>
      <c r="CM352" s="16"/>
      <c r="CN352" s="16"/>
      <c r="CO352" s="16"/>
      <c r="CP352" s="16"/>
      <c r="CQ352" s="16"/>
      <c r="CR352" s="16"/>
      <c r="CS352" s="16"/>
      <c r="CT352" s="16"/>
      <c r="CU352" s="16"/>
      <c r="CV352" s="16"/>
      <c r="CW352" s="16"/>
      <c r="CX352" s="16"/>
      <c r="CY352" s="16"/>
      <c r="CZ352" s="16"/>
      <c r="DA352" s="16"/>
      <c r="DB352" s="16"/>
      <c r="DC352" s="16"/>
      <c r="DD352" s="16"/>
      <c r="DE352" s="16"/>
      <c r="DF352" s="16"/>
      <c r="DG352" s="16"/>
      <c r="DH352" s="16"/>
      <c r="DI352" s="16"/>
      <c r="DJ352" s="16"/>
      <c r="DK352" s="16"/>
      <c r="DL352" s="16"/>
      <c r="DM352" s="16"/>
      <c r="DN352" s="16"/>
      <c r="DO352" s="16"/>
      <c r="DP352" s="16"/>
      <c r="DQ352" s="16"/>
      <c r="DR352" s="16"/>
      <c r="DS352" s="16"/>
      <c r="DT352" s="16"/>
      <c r="DU352" s="16"/>
      <c r="DV352" s="16"/>
      <c r="DW352" s="16"/>
      <c r="DX352" s="16"/>
      <c r="DY352" s="16"/>
      <c r="DZ352" s="16"/>
      <c r="EA352" s="16"/>
      <c r="EB352" s="16"/>
      <c r="EC352" s="16"/>
      <c r="ED352" s="16"/>
      <c r="EE352" s="16"/>
      <c r="EF352" s="16"/>
      <c r="EG352" s="16"/>
      <c r="EH352" s="16"/>
      <c r="EI352" s="16"/>
      <c r="EJ352" s="16"/>
      <c r="EK352" s="16"/>
      <c r="EL352" s="16"/>
      <c r="EM352" s="16"/>
      <c r="EN352" s="16"/>
      <c r="EO352" s="16"/>
      <c r="EP352" s="16"/>
      <c r="EQ352" s="16"/>
      <c r="ER352" s="16"/>
      <c r="ES352" s="16"/>
      <c r="ET352" s="16"/>
      <c r="EU352" s="16"/>
      <c r="EV352" s="16"/>
      <c r="EW352" s="16"/>
      <c r="EX352" s="57"/>
      <c r="EY352" s="57"/>
      <c r="EZ352" s="57"/>
      <c r="FA352" s="57"/>
      <c r="FB352" s="57"/>
      <c r="FC352" s="57"/>
      <c r="FD352" s="57"/>
      <c r="FE352" s="57"/>
      <c r="FF352" s="57"/>
      <c r="FG352" s="57"/>
      <c r="FH352" s="57"/>
      <c r="FI352" s="57"/>
      <c r="FJ352" s="57"/>
      <c r="FK352" s="57"/>
      <c r="FL352" s="57"/>
      <c r="FM352" s="57"/>
      <c r="FN352" s="57"/>
      <c r="FO352" s="57"/>
      <c r="FP352" s="57"/>
      <c r="FQ352" s="57"/>
      <c r="FR352" s="57"/>
      <c r="FS352" s="57"/>
      <c r="FT352" s="57"/>
      <c r="FU352" s="57"/>
      <c r="FV352" s="57"/>
      <c r="FW352" s="57"/>
      <c r="FX352" s="57"/>
      <c r="FY352" s="57"/>
      <c r="FZ352" s="57"/>
      <c r="GA352" s="57"/>
      <c r="GB352" s="57"/>
      <c r="GC352" s="57"/>
      <c r="GD352" s="57"/>
      <c r="GE352" s="34"/>
    </row>
    <row r="353" ht="13.65" customHeight="1">
      <c r="A353" s="19"/>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c r="AE353" s="16"/>
      <c r="AF353" s="16"/>
      <c r="AG353" s="16"/>
      <c r="AH353" s="16"/>
      <c r="AI353" s="16"/>
      <c r="AJ353" s="16"/>
      <c r="AK353" s="16"/>
      <c r="AL353" s="16"/>
      <c r="AM353" s="16"/>
      <c r="AN353" s="16"/>
      <c r="AO353" s="16"/>
      <c r="AP353" s="16"/>
      <c r="AQ353" s="16"/>
      <c r="AR353" s="16"/>
      <c r="AS353" s="16"/>
      <c r="AT353" s="16"/>
      <c r="AU353" s="16"/>
      <c r="AV353" s="16"/>
      <c r="AW353" s="16"/>
      <c r="AX353" s="16"/>
      <c r="AY353" s="16"/>
      <c r="AZ353" s="16"/>
      <c r="BA353" s="16"/>
      <c r="BB353" s="16"/>
      <c r="BC353" s="16"/>
      <c r="BD353" s="16"/>
      <c r="BE353" s="16"/>
      <c r="BF353" s="16"/>
      <c r="BG353" s="16"/>
      <c r="BH353" s="16"/>
      <c r="BI353" s="16"/>
      <c r="BJ353" s="16"/>
      <c r="BK353" s="16"/>
      <c r="BL353" s="16"/>
      <c r="BM353" s="16"/>
      <c r="BN353" s="16"/>
      <c r="BO353" s="16"/>
      <c r="BP353" s="16"/>
      <c r="BQ353" s="16"/>
      <c r="BR353" s="16"/>
      <c r="BS353" s="16"/>
      <c r="BT353" s="16"/>
      <c r="BU353" s="16"/>
      <c r="BV353" s="16"/>
      <c r="BW353" s="16"/>
      <c r="BX353" s="16"/>
      <c r="BY353" s="16"/>
      <c r="BZ353" s="16"/>
      <c r="CA353" s="16"/>
      <c r="CB353" s="16"/>
      <c r="CC353" s="16"/>
      <c r="CD353" s="16"/>
      <c r="CE353" s="16"/>
      <c r="CF353" s="16"/>
      <c r="CG353" s="16"/>
      <c r="CH353" s="16"/>
      <c r="CI353" s="16"/>
      <c r="CJ353" s="16"/>
      <c r="CK353" s="16"/>
      <c r="CL353" s="16"/>
      <c r="CM353" s="16"/>
      <c r="CN353" s="16"/>
      <c r="CO353" s="16"/>
      <c r="CP353" s="16"/>
      <c r="CQ353" s="16"/>
      <c r="CR353" s="16"/>
      <c r="CS353" s="16"/>
      <c r="CT353" s="16"/>
      <c r="CU353" s="16"/>
      <c r="CV353" s="16"/>
      <c r="CW353" s="16"/>
      <c r="CX353" s="16"/>
      <c r="CY353" s="16"/>
      <c r="CZ353" s="16"/>
      <c r="DA353" s="16"/>
      <c r="DB353" s="16"/>
      <c r="DC353" s="16"/>
      <c r="DD353" s="16"/>
      <c r="DE353" s="16"/>
      <c r="DF353" s="16"/>
      <c r="DG353" s="16"/>
      <c r="DH353" s="16"/>
      <c r="DI353" s="16"/>
      <c r="DJ353" s="16"/>
      <c r="DK353" s="16"/>
      <c r="DL353" s="16"/>
      <c r="DM353" s="16"/>
      <c r="DN353" s="16"/>
      <c r="DO353" s="16"/>
      <c r="DP353" s="16"/>
      <c r="DQ353" s="16"/>
      <c r="DR353" s="16"/>
      <c r="DS353" s="16"/>
      <c r="DT353" s="16"/>
      <c r="DU353" s="16"/>
      <c r="DV353" s="16"/>
      <c r="DW353" s="16"/>
      <c r="DX353" s="16"/>
      <c r="DY353" s="16"/>
      <c r="DZ353" s="16"/>
      <c r="EA353" s="16"/>
      <c r="EB353" s="16"/>
      <c r="EC353" s="16"/>
      <c r="ED353" s="16"/>
      <c r="EE353" s="16"/>
      <c r="EF353" s="16"/>
      <c r="EG353" s="16"/>
      <c r="EH353" s="16"/>
      <c r="EI353" s="16"/>
      <c r="EJ353" s="16"/>
      <c r="EK353" s="16"/>
      <c r="EL353" s="16"/>
      <c r="EM353" s="16"/>
      <c r="EN353" s="16"/>
      <c r="EO353" s="16"/>
      <c r="EP353" s="16"/>
      <c r="EQ353" s="16"/>
      <c r="ER353" s="16"/>
      <c r="ES353" s="16"/>
      <c r="ET353" s="16"/>
      <c r="EU353" s="16"/>
      <c r="EV353" s="16"/>
      <c r="EW353" s="16"/>
      <c r="EX353" s="57"/>
      <c r="EY353" s="57"/>
      <c r="EZ353" s="57"/>
      <c r="FA353" s="57"/>
      <c r="FB353" s="57"/>
      <c r="FC353" s="57"/>
      <c r="FD353" s="57"/>
      <c r="FE353" s="57"/>
      <c r="FF353" s="57"/>
      <c r="FG353" s="57"/>
      <c r="FH353" s="57"/>
      <c r="FI353" s="57"/>
      <c r="FJ353" s="57"/>
      <c r="FK353" s="57"/>
      <c r="FL353" s="57"/>
      <c r="FM353" s="57"/>
      <c r="FN353" s="57"/>
      <c r="FO353" s="57"/>
      <c r="FP353" s="57"/>
      <c r="FQ353" s="57"/>
      <c r="FR353" s="57"/>
      <c r="FS353" s="57"/>
      <c r="FT353" s="57"/>
      <c r="FU353" s="57"/>
      <c r="FV353" s="57"/>
      <c r="FW353" s="57"/>
      <c r="FX353" s="57"/>
      <c r="FY353" s="57"/>
      <c r="FZ353" s="57"/>
      <c r="GA353" s="57"/>
      <c r="GB353" s="57"/>
      <c r="GC353" s="57"/>
      <c r="GD353" s="57"/>
      <c r="GE353" s="34"/>
    </row>
    <row r="354" ht="13.65" customHeight="1">
      <c r="A354" s="19"/>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c r="AE354" s="16"/>
      <c r="AF354" s="16"/>
      <c r="AG354" s="16"/>
      <c r="AH354" s="16"/>
      <c r="AI354" s="16"/>
      <c r="AJ354" s="16"/>
      <c r="AK354" s="16"/>
      <c r="AL354" s="16"/>
      <c r="AM354" s="16"/>
      <c r="AN354" s="16"/>
      <c r="AO354" s="16"/>
      <c r="AP354" s="16"/>
      <c r="AQ354" s="16"/>
      <c r="AR354" s="16"/>
      <c r="AS354" s="16"/>
      <c r="AT354" s="16"/>
      <c r="AU354" s="16"/>
      <c r="AV354" s="16"/>
      <c r="AW354" s="16"/>
      <c r="AX354" s="16"/>
      <c r="AY354" s="16"/>
      <c r="AZ354" s="16"/>
      <c r="BA354" s="16"/>
      <c r="BB354" s="16"/>
      <c r="BC354" s="16"/>
      <c r="BD354" s="16"/>
      <c r="BE354" s="16"/>
      <c r="BF354" s="16"/>
      <c r="BG354" s="16"/>
      <c r="BH354" s="16"/>
      <c r="BI354" s="16"/>
      <c r="BJ354" s="16"/>
      <c r="BK354" s="16"/>
      <c r="BL354" s="16"/>
      <c r="BM354" s="16"/>
      <c r="BN354" s="16"/>
      <c r="BO354" s="16"/>
      <c r="BP354" s="16"/>
      <c r="BQ354" s="16"/>
      <c r="BR354" s="16"/>
      <c r="BS354" s="16"/>
      <c r="BT354" s="16"/>
      <c r="BU354" s="16"/>
      <c r="BV354" s="16"/>
      <c r="BW354" s="16"/>
      <c r="BX354" s="16"/>
      <c r="BY354" s="16"/>
      <c r="BZ354" s="16"/>
      <c r="CA354" s="16"/>
      <c r="CB354" s="16"/>
      <c r="CC354" s="16"/>
      <c r="CD354" s="16"/>
      <c r="CE354" s="16"/>
      <c r="CF354" s="16"/>
      <c r="CG354" s="16"/>
      <c r="CH354" s="16"/>
      <c r="CI354" s="16"/>
      <c r="CJ354" s="16"/>
      <c r="CK354" s="16"/>
      <c r="CL354" s="16"/>
      <c r="CM354" s="16"/>
      <c r="CN354" s="16"/>
      <c r="CO354" s="16"/>
      <c r="CP354" s="16"/>
      <c r="CQ354" s="16"/>
      <c r="CR354" s="16"/>
      <c r="CS354" s="16"/>
      <c r="CT354" s="16"/>
      <c r="CU354" s="16"/>
      <c r="CV354" s="16"/>
      <c r="CW354" s="16"/>
      <c r="CX354" s="16"/>
      <c r="CY354" s="16"/>
      <c r="CZ354" s="16"/>
      <c r="DA354" s="16"/>
      <c r="DB354" s="16"/>
      <c r="DC354" s="16"/>
      <c r="DD354" s="16"/>
      <c r="DE354" s="16"/>
      <c r="DF354" s="16"/>
      <c r="DG354" s="16"/>
      <c r="DH354" s="16"/>
      <c r="DI354" s="16"/>
      <c r="DJ354" s="16"/>
      <c r="DK354" s="16"/>
      <c r="DL354" s="16"/>
      <c r="DM354" s="16"/>
      <c r="DN354" s="16"/>
      <c r="DO354" s="16"/>
      <c r="DP354" s="16"/>
      <c r="DQ354" s="16"/>
      <c r="DR354" s="16"/>
      <c r="DS354" s="16"/>
      <c r="DT354" s="16"/>
      <c r="DU354" s="16"/>
      <c r="DV354" s="16"/>
      <c r="DW354" s="16"/>
      <c r="DX354" s="16"/>
      <c r="DY354" s="16"/>
      <c r="DZ354" s="16"/>
      <c r="EA354" s="16"/>
      <c r="EB354" s="16"/>
      <c r="EC354" s="16"/>
      <c r="ED354" s="16"/>
      <c r="EE354" s="16"/>
      <c r="EF354" s="16"/>
      <c r="EG354" s="16"/>
      <c r="EH354" s="16"/>
      <c r="EI354" s="16"/>
      <c r="EJ354" s="16"/>
      <c r="EK354" s="16"/>
      <c r="EL354" s="16"/>
      <c r="EM354" s="16"/>
      <c r="EN354" s="16"/>
      <c r="EO354" s="16"/>
      <c r="EP354" s="16"/>
      <c r="EQ354" s="16"/>
      <c r="ER354" s="16"/>
      <c r="ES354" s="16"/>
      <c r="ET354" s="16"/>
      <c r="EU354" s="16"/>
      <c r="EV354" s="16"/>
      <c r="EW354" s="16"/>
      <c r="EX354" s="57"/>
      <c r="EY354" s="57"/>
      <c r="EZ354" s="57"/>
      <c r="FA354" s="57"/>
      <c r="FB354" s="57"/>
      <c r="FC354" s="57"/>
      <c r="FD354" s="57"/>
      <c r="FE354" s="57"/>
      <c r="FF354" s="57"/>
      <c r="FG354" s="57"/>
      <c r="FH354" s="57"/>
      <c r="FI354" s="57"/>
      <c r="FJ354" s="57"/>
      <c r="FK354" s="57"/>
      <c r="FL354" s="57"/>
      <c r="FM354" s="57"/>
      <c r="FN354" s="57"/>
      <c r="FO354" s="57"/>
      <c r="FP354" s="57"/>
      <c r="FQ354" s="57"/>
      <c r="FR354" s="57"/>
      <c r="FS354" s="57"/>
      <c r="FT354" s="57"/>
      <c r="FU354" s="57"/>
      <c r="FV354" s="57"/>
      <c r="FW354" s="57"/>
      <c r="FX354" s="57"/>
      <c r="FY354" s="57"/>
      <c r="FZ354" s="57"/>
      <c r="GA354" s="57"/>
      <c r="GB354" s="57"/>
      <c r="GC354" s="57"/>
      <c r="GD354" s="57"/>
      <c r="GE354" s="34"/>
    </row>
    <row r="355" ht="13.65" customHeight="1">
      <c r="A355" s="19"/>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c r="AE355" s="16"/>
      <c r="AF355" s="16"/>
      <c r="AG355" s="16"/>
      <c r="AH355" s="16"/>
      <c r="AI355" s="16"/>
      <c r="AJ355" s="16"/>
      <c r="AK355" s="16"/>
      <c r="AL355" s="16"/>
      <c r="AM355" s="16"/>
      <c r="AN355" s="16"/>
      <c r="AO355" s="16"/>
      <c r="AP355" s="16"/>
      <c r="AQ355" s="16"/>
      <c r="AR355" s="16"/>
      <c r="AS355" s="16"/>
      <c r="AT355" s="16"/>
      <c r="AU355" s="16"/>
      <c r="AV355" s="16"/>
      <c r="AW355" s="16"/>
      <c r="AX355" s="16"/>
      <c r="AY355" s="16"/>
      <c r="AZ355" s="16"/>
      <c r="BA355" s="16"/>
      <c r="BB355" s="16"/>
      <c r="BC355" s="16"/>
      <c r="BD355" s="16"/>
      <c r="BE355" s="16"/>
      <c r="BF355" s="16"/>
      <c r="BG355" s="16"/>
      <c r="BH355" s="16"/>
      <c r="BI355" s="16"/>
      <c r="BJ355" s="16"/>
      <c r="BK355" s="16"/>
      <c r="BL355" s="16"/>
      <c r="BM355" s="16"/>
      <c r="BN355" s="16"/>
      <c r="BO355" s="16"/>
      <c r="BP355" s="16"/>
      <c r="BQ355" s="16"/>
      <c r="BR355" s="16"/>
      <c r="BS355" s="16"/>
      <c r="BT355" s="16"/>
      <c r="BU355" s="16"/>
      <c r="BV355" s="16"/>
      <c r="BW355" s="16"/>
      <c r="BX355" s="16"/>
      <c r="BY355" s="16"/>
      <c r="BZ355" s="16"/>
      <c r="CA355" s="16"/>
      <c r="CB355" s="16"/>
      <c r="CC355" s="16"/>
      <c r="CD355" s="16"/>
      <c r="CE355" s="16"/>
      <c r="CF355" s="16"/>
      <c r="CG355" s="16"/>
      <c r="CH355" s="16"/>
      <c r="CI355" s="16"/>
      <c r="CJ355" s="16"/>
      <c r="CK355" s="16"/>
      <c r="CL355" s="16"/>
      <c r="CM355" s="16"/>
      <c r="CN355" s="16"/>
      <c r="CO355" s="16"/>
      <c r="CP355" s="16"/>
      <c r="CQ355" s="16"/>
      <c r="CR355" s="16"/>
      <c r="CS355" s="16"/>
      <c r="CT355" s="16"/>
      <c r="CU355" s="16"/>
      <c r="CV355" s="16"/>
      <c r="CW355" s="16"/>
      <c r="CX355" s="16"/>
      <c r="CY355" s="16"/>
      <c r="CZ355" s="16"/>
      <c r="DA355" s="16"/>
      <c r="DB355" s="16"/>
      <c r="DC355" s="16"/>
      <c r="DD355" s="16"/>
      <c r="DE355" s="16"/>
      <c r="DF355" s="16"/>
      <c r="DG355" s="16"/>
      <c r="DH355" s="16"/>
      <c r="DI355" s="16"/>
      <c r="DJ355" s="16"/>
      <c r="DK355" s="16"/>
      <c r="DL355" s="16"/>
      <c r="DM355" s="16"/>
      <c r="DN355" s="16"/>
      <c r="DO355" s="16"/>
      <c r="DP355" s="16"/>
      <c r="DQ355" s="16"/>
      <c r="DR355" s="16"/>
      <c r="DS355" s="16"/>
      <c r="DT355" s="16"/>
      <c r="DU355" s="16"/>
      <c r="DV355" s="16"/>
      <c r="DW355" s="16"/>
      <c r="DX355" s="16"/>
      <c r="DY355" s="16"/>
      <c r="DZ355" s="16"/>
      <c r="EA355" s="16"/>
      <c r="EB355" s="16"/>
      <c r="EC355" s="16"/>
      <c r="ED355" s="16"/>
      <c r="EE355" s="16"/>
      <c r="EF355" s="16"/>
      <c r="EG355" s="16"/>
      <c r="EH355" s="16"/>
      <c r="EI355" s="16"/>
      <c r="EJ355" s="16"/>
      <c r="EK355" s="16"/>
      <c r="EL355" s="16"/>
      <c r="EM355" s="16"/>
      <c r="EN355" s="16"/>
      <c r="EO355" s="16"/>
      <c r="EP355" s="16"/>
      <c r="EQ355" s="16"/>
      <c r="ER355" s="16"/>
      <c r="ES355" s="16"/>
      <c r="ET355" s="16"/>
      <c r="EU355" s="16"/>
      <c r="EV355" s="16"/>
      <c r="EW355" s="16"/>
      <c r="EX355" s="57"/>
      <c r="EY355" s="57"/>
      <c r="EZ355" s="57"/>
      <c r="FA355" s="57"/>
      <c r="FB355" s="57"/>
      <c r="FC355" s="57"/>
      <c r="FD355" s="57"/>
      <c r="FE355" s="57"/>
      <c r="FF355" s="57"/>
      <c r="FG355" s="57"/>
      <c r="FH355" s="57"/>
      <c r="FI355" s="57"/>
      <c r="FJ355" s="57"/>
      <c r="FK355" s="57"/>
      <c r="FL355" s="57"/>
      <c r="FM355" s="57"/>
      <c r="FN355" s="57"/>
      <c r="FO355" s="57"/>
      <c r="FP355" s="57"/>
      <c r="FQ355" s="57"/>
      <c r="FR355" s="57"/>
      <c r="FS355" s="57"/>
      <c r="FT355" s="57"/>
      <c r="FU355" s="57"/>
      <c r="FV355" s="57"/>
      <c r="FW355" s="57"/>
      <c r="FX355" s="57"/>
      <c r="FY355" s="57"/>
      <c r="FZ355" s="57"/>
      <c r="GA355" s="57"/>
      <c r="GB355" s="57"/>
      <c r="GC355" s="57"/>
      <c r="GD355" s="57"/>
      <c r="GE355" s="34"/>
    </row>
    <row r="356" ht="13.65" customHeight="1">
      <c r="A356" s="19"/>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c r="AE356" s="16"/>
      <c r="AF356" s="16"/>
      <c r="AG356" s="16"/>
      <c r="AH356" s="16"/>
      <c r="AI356" s="16"/>
      <c r="AJ356" s="16"/>
      <c r="AK356" s="16"/>
      <c r="AL356" s="16"/>
      <c r="AM356" s="16"/>
      <c r="AN356" s="16"/>
      <c r="AO356" s="16"/>
      <c r="AP356" s="16"/>
      <c r="AQ356" s="16"/>
      <c r="AR356" s="16"/>
      <c r="AS356" s="16"/>
      <c r="AT356" s="16"/>
      <c r="AU356" s="16"/>
      <c r="AV356" s="16"/>
      <c r="AW356" s="16"/>
      <c r="AX356" s="16"/>
      <c r="AY356" s="16"/>
      <c r="AZ356" s="16"/>
      <c r="BA356" s="16"/>
      <c r="BB356" s="16"/>
      <c r="BC356" s="16"/>
      <c r="BD356" s="16"/>
      <c r="BE356" s="16"/>
      <c r="BF356" s="16"/>
      <c r="BG356" s="16"/>
      <c r="BH356" s="16"/>
      <c r="BI356" s="16"/>
      <c r="BJ356" s="16"/>
      <c r="BK356" s="16"/>
      <c r="BL356" s="16"/>
      <c r="BM356" s="16"/>
      <c r="BN356" s="16"/>
      <c r="BO356" s="16"/>
      <c r="BP356" s="16"/>
      <c r="BQ356" s="16"/>
      <c r="BR356" s="16"/>
      <c r="BS356" s="16"/>
      <c r="BT356" s="16"/>
      <c r="BU356" s="16"/>
      <c r="BV356" s="16"/>
      <c r="BW356" s="16"/>
      <c r="BX356" s="16"/>
      <c r="BY356" s="16"/>
      <c r="BZ356" s="16"/>
      <c r="CA356" s="16"/>
      <c r="CB356" s="16"/>
      <c r="CC356" s="16"/>
      <c r="CD356" s="16"/>
      <c r="CE356" s="16"/>
      <c r="CF356" s="16"/>
      <c r="CG356" s="16"/>
      <c r="CH356" s="16"/>
      <c r="CI356" s="16"/>
      <c r="CJ356" s="16"/>
      <c r="CK356" s="16"/>
      <c r="CL356" s="16"/>
      <c r="CM356" s="16"/>
      <c r="CN356" s="16"/>
      <c r="CO356" s="16"/>
      <c r="CP356" s="16"/>
      <c r="CQ356" s="16"/>
      <c r="CR356" s="16"/>
      <c r="CS356" s="16"/>
      <c r="CT356" s="16"/>
      <c r="CU356" s="16"/>
      <c r="CV356" s="16"/>
      <c r="CW356" s="16"/>
      <c r="CX356" s="16"/>
      <c r="CY356" s="16"/>
      <c r="CZ356" s="16"/>
      <c r="DA356" s="16"/>
      <c r="DB356" s="16"/>
      <c r="DC356" s="16"/>
      <c r="DD356" s="16"/>
      <c r="DE356" s="16"/>
      <c r="DF356" s="16"/>
      <c r="DG356" s="16"/>
      <c r="DH356" s="16"/>
      <c r="DI356" s="16"/>
      <c r="DJ356" s="16"/>
      <c r="DK356" s="16"/>
      <c r="DL356" s="16"/>
      <c r="DM356" s="16"/>
      <c r="DN356" s="16"/>
      <c r="DO356" s="16"/>
      <c r="DP356" s="16"/>
      <c r="DQ356" s="16"/>
      <c r="DR356" s="16"/>
      <c r="DS356" s="16"/>
      <c r="DT356" s="16"/>
      <c r="DU356" s="16"/>
      <c r="DV356" s="16"/>
      <c r="DW356" s="16"/>
      <c r="DX356" s="16"/>
      <c r="DY356" s="16"/>
      <c r="DZ356" s="16"/>
      <c r="EA356" s="16"/>
      <c r="EB356" s="16"/>
      <c r="EC356" s="16"/>
      <c r="ED356" s="16"/>
      <c r="EE356" s="16"/>
      <c r="EF356" s="16"/>
      <c r="EG356" s="16"/>
      <c r="EH356" s="16"/>
      <c r="EI356" s="16"/>
      <c r="EJ356" s="16"/>
      <c r="EK356" s="16"/>
      <c r="EL356" s="16"/>
      <c r="EM356" s="16"/>
      <c r="EN356" s="16"/>
      <c r="EO356" s="16"/>
      <c r="EP356" s="16"/>
      <c r="EQ356" s="16"/>
      <c r="ER356" s="16"/>
      <c r="ES356" s="16"/>
      <c r="ET356" s="16"/>
      <c r="EU356" s="16"/>
      <c r="EV356" s="16"/>
      <c r="EW356" s="16"/>
      <c r="EX356" s="57"/>
      <c r="EY356" s="57"/>
      <c r="EZ356" s="57"/>
      <c r="FA356" s="57"/>
      <c r="FB356" s="57"/>
      <c r="FC356" s="57"/>
      <c r="FD356" s="57"/>
      <c r="FE356" s="57"/>
      <c r="FF356" s="57"/>
      <c r="FG356" s="57"/>
      <c r="FH356" s="57"/>
      <c r="FI356" s="57"/>
      <c r="FJ356" s="57"/>
      <c r="FK356" s="57"/>
      <c r="FL356" s="57"/>
      <c r="FM356" s="57"/>
      <c r="FN356" s="57"/>
      <c r="FO356" s="57"/>
      <c r="FP356" s="57"/>
      <c r="FQ356" s="57"/>
      <c r="FR356" s="57"/>
      <c r="FS356" s="57"/>
      <c r="FT356" s="57"/>
      <c r="FU356" s="57"/>
      <c r="FV356" s="57"/>
      <c r="FW356" s="57"/>
      <c r="FX356" s="57"/>
      <c r="FY356" s="57"/>
      <c r="FZ356" s="57"/>
      <c r="GA356" s="57"/>
      <c r="GB356" s="57"/>
      <c r="GC356" s="57"/>
      <c r="GD356" s="57"/>
      <c r="GE356" s="34"/>
    </row>
    <row r="357" ht="13.65" customHeight="1">
      <c r="A357" s="19"/>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c r="AE357" s="16"/>
      <c r="AF357" s="16"/>
      <c r="AG357" s="16"/>
      <c r="AH357" s="16"/>
      <c r="AI357" s="16"/>
      <c r="AJ357" s="16"/>
      <c r="AK357" s="16"/>
      <c r="AL357" s="16"/>
      <c r="AM357" s="16"/>
      <c r="AN357" s="16"/>
      <c r="AO357" s="16"/>
      <c r="AP357" s="16"/>
      <c r="AQ357" s="16"/>
      <c r="AR357" s="16"/>
      <c r="AS357" s="16"/>
      <c r="AT357" s="16"/>
      <c r="AU357" s="16"/>
      <c r="AV357" s="16"/>
      <c r="AW357" s="16"/>
      <c r="AX357" s="16"/>
      <c r="AY357" s="16"/>
      <c r="AZ357" s="16"/>
      <c r="BA357" s="16"/>
      <c r="BB357" s="16"/>
      <c r="BC357" s="16"/>
      <c r="BD357" s="16"/>
      <c r="BE357" s="16"/>
      <c r="BF357" s="16"/>
      <c r="BG357" s="16"/>
      <c r="BH357" s="16"/>
      <c r="BI357" s="16"/>
      <c r="BJ357" s="16"/>
      <c r="BK357" s="16"/>
      <c r="BL357" s="16"/>
      <c r="BM357" s="16"/>
      <c r="BN357" s="16"/>
      <c r="BO357" s="16"/>
      <c r="BP357" s="16"/>
      <c r="BQ357" s="16"/>
      <c r="BR357" s="16"/>
      <c r="BS357" s="16"/>
      <c r="BT357" s="16"/>
      <c r="BU357" s="16"/>
      <c r="BV357" s="16"/>
      <c r="BW357" s="16"/>
      <c r="BX357" s="16"/>
      <c r="BY357" s="16"/>
      <c r="BZ357" s="16"/>
      <c r="CA357" s="16"/>
      <c r="CB357" s="16"/>
      <c r="CC357" s="16"/>
      <c r="CD357" s="16"/>
      <c r="CE357" s="16"/>
      <c r="CF357" s="16"/>
      <c r="CG357" s="16"/>
      <c r="CH357" s="16"/>
      <c r="CI357" s="16"/>
      <c r="CJ357" s="16"/>
      <c r="CK357" s="16"/>
      <c r="CL357" s="16"/>
      <c r="CM357" s="16"/>
      <c r="CN357" s="16"/>
      <c r="CO357" s="16"/>
      <c r="CP357" s="16"/>
      <c r="CQ357" s="16"/>
      <c r="CR357" s="16"/>
      <c r="CS357" s="16"/>
      <c r="CT357" s="16"/>
      <c r="CU357" s="16"/>
      <c r="CV357" s="16"/>
      <c r="CW357" s="16"/>
      <c r="CX357" s="16"/>
      <c r="CY357" s="16"/>
      <c r="CZ357" s="16"/>
      <c r="DA357" s="16"/>
      <c r="DB357" s="16"/>
      <c r="DC357" s="16"/>
      <c r="DD357" s="16"/>
      <c r="DE357" s="16"/>
      <c r="DF357" s="16"/>
      <c r="DG357" s="16"/>
      <c r="DH357" s="16"/>
      <c r="DI357" s="16"/>
      <c r="DJ357" s="16"/>
      <c r="DK357" s="16"/>
      <c r="DL357" s="16"/>
      <c r="DM357" s="16"/>
      <c r="DN357" s="16"/>
      <c r="DO357" s="16"/>
      <c r="DP357" s="16"/>
      <c r="DQ357" s="16"/>
      <c r="DR357" s="16"/>
      <c r="DS357" s="16"/>
      <c r="DT357" s="16"/>
      <c r="DU357" s="16"/>
      <c r="DV357" s="16"/>
      <c r="DW357" s="16"/>
      <c r="DX357" s="16"/>
      <c r="DY357" s="16"/>
      <c r="DZ357" s="16"/>
      <c r="EA357" s="16"/>
      <c r="EB357" s="16"/>
      <c r="EC357" s="16"/>
      <c r="ED357" s="16"/>
      <c r="EE357" s="16"/>
      <c r="EF357" s="16"/>
      <c r="EG357" s="16"/>
      <c r="EH357" s="16"/>
      <c r="EI357" s="16"/>
      <c r="EJ357" s="16"/>
      <c r="EK357" s="16"/>
      <c r="EL357" s="16"/>
      <c r="EM357" s="16"/>
      <c r="EN357" s="16"/>
      <c r="EO357" s="16"/>
      <c r="EP357" s="16"/>
      <c r="EQ357" s="16"/>
      <c r="ER357" s="16"/>
      <c r="ES357" s="16"/>
      <c r="ET357" s="16"/>
      <c r="EU357" s="16"/>
      <c r="EV357" s="16"/>
      <c r="EW357" s="16"/>
      <c r="EX357" s="57"/>
      <c r="EY357" s="57"/>
      <c r="EZ357" s="57"/>
      <c r="FA357" s="57"/>
      <c r="FB357" s="57"/>
      <c r="FC357" s="57"/>
      <c r="FD357" s="57"/>
      <c r="FE357" s="57"/>
      <c r="FF357" s="57"/>
      <c r="FG357" s="57"/>
      <c r="FH357" s="57"/>
      <c r="FI357" s="57"/>
      <c r="FJ357" s="57"/>
      <c r="FK357" s="57"/>
      <c r="FL357" s="57"/>
      <c r="FM357" s="57"/>
      <c r="FN357" s="57"/>
      <c r="FO357" s="57"/>
      <c r="FP357" s="57"/>
      <c r="FQ357" s="57"/>
      <c r="FR357" s="57"/>
      <c r="FS357" s="57"/>
      <c r="FT357" s="57"/>
      <c r="FU357" s="57"/>
      <c r="FV357" s="57"/>
      <c r="FW357" s="57"/>
      <c r="FX357" s="57"/>
      <c r="FY357" s="57"/>
      <c r="FZ357" s="57"/>
      <c r="GA357" s="57"/>
      <c r="GB357" s="57"/>
      <c r="GC357" s="57"/>
      <c r="GD357" s="57"/>
      <c r="GE357" s="34"/>
    </row>
    <row r="358" ht="13.65" customHeight="1">
      <c r="A358" s="19"/>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c r="AE358" s="16"/>
      <c r="AF358" s="16"/>
      <c r="AG358" s="16"/>
      <c r="AH358" s="16"/>
      <c r="AI358" s="16"/>
      <c r="AJ358" s="16"/>
      <c r="AK358" s="16"/>
      <c r="AL358" s="16"/>
      <c r="AM358" s="16"/>
      <c r="AN358" s="16"/>
      <c r="AO358" s="16"/>
      <c r="AP358" s="16"/>
      <c r="AQ358" s="16"/>
      <c r="AR358" s="16"/>
      <c r="AS358" s="16"/>
      <c r="AT358" s="16"/>
      <c r="AU358" s="16"/>
      <c r="AV358" s="16"/>
      <c r="AW358" s="16"/>
      <c r="AX358" s="16"/>
      <c r="AY358" s="16"/>
      <c r="AZ358" s="16"/>
      <c r="BA358" s="16"/>
      <c r="BB358" s="16"/>
      <c r="BC358" s="16"/>
      <c r="BD358" s="16"/>
      <c r="BE358" s="16"/>
      <c r="BF358" s="16"/>
      <c r="BG358" s="16"/>
      <c r="BH358" s="16"/>
      <c r="BI358" s="16"/>
      <c r="BJ358" s="16"/>
      <c r="BK358" s="16"/>
      <c r="BL358" s="16"/>
      <c r="BM358" s="16"/>
      <c r="BN358" s="16"/>
      <c r="BO358" s="16"/>
      <c r="BP358" s="16"/>
      <c r="BQ358" s="16"/>
      <c r="BR358" s="16"/>
      <c r="BS358" s="16"/>
      <c r="BT358" s="16"/>
      <c r="BU358" s="16"/>
      <c r="BV358" s="16"/>
      <c r="BW358" s="16"/>
      <c r="BX358" s="16"/>
      <c r="BY358" s="16"/>
      <c r="BZ358" s="16"/>
      <c r="CA358" s="16"/>
      <c r="CB358" s="16"/>
      <c r="CC358" s="16"/>
      <c r="CD358" s="16"/>
      <c r="CE358" s="16"/>
      <c r="CF358" s="16"/>
      <c r="CG358" s="16"/>
      <c r="CH358" s="16"/>
      <c r="CI358" s="16"/>
      <c r="CJ358" s="16"/>
      <c r="CK358" s="16"/>
      <c r="CL358" s="16"/>
      <c r="CM358" s="16"/>
      <c r="CN358" s="16"/>
      <c r="CO358" s="16"/>
      <c r="CP358" s="16"/>
      <c r="CQ358" s="16"/>
      <c r="CR358" s="16"/>
      <c r="CS358" s="16"/>
      <c r="CT358" s="16"/>
      <c r="CU358" s="16"/>
      <c r="CV358" s="16"/>
      <c r="CW358" s="16"/>
      <c r="CX358" s="16"/>
      <c r="CY358" s="16"/>
      <c r="CZ358" s="16"/>
      <c r="DA358" s="16"/>
      <c r="DB358" s="16"/>
      <c r="DC358" s="16"/>
      <c r="DD358" s="16"/>
      <c r="DE358" s="16"/>
      <c r="DF358" s="16"/>
      <c r="DG358" s="16"/>
      <c r="DH358" s="16"/>
      <c r="DI358" s="16"/>
      <c r="DJ358" s="16"/>
      <c r="DK358" s="16"/>
      <c r="DL358" s="16"/>
      <c r="DM358" s="16"/>
      <c r="DN358" s="16"/>
      <c r="DO358" s="16"/>
      <c r="DP358" s="16"/>
      <c r="DQ358" s="16"/>
      <c r="DR358" s="16"/>
      <c r="DS358" s="16"/>
      <c r="DT358" s="16"/>
      <c r="DU358" s="16"/>
      <c r="DV358" s="16"/>
      <c r="DW358" s="16"/>
      <c r="DX358" s="16"/>
      <c r="DY358" s="16"/>
      <c r="DZ358" s="16"/>
      <c r="EA358" s="16"/>
      <c r="EB358" s="16"/>
      <c r="EC358" s="16"/>
      <c r="ED358" s="16"/>
      <c r="EE358" s="16"/>
      <c r="EF358" s="16"/>
      <c r="EG358" s="16"/>
      <c r="EH358" s="16"/>
      <c r="EI358" s="16"/>
      <c r="EJ358" s="16"/>
      <c r="EK358" s="16"/>
      <c r="EL358" s="16"/>
      <c r="EM358" s="16"/>
      <c r="EN358" s="16"/>
      <c r="EO358" s="16"/>
      <c r="EP358" s="16"/>
      <c r="EQ358" s="16"/>
      <c r="ER358" s="16"/>
      <c r="ES358" s="16"/>
      <c r="ET358" s="16"/>
      <c r="EU358" s="16"/>
      <c r="EV358" s="16"/>
      <c r="EW358" s="16"/>
      <c r="EX358" s="57"/>
      <c r="EY358" s="57"/>
      <c r="EZ358" s="57"/>
      <c r="FA358" s="57"/>
      <c r="FB358" s="57"/>
      <c r="FC358" s="57"/>
      <c r="FD358" s="57"/>
      <c r="FE358" s="57"/>
      <c r="FF358" s="57"/>
      <c r="FG358" s="57"/>
      <c r="FH358" s="57"/>
      <c r="FI358" s="57"/>
      <c r="FJ358" s="57"/>
      <c r="FK358" s="57"/>
      <c r="FL358" s="57"/>
      <c r="FM358" s="57"/>
      <c r="FN358" s="57"/>
      <c r="FO358" s="57"/>
      <c r="FP358" s="57"/>
      <c r="FQ358" s="57"/>
      <c r="FR358" s="57"/>
      <c r="FS358" s="57"/>
      <c r="FT358" s="57"/>
      <c r="FU358" s="57"/>
      <c r="FV358" s="57"/>
      <c r="FW358" s="57"/>
      <c r="FX358" s="57"/>
      <c r="FY358" s="57"/>
      <c r="FZ358" s="57"/>
      <c r="GA358" s="57"/>
      <c r="GB358" s="57"/>
      <c r="GC358" s="57"/>
      <c r="GD358" s="57"/>
      <c r="GE358" s="34"/>
    </row>
    <row r="359" ht="13.65" customHeight="1">
      <c r="A359" s="19"/>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c r="AE359" s="16"/>
      <c r="AF359" s="16"/>
      <c r="AG359" s="16"/>
      <c r="AH359" s="16"/>
      <c r="AI359" s="16"/>
      <c r="AJ359" s="16"/>
      <c r="AK359" s="16"/>
      <c r="AL359" s="16"/>
      <c r="AM359" s="16"/>
      <c r="AN359" s="16"/>
      <c r="AO359" s="16"/>
      <c r="AP359" s="16"/>
      <c r="AQ359" s="16"/>
      <c r="AR359" s="16"/>
      <c r="AS359" s="16"/>
      <c r="AT359" s="16"/>
      <c r="AU359" s="16"/>
      <c r="AV359" s="16"/>
      <c r="AW359" s="16"/>
      <c r="AX359" s="16"/>
      <c r="AY359" s="16"/>
      <c r="AZ359" s="16"/>
      <c r="BA359" s="16"/>
      <c r="BB359" s="16"/>
      <c r="BC359" s="16"/>
      <c r="BD359" s="16"/>
      <c r="BE359" s="16"/>
      <c r="BF359" s="16"/>
      <c r="BG359" s="16"/>
      <c r="BH359" s="16"/>
      <c r="BI359" s="16"/>
      <c r="BJ359" s="16"/>
      <c r="BK359" s="16"/>
      <c r="BL359" s="16"/>
      <c r="BM359" s="16"/>
      <c r="BN359" s="16"/>
      <c r="BO359" s="16"/>
      <c r="BP359" s="16"/>
      <c r="BQ359" s="16"/>
      <c r="BR359" s="16"/>
      <c r="BS359" s="16"/>
      <c r="BT359" s="16"/>
      <c r="BU359" s="16"/>
      <c r="BV359" s="16"/>
      <c r="BW359" s="16"/>
      <c r="BX359" s="16"/>
      <c r="BY359" s="16"/>
      <c r="BZ359" s="16"/>
      <c r="CA359" s="16"/>
      <c r="CB359" s="16"/>
      <c r="CC359" s="16"/>
      <c r="CD359" s="16"/>
      <c r="CE359" s="16"/>
      <c r="CF359" s="16"/>
      <c r="CG359" s="16"/>
      <c r="CH359" s="16"/>
      <c r="CI359" s="16"/>
      <c r="CJ359" s="16"/>
      <c r="CK359" s="16"/>
      <c r="CL359" s="16"/>
      <c r="CM359" s="16"/>
      <c r="CN359" s="16"/>
      <c r="CO359" s="16"/>
      <c r="CP359" s="16"/>
      <c r="CQ359" s="16"/>
      <c r="CR359" s="16"/>
      <c r="CS359" s="16"/>
      <c r="CT359" s="16"/>
      <c r="CU359" s="16"/>
      <c r="CV359" s="16"/>
      <c r="CW359" s="16"/>
      <c r="CX359" s="16"/>
      <c r="CY359" s="16"/>
      <c r="CZ359" s="16"/>
      <c r="DA359" s="16"/>
      <c r="DB359" s="16"/>
      <c r="DC359" s="16"/>
      <c r="DD359" s="16"/>
      <c r="DE359" s="16"/>
      <c r="DF359" s="16"/>
      <c r="DG359" s="16"/>
      <c r="DH359" s="16"/>
      <c r="DI359" s="16"/>
      <c r="DJ359" s="16"/>
      <c r="DK359" s="16"/>
      <c r="DL359" s="16"/>
      <c r="DM359" s="16"/>
      <c r="DN359" s="16"/>
      <c r="DO359" s="16"/>
      <c r="DP359" s="16"/>
      <c r="DQ359" s="16"/>
      <c r="DR359" s="16"/>
      <c r="DS359" s="16"/>
      <c r="DT359" s="16"/>
      <c r="DU359" s="16"/>
      <c r="DV359" s="16"/>
      <c r="DW359" s="16"/>
      <c r="DX359" s="16"/>
      <c r="DY359" s="16"/>
      <c r="DZ359" s="16"/>
      <c r="EA359" s="16"/>
      <c r="EB359" s="16"/>
      <c r="EC359" s="16"/>
      <c r="ED359" s="16"/>
      <c r="EE359" s="16"/>
      <c r="EF359" s="16"/>
      <c r="EG359" s="16"/>
      <c r="EH359" s="16"/>
      <c r="EI359" s="16"/>
      <c r="EJ359" s="16"/>
      <c r="EK359" s="16"/>
      <c r="EL359" s="16"/>
      <c r="EM359" s="16"/>
      <c r="EN359" s="16"/>
      <c r="EO359" s="16"/>
      <c r="EP359" s="16"/>
      <c r="EQ359" s="16"/>
      <c r="ER359" s="16"/>
      <c r="ES359" s="16"/>
      <c r="ET359" s="16"/>
      <c r="EU359" s="16"/>
      <c r="EV359" s="16"/>
      <c r="EW359" s="16"/>
      <c r="EX359" s="57"/>
      <c r="EY359" s="57"/>
      <c r="EZ359" s="57"/>
      <c r="FA359" s="57"/>
      <c r="FB359" s="57"/>
      <c r="FC359" s="57"/>
      <c r="FD359" s="57"/>
      <c r="FE359" s="57"/>
      <c r="FF359" s="57"/>
      <c r="FG359" s="57"/>
      <c r="FH359" s="57"/>
      <c r="FI359" s="57"/>
      <c r="FJ359" s="57"/>
      <c r="FK359" s="57"/>
      <c r="FL359" s="57"/>
      <c r="FM359" s="57"/>
      <c r="FN359" s="57"/>
      <c r="FO359" s="57"/>
      <c r="FP359" s="57"/>
      <c r="FQ359" s="57"/>
      <c r="FR359" s="57"/>
      <c r="FS359" s="57"/>
      <c r="FT359" s="57"/>
      <c r="FU359" s="57"/>
      <c r="FV359" s="57"/>
      <c r="FW359" s="57"/>
      <c r="FX359" s="57"/>
      <c r="FY359" s="57"/>
      <c r="FZ359" s="57"/>
      <c r="GA359" s="57"/>
      <c r="GB359" s="57"/>
      <c r="GC359" s="57"/>
      <c r="GD359" s="57"/>
      <c r="GE359" s="34"/>
    </row>
    <row r="360" ht="13.65" customHeight="1">
      <c r="A360" s="19"/>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c r="AE360" s="16"/>
      <c r="AF360" s="16"/>
      <c r="AG360" s="16"/>
      <c r="AH360" s="16"/>
      <c r="AI360" s="16"/>
      <c r="AJ360" s="16"/>
      <c r="AK360" s="16"/>
      <c r="AL360" s="16"/>
      <c r="AM360" s="16"/>
      <c r="AN360" s="16"/>
      <c r="AO360" s="16"/>
      <c r="AP360" s="16"/>
      <c r="AQ360" s="16"/>
      <c r="AR360" s="16"/>
      <c r="AS360" s="16"/>
      <c r="AT360" s="16"/>
      <c r="AU360" s="16"/>
      <c r="AV360" s="16"/>
      <c r="AW360" s="16"/>
      <c r="AX360" s="16"/>
      <c r="AY360" s="16"/>
      <c r="AZ360" s="16"/>
      <c r="BA360" s="16"/>
      <c r="BB360" s="16"/>
      <c r="BC360" s="16"/>
      <c r="BD360" s="16"/>
      <c r="BE360" s="16"/>
      <c r="BF360" s="16"/>
      <c r="BG360" s="16"/>
      <c r="BH360" s="16"/>
      <c r="BI360" s="16"/>
      <c r="BJ360" s="16"/>
      <c r="BK360" s="16"/>
      <c r="BL360" s="16"/>
      <c r="BM360" s="16"/>
      <c r="BN360" s="16"/>
      <c r="BO360" s="16"/>
      <c r="BP360" s="16"/>
      <c r="BQ360" s="16"/>
      <c r="BR360" s="16"/>
      <c r="BS360" s="16"/>
      <c r="BT360" s="16"/>
      <c r="BU360" s="16"/>
      <c r="BV360" s="16"/>
      <c r="BW360" s="16"/>
      <c r="BX360" s="16"/>
      <c r="BY360" s="16"/>
      <c r="BZ360" s="16"/>
      <c r="CA360" s="16"/>
      <c r="CB360" s="16"/>
      <c r="CC360" s="16"/>
      <c r="CD360" s="16"/>
      <c r="CE360" s="16"/>
      <c r="CF360" s="16"/>
      <c r="CG360" s="16"/>
      <c r="CH360" s="16"/>
      <c r="CI360" s="16"/>
      <c r="CJ360" s="16"/>
      <c r="CK360" s="16"/>
      <c r="CL360" s="16"/>
      <c r="CM360" s="16"/>
      <c r="CN360" s="16"/>
      <c r="CO360" s="16"/>
      <c r="CP360" s="16"/>
      <c r="CQ360" s="16"/>
      <c r="CR360" s="16"/>
      <c r="CS360" s="16"/>
      <c r="CT360" s="16"/>
      <c r="CU360" s="16"/>
      <c r="CV360" s="16"/>
      <c r="CW360" s="16"/>
      <c r="CX360" s="16"/>
      <c r="CY360" s="16"/>
      <c r="CZ360" s="16"/>
      <c r="DA360" s="16"/>
      <c r="DB360" s="16"/>
      <c r="DC360" s="16"/>
      <c r="DD360" s="16"/>
      <c r="DE360" s="16"/>
      <c r="DF360" s="16"/>
      <c r="DG360" s="16"/>
      <c r="DH360" s="16"/>
      <c r="DI360" s="16"/>
      <c r="DJ360" s="16"/>
      <c r="DK360" s="16"/>
      <c r="DL360" s="16"/>
      <c r="DM360" s="16"/>
      <c r="DN360" s="16"/>
      <c r="DO360" s="16"/>
      <c r="DP360" s="16"/>
      <c r="DQ360" s="16"/>
      <c r="DR360" s="16"/>
      <c r="DS360" s="16"/>
      <c r="DT360" s="16"/>
      <c r="DU360" s="16"/>
      <c r="DV360" s="16"/>
      <c r="DW360" s="16"/>
      <c r="DX360" s="16"/>
      <c r="DY360" s="16"/>
      <c r="DZ360" s="16"/>
      <c r="EA360" s="16"/>
      <c r="EB360" s="16"/>
      <c r="EC360" s="16"/>
      <c r="ED360" s="16"/>
      <c r="EE360" s="16"/>
      <c r="EF360" s="16"/>
      <c r="EG360" s="16"/>
      <c r="EH360" s="16"/>
      <c r="EI360" s="16"/>
      <c r="EJ360" s="16"/>
      <c r="EK360" s="16"/>
      <c r="EL360" s="16"/>
      <c r="EM360" s="16"/>
      <c r="EN360" s="16"/>
      <c r="EO360" s="16"/>
      <c r="EP360" s="16"/>
      <c r="EQ360" s="16"/>
      <c r="ER360" s="16"/>
      <c r="ES360" s="16"/>
      <c r="ET360" s="16"/>
      <c r="EU360" s="16"/>
      <c r="EV360" s="16"/>
      <c r="EW360" s="16"/>
      <c r="EX360" s="57"/>
      <c r="EY360" s="57"/>
      <c r="EZ360" s="57"/>
      <c r="FA360" s="57"/>
      <c r="FB360" s="57"/>
      <c r="FC360" s="57"/>
      <c r="FD360" s="57"/>
      <c r="FE360" s="57"/>
      <c r="FF360" s="57"/>
      <c r="FG360" s="57"/>
      <c r="FH360" s="57"/>
      <c r="FI360" s="57"/>
      <c r="FJ360" s="57"/>
      <c r="FK360" s="57"/>
      <c r="FL360" s="57"/>
      <c r="FM360" s="57"/>
      <c r="FN360" s="57"/>
      <c r="FO360" s="57"/>
      <c r="FP360" s="57"/>
      <c r="FQ360" s="57"/>
      <c r="FR360" s="57"/>
      <c r="FS360" s="57"/>
      <c r="FT360" s="57"/>
      <c r="FU360" s="57"/>
      <c r="FV360" s="57"/>
      <c r="FW360" s="57"/>
      <c r="FX360" s="57"/>
      <c r="FY360" s="57"/>
      <c r="FZ360" s="57"/>
      <c r="GA360" s="57"/>
      <c r="GB360" s="57"/>
      <c r="GC360" s="57"/>
      <c r="GD360" s="57"/>
      <c r="GE360" s="34"/>
    </row>
    <row r="361" ht="13.65" customHeight="1">
      <c r="A361" s="19"/>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c r="AE361" s="16"/>
      <c r="AF361" s="16"/>
      <c r="AG361" s="16"/>
      <c r="AH361" s="16"/>
      <c r="AI361" s="16"/>
      <c r="AJ361" s="16"/>
      <c r="AK361" s="16"/>
      <c r="AL361" s="16"/>
      <c r="AM361" s="16"/>
      <c r="AN361" s="16"/>
      <c r="AO361" s="16"/>
      <c r="AP361" s="16"/>
      <c r="AQ361" s="16"/>
      <c r="AR361" s="16"/>
      <c r="AS361" s="16"/>
      <c r="AT361" s="16"/>
      <c r="AU361" s="16"/>
      <c r="AV361" s="16"/>
      <c r="AW361" s="16"/>
      <c r="AX361" s="16"/>
      <c r="AY361" s="16"/>
      <c r="AZ361" s="16"/>
      <c r="BA361" s="16"/>
      <c r="BB361" s="16"/>
      <c r="BC361" s="16"/>
      <c r="BD361" s="16"/>
      <c r="BE361" s="16"/>
      <c r="BF361" s="16"/>
      <c r="BG361" s="16"/>
      <c r="BH361" s="16"/>
      <c r="BI361" s="16"/>
      <c r="BJ361" s="16"/>
      <c r="BK361" s="16"/>
      <c r="BL361" s="16"/>
      <c r="BM361" s="16"/>
      <c r="BN361" s="16"/>
      <c r="BO361" s="16"/>
      <c r="BP361" s="16"/>
      <c r="BQ361" s="16"/>
      <c r="BR361" s="16"/>
      <c r="BS361" s="16"/>
      <c r="BT361" s="16"/>
      <c r="BU361" s="16"/>
      <c r="BV361" s="16"/>
      <c r="BW361" s="16"/>
      <c r="BX361" s="16"/>
      <c r="BY361" s="16"/>
      <c r="BZ361" s="16"/>
      <c r="CA361" s="16"/>
      <c r="CB361" s="16"/>
      <c r="CC361" s="16"/>
      <c r="CD361" s="16"/>
      <c r="CE361" s="16"/>
      <c r="CF361" s="16"/>
      <c r="CG361" s="16"/>
      <c r="CH361" s="16"/>
      <c r="CI361" s="16"/>
      <c r="CJ361" s="16"/>
      <c r="CK361" s="16"/>
      <c r="CL361" s="16"/>
      <c r="CM361" s="16"/>
      <c r="CN361" s="16"/>
      <c r="CO361" s="16"/>
      <c r="CP361" s="16"/>
      <c r="CQ361" s="16"/>
      <c r="CR361" s="16"/>
      <c r="CS361" s="16"/>
      <c r="CT361" s="16"/>
      <c r="CU361" s="16"/>
      <c r="CV361" s="16"/>
      <c r="CW361" s="16"/>
      <c r="CX361" s="16"/>
      <c r="CY361" s="16"/>
      <c r="CZ361" s="16"/>
      <c r="DA361" s="16"/>
      <c r="DB361" s="16"/>
      <c r="DC361" s="16"/>
      <c r="DD361" s="16"/>
      <c r="DE361" s="16"/>
      <c r="DF361" s="16"/>
      <c r="DG361" s="16"/>
      <c r="DH361" s="16"/>
      <c r="DI361" s="16"/>
      <c r="DJ361" s="16"/>
      <c r="DK361" s="16"/>
      <c r="DL361" s="16"/>
      <c r="DM361" s="16"/>
      <c r="DN361" s="16"/>
      <c r="DO361" s="16"/>
      <c r="DP361" s="16"/>
      <c r="DQ361" s="16"/>
      <c r="DR361" s="16"/>
      <c r="DS361" s="16"/>
      <c r="DT361" s="16"/>
      <c r="DU361" s="16"/>
      <c r="DV361" s="16"/>
      <c r="DW361" s="16"/>
      <c r="DX361" s="16"/>
      <c r="DY361" s="16"/>
      <c r="DZ361" s="16"/>
      <c r="EA361" s="16"/>
      <c r="EB361" s="16"/>
      <c r="EC361" s="16"/>
      <c r="ED361" s="16"/>
      <c r="EE361" s="16"/>
      <c r="EF361" s="16"/>
      <c r="EG361" s="16"/>
      <c r="EH361" s="16"/>
      <c r="EI361" s="16"/>
      <c r="EJ361" s="16"/>
      <c r="EK361" s="16"/>
      <c r="EL361" s="16"/>
      <c r="EM361" s="16"/>
      <c r="EN361" s="16"/>
      <c r="EO361" s="16"/>
      <c r="EP361" s="16"/>
      <c r="EQ361" s="16"/>
      <c r="ER361" s="16"/>
      <c r="ES361" s="16"/>
      <c r="ET361" s="16"/>
      <c r="EU361" s="16"/>
      <c r="EV361" s="16"/>
      <c r="EW361" s="16"/>
      <c r="EX361" s="57"/>
      <c r="EY361" s="57"/>
      <c r="EZ361" s="57"/>
      <c r="FA361" s="57"/>
      <c r="FB361" s="57"/>
      <c r="FC361" s="57"/>
      <c r="FD361" s="57"/>
      <c r="FE361" s="57"/>
      <c r="FF361" s="57"/>
      <c r="FG361" s="57"/>
      <c r="FH361" s="57"/>
      <c r="FI361" s="57"/>
      <c r="FJ361" s="57"/>
      <c r="FK361" s="57"/>
      <c r="FL361" s="57"/>
      <c r="FM361" s="57"/>
      <c r="FN361" s="57"/>
      <c r="FO361" s="57"/>
      <c r="FP361" s="57"/>
      <c r="FQ361" s="57"/>
      <c r="FR361" s="57"/>
      <c r="FS361" s="57"/>
      <c r="FT361" s="57"/>
      <c r="FU361" s="57"/>
      <c r="FV361" s="57"/>
      <c r="FW361" s="57"/>
      <c r="FX361" s="57"/>
      <c r="FY361" s="57"/>
      <c r="FZ361" s="57"/>
      <c r="GA361" s="57"/>
      <c r="GB361" s="57"/>
      <c r="GC361" s="57"/>
      <c r="GD361" s="57"/>
      <c r="GE361" s="34"/>
    </row>
    <row r="362" ht="13.65" customHeight="1">
      <c r="A362" s="19"/>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c r="AE362" s="16"/>
      <c r="AF362" s="16"/>
      <c r="AG362" s="16"/>
      <c r="AH362" s="16"/>
      <c r="AI362" s="16"/>
      <c r="AJ362" s="16"/>
      <c r="AK362" s="16"/>
      <c r="AL362" s="16"/>
      <c r="AM362" s="16"/>
      <c r="AN362" s="16"/>
      <c r="AO362" s="16"/>
      <c r="AP362" s="16"/>
      <c r="AQ362" s="16"/>
      <c r="AR362" s="16"/>
      <c r="AS362" s="16"/>
      <c r="AT362" s="16"/>
      <c r="AU362" s="16"/>
      <c r="AV362" s="16"/>
      <c r="AW362" s="16"/>
      <c r="AX362" s="16"/>
      <c r="AY362" s="16"/>
      <c r="AZ362" s="16"/>
      <c r="BA362" s="16"/>
      <c r="BB362" s="16"/>
      <c r="BC362" s="16"/>
      <c r="BD362" s="16"/>
      <c r="BE362" s="16"/>
      <c r="BF362" s="16"/>
      <c r="BG362" s="16"/>
      <c r="BH362" s="16"/>
      <c r="BI362" s="16"/>
      <c r="BJ362" s="16"/>
      <c r="BK362" s="16"/>
      <c r="BL362" s="16"/>
      <c r="BM362" s="16"/>
      <c r="BN362" s="16"/>
      <c r="BO362" s="16"/>
      <c r="BP362" s="16"/>
      <c r="BQ362" s="16"/>
      <c r="BR362" s="16"/>
      <c r="BS362" s="16"/>
      <c r="BT362" s="16"/>
      <c r="BU362" s="16"/>
      <c r="BV362" s="16"/>
      <c r="BW362" s="16"/>
      <c r="BX362" s="16"/>
      <c r="BY362" s="16"/>
      <c r="BZ362" s="16"/>
      <c r="CA362" s="16"/>
      <c r="CB362" s="16"/>
      <c r="CC362" s="16"/>
      <c r="CD362" s="16"/>
      <c r="CE362" s="16"/>
      <c r="CF362" s="16"/>
      <c r="CG362" s="16"/>
      <c r="CH362" s="16"/>
      <c r="CI362" s="16"/>
      <c r="CJ362" s="16"/>
      <c r="CK362" s="16"/>
      <c r="CL362" s="16"/>
      <c r="CM362" s="16"/>
      <c r="CN362" s="16"/>
      <c r="CO362" s="16"/>
      <c r="CP362" s="16"/>
      <c r="CQ362" s="16"/>
      <c r="CR362" s="16"/>
      <c r="CS362" s="16"/>
      <c r="CT362" s="16"/>
      <c r="CU362" s="16"/>
      <c r="CV362" s="16"/>
      <c r="CW362" s="16"/>
      <c r="CX362" s="16"/>
      <c r="CY362" s="16"/>
      <c r="CZ362" s="16"/>
      <c r="DA362" s="16"/>
      <c r="DB362" s="16"/>
      <c r="DC362" s="16"/>
      <c r="DD362" s="16"/>
      <c r="DE362" s="16"/>
      <c r="DF362" s="16"/>
      <c r="DG362" s="16"/>
      <c r="DH362" s="16"/>
      <c r="DI362" s="16"/>
      <c r="DJ362" s="16"/>
      <c r="DK362" s="16"/>
      <c r="DL362" s="16"/>
      <c r="DM362" s="16"/>
      <c r="DN362" s="16"/>
      <c r="DO362" s="16"/>
      <c r="DP362" s="16"/>
      <c r="DQ362" s="16"/>
      <c r="DR362" s="16"/>
      <c r="DS362" s="16"/>
      <c r="DT362" s="16"/>
      <c r="DU362" s="16"/>
      <c r="DV362" s="16"/>
      <c r="DW362" s="16"/>
      <c r="DX362" s="16"/>
      <c r="DY362" s="16"/>
      <c r="DZ362" s="16"/>
      <c r="EA362" s="16"/>
      <c r="EB362" s="16"/>
      <c r="EC362" s="16"/>
      <c r="ED362" s="16"/>
      <c r="EE362" s="16"/>
      <c r="EF362" s="16"/>
      <c r="EG362" s="16"/>
      <c r="EH362" s="16"/>
      <c r="EI362" s="16"/>
      <c r="EJ362" s="16"/>
      <c r="EK362" s="16"/>
      <c r="EL362" s="16"/>
      <c r="EM362" s="16"/>
      <c r="EN362" s="16"/>
      <c r="EO362" s="16"/>
      <c r="EP362" s="16"/>
      <c r="EQ362" s="16"/>
      <c r="ER362" s="16"/>
      <c r="ES362" s="16"/>
      <c r="ET362" s="16"/>
      <c r="EU362" s="16"/>
      <c r="EV362" s="16"/>
      <c r="EW362" s="16"/>
      <c r="EX362" s="57"/>
      <c r="EY362" s="57"/>
      <c r="EZ362" s="57"/>
      <c r="FA362" s="57"/>
      <c r="FB362" s="57"/>
      <c r="FC362" s="57"/>
      <c r="FD362" s="57"/>
      <c r="FE362" s="57"/>
      <c r="FF362" s="57"/>
      <c r="FG362" s="57"/>
      <c r="FH362" s="57"/>
      <c r="FI362" s="57"/>
      <c r="FJ362" s="57"/>
      <c r="FK362" s="57"/>
      <c r="FL362" s="57"/>
      <c r="FM362" s="57"/>
      <c r="FN362" s="57"/>
      <c r="FO362" s="57"/>
      <c r="FP362" s="57"/>
      <c r="FQ362" s="57"/>
      <c r="FR362" s="57"/>
      <c r="FS362" s="57"/>
      <c r="FT362" s="57"/>
      <c r="FU362" s="57"/>
      <c r="FV362" s="57"/>
      <c r="FW362" s="57"/>
      <c r="FX362" s="57"/>
      <c r="FY362" s="57"/>
      <c r="FZ362" s="57"/>
      <c r="GA362" s="57"/>
      <c r="GB362" s="57"/>
      <c r="GC362" s="57"/>
      <c r="GD362" s="57"/>
      <c r="GE362" s="34"/>
    </row>
    <row r="363" ht="13.65" customHeight="1">
      <c r="A363" s="19"/>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c r="AE363" s="16"/>
      <c r="AF363" s="16"/>
      <c r="AG363" s="16"/>
      <c r="AH363" s="16"/>
      <c r="AI363" s="16"/>
      <c r="AJ363" s="16"/>
      <c r="AK363" s="16"/>
      <c r="AL363" s="16"/>
      <c r="AM363" s="16"/>
      <c r="AN363" s="16"/>
      <c r="AO363" s="16"/>
      <c r="AP363" s="16"/>
      <c r="AQ363" s="16"/>
      <c r="AR363" s="16"/>
      <c r="AS363" s="16"/>
      <c r="AT363" s="16"/>
      <c r="AU363" s="16"/>
      <c r="AV363" s="16"/>
      <c r="AW363" s="16"/>
      <c r="AX363" s="16"/>
      <c r="AY363" s="16"/>
      <c r="AZ363" s="16"/>
      <c r="BA363" s="16"/>
      <c r="BB363" s="16"/>
      <c r="BC363" s="16"/>
      <c r="BD363" s="16"/>
      <c r="BE363" s="16"/>
      <c r="BF363" s="16"/>
      <c r="BG363" s="16"/>
      <c r="BH363" s="16"/>
      <c r="BI363" s="16"/>
      <c r="BJ363" s="16"/>
      <c r="BK363" s="16"/>
      <c r="BL363" s="16"/>
      <c r="BM363" s="16"/>
      <c r="BN363" s="16"/>
      <c r="BO363" s="16"/>
      <c r="BP363" s="16"/>
      <c r="BQ363" s="16"/>
      <c r="BR363" s="16"/>
      <c r="BS363" s="16"/>
      <c r="BT363" s="16"/>
      <c r="BU363" s="16"/>
      <c r="BV363" s="16"/>
      <c r="BW363" s="16"/>
      <c r="BX363" s="16"/>
      <c r="BY363" s="16"/>
      <c r="BZ363" s="16"/>
      <c r="CA363" s="16"/>
      <c r="CB363" s="16"/>
      <c r="CC363" s="16"/>
      <c r="CD363" s="16"/>
      <c r="CE363" s="16"/>
      <c r="CF363" s="16"/>
      <c r="CG363" s="16"/>
      <c r="CH363" s="16"/>
      <c r="CI363" s="16"/>
      <c r="CJ363" s="16"/>
      <c r="CK363" s="16"/>
      <c r="CL363" s="16"/>
      <c r="CM363" s="16"/>
      <c r="CN363" s="16"/>
      <c r="CO363" s="16"/>
      <c r="CP363" s="16"/>
      <c r="CQ363" s="16"/>
      <c r="CR363" s="16"/>
      <c r="CS363" s="16"/>
      <c r="CT363" s="16"/>
      <c r="CU363" s="16"/>
      <c r="CV363" s="16"/>
      <c r="CW363" s="16"/>
      <c r="CX363" s="16"/>
      <c r="CY363" s="16"/>
      <c r="CZ363" s="16"/>
      <c r="DA363" s="16"/>
      <c r="DB363" s="16"/>
      <c r="DC363" s="16"/>
      <c r="DD363" s="16"/>
      <c r="DE363" s="16"/>
      <c r="DF363" s="16"/>
      <c r="DG363" s="16"/>
      <c r="DH363" s="16"/>
      <c r="DI363" s="16"/>
      <c r="DJ363" s="16"/>
      <c r="DK363" s="16"/>
      <c r="DL363" s="16"/>
      <c r="DM363" s="16"/>
      <c r="DN363" s="16"/>
      <c r="DO363" s="16"/>
      <c r="DP363" s="16"/>
      <c r="DQ363" s="16"/>
      <c r="DR363" s="16"/>
      <c r="DS363" s="16"/>
      <c r="DT363" s="16"/>
      <c r="DU363" s="16"/>
      <c r="DV363" s="16"/>
      <c r="DW363" s="16"/>
      <c r="DX363" s="16"/>
      <c r="DY363" s="16"/>
      <c r="DZ363" s="16"/>
      <c r="EA363" s="16"/>
      <c r="EB363" s="16"/>
      <c r="EC363" s="16"/>
      <c r="ED363" s="16"/>
      <c r="EE363" s="16"/>
      <c r="EF363" s="16"/>
      <c r="EG363" s="16"/>
      <c r="EH363" s="16"/>
      <c r="EI363" s="16"/>
      <c r="EJ363" s="16"/>
      <c r="EK363" s="16"/>
      <c r="EL363" s="16"/>
      <c r="EM363" s="16"/>
      <c r="EN363" s="16"/>
      <c r="EO363" s="16"/>
      <c r="EP363" s="16"/>
      <c r="EQ363" s="16"/>
      <c r="ER363" s="16"/>
      <c r="ES363" s="16"/>
      <c r="ET363" s="16"/>
      <c r="EU363" s="16"/>
      <c r="EV363" s="16"/>
      <c r="EW363" s="16"/>
      <c r="EX363" s="57"/>
      <c r="EY363" s="57"/>
      <c r="EZ363" s="57"/>
      <c r="FA363" s="57"/>
      <c r="FB363" s="57"/>
      <c r="FC363" s="57"/>
      <c r="FD363" s="57"/>
      <c r="FE363" s="57"/>
      <c r="FF363" s="57"/>
      <c r="FG363" s="57"/>
      <c r="FH363" s="57"/>
      <c r="FI363" s="57"/>
      <c r="FJ363" s="57"/>
      <c r="FK363" s="57"/>
      <c r="FL363" s="57"/>
      <c r="FM363" s="57"/>
      <c r="FN363" s="57"/>
      <c r="FO363" s="57"/>
      <c r="FP363" s="57"/>
      <c r="FQ363" s="57"/>
      <c r="FR363" s="57"/>
      <c r="FS363" s="57"/>
      <c r="FT363" s="57"/>
      <c r="FU363" s="57"/>
      <c r="FV363" s="57"/>
      <c r="FW363" s="57"/>
      <c r="FX363" s="57"/>
      <c r="FY363" s="57"/>
      <c r="FZ363" s="57"/>
      <c r="GA363" s="57"/>
      <c r="GB363" s="57"/>
      <c r="GC363" s="57"/>
      <c r="GD363" s="57"/>
      <c r="GE363" s="34"/>
    </row>
    <row r="364" ht="13.65" customHeight="1">
      <c r="A364" s="19"/>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c r="AE364" s="16"/>
      <c r="AF364" s="16"/>
      <c r="AG364" s="16"/>
      <c r="AH364" s="16"/>
      <c r="AI364" s="16"/>
      <c r="AJ364" s="16"/>
      <c r="AK364" s="16"/>
      <c r="AL364" s="16"/>
      <c r="AM364" s="16"/>
      <c r="AN364" s="16"/>
      <c r="AO364" s="16"/>
      <c r="AP364" s="16"/>
      <c r="AQ364" s="16"/>
      <c r="AR364" s="16"/>
      <c r="AS364" s="16"/>
      <c r="AT364" s="16"/>
      <c r="AU364" s="16"/>
      <c r="AV364" s="16"/>
      <c r="AW364" s="16"/>
      <c r="AX364" s="16"/>
      <c r="AY364" s="16"/>
      <c r="AZ364" s="16"/>
      <c r="BA364" s="16"/>
      <c r="BB364" s="16"/>
      <c r="BC364" s="16"/>
      <c r="BD364" s="16"/>
      <c r="BE364" s="16"/>
      <c r="BF364" s="16"/>
      <c r="BG364" s="16"/>
      <c r="BH364" s="16"/>
      <c r="BI364" s="16"/>
      <c r="BJ364" s="16"/>
      <c r="BK364" s="16"/>
      <c r="BL364" s="16"/>
      <c r="BM364" s="16"/>
      <c r="BN364" s="16"/>
      <c r="BO364" s="16"/>
      <c r="BP364" s="16"/>
      <c r="BQ364" s="16"/>
      <c r="BR364" s="16"/>
      <c r="BS364" s="16"/>
      <c r="BT364" s="16"/>
      <c r="BU364" s="16"/>
      <c r="BV364" s="16"/>
      <c r="BW364" s="16"/>
      <c r="BX364" s="16"/>
      <c r="BY364" s="16"/>
      <c r="BZ364" s="16"/>
      <c r="CA364" s="16"/>
      <c r="CB364" s="16"/>
      <c r="CC364" s="16"/>
      <c r="CD364" s="16"/>
      <c r="CE364" s="16"/>
      <c r="CF364" s="16"/>
      <c r="CG364" s="16"/>
      <c r="CH364" s="16"/>
      <c r="CI364" s="16"/>
      <c r="CJ364" s="16"/>
      <c r="CK364" s="16"/>
      <c r="CL364" s="16"/>
      <c r="CM364" s="16"/>
      <c r="CN364" s="16"/>
      <c r="CO364" s="16"/>
      <c r="CP364" s="16"/>
      <c r="CQ364" s="16"/>
      <c r="CR364" s="16"/>
      <c r="CS364" s="16"/>
      <c r="CT364" s="16"/>
      <c r="CU364" s="16"/>
      <c r="CV364" s="16"/>
      <c r="CW364" s="16"/>
      <c r="CX364" s="16"/>
      <c r="CY364" s="16"/>
      <c r="CZ364" s="16"/>
      <c r="DA364" s="16"/>
      <c r="DB364" s="16"/>
      <c r="DC364" s="16"/>
      <c r="DD364" s="16"/>
      <c r="DE364" s="16"/>
      <c r="DF364" s="16"/>
      <c r="DG364" s="16"/>
      <c r="DH364" s="16"/>
      <c r="DI364" s="16"/>
      <c r="DJ364" s="16"/>
      <c r="DK364" s="16"/>
      <c r="DL364" s="16"/>
      <c r="DM364" s="16"/>
      <c r="DN364" s="16"/>
      <c r="DO364" s="16"/>
      <c r="DP364" s="16"/>
      <c r="DQ364" s="16"/>
      <c r="DR364" s="16"/>
      <c r="DS364" s="16"/>
      <c r="DT364" s="16"/>
      <c r="DU364" s="16"/>
      <c r="DV364" s="16"/>
      <c r="DW364" s="16"/>
      <c r="DX364" s="16"/>
      <c r="DY364" s="16"/>
      <c r="DZ364" s="16"/>
      <c r="EA364" s="16"/>
      <c r="EB364" s="16"/>
      <c r="EC364" s="16"/>
      <c r="ED364" s="16"/>
      <c r="EE364" s="16"/>
      <c r="EF364" s="16"/>
      <c r="EG364" s="16"/>
      <c r="EH364" s="16"/>
      <c r="EI364" s="16"/>
      <c r="EJ364" s="16"/>
      <c r="EK364" s="16"/>
      <c r="EL364" s="16"/>
      <c r="EM364" s="16"/>
      <c r="EN364" s="16"/>
      <c r="EO364" s="16"/>
      <c r="EP364" s="16"/>
      <c r="EQ364" s="16"/>
      <c r="ER364" s="16"/>
      <c r="ES364" s="16"/>
      <c r="ET364" s="16"/>
      <c r="EU364" s="16"/>
      <c r="EV364" s="16"/>
      <c r="EW364" s="16"/>
      <c r="EX364" s="57"/>
      <c r="EY364" s="57"/>
      <c r="EZ364" s="57"/>
      <c r="FA364" s="57"/>
      <c r="FB364" s="57"/>
      <c r="FC364" s="57"/>
      <c r="FD364" s="57"/>
      <c r="FE364" s="57"/>
      <c r="FF364" s="57"/>
      <c r="FG364" s="57"/>
      <c r="FH364" s="57"/>
      <c r="FI364" s="57"/>
      <c r="FJ364" s="57"/>
      <c r="FK364" s="57"/>
      <c r="FL364" s="57"/>
      <c r="FM364" s="57"/>
      <c r="FN364" s="57"/>
      <c r="FO364" s="57"/>
      <c r="FP364" s="57"/>
      <c r="FQ364" s="57"/>
      <c r="FR364" s="57"/>
      <c r="FS364" s="57"/>
      <c r="FT364" s="57"/>
      <c r="FU364" s="57"/>
      <c r="FV364" s="57"/>
      <c r="FW364" s="57"/>
      <c r="FX364" s="57"/>
      <c r="FY364" s="57"/>
      <c r="FZ364" s="57"/>
      <c r="GA364" s="57"/>
      <c r="GB364" s="57"/>
      <c r="GC364" s="57"/>
      <c r="GD364" s="57"/>
      <c r="GE364" s="34"/>
    </row>
    <row r="365" ht="13.65" customHeight="1">
      <c r="A365" s="19"/>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c r="AE365" s="16"/>
      <c r="AF365" s="16"/>
      <c r="AG365" s="16"/>
      <c r="AH365" s="16"/>
      <c r="AI365" s="16"/>
      <c r="AJ365" s="16"/>
      <c r="AK365" s="16"/>
      <c r="AL365" s="16"/>
      <c r="AM365" s="16"/>
      <c r="AN365" s="16"/>
      <c r="AO365" s="16"/>
      <c r="AP365" s="16"/>
      <c r="AQ365" s="16"/>
      <c r="AR365" s="16"/>
      <c r="AS365" s="16"/>
      <c r="AT365" s="16"/>
      <c r="AU365" s="16"/>
      <c r="AV365" s="16"/>
      <c r="AW365" s="16"/>
      <c r="AX365" s="16"/>
      <c r="AY365" s="16"/>
      <c r="AZ365" s="16"/>
      <c r="BA365" s="16"/>
      <c r="BB365" s="16"/>
      <c r="BC365" s="16"/>
      <c r="BD365" s="16"/>
      <c r="BE365" s="16"/>
      <c r="BF365" s="16"/>
      <c r="BG365" s="16"/>
      <c r="BH365" s="16"/>
      <c r="BI365" s="16"/>
      <c r="BJ365" s="16"/>
      <c r="BK365" s="16"/>
      <c r="BL365" s="16"/>
      <c r="BM365" s="16"/>
      <c r="BN365" s="16"/>
      <c r="BO365" s="16"/>
      <c r="BP365" s="16"/>
      <c r="BQ365" s="16"/>
      <c r="BR365" s="16"/>
      <c r="BS365" s="16"/>
      <c r="BT365" s="16"/>
      <c r="BU365" s="16"/>
      <c r="BV365" s="16"/>
      <c r="BW365" s="16"/>
      <c r="BX365" s="16"/>
      <c r="BY365" s="16"/>
      <c r="BZ365" s="16"/>
      <c r="CA365" s="16"/>
      <c r="CB365" s="16"/>
      <c r="CC365" s="16"/>
      <c r="CD365" s="16"/>
      <c r="CE365" s="16"/>
      <c r="CF365" s="16"/>
      <c r="CG365" s="16"/>
      <c r="CH365" s="16"/>
      <c r="CI365" s="16"/>
      <c r="CJ365" s="16"/>
      <c r="CK365" s="16"/>
      <c r="CL365" s="16"/>
      <c r="CM365" s="16"/>
      <c r="CN365" s="16"/>
      <c r="CO365" s="16"/>
      <c r="CP365" s="16"/>
      <c r="CQ365" s="16"/>
      <c r="CR365" s="16"/>
      <c r="CS365" s="16"/>
      <c r="CT365" s="16"/>
      <c r="CU365" s="16"/>
      <c r="CV365" s="16"/>
      <c r="CW365" s="16"/>
      <c r="CX365" s="16"/>
      <c r="CY365" s="16"/>
      <c r="CZ365" s="16"/>
      <c r="DA365" s="16"/>
      <c r="DB365" s="16"/>
      <c r="DC365" s="16"/>
      <c r="DD365" s="16"/>
      <c r="DE365" s="16"/>
      <c r="DF365" s="16"/>
      <c r="DG365" s="16"/>
      <c r="DH365" s="16"/>
      <c r="DI365" s="16"/>
      <c r="DJ365" s="16"/>
      <c r="DK365" s="16"/>
      <c r="DL365" s="16"/>
      <c r="DM365" s="16"/>
      <c r="DN365" s="16"/>
      <c r="DO365" s="16"/>
      <c r="DP365" s="16"/>
      <c r="DQ365" s="16"/>
      <c r="DR365" s="16"/>
      <c r="DS365" s="16"/>
      <c r="DT365" s="16"/>
      <c r="DU365" s="16"/>
      <c r="DV365" s="16"/>
      <c r="DW365" s="16"/>
      <c r="DX365" s="16"/>
      <c r="DY365" s="16"/>
      <c r="DZ365" s="16"/>
      <c r="EA365" s="16"/>
      <c r="EB365" s="16"/>
      <c r="EC365" s="16"/>
      <c r="ED365" s="16"/>
      <c r="EE365" s="16"/>
      <c r="EF365" s="16"/>
      <c r="EG365" s="16"/>
      <c r="EH365" s="16"/>
      <c r="EI365" s="16"/>
      <c r="EJ365" s="16"/>
      <c r="EK365" s="16"/>
      <c r="EL365" s="16"/>
      <c r="EM365" s="16"/>
      <c r="EN365" s="16"/>
      <c r="EO365" s="16"/>
      <c r="EP365" s="16"/>
      <c r="EQ365" s="16"/>
      <c r="ER365" s="16"/>
      <c r="ES365" s="16"/>
      <c r="ET365" s="16"/>
      <c r="EU365" s="16"/>
      <c r="EV365" s="16"/>
      <c r="EW365" s="16"/>
      <c r="EX365" s="57"/>
      <c r="EY365" s="57"/>
      <c r="EZ365" s="57"/>
      <c r="FA365" s="57"/>
      <c r="FB365" s="57"/>
      <c r="FC365" s="57"/>
      <c r="FD365" s="57"/>
      <c r="FE365" s="57"/>
      <c r="FF365" s="57"/>
      <c r="FG365" s="57"/>
      <c r="FH365" s="57"/>
      <c r="FI365" s="57"/>
      <c r="FJ365" s="57"/>
      <c r="FK365" s="57"/>
      <c r="FL365" s="57"/>
      <c r="FM365" s="57"/>
      <c r="FN365" s="57"/>
      <c r="FO365" s="57"/>
      <c r="FP365" s="57"/>
      <c r="FQ365" s="57"/>
      <c r="FR365" s="57"/>
      <c r="FS365" s="57"/>
      <c r="FT365" s="57"/>
      <c r="FU365" s="57"/>
      <c r="FV365" s="57"/>
      <c r="FW365" s="57"/>
      <c r="FX365" s="57"/>
      <c r="FY365" s="57"/>
      <c r="FZ365" s="57"/>
      <c r="GA365" s="57"/>
      <c r="GB365" s="57"/>
      <c r="GC365" s="57"/>
      <c r="GD365" s="57"/>
      <c r="GE365" s="34"/>
    </row>
    <row r="366" ht="13.65" customHeight="1">
      <c r="A366" s="19"/>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c r="AE366" s="16"/>
      <c r="AF366" s="16"/>
      <c r="AG366" s="16"/>
      <c r="AH366" s="16"/>
      <c r="AI366" s="16"/>
      <c r="AJ366" s="16"/>
      <c r="AK366" s="16"/>
      <c r="AL366" s="16"/>
      <c r="AM366" s="16"/>
      <c r="AN366" s="16"/>
      <c r="AO366" s="16"/>
      <c r="AP366" s="16"/>
      <c r="AQ366" s="16"/>
      <c r="AR366" s="16"/>
      <c r="AS366" s="16"/>
      <c r="AT366" s="16"/>
      <c r="AU366" s="16"/>
      <c r="AV366" s="16"/>
      <c r="AW366" s="16"/>
      <c r="AX366" s="16"/>
      <c r="AY366" s="16"/>
      <c r="AZ366" s="16"/>
      <c r="BA366" s="16"/>
      <c r="BB366" s="16"/>
      <c r="BC366" s="16"/>
      <c r="BD366" s="16"/>
      <c r="BE366" s="16"/>
      <c r="BF366" s="16"/>
      <c r="BG366" s="16"/>
      <c r="BH366" s="16"/>
      <c r="BI366" s="16"/>
      <c r="BJ366" s="16"/>
      <c r="BK366" s="16"/>
      <c r="BL366" s="16"/>
      <c r="BM366" s="16"/>
      <c r="BN366" s="16"/>
      <c r="BO366" s="16"/>
      <c r="BP366" s="16"/>
      <c r="BQ366" s="16"/>
      <c r="BR366" s="16"/>
      <c r="BS366" s="16"/>
      <c r="BT366" s="16"/>
      <c r="BU366" s="16"/>
      <c r="BV366" s="16"/>
      <c r="BW366" s="16"/>
      <c r="BX366" s="16"/>
      <c r="BY366" s="16"/>
      <c r="BZ366" s="16"/>
      <c r="CA366" s="16"/>
      <c r="CB366" s="16"/>
      <c r="CC366" s="16"/>
      <c r="CD366" s="16"/>
      <c r="CE366" s="16"/>
      <c r="CF366" s="16"/>
      <c r="CG366" s="16"/>
      <c r="CH366" s="16"/>
      <c r="CI366" s="16"/>
      <c r="CJ366" s="16"/>
      <c r="CK366" s="16"/>
      <c r="CL366" s="16"/>
      <c r="CM366" s="16"/>
      <c r="CN366" s="16"/>
      <c r="CO366" s="16"/>
      <c r="CP366" s="16"/>
      <c r="CQ366" s="16"/>
      <c r="CR366" s="16"/>
      <c r="CS366" s="16"/>
      <c r="CT366" s="16"/>
      <c r="CU366" s="16"/>
      <c r="CV366" s="16"/>
      <c r="CW366" s="16"/>
      <c r="CX366" s="16"/>
      <c r="CY366" s="16"/>
      <c r="CZ366" s="16"/>
      <c r="DA366" s="16"/>
      <c r="DB366" s="16"/>
      <c r="DC366" s="16"/>
      <c r="DD366" s="16"/>
      <c r="DE366" s="16"/>
      <c r="DF366" s="16"/>
      <c r="DG366" s="16"/>
      <c r="DH366" s="16"/>
      <c r="DI366" s="16"/>
      <c r="DJ366" s="16"/>
      <c r="DK366" s="16"/>
      <c r="DL366" s="16"/>
      <c r="DM366" s="16"/>
      <c r="DN366" s="16"/>
      <c r="DO366" s="16"/>
      <c r="DP366" s="16"/>
      <c r="DQ366" s="16"/>
      <c r="DR366" s="16"/>
      <c r="DS366" s="16"/>
      <c r="DT366" s="16"/>
      <c r="DU366" s="16"/>
      <c r="DV366" s="16"/>
      <c r="DW366" s="16"/>
      <c r="DX366" s="16"/>
      <c r="DY366" s="16"/>
      <c r="DZ366" s="16"/>
      <c r="EA366" s="16"/>
      <c r="EB366" s="16"/>
      <c r="EC366" s="16"/>
      <c r="ED366" s="16"/>
      <c r="EE366" s="16"/>
      <c r="EF366" s="16"/>
      <c r="EG366" s="16"/>
      <c r="EH366" s="16"/>
      <c r="EI366" s="16"/>
      <c r="EJ366" s="16"/>
      <c r="EK366" s="16"/>
      <c r="EL366" s="16"/>
      <c r="EM366" s="16"/>
      <c r="EN366" s="16"/>
      <c r="EO366" s="16"/>
      <c r="EP366" s="16"/>
      <c r="EQ366" s="16"/>
      <c r="ER366" s="16"/>
      <c r="ES366" s="16"/>
      <c r="ET366" s="16"/>
      <c r="EU366" s="16"/>
      <c r="EV366" s="16"/>
      <c r="EW366" s="16"/>
      <c r="EX366" s="57"/>
      <c r="EY366" s="57"/>
      <c r="EZ366" s="57"/>
      <c r="FA366" s="57"/>
      <c r="FB366" s="57"/>
      <c r="FC366" s="57"/>
      <c r="FD366" s="57"/>
      <c r="FE366" s="57"/>
      <c r="FF366" s="57"/>
      <c r="FG366" s="57"/>
      <c r="FH366" s="57"/>
      <c r="FI366" s="57"/>
      <c r="FJ366" s="57"/>
      <c r="FK366" s="57"/>
      <c r="FL366" s="57"/>
      <c r="FM366" s="57"/>
      <c r="FN366" s="57"/>
      <c r="FO366" s="57"/>
      <c r="FP366" s="57"/>
      <c r="FQ366" s="57"/>
      <c r="FR366" s="57"/>
      <c r="FS366" s="57"/>
      <c r="FT366" s="57"/>
      <c r="FU366" s="57"/>
      <c r="FV366" s="57"/>
      <c r="FW366" s="57"/>
      <c r="FX366" s="57"/>
      <c r="FY366" s="57"/>
      <c r="FZ366" s="57"/>
      <c r="GA366" s="57"/>
      <c r="GB366" s="57"/>
      <c r="GC366" s="57"/>
      <c r="GD366" s="57"/>
      <c r="GE366" s="34"/>
    </row>
    <row r="367" ht="13.65" customHeight="1">
      <c r="A367" s="19"/>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c r="AE367" s="16"/>
      <c r="AF367" s="16"/>
      <c r="AG367" s="16"/>
      <c r="AH367" s="16"/>
      <c r="AI367" s="16"/>
      <c r="AJ367" s="16"/>
      <c r="AK367" s="16"/>
      <c r="AL367" s="16"/>
      <c r="AM367" s="16"/>
      <c r="AN367" s="16"/>
      <c r="AO367" s="16"/>
      <c r="AP367" s="16"/>
      <c r="AQ367" s="16"/>
      <c r="AR367" s="16"/>
      <c r="AS367" s="16"/>
      <c r="AT367" s="16"/>
      <c r="AU367" s="16"/>
      <c r="AV367" s="16"/>
      <c r="AW367" s="16"/>
      <c r="AX367" s="16"/>
      <c r="AY367" s="16"/>
      <c r="AZ367" s="16"/>
      <c r="BA367" s="16"/>
      <c r="BB367" s="16"/>
      <c r="BC367" s="16"/>
      <c r="BD367" s="16"/>
      <c r="BE367" s="16"/>
      <c r="BF367" s="16"/>
      <c r="BG367" s="16"/>
      <c r="BH367" s="16"/>
      <c r="BI367" s="16"/>
      <c r="BJ367" s="16"/>
      <c r="BK367" s="16"/>
      <c r="BL367" s="16"/>
      <c r="BM367" s="16"/>
      <c r="BN367" s="16"/>
      <c r="BO367" s="16"/>
      <c r="BP367" s="16"/>
      <c r="BQ367" s="16"/>
      <c r="BR367" s="16"/>
      <c r="BS367" s="16"/>
      <c r="BT367" s="16"/>
      <c r="BU367" s="16"/>
      <c r="BV367" s="16"/>
      <c r="BW367" s="16"/>
      <c r="BX367" s="16"/>
      <c r="BY367" s="16"/>
      <c r="BZ367" s="16"/>
      <c r="CA367" s="16"/>
      <c r="CB367" s="16"/>
      <c r="CC367" s="16"/>
      <c r="CD367" s="16"/>
      <c r="CE367" s="16"/>
      <c r="CF367" s="16"/>
      <c r="CG367" s="16"/>
      <c r="CH367" s="16"/>
      <c r="CI367" s="16"/>
      <c r="CJ367" s="16"/>
      <c r="CK367" s="16"/>
      <c r="CL367" s="16"/>
      <c r="CM367" s="16"/>
      <c r="CN367" s="16"/>
      <c r="CO367" s="16"/>
      <c r="CP367" s="16"/>
      <c r="CQ367" s="16"/>
      <c r="CR367" s="16"/>
      <c r="CS367" s="16"/>
      <c r="CT367" s="16"/>
      <c r="CU367" s="16"/>
      <c r="CV367" s="16"/>
      <c r="CW367" s="16"/>
      <c r="CX367" s="16"/>
      <c r="CY367" s="16"/>
      <c r="CZ367" s="16"/>
      <c r="DA367" s="16"/>
      <c r="DB367" s="16"/>
      <c r="DC367" s="16"/>
      <c r="DD367" s="16"/>
      <c r="DE367" s="16"/>
      <c r="DF367" s="16"/>
      <c r="DG367" s="16"/>
      <c r="DH367" s="16"/>
      <c r="DI367" s="16"/>
      <c r="DJ367" s="16"/>
      <c r="DK367" s="16"/>
      <c r="DL367" s="16"/>
      <c r="DM367" s="16"/>
      <c r="DN367" s="16"/>
      <c r="DO367" s="16"/>
      <c r="DP367" s="16"/>
      <c r="DQ367" s="16"/>
      <c r="DR367" s="16"/>
      <c r="DS367" s="16"/>
      <c r="DT367" s="16"/>
      <c r="DU367" s="16"/>
      <c r="DV367" s="16"/>
      <c r="DW367" s="16"/>
      <c r="DX367" s="16"/>
      <c r="DY367" s="16"/>
      <c r="DZ367" s="16"/>
      <c r="EA367" s="16"/>
      <c r="EB367" s="16"/>
      <c r="EC367" s="16"/>
      <c r="ED367" s="16"/>
      <c r="EE367" s="16"/>
      <c r="EF367" s="16"/>
      <c r="EG367" s="16"/>
      <c r="EH367" s="16"/>
      <c r="EI367" s="16"/>
      <c r="EJ367" s="16"/>
      <c r="EK367" s="16"/>
      <c r="EL367" s="16"/>
      <c r="EM367" s="16"/>
      <c r="EN367" s="16"/>
      <c r="EO367" s="16"/>
      <c r="EP367" s="16"/>
      <c r="EQ367" s="16"/>
      <c r="ER367" s="16"/>
      <c r="ES367" s="16"/>
      <c r="ET367" s="16"/>
      <c r="EU367" s="16"/>
      <c r="EV367" s="16"/>
      <c r="EW367" s="16"/>
      <c r="EX367" s="57"/>
      <c r="EY367" s="57"/>
      <c r="EZ367" s="57"/>
      <c r="FA367" s="57"/>
      <c r="FB367" s="57"/>
      <c r="FC367" s="57"/>
      <c r="FD367" s="57"/>
      <c r="FE367" s="57"/>
      <c r="FF367" s="57"/>
      <c r="FG367" s="57"/>
      <c r="FH367" s="57"/>
      <c r="FI367" s="57"/>
      <c r="FJ367" s="57"/>
      <c r="FK367" s="57"/>
      <c r="FL367" s="57"/>
      <c r="FM367" s="57"/>
      <c r="FN367" s="57"/>
      <c r="FO367" s="57"/>
      <c r="FP367" s="57"/>
      <c r="FQ367" s="57"/>
      <c r="FR367" s="57"/>
      <c r="FS367" s="57"/>
      <c r="FT367" s="57"/>
      <c r="FU367" s="57"/>
      <c r="FV367" s="57"/>
      <c r="FW367" s="57"/>
      <c r="FX367" s="57"/>
      <c r="FY367" s="57"/>
      <c r="FZ367" s="57"/>
      <c r="GA367" s="57"/>
      <c r="GB367" s="57"/>
      <c r="GC367" s="57"/>
      <c r="GD367" s="57"/>
      <c r="GE367" s="34"/>
    </row>
    <row r="368" ht="13.65" customHeight="1">
      <c r="A368" s="19"/>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c r="AE368" s="16"/>
      <c r="AF368" s="16"/>
      <c r="AG368" s="16"/>
      <c r="AH368" s="16"/>
      <c r="AI368" s="16"/>
      <c r="AJ368" s="16"/>
      <c r="AK368" s="16"/>
      <c r="AL368" s="16"/>
      <c r="AM368" s="16"/>
      <c r="AN368" s="16"/>
      <c r="AO368" s="16"/>
      <c r="AP368" s="16"/>
      <c r="AQ368" s="16"/>
      <c r="AR368" s="16"/>
      <c r="AS368" s="16"/>
      <c r="AT368" s="16"/>
      <c r="AU368" s="16"/>
      <c r="AV368" s="16"/>
      <c r="AW368" s="16"/>
      <c r="AX368" s="16"/>
      <c r="AY368" s="16"/>
      <c r="AZ368" s="16"/>
      <c r="BA368" s="16"/>
      <c r="BB368" s="16"/>
      <c r="BC368" s="16"/>
      <c r="BD368" s="16"/>
      <c r="BE368" s="16"/>
      <c r="BF368" s="16"/>
      <c r="BG368" s="16"/>
      <c r="BH368" s="16"/>
      <c r="BI368" s="16"/>
      <c r="BJ368" s="16"/>
      <c r="BK368" s="16"/>
      <c r="BL368" s="16"/>
      <c r="BM368" s="16"/>
      <c r="BN368" s="16"/>
      <c r="BO368" s="16"/>
      <c r="BP368" s="16"/>
      <c r="BQ368" s="16"/>
      <c r="BR368" s="16"/>
      <c r="BS368" s="16"/>
      <c r="BT368" s="16"/>
      <c r="BU368" s="16"/>
      <c r="BV368" s="16"/>
      <c r="BW368" s="16"/>
      <c r="BX368" s="16"/>
      <c r="BY368" s="16"/>
      <c r="BZ368" s="16"/>
      <c r="CA368" s="16"/>
      <c r="CB368" s="16"/>
      <c r="CC368" s="16"/>
      <c r="CD368" s="16"/>
      <c r="CE368" s="16"/>
      <c r="CF368" s="16"/>
      <c r="CG368" s="16"/>
      <c r="CH368" s="16"/>
      <c r="CI368" s="16"/>
      <c r="CJ368" s="16"/>
      <c r="CK368" s="16"/>
      <c r="CL368" s="16"/>
      <c r="CM368" s="16"/>
      <c r="CN368" s="16"/>
      <c r="CO368" s="16"/>
      <c r="CP368" s="16"/>
      <c r="CQ368" s="16"/>
      <c r="CR368" s="16"/>
      <c r="CS368" s="16"/>
      <c r="CT368" s="16"/>
      <c r="CU368" s="16"/>
      <c r="CV368" s="16"/>
      <c r="CW368" s="16"/>
      <c r="CX368" s="16"/>
      <c r="CY368" s="16"/>
      <c r="CZ368" s="16"/>
      <c r="DA368" s="16"/>
      <c r="DB368" s="16"/>
      <c r="DC368" s="16"/>
      <c r="DD368" s="16"/>
      <c r="DE368" s="16"/>
      <c r="DF368" s="16"/>
      <c r="DG368" s="16"/>
      <c r="DH368" s="16"/>
      <c r="DI368" s="16"/>
      <c r="DJ368" s="16"/>
      <c r="DK368" s="16"/>
      <c r="DL368" s="16"/>
      <c r="DM368" s="16"/>
      <c r="DN368" s="16"/>
      <c r="DO368" s="16"/>
      <c r="DP368" s="16"/>
      <c r="DQ368" s="16"/>
      <c r="DR368" s="16"/>
      <c r="DS368" s="16"/>
      <c r="DT368" s="16"/>
      <c r="DU368" s="16"/>
      <c r="DV368" s="16"/>
      <c r="DW368" s="16"/>
      <c r="DX368" s="16"/>
      <c r="DY368" s="16"/>
      <c r="DZ368" s="16"/>
      <c r="EA368" s="16"/>
      <c r="EB368" s="16"/>
      <c r="EC368" s="16"/>
      <c r="ED368" s="16"/>
      <c r="EE368" s="16"/>
      <c r="EF368" s="16"/>
      <c r="EG368" s="16"/>
      <c r="EH368" s="16"/>
      <c r="EI368" s="16"/>
      <c r="EJ368" s="16"/>
      <c r="EK368" s="16"/>
      <c r="EL368" s="16"/>
      <c r="EM368" s="16"/>
      <c r="EN368" s="16"/>
      <c r="EO368" s="16"/>
      <c r="EP368" s="16"/>
      <c r="EQ368" s="16"/>
      <c r="ER368" s="16"/>
      <c r="ES368" s="16"/>
      <c r="ET368" s="16"/>
      <c r="EU368" s="16"/>
      <c r="EV368" s="16"/>
      <c r="EW368" s="16"/>
      <c r="EX368" s="57"/>
      <c r="EY368" s="57"/>
      <c r="EZ368" s="57"/>
      <c r="FA368" s="57"/>
      <c r="FB368" s="57"/>
      <c r="FC368" s="57"/>
      <c r="FD368" s="57"/>
      <c r="FE368" s="57"/>
      <c r="FF368" s="57"/>
      <c r="FG368" s="57"/>
      <c r="FH368" s="57"/>
      <c r="FI368" s="57"/>
      <c r="FJ368" s="57"/>
      <c r="FK368" s="57"/>
      <c r="FL368" s="57"/>
      <c r="FM368" s="57"/>
      <c r="FN368" s="57"/>
      <c r="FO368" s="57"/>
      <c r="FP368" s="57"/>
      <c r="FQ368" s="57"/>
      <c r="FR368" s="57"/>
      <c r="FS368" s="57"/>
      <c r="FT368" s="57"/>
      <c r="FU368" s="57"/>
      <c r="FV368" s="57"/>
      <c r="FW368" s="57"/>
      <c r="FX368" s="57"/>
      <c r="FY368" s="57"/>
      <c r="FZ368" s="57"/>
      <c r="GA368" s="57"/>
      <c r="GB368" s="57"/>
      <c r="GC368" s="57"/>
      <c r="GD368" s="57"/>
      <c r="GE368" s="34"/>
    </row>
    <row r="369" ht="13.65" customHeight="1">
      <c r="A369" s="19"/>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c r="AE369" s="16"/>
      <c r="AF369" s="16"/>
      <c r="AG369" s="16"/>
      <c r="AH369" s="16"/>
      <c r="AI369" s="16"/>
      <c r="AJ369" s="16"/>
      <c r="AK369" s="16"/>
      <c r="AL369" s="16"/>
      <c r="AM369" s="16"/>
      <c r="AN369" s="16"/>
      <c r="AO369" s="16"/>
      <c r="AP369" s="16"/>
      <c r="AQ369" s="16"/>
      <c r="AR369" s="16"/>
      <c r="AS369" s="16"/>
      <c r="AT369" s="16"/>
      <c r="AU369" s="16"/>
      <c r="AV369" s="16"/>
      <c r="AW369" s="16"/>
      <c r="AX369" s="16"/>
      <c r="AY369" s="16"/>
      <c r="AZ369" s="16"/>
      <c r="BA369" s="16"/>
      <c r="BB369" s="16"/>
      <c r="BC369" s="16"/>
      <c r="BD369" s="16"/>
      <c r="BE369" s="16"/>
      <c r="BF369" s="16"/>
      <c r="BG369" s="16"/>
      <c r="BH369" s="16"/>
      <c r="BI369" s="16"/>
      <c r="BJ369" s="16"/>
      <c r="BK369" s="16"/>
      <c r="BL369" s="16"/>
      <c r="BM369" s="16"/>
      <c r="BN369" s="16"/>
      <c r="BO369" s="16"/>
      <c r="BP369" s="16"/>
      <c r="BQ369" s="16"/>
      <c r="BR369" s="16"/>
      <c r="BS369" s="16"/>
      <c r="BT369" s="16"/>
      <c r="BU369" s="16"/>
      <c r="BV369" s="16"/>
      <c r="BW369" s="16"/>
      <c r="BX369" s="16"/>
      <c r="BY369" s="16"/>
      <c r="BZ369" s="16"/>
      <c r="CA369" s="16"/>
      <c r="CB369" s="16"/>
      <c r="CC369" s="16"/>
      <c r="CD369" s="16"/>
      <c r="CE369" s="16"/>
      <c r="CF369" s="16"/>
      <c r="CG369" s="16"/>
      <c r="CH369" s="16"/>
      <c r="CI369" s="16"/>
      <c r="CJ369" s="16"/>
      <c r="CK369" s="16"/>
      <c r="CL369" s="16"/>
      <c r="CM369" s="16"/>
      <c r="CN369" s="16"/>
      <c r="CO369" s="16"/>
      <c r="CP369" s="16"/>
      <c r="CQ369" s="16"/>
      <c r="CR369" s="16"/>
      <c r="CS369" s="16"/>
      <c r="CT369" s="16"/>
      <c r="CU369" s="16"/>
      <c r="CV369" s="16"/>
      <c r="CW369" s="16"/>
      <c r="CX369" s="16"/>
      <c r="CY369" s="16"/>
      <c r="CZ369" s="16"/>
      <c r="DA369" s="16"/>
      <c r="DB369" s="16"/>
      <c r="DC369" s="16"/>
      <c r="DD369" s="16"/>
      <c r="DE369" s="16"/>
      <c r="DF369" s="16"/>
      <c r="DG369" s="16"/>
      <c r="DH369" s="16"/>
      <c r="DI369" s="16"/>
      <c r="DJ369" s="16"/>
      <c r="DK369" s="16"/>
      <c r="DL369" s="16"/>
      <c r="DM369" s="16"/>
      <c r="DN369" s="16"/>
      <c r="DO369" s="16"/>
      <c r="DP369" s="16"/>
      <c r="DQ369" s="16"/>
      <c r="DR369" s="16"/>
      <c r="DS369" s="16"/>
      <c r="DT369" s="16"/>
      <c r="DU369" s="16"/>
      <c r="DV369" s="16"/>
      <c r="DW369" s="16"/>
      <c r="DX369" s="16"/>
      <c r="DY369" s="16"/>
      <c r="DZ369" s="16"/>
      <c r="EA369" s="16"/>
      <c r="EB369" s="16"/>
      <c r="EC369" s="16"/>
      <c r="ED369" s="16"/>
      <c r="EE369" s="16"/>
      <c r="EF369" s="16"/>
      <c r="EG369" s="16"/>
      <c r="EH369" s="16"/>
      <c r="EI369" s="16"/>
      <c r="EJ369" s="16"/>
      <c r="EK369" s="16"/>
      <c r="EL369" s="16"/>
      <c r="EM369" s="16"/>
      <c r="EN369" s="16"/>
      <c r="EO369" s="16"/>
      <c r="EP369" s="16"/>
      <c r="EQ369" s="16"/>
      <c r="ER369" s="16"/>
      <c r="ES369" s="16"/>
      <c r="ET369" s="16"/>
      <c r="EU369" s="16"/>
      <c r="EV369" s="16"/>
      <c r="EW369" s="16"/>
      <c r="EX369" s="57"/>
      <c r="EY369" s="57"/>
      <c r="EZ369" s="57"/>
      <c r="FA369" s="57"/>
      <c r="FB369" s="57"/>
      <c r="FC369" s="57"/>
      <c r="FD369" s="57"/>
      <c r="FE369" s="57"/>
      <c r="FF369" s="57"/>
      <c r="FG369" s="57"/>
      <c r="FH369" s="57"/>
      <c r="FI369" s="57"/>
      <c r="FJ369" s="57"/>
      <c r="FK369" s="57"/>
      <c r="FL369" s="57"/>
      <c r="FM369" s="57"/>
      <c r="FN369" s="57"/>
      <c r="FO369" s="57"/>
      <c r="FP369" s="57"/>
      <c r="FQ369" s="57"/>
      <c r="FR369" s="57"/>
      <c r="FS369" s="57"/>
      <c r="FT369" s="57"/>
      <c r="FU369" s="57"/>
      <c r="FV369" s="57"/>
      <c r="FW369" s="57"/>
      <c r="FX369" s="57"/>
      <c r="FY369" s="57"/>
      <c r="FZ369" s="57"/>
      <c r="GA369" s="57"/>
      <c r="GB369" s="57"/>
      <c r="GC369" s="57"/>
      <c r="GD369" s="57"/>
      <c r="GE369" s="34"/>
    </row>
    <row r="370" ht="13.65" customHeight="1">
      <c r="A370" s="19"/>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c r="AE370" s="16"/>
      <c r="AF370" s="16"/>
      <c r="AG370" s="16"/>
      <c r="AH370" s="16"/>
      <c r="AI370" s="16"/>
      <c r="AJ370" s="16"/>
      <c r="AK370" s="16"/>
      <c r="AL370" s="16"/>
      <c r="AM370" s="16"/>
      <c r="AN370" s="16"/>
      <c r="AO370" s="16"/>
      <c r="AP370" s="16"/>
      <c r="AQ370" s="16"/>
      <c r="AR370" s="16"/>
      <c r="AS370" s="16"/>
      <c r="AT370" s="16"/>
      <c r="AU370" s="16"/>
      <c r="AV370" s="16"/>
      <c r="AW370" s="16"/>
      <c r="AX370" s="16"/>
      <c r="AY370" s="16"/>
      <c r="AZ370" s="16"/>
      <c r="BA370" s="16"/>
      <c r="BB370" s="16"/>
      <c r="BC370" s="16"/>
      <c r="BD370" s="16"/>
      <c r="BE370" s="16"/>
      <c r="BF370" s="16"/>
      <c r="BG370" s="16"/>
      <c r="BH370" s="16"/>
      <c r="BI370" s="16"/>
      <c r="BJ370" s="16"/>
      <c r="BK370" s="16"/>
      <c r="BL370" s="16"/>
      <c r="BM370" s="16"/>
      <c r="BN370" s="16"/>
      <c r="BO370" s="16"/>
      <c r="BP370" s="16"/>
      <c r="BQ370" s="16"/>
      <c r="BR370" s="16"/>
      <c r="BS370" s="16"/>
      <c r="BT370" s="16"/>
      <c r="BU370" s="16"/>
      <c r="BV370" s="16"/>
      <c r="BW370" s="16"/>
      <c r="BX370" s="16"/>
      <c r="BY370" s="16"/>
      <c r="BZ370" s="16"/>
      <c r="CA370" s="16"/>
      <c r="CB370" s="16"/>
      <c r="CC370" s="16"/>
      <c r="CD370" s="16"/>
      <c r="CE370" s="16"/>
      <c r="CF370" s="16"/>
      <c r="CG370" s="16"/>
      <c r="CH370" s="16"/>
      <c r="CI370" s="16"/>
      <c r="CJ370" s="16"/>
      <c r="CK370" s="16"/>
      <c r="CL370" s="16"/>
      <c r="CM370" s="16"/>
      <c r="CN370" s="16"/>
      <c r="CO370" s="16"/>
      <c r="CP370" s="16"/>
      <c r="CQ370" s="16"/>
      <c r="CR370" s="16"/>
      <c r="CS370" s="16"/>
      <c r="CT370" s="16"/>
      <c r="CU370" s="16"/>
      <c r="CV370" s="16"/>
      <c r="CW370" s="16"/>
      <c r="CX370" s="16"/>
      <c r="CY370" s="16"/>
      <c r="CZ370" s="16"/>
      <c r="DA370" s="16"/>
      <c r="DB370" s="16"/>
      <c r="DC370" s="16"/>
      <c r="DD370" s="16"/>
      <c r="DE370" s="16"/>
      <c r="DF370" s="16"/>
      <c r="DG370" s="16"/>
      <c r="DH370" s="16"/>
      <c r="DI370" s="16"/>
      <c r="DJ370" s="16"/>
      <c r="DK370" s="16"/>
      <c r="DL370" s="16"/>
      <c r="DM370" s="16"/>
      <c r="DN370" s="16"/>
      <c r="DO370" s="16"/>
      <c r="DP370" s="16"/>
      <c r="DQ370" s="16"/>
      <c r="DR370" s="16"/>
      <c r="DS370" s="16"/>
      <c r="DT370" s="16"/>
      <c r="DU370" s="16"/>
      <c r="DV370" s="16"/>
      <c r="DW370" s="16"/>
      <c r="DX370" s="16"/>
      <c r="DY370" s="16"/>
      <c r="DZ370" s="16"/>
      <c r="EA370" s="16"/>
      <c r="EB370" s="16"/>
      <c r="EC370" s="16"/>
      <c r="ED370" s="16"/>
      <c r="EE370" s="16"/>
      <c r="EF370" s="16"/>
      <c r="EG370" s="16"/>
      <c r="EH370" s="16"/>
      <c r="EI370" s="16"/>
      <c r="EJ370" s="16"/>
      <c r="EK370" s="16"/>
      <c r="EL370" s="16"/>
      <c r="EM370" s="16"/>
      <c r="EN370" s="16"/>
      <c r="EO370" s="16"/>
      <c r="EP370" s="16"/>
      <c r="EQ370" s="16"/>
      <c r="ER370" s="16"/>
      <c r="ES370" s="16"/>
      <c r="ET370" s="16"/>
      <c r="EU370" s="16"/>
      <c r="EV370" s="16"/>
      <c r="EW370" s="16"/>
      <c r="EX370" s="57"/>
      <c r="EY370" s="57"/>
      <c r="EZ370" s="57"/>
      <c r="FA370" s="57"/>
      <c r="FB370" s="57"/>
      <c r="FC370" s="57"/>
      <c r="FD370" s="57"/>
      <c r="FE370" s="57"/>
      <c r="FF370" s="57"/>
      <c r="FG370" s="57"/>
      <c r="FH370" s="57"/>
      <c r="FI370" s="57"/>
      <c r="FJ370" s="57"/>
      <c r="FK370" s="57"/>
      <c r="FL370" s="57"/>
      <c r="FM370" s="57"/>
      <c r="FN370" s="57"/>
      <c r="FO370" s="57"/>
      <c r="FP370" s="57"/>
      <c r="FQ370" s="57"/>
      <c r="FR370" s="57"/>
      <c r="FS370" s="57"/>
      <c r="FT370" s="57"/>
      <c r="FU370" s="57"/>
      <c r="FV370" s="57"/>
      <c r="FW370" s="57"/>
      <c r="FX370" s="57"/>
      <c r="FY370" s="57"/>
      <c r="FZ370" s="57"/>
      <c r="GA370" s="57"/>
      <c r="GB370" s="57"/>
      <c r="GC370" s="57"/>
      <c r="GD370" s="57"/>
      <c r="GE370" s="34"/>
    </row>
    <row r="371" ht="13.65" customHeight="1">
      <c r="A371" s="19"/>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c r="AE371" s="16"/>
      <c r="AF371" s="16"/>
      <c r="AG371" s="16"/>
      <c r="AH371" s="16"/>
      <c r="AI371" s="16"/>
      <c r="AJ371" s="16"/>
      <c r="AK371" s="16"/>
      <c r="AL371" s="16"/>
      <c r="AM371" s="16"/>
      <c r="AN371" s="16"/>
      <c r="AO371" s="16"/>
      <c r="AP371" s="16"/>
      <c r="AQ371" s="16"/>
      <c r="AR371" s="16"/>
      <c r="AS371" s="16"/>
      <c r="AT371" s="16"/>
      <c r="AU371" s="16"/>
      <c r="AV371" s="16"/>
      <c r="AW371" s="16"/>
      <c r="AX371" s="16"/>
      <c r="AY371" s="16"/>
      <c r="AZ371" s="16"/>
      <c r="BA371" s="16"/>
      <c r="BB371" s="16"/>
      <c r="BC371" s="16"/>
      <c r="BD371" s="16"/>
      <c r="BE371" s="16"/>
      <c r="BF371" s="16"/>
      <c r="BG371" s="16"/>
      <c r="BH371" s="16"/>
      <c r="BI371" s="16"/>
      <c r="BJ371" s="16"/>
      <c r="BK371" s="16"/>
      <c r="BL371" s="16"/>
      <c r="BM371" s="16"/>
      <c r="BN371" s="16"/>
      <c r="BO371" s="16"/>
      <c r="BP371" s="16"/>
      <c r="BQ371" s="16"/>
      <c r="BR371" s="16"/>
      <c r="BS371" s="16"/>
      <c r="BT371" s="16"/>
      <c r="BU371" s="16"/>
      <c r="BV371" s="16"/>
      <c r="BW371" s="16"/>
      <c r="BX371" s="16"/>
      <c r="BY371" s="16"/>
      <c r="BZ371" s="16"/>
      <c r="CA371" s="16"/>
      <c r="CB371" s="16"/>
      <c r="CC371" s="16"/>
      <c r="CD371" s="16"/>
      <c r="CE371" s="16"/>
      <c r="CF371" s="16"/>
      <c r="CG371" s="16"/>
      <c r="CH371" s="16"/>
      <c r="CI371" s="16"/>
      <c r="CJ371" s="16"/>
      <c r="CK371" s="16"/>
      <c r="CL371" s="16"/>
      <c r="CM371" s="16"/>
      <c r="CN371" s="16"/>
      <c r="CO371" s="16"/>
      <c r="CP371" s="16"/>
      <c r="CQ371" s="16"/>
      <c r="CR371" s="16"/>
      <c r="CS371" s="16"/>
      <c r="CT371" s="16"/>
      <c r="CU371" s="16"/>
      <c r="CV371" s="16"/>
      <c r="CW371" s="16"/>
      <c r="CX371" s="16"/>
      <c r="CY371" s="16"/>
      <c r="CZ371" s="16"/>
      <c r="DA371" s="16"/>
      <c r="DB371" s="16"/>
      <c r="DC371" s="16"/>
      <c r="DD371" s="16"/>
      <c r="DE371" s="16"/>
      <c r="DF371" s="16"/>
      <c r="DG371" s="16"/>
      <c r="DH371" s="16"/>
      <c r="DI371" s="16"/>
      <c r="DJ371" s="16"/>
      <c r="DK371" s="16"/>
      <c r="DL371" s="16"/>
      <c r="DM371" s="16"/>
      <c r="DN371" s="16"/>
      <c r="DO371" s="16"/>
      <c r="DP371" s="16"/>
      <c r="DQ371" s="16"/>
      <c r="DR371" s="16"/>
      <c r="DS371" s="16"/>
      <c r="DT371" s="16"/>
      <c r="DU371" s="16"/>
      <c r="DV371" s="16"/>
      <c r="DW371" s="16"/>
      <c r="DX371" s="16"/>
      <c r="DY371" s="16"/>
      <c r="DZ371" s="16"/>
      <c r="EA371" s="16"/>
      <c r="EB371" s="16"/>
      <c r="EC371" s="16"/>
      <c r="ED371" s="16"/>
      <c r="EE371" s="16"/>
      <c r="EF371" s="16"/>
      <c r="EG371" s="16"/>
      <c r="EH371" s="16"/>
      <c r="EI371" s="16"/>
      <c r="EJ371" s="16"/>
      <c r="EK371" s="16"/>
      <c r="EL371" s="16"/>
      <c r="EM371" s="16"/>
      <c r="EN371" s="16"/>
      <c r="EO371" s="16"/>
      <c r="EP371" s="16"/>
      <c r="EQ371" s="16"/>
      <c r="ER371" s="16"/>
      <c r="ES371" s="16"/>
      <c r="ET371" s="16"/>
      <c r="EU371" s="16"/>
      <c r="EV371" s="16"/>
      <c r="EW371" s="16"/>
      <c r="EX371" s="57"/>
      <c r="EY371" s="57"/>
      <c r="EZ371" s="57"/>
      <c r="FA371" s="57"/>
      <c r="FB371" s="57"/>
      <c r="FC371" s="57"/>
      <c r="FD371" s="57"/>
      <c r="FE371" s="57"/>
      <c r="FF371" s="57"/>
      <c r="FG371" s="57"/>
      <c r="FH371" s="57"/>
      <c r="FI371" s="57"/>
      <c r="FJ371" s="57"/>
      <c r="FK371" s="57"/>
      <c r="FL371" s="57"/>
      <c r="FM371" s="57"/>
      <c r="FN371" s="57"/>
      <c r="FO371" s="57"/>
      <c r="FP371" s="57"/>
      <c r="FQ371" s="57"/>
      <c r="FR371" s="57"/>
      <c r="FS371" s="57"/>
      <c r="FT371" s="57"/>
      <c r="FU371" s="57"/>
      <c r="FV371" s="57"/>
      <c r="FW371" s="57"/>
      <c r="FX371" s="57"/>
      <c r="FY371" s="57"/>
      <c r="FZ371" s="57"/>
      <c r="GA371" s="57"/>
      <c r="GB371" s="57"/>
      <c r="GC371" s="57"/>
      <c r="GD371" s="57"/>
      <c r="GE371" s="34"/>
    </row>
    <row r="372" ht="13.65" customHeight="1">
      <c r="A372" s="19"/>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c r="AE372" s="16"/>
      <c r="AF372" s="16"/>
      <c r="AG372" s="16"/>
      <c r="AH372" s="16"/>
      <c r="AI372" s="16"/>
      <c r="AJ372" s="16"/>
      <c r="AK372" s="16"/>
      <c r="AL372" s="16"/>
      <c r="AM372" s="16"/>
      <c r="AN372" s="16"/>
      <c r="AO372" s="16"/>
      <c r="AP372" s="16"/>
      <c r="AQ372" s="16"/>
      <c r="AR372" s="16"/>
      <c r="AS372" s="16"/>
      <c r="AT372" s="16"/>
      <c r="AU372" s="16"/>
      <c r="AV372" s="16"/>
      <c r="AW372" s="16"/>
      <c r="AX372" s="16"/>
      <c r="AY372" s="16"/>
      <c r="AZ372" s="16"/>
      <c r="BA372" s="16"/>
      <c r="BB372" s="16"/>
      <c r="BC372" s="16"/>
      <c r="BD372" s="16"/>
      <c r="BE372" s="16"/>
      <c r="BF372" s="16"/>
      <c r="BG372" s="16"/>
      <c r="BH372" s="16"/>
      <c r="BI372" s="16"/>
      <c r="BJ372" s="16"/>
      <c r="BK372" s="16"/>
      <c r="BL372" s="16"/>
      <c r="BM372" s="16"/>
      <c r="BN372" s="16"/>
      <c r="BO372" s="16"/>
      <c r="BP372" s="16"/>
      <c r="BQ372" s="16"/>
      <c r="BR372" s="16"/>
      <c r="BS372" s="16"/>
      <c r="BT372" s="16"/>
      <c r="BU372" s="16"/>
      <c r="BV372" s="16"/>
      <c r="BW372" s="16"/>
      <c r="BX372" s="16"/>
      <c r="BY372" s="16"/>
      <c r="BZ372" s="16"/>
      <c r="CA372" s="16"/>
      <c r="CB372" s="16"/>
      <c r="CC372" s="16"/>
      <c r="CD372" s="16"/>
      <c r="CE372" s="16"/>
      <c r="CF372" s="16"/>
      <c r="CG372" s="16"/>
      <c r="CH372" s="16"/>
      <c r="CI372" s="16"/>
      <c r="CJ372" s="16"/>
      <c r="CK372" s="16"/>
      <c r="CL372" s="16"/>
      <c r="CM372" s="16"/>
      <c r="CN372" s="16"/>
      <c r="CO372" s="16"/>
      <c r="CP372" s="16"/>
      <c r="CQ372" s="16"/>
      <c r="CR372" s="16"/>
      <c r="CS372" s="16"/>
      <c r="CT372" s="16"/>
      <c r="CU372" s="16"/>
      <c r="CV372" s="16"/>
      <c r="CW372" s="16"/>
      <c r="CX372" s="16"/>
      <c r="CY372" s="16"/>
      <c r="CZ372" s="16"/>
      <c r="DA372" s="16"/>
      <c r="DB372" s="16"/>
      <c r="DC372" s="16"/>
      <c r="DD372" s="16"/>
      <c r="DE372" s="16"/>
      <c r="DF372" s="16"/>
      <c r="DG372" s="16"/>
      <c r="DH372" s="16"/>
      <c r="DI372" s="16"/>
      <c r="DJ372" s="16"/>
      <c r="DK372" s="16"/>
      <c r="DL372" s="16"/>
      <c r="DM372" s="16"/>
      <c r="DN372" s="16"/>
      <c r="DO372" s="16"/>
      <c r="DP372" s="16"/>
      <c r="DQ372" s="16"/>
      <c r="DR372" s="16"/>
      <c r="DS372" s="16"/>
      <c r="DT372" s="16"/>
      <c r="DU372" s="16"/>
      <c r="DV372" s="16"/>
      <c r="DW372" s="16"/>
      <c r="DX372" s="16"/>
      <c r="DY372" s="16"/>
      <c r="DZ372" s="16"/>
      <c r="EA372" s="16"/>
      <c r="EB372" s="16"/>
      <c r="EC372" s="16"/>
      <c r="ED372" s="16"/>
      <c r="EE372" s="16"/>
      <c r="EF372" s="16"/>
      <c r="EG372" s="16"/>
      <c r="EH372" s="16"/>
      <c r="EI372" s="16"/>
      <c r="EJ372" s="16"/>
      <c r="EK372" s="16"/>
      <c r="EL372" s="16"/>
      <c r="EM372" s="16"/>
      <c r="EN372" s="16"/>
      <c r="EO372" s="16"/>
      <c r="EP372" s="16"/>
      <c r="EQ372" s="16"/>
      <c r="ER372" s="16"/>
      <c r="ES372" s="16"/>
      <c r="ET372" s="16"/>
      <c r="EU372" s="16"/>
      <c r="EV372" s="16"/>
      <c r="EW372" s="16"/>
      <c r="EX372" s="57"/>
      <c r="EY372" s="57"/>
      <c r="EZ372" s="57"/>
      <c r="FA372" s="57"/>
      <c r="FB372" s="57"/>
      <c r="FC372" s="57"/>
      <c r="FD372" s="57"/>
      <c r="FE372" s="57"/>
      <c r="FF372" s="57"/>
      <c r="FG372" s="57"/>
      <c r="FH372" s="57"/>
      <c r="FI372" s="57"/>
      <c r="FJ372" s="57"/>
      <c r="FK372" s="57"/>
      <c r="FL372" s="57"/>
      <c r="FM372" s="57"/>
      <c r="FN372" s="57"/>
      <c r="FO372" s="57"/>
      <c r="FP372" s="57"/>
      <c r="FQ372" s="57"/>
      <c r="FR372" s="57"/>
      <c r="FS372" s="57"/>
      <c r="FT372" s="57"/>
      <c r="FU372" s="57"/>
      <c r="FV372" s="57"/>
      <c r="FW372" s="57"/>
      <c r="FX372" s="57"/>
      <c r="FY372" s="57"/>
      <c r="FZ372" s="57"/>
      <c r="GA372" s="57"/>
      <c r="GB372" s="57"/>
      <c r="GC372" s="57"/>
      <c r="GD372" s="57"/>
      <c r="GE372" s="34"/>
    </row>
    <row r="373" ht="13.65" customHeight="1">
      <c r="A373" s="19"/>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c r="AE373" s="16"/>
      <c r="AF373" s="16"/>
      <c r="AG373" s="16"/>
      <c r="AH373" s="16"/>
      <c r="AI373" s="16"/>
      <c r="AJ373" s="16"/>
      <c r="AK373" s="16"/>
      <c r="AL373" s="16"/>
      <c r="AM373" s="16"/>
      <c r="AN373" s="16"/>
      <c r="AO373" s="16"/>
      <c r="AP373" s="16"/>
      <c r="AQ373" s="16"/>
      <c r="AR373" s="16"/>
      <c r="AS373" s="16"/>
      <c r="AT373" s="16"/>
      <c r="AU373" s="16"/>
      <c r="AV373" s="16"/>
      <c r="AW373" s="16"/>
      <c r="AX373" s="16"/>
      <c r="AY373" s="16"/>
      <c r="AZ373" s="16"/>
      <c r="BA373" s="16"/>
      <c r="BB373" s="16"/>
      <c r="BC373" s="16"/>
      <c r="BD373" s="16"/>
      <c r="BE373" s="16"/>
      <c r="BF373" s="16"/>
      <c r="BG373" s="16"/>
      <c r="BH373" s="16"/>
      <c r="BI373" s="16"/>
      <c r="BJ373" s="16"/>
      <c r="BK373" s="16"/>
      <c r="BL373" s="16"/>
      <c r="BM373" s="16"/>
      <c r="BN373" s="16"/>
      <c r="BO373" s="16"/>
      <c r="BP373" s="16"/>
      <c r="BQ373" s="16"/>
      <c r="BR373" s="16"/>
      <c r="BS373" s="16"/>
      <c r="BT373" s="16"/>
      <c r="BU373" s="16"/>
      <c r="BV373" s="16"/>
      <c r="BW373" s="16"/>
      <c r="BX373" s="16"/>
      <c r="BY373" s="16"/>
      <c r="BZ373" s="16"/>
      <c r="CA373" s="16"/>
      <c r="CB373" s="16"/>
      <c r="CC373" s="16"/>
      <c r="CD373" s="16"/>
      <c r="CE373" s="16"/>
      <c r="CF373" s="16"/>
      <c r="CG373" s="16"/>
      <c r="CH373" s="16"/>
      <c r="CI373" s="16"/>
      <c r="CJ373" s="16"/>
      <c r="CK373" s="16"/>
      <c r="CL373" s="16"/>
      <c r="CM373" s="16"/>
      <c r="CN373" s="16"/>
      <c r="CO373" s="16"/>
      <c r="CP373" s="16"/>
      <c r="CQ373" s="16"/>
      <c r="CR373" s="16"/>
      <c r="CS373" s="16"/>
      <c r="CT373" s="16"/>
      <c r="CU373" s="16"/>
      <c r="CV373" s="16"/>
      <c r="CW373" s="16"/>
      <c r="CX373" s="16"/>
      <c r="CY373" s="16"/>
      <c r="CZ373" s="16"/>
      <c r="DA373" s="16"/>
      <c r="DB373" s="16"/>
      <c r="DC373" s="16"/>
      <c r="DD373" s="16"/>
      <c r="DE373" s="16"/>
      <c r="DF373" s="16"/>
      <c r="DG373" s="16"/>
      <c r="DH373" s="16"/>
      <c r="DI373" s="16"/>
      <c r="DJ373" s="16"/>
      <c r="DK373" s="16"/>
      <c r="DL373" s="16"/>
      <c r="DM373" s="16"/>
      <c r="DN373" s="16"/>
      <c r="DO373" s="16"/>
      <c r="DP373" s="16"/>
      <c r="DQ373" s="16"/>
      <c r="DR373" s="16"/>
      <c r="DS373" s="16"/>
      <c r="DT373" s="16"/>
      <c r="DU373" s="16"/>
      <c r="DV373" s="16"/>
      <c r="DW373" s="16"/>
      <c r="DX373" s="16"/>
      <c r="DY373" s="16"/>
      <c r="DZ373" s="16"/>
      <c r="EA373" s="16"/>
      <c r="EB373" s="16"/>
      <c r="EC373" s="16"/>
      <c r="ED373" s="16"/>
      <c r="EE373" s="16"/>
      <c r="EF373" s="16"/>
      <c r="EG373" s="16"/>
      <c r="EH373" s="16"/>
      <c r="EI373" s="16"/>
      <c r="EJ373" s="16"/>
      <c r="EK373" s="16"/>
      <c r="EL373" s="16"/>
      <c r="EM373" s="16"/>
      <c r="EN373" s="16"/>
      <c r="EO373" s="16"/>
      <c r="EP373" s="16"/>
      <c r="EQ373" s="16"/>
      <c r="ER373" s="16"/>
      <c r="ES373" s="16"/>
      <c r="ET373" s="16"/>
      <c r="EU373" s="16"/>
      <c r="EV373" s="16"/>
      <c r="EW373" s="16"/>
      <c r="EX373" s="57"/>
      <c r="EY373" s="57"/>
      <c r="EZ373" s="57"/>
      <c r="FA373" s="57"/>
      <c r="FB373" s="57"/>
      <c r="FC373" s="57"/>
      <c r="FD373" s="57"/>
      <c r="FE373" s="57"/>
      <c r="FF373" s="57"/>
      <c r="FG373" s="57"/>
      <c r="FH373" s="57"/>
      <c r="FI373" s="57"/>
      <c r="FJ373" s="57"/>
      <c r="FK373" s="57"/>
      <c r="FL373" s="57"/>
      <c r="FM373" s="57"/>
      <c r="FN373" s="57"/>
      <c r="FO373" s="57"/>
      <c r="FP373" s="57"/>
      <c r="FQ373" s="57"/>
      <c r="FR373" s="57"/>
      <c r="FS373" s="57"/>
      <c r="FT373" s="57"/>
      <c r="FU373" s="57"/>
      <c r="FV373" s="57"/>
      <c r="FW373" s="57"/>
      <c r="FX373" s="57"/>
      <c r="FY373" s="57"/>
      <c r="FZ373" s="57"/>
      <c r="GA373" s="57"/>
      <c r="GB373" s="57"/>
      <c r="GC373" s="57"/>
      <c r="GD373" s="57"/>
      <c r="GE373" s="34"/>
    </row>
    <row r="374" ht="13.65" customHeight="1">
      <c r="A374" s="19"/>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c r="AE374" s="16"/>
      <c r="AF374" s="16"/>
      <c r="AG374" s="16"/>
      <c r="AH374" s="16"/>
      <c r="AI374" s="16"/>
      <c r="AJ374" s="16"/>
      <c r="AK374" s="16"/>
      <c r="AL374" s="16"/>
      <c r="AM374" s="16"/>
      <c r="AN374" s="16"/>
      <c r="AO374" s="16"/>
      <c r="AP374" s="16"/>
      <c r="AQ374" s="16"/>
      <c r="AR374" s="16"/>
      <c r="AS374" s="16"/>
      <c r="AT374" s="16"/>
      <c r="AU374" s="16"/>
      <c r="AV374" s="16"/>
      <c r="AW374" s="16"/>
      <c r="AX374" s="16"/>
      <c r="AY374" s="16"/>
      <c r="AZ374" s="16"/>
      <c r="BA374" s="16"/>
      <c r="BB374" s="16"/>
      <c r="BC374" s="16"/>
      <c r="BD374" s="16"/>
      <c r="BE374" s="16"/>
      <c r="BF374" s="16"/>
      <c r="BG374" s="16"/>
      <c r="BH374" s="16"/>
      <c r="BI374" s="16"/>
      <c r="BJ374" s="16"/>
      <c r="BK374" s="16"/>
      <c r="BL374" s="16"/>
      <c r="BM374" s="16"/>
      <c r="BN374" s="16"/>
      <c r="BO374" s="16"/>
      <c r="BP374" s="16"/>
      <c r="BQ374" s="16"/>
      <c r="BR374" s="16"/>
      <c r="BS374" s="16"/>
      <c r="BT374" s="16"/>
      <c r="BU374" s="16"/>
      <c r="BV374" s="16"/>
      <c r="BW374" s="16"/>
      <c r="BX374" s="16"/>
      <c r="BY374" s="16"/>
      <c r="BZ374" s="16"/>
      <c r="CA374" s="16"/>
      <c r="CB374" s="16"/>
      <c r="CC374" s="16"/>
      <c r="CD374" s="16"/>
      <c r="CE374" s="16"/>
      <c r="CF374" s="16"/>
      <c r="CG374" s="16"/>
      <c r="CH374" s="16"/>
      <c r="CI374" s="16"/>
      <c r="CJ374" s="16"/>
      <c r="CK374" s="16"/>
      <c r="CL374" s="16"/>
      <c r="CM374" s="16"/>
      <c r="CN374" s="16"/>
      <c r="CO374" s="16"/>
      <c r="CP374" s="16"/>
      <c r="CQ374" s="16"/>
      <c r="CR374" s="16"/>
      <c r="CS374" s="16"/>
      <c r="CT374" s="16"/>
      <c r="CU374" s="16"/>
      <c r="CV374" s="16"/>
      <c r="CW374" s="16"/>
      <c r="CX374" s="16"/>
      <c r="CY374" s="16"/>
      <c r="CZ374" s="16"/>
      <c r="DA374" s="16"/>
      <c r="DB374" s="16"/>
      <c r="DC374" s="16"/>
      <c r="DD374" s="16"/>
      <c r="DE374" s="16"/>
      <c r="DF374" s="16"/>
      <c r="DG374" s="16"/>
      <c r="DH374" s="16"/>
      <c r="DI374" s="16"/>
      <c r="DJ374" s="16"/>
      <c r="DK374" s="16"/>
      <c r="DL374" s="16"/>
      <c r="DM374" s="16"/>
      <c r="DN374" s="16"/>
      <c r="DO374" s="16"/>
      <c r="DP374" s="16"/>
      <c r="DQ374" s="16"/>
      <c r="DR374" s="16"/>
      <c r="DS374" s="16"/>
      <c r="DT374" s="16"/>
      <c r="DU374" s="16"/>
      <c r="DV374" s="16"/>
      <c r="DW374" s="16"/>
      <c r="DX374" s="16"/>
      <c r="DY374" s="16"/>
      <c r="DZ374" s="16"/>
      <c r="EA374" s="16"/>
      <c r="EB374" s="16"/>
      <c r="EC374" s="16"/>
      <c r="ED374" s="16"/>
      <c r="EE374" s="16"/>
      <c r="EF374" s="16"/>
      <c r="EG374" s="16"/>
      <c r="EH374" s="16"/>
      <c r="EI374" s="16"/>
      <c r="EJ374" s="16"/>
      <c r="EK374" s="16"/>
      <c r="EL374" s="16"/>
      <c r="EM374" s="16"/>
      <c r="EN374" s="16"/>
      <c r="EO374" s="16"/>
      <c r="EP374" s="16"/>
      <c r="EQ374" s="16"/>
      <c r="ER374" s="16"/>
      <c r="ES374" s="16"/>
      <c r="ET374" s="16"/>
      <c r="EU374" s="16"/>
      <c r="EV374" s="16"/>
      <c r="EW374" s="16"/>
      <c r="EX374" s="57"/>
      <c r="EY374" s="57"/>
      <c r="EZ374" s="57"/>
      <c r="FA374" s="57"/>
      <c r="FB374" s="57"/>
      <c r="FC374" s="57"/>
      <c r="FD374" s="57"/>
      <c r="FE374" s="57"/>
      <c r="FF374" s="57"/>
      <c r="FG374" s="57"/>
      <c r="FH374" s="57"/>
      <c r="FI374" s="57"/>
      <c r="FJ374" s="57"/>
      <c r="FK374" s="57"/>
      <c r="FL374" s="57"/>
      <c r="FM374" s="57"/>
      <c r="FN374" s="57"/>
      <c r="FO374" s="57"/>
      <c r="FP374" s="57"/>
      <c r="FQ374" s="57"/>
      <c r="FR374" s="57"/>
      <c r="FS374" s="57"/>
      <c r="FT374" s="57"/>
      <c r="FU374" s="57"/>
      <c r="FV374" s="57"/>
      <c r="FW374" s="57"/>
      <c r="FX374" s="57"/>
      <c r="FY374" s="57"/>
      <c r="FZ374" s="57"/>
      <c r="GA374" s="57"/>
      <c r="GB374" s="57"/>
      <c r="GC374" s="57"/>
      <c r="GD374" s="57"/>
      <c r="GE374" s="34"/>
    </row>
    <row r="375" ht="13.65" customHeight="1">
      <c r="A375" s="19"/>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c r="AE375" s="16"/>
      <c r="AF375" s="16"/>
      <c r="AG375" s="16"/>
      <c r="AH375" s="16"/>
      <c r="AI375" s="16"/>
      <c r="AJ375" s="16"/>
      <c r="AK375" s="16"/>
      <c r="AL375" s="16"/>
      <c r="AM375" s="16"/>
      <c r="AN375" s="16"/>
      <c r="AO375" s="16"/>
      <c r="AP375" s="16"/>
      <c r="AQ375" s="16"/>
      <c r="AR375" s="16"/>
      <c r="AS375" s="16"/>
      <c r="AT375" s="16"/>
      <c r="AU375" s="16"/>
      <c r="AV375" s="16"/>
      <c r="AW375" s="16"/>
      <c r="AX375" s="16"/>
      <c r="AY375" s="16"/>
      <c r="AZ375" s="16"/>
      <c r="BA375" s="16"/>
      <c r="BB375" s="16"/>
      <c r="BC375" s="16"/>
      <c r="BD375" s="16"/>
      <c r="BE375" s="16"/>
      <c r="BF375" s="16"/>
      <c r="BG375" s="16"/>
      <c r="BH375" s="16"/>
      <c r="BI375" s="16"/>
      <c r="BJ375" s="16"/>
      <c r="BK375" s="16"/>
      <c r="BL375" s="16"/>
      <c r="BM375" s="16"/>
      <c r="BN375" s="16"/>
      <c r="BO375" s="16"/>
      <c r="BP375" s="16"/>
      <c r="BQ375" s="16"/>
      <c r="BR375" s="16"/>
      <c r="BS375" s="16"/>
      <c r="BT375" s="16"/>
      <c r="BU375" s="16"/>
      <c r="BV375" s="16"/>
      <c r="BW375" s="16"/>
      <c r="BX375" s="16"/>
      <c r="BY375" s="16"/>
      <c r="BZ375" s="16"/>
      <c r="CA375" s="16"/>
      <c r="CB375" s="16"/>
      <c r="CC375" s="16"/>
      <c r="CD375" s="16"/>
      <c r="CE375" s="16"/>
      <c r="CF375" s="16"/>
      <c r="CG375" s="16"/>
      <c r="CH375" s="16"/>
      <c r="CI375" s="16"/>
      <c r="CJ375" s="16"/>
      <c r="CK375" s="16"/>
      <c r="CL375" s="16"/>
      <c r="CM375" s="16"/>
      <c r="CN375" s="16"/>
      <c r="CO375" s="16"/>
      <c r="CP375" s="16"/>
      <c r="CQ375" s="16"/>
      <c r="CR375" s="16"/>
      <c r="CS375" s="16"/>
      <c r="CT375" s="16"/>
      <c r="CU375" s="16"/>
      <c r="CV375" s="16"/>
      <c r="CW375" s="16"/>
      <c r="CX375" s="16"/>
      <c r="CY375" s="16"/>
      <c r="CZ375" s="16"/>
      <c r="DA375" s="16"/>
      <c r="DB375" s="16"/>
      <c r="DC375" s="16"/>
      <c r="DD375" s="16"/>
      <c r="DE375" s="16"/>
      <c r="DF375" s="16"/>
      <c r="DG375" s="16"/>
      <c r="DH375" s="16"/>
      <c r="DI375" s="16"/>
      <c r="DJ375" s="16"/>
      <c r="DK375" s="16"/>
      <c r="DL375" s="16"/>
      <c r="DM375" s="16"/>
      <c r="DN375" s="16"/>
      <c r="DO375" s="16"/>
      <c r="DP375" s="16"/>
      <c r="DQ375" s="16"/>
      <c r="DR375" s="16"/>
      <c r="DS375" s="16"/>
      <c r="DT375" s="16"/>
      <c r="DU375" s="16"/>
      <c r="DV375" s="16"/>
      <c r="DW375" s="16"/>
      <c r="DX375" s="16"/>
      <c r="DY375" s="16"/>
      <c r="DZ375" s="16"/>
      <c r="EA375" s="16"/>
      <c r="EB375" s="16"/>
      <c r="EC375" s="16"/>
      <c r="ED375" s="16"/>
      <c r="EE375" s="16"/>
      <c r="EF375" s="16"/>
      <c r="EG375" s="16"/>
      <c r="EH375" s="16"/>
      <c r="EI375" s="16"/>
      <c r="EJ375" s="16"/>
      <c r="EK375" s="16"/>
      <c r="EL375" s="16"/>
      <c r="EM375" s="16"/>
      <c r="EN375" s="16"/>
      <c r="EO375" s="16"/>
      <c r="EP375" s="16"/>
      <c r="EQ375" s="16"/>
      <c r="ER375" s="16"/>
      <c r="ES375" s="16"/>
      <c r="ET375" s="16"/>
      <c r="EU375" s="16"/>
      <c r="EV375" s="16"/>
      <c r="EW375" s="16"/>
      <c r="EX375" s="57"/>
      <c r="EY375" s="57"/>
      <c r="EZ375" s="57"/>
      <c r="FA375" s="57"/>
      <c r="FB375" s="57"/>
      <c r="FC375" s="57"/>
      <c r="FD375" s="57"/>
      <c r="FE375" s="57"/>
      <c r="FF375" s="57"/>
      <c r="FG375" s="57"/>
      <c r="FH375" s="57"/>
      <c r="FI375" s="57"/>
      <c r="FJ375" s="57"/>
      <c r="FK375" s="57"/>
      <c r="FL375" s="57"/>
      <c r="FM375" s="57"/>
      <c r="FN375" s="57"/>
      <c r="FO375" s="57"/>
      <c r="FP375" s="57"/>
      <c r="FQ375" s="57"/>
      <c r="FR375" s="57"/>
      <c r="FS375" s="57"/>
      <c r="FT375" s="57"/>
      <c r="FU375" s="57"/>
      <c r="FV375" s="57"/>
      <c r="FW375" s="57"/>
      <c r="FX375" s="57"/>
      <c r="FY375" s="57"/>
      <c r="FZ375" s="57"/>
      <c r="GA375" s="57"/>
      <c r="GB375" s="57"/>
      <c r="GC375" s="57"/>
      <c r="GD375" s="57"/>
      <c r="GE375" s="34"/>
    </row>
    <row r="376" ht="13.65" customHeight="1">
      <c r="A376" s="19"/>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c r="AE376" s="16"/>
      <c r="AF376" s="16"/>
      <c r="AG376" s="16"/>
      <c r="AH376" s="16"/>
      <c r="AI376" s="16"/>
      <c r="AJ376" s="16"/>
      <c r="AK376" s="16"/>
      <c r="AL376" s="16"/>
      <c r="AM376" s="16"/>
      <c r="AN376" s="16"/>
      <c r="AO376" s="16"/>
      <c r="AP376" s="16"/>
      <c r="AQ376" s="16"/>
      <c r="AR376" s="16"/>
      <c r="AS376" s="16"/>
      <c r="AT376" s="16"/>
      <c r="AU376" s="16"/>
      <c r="AV376" s="16"/>
      <c r="AW376" s="16"/>
      <c r="AX376" s="16"/>
      <c r="AY376" s="16"/>
      <c r="AZ376" s="16"/>
      <c r="BA376" s="16"/>
      <c r="BB376" s="16"/>
      <c r="BC376" s="16"/>
      <c r="BD376" s="16"/>
      <c r="BE376" s="16"/>
      <c r="BF376" s="16"/>
      <c r="BG376" s="16"/>
      <c r="BH376" s="16"/>
      <c r="BI376" s="16"/>
      <c r="BJ376" s="16"/>
      <c r="BK376" s="16"/>
      <c r="BL376" s="16"/>
      <c r="BM376" s="16"/>
      <c r="BN376" s="16"/>
      <c r="BO376" s="16"/>
      <c r="BP376" s="16"/>
      <c r="BQ376" s="16"/>
      <c r="BR376" s="16"/>
      <c r="BS376" s="16"/>
      <c r="BT376" s="16"/>
      <c r="BU376" s="16"/>
      <c r="BV376" s="16"/>
      <c r="BW376" s="16"/>
      <c r="BX376" s="16"/>
      <c r="BY376" s="16"/>
      <c r="BZ376" s="16"/>
      <c r="CA376" s="16"/>
      <c r="CB376" s="16"/>
      <c r="CC376" s="16"/>
      <c r="CD376" s="16"/>
      <c r="CE376" s="16"/>
      <c r="CF376" s="16"/>
      <c r="CG376" s="16"/>
      <c r="CH376" s="16"/>
      <c r="CI376" s="16"/>
      <c r="CJ376" s="16"/>
      <c r="CK376" s="16"/>
      <c r="CL376" s="16"/>
      <c r="CM376" s="16"/>
      <c r="CN376" s="16"/>
      <c r="CO376" s="16"/>
      <c r="CP376" s="16"/>
      <c r="CQ376" s="16"/>
      <c r="CR376" s="16"/>
      <c r="CS376" s="16"/>
      <c r="CT376" s="16"/>
      <c r="CU376" s="16"/>
      <c r="CV376" s="16"/>
      <c r="CW376" s="16"/>
      <c r="CX376" s="16"/>
      <c r="CY376" s="16"/>
      <c r="CZ376" s="16"/>
      <c r="DA376" s="16"/>
      <c r="DB376" s="16"/>
      <c r="DC376" s="16"/>
      <c r="DD376" s="16"/>
      <c r="DE376" s="16"/>
      <c r="DF376" s="16"/>
      <c r="DG376" s="16"/>
      <c r="DH376" s="16"/>
      <c r="DI376" s="16"/>
      <c r="DJ376" s="16"/>
      <c r="DK376" s="16"/>
      <c r="DL376" s="16"/>
      <c r="DM376" s="16"/>
      <c r="DN376" s="16"/>
      <c r="DO376" s="16"/>
      <c r="DP376" s="16"/>
      <c r="DQ376" s="16"/>
      <c r="DR376" s="16"/>
      <c r="DS376" s="16"/>
      <c r="DT376" s="16"/>
      <c r="DU376" s="16"/>
      <c r="DV376" s="16"/>
      <c r="DW376" s="16"/>
      <c r="DX376" s="16"/>
      <c r="DY376" s="16"/>
      <c r="DZ376" s="16"/>
      <c r="EA376" s="16"/>
      <c r="EB376" s="16"/>
      <c r="EC376" s="16"/>
      <c r="ED376" s="16"/>
      <c r="EE376" s="16"/>
      <c r="EF376" s="16"/>
      <c r="EG376" s="16"/>
      <c r="EH376" s="16"/>
      <c r="EI376" s="16"/>
      <c r="EJ376" s="16"/>
      <c r="EK376" s="16"/>
      <c r="EL376" s="16"/>
      <c r="EM376" s="16"/>
      <c r="EN376" s="16"/>
      <c r="EO376" s="16"/>
      <c r="EP376" s="16"/>
      <c r="EQ376" s="16"/>
      <c r="ER376" s="16"/>
      <c r="ES376" s="16"/>
      <c r="ET376" s="16"/>
      <c r="EU376" s="16"/>
      <c r="EV376" s="16"/>
      <c r="EW376" s="16"/>
      <c r="EX376" s="57"/>
      <c r="EY376" s="57"/>
      <c r="EZ376" s="57"/>
      <c r="FA376" s="57"/>
      <c r="FB376" s="57"/>
      <c r="FC376" s="57"/>
      <c r="FD376" s="57"/>
      <c r="FE376" s="57"/>
      <c r="FF376" s="57"/>
      <c r="FG376" s="57"/>
      <c r="FH376" s="57"/>
      <c r="FI376" s="57"/>
      <c r="FJ376" s="57"/>
      <c r="FK376" s="57"/>
      <c r="FL376" s="57"/>
      <c r="FM376" s="57"/>
      <c r="FN376" s="57"/>
      <c r="FO376" s="57"/>
      <c r="FP376" s="57"/>
      <c r="FQ376" s="57"/>
      <c r="FR376" s="57"/>
      <c r="FS376" s="57"/>
      <c r="FT376" s="57"/>
      <c r="FU376" s="57"/>
      <c r="FV376" s="57"/>
      <c r="FW376" s="57"/>
      <c r="FX376" s="57"/>
      <c r="FY376" s="57"/>
      <c r="FZ376" s="57"/>
      <c r="GA376" s="57"/>
      <c r="GB376" s="57"/>
      <c r="GC376" s="57"/>
      <c r="GD376" s="57"/>
      <c r="GE376" s="34"/>
    </row>
    <row r="377" ht="13.65" customHeight="1">
      <c r="A377" s="19"/>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c r="AE377" s="16"/>
      <c r="AF377" s="16"/>
      <c r="AG377" s="16"/>
      <c r="AH377" s="16"/>
      <c r="AI377" s="16"/>
      <c r="AJ377" s="16"/>
      <c r="AK377" s="16"/>
      <c r="AL377" s="16"/>
      <c r="AM377" s="16"/>
      <c r="AN377" s="16"/>
      <c r="AO377" s="16"/>
      <c r="AP377" s="16"/>
      <c r="AQ377" s="16"/>
      <c r="AR377" s="16"/>
      <c r="AS377" s="16"/>
      <c r="AT377" s="16"/>
      <c r="AU377" s="16"/>
      <c r="AV377" s="16"/>
      <c r="AW377" s="16"/>
      <c r="AX377" s="16"/>
      <c r="AY377" s="16"/>
      <c r="AZ377" s="16"/>
      <c r="BA377" s="16"/>
      <c r="BB377" s="16"/>
      <c r="BC377" s="16"/>
      <c r="BD377" s="16"/>
      <c r="BE377" s="16"/>
      <c r="BF377" s="16"/>
      <c r="BG377" s="16"/>
      <c r="BH377" s="16"/>
      <c r="BI377" s="16"/>
      <c r="BJ377" s="16"/>
      <c r="BK377" s="16"/>
      <c r="BL377" s="16"/>
      <c r="BM377" s="16"/>
      <c r="BN377" s="16"/>
      <c r="BO377" s="16"/>
      <c r="BP377" s="16"/>
      <c r="BQ377" s="16"/>
      <c r="BR377" s="16"/>
      <c r="BS377" s="16"/>
      <c r="BT377" s="16"/>
      <c r="BU377" s="16"/>
      <c r="BV377" s="16"/>
      <c r="BW377" s="16"/>
      <c r="BX377" s="16"/>
      <c r="BY377" s="16"/>
      <c r="BZ377" s="16"/>
      <c r="CA377" s="16"/>
      <c r="CB377" s="16"/>
      <c r="CC377" s="16"/>
      <c r="CD377" s="16"/>
      <c r="CE377" s="16"/>
      <c r="CF377" s="16"/>
      <c r="CG377" s="16"/>
      <c r="CH377" s="16"/>
      <c r="CI377" s="16"/>
      <c r="CJ377" s="16"/>
      <c r="CK377" s="16"/>
      <c r="CL377" s="16"/>
      <c r="CM377" s="16"/>
      <c r="CN377" s="16"/>
      <c r="CO377" s="16"/>
      <c r="CP377" s="16"/>
      <c r="CQ377" s="16"/>
      <c r="CR377" s="16"/>
      <c r="CS377" s="16"/>
      <c r="CT377" s="16"/>
      <c r="CU377" s="16"/>
      <c r="CV377" s="16"/>
      <c r="CW377" s="16"/>
      <c r="CX377" s="16"/>
      <c r="CY377" s="16"/>
      <c r="CZ377" s="16"/>
      <c r="DA377" s="16"/>
      <c r="DB377" s="16"/>
      <c r="DC377" s="16"/>
      <c r="DD377" s="16"/>
      <c r="DE377" s="16"/>
      <c r="DF377" s="16"/>
      <c r="DG377" s="16"/>
      <c r="DH377" s="16"/>
      <c r="DI377" s="16"/>
      <c r="DJ377" s="16"/>
      <c r="DK377" s="16"/>
      <c r="DL377" s="16"/>
      <c r="DM377" s="16"/>
      <c r="DN377" s="16"/>
      <c r="DO377" s="16"/>
      <c r="DP377" s="16"/>
      <c r="DQ377" s="16"/>
      <c r="DR377" s="16"/>
      <c r="DS377" s="16"/>
      <c r="DT377" s="16"/>
      <c r="DU377" s="16"/>
      <c r="DV377" s="16"/>
      <c r="DW377" s="16"/>
      <c r="DX377" s="16"/>
      <c r="DY377" s="16"/>
      <c r="DZ377" s="16"/>
      <c r="EA377" s="16"/>
      <c r="EB377" s="16"/>
      <c r="EC377" s="16"/>
      <c r="ED377" s="16"/>
      <c r="EE377" s="16"/>
      <c r="EF377" s="16"/>
      <c r="EG377" s="16"/>
      <c r="EH377" s="16"/>
      <c r="EI377" s="16"/>
      <c r="EJ377" s="16"/>
      <c r="EK377" s="16"/>
      <c r="EL377" s="16"/>
      <c r="EM377" s="16"/>
      <c r="EN377" s="16"/>
      <c r="EO377" s="16"/>
      <c r="EP377" s="16"/>
      <c r="EQ377" s="16"/>
      <c r="ER377" s="16"/>
      <c r="ES377" s="16"/>
      <c r="ET377" s="16"/>
      <c r="EU377" s="16"/>
      <c r="EV377" s="16"/>
      <c r="EW377" s="16"/>
      <c r="EX377" s="57"/>
      <c r="EY377" s="57"/>
      <c r="EZ377" s="57"/>
      <c r="FA377" s="57"/>
      <c r="FB377" s="57"/>
      <c r="FC377" s="57"/>
      <c r="FD377" s="57"/>
      <c r="FE377" s="57"/>
      <c r="FF377" s="57"/>
      <c r="FG377" s="57"/>
      <c r="FH377" s="57"/>
      <c r="FI377" s="57"/>
      <c r="FJ377" s="57"/>
      <c r="FK377" s="57"/>
      <c r="FL377" s="57"/>
      <c r="FM377" s="57"/>
      <c r="FN377" s="57"/>
      <c r="FO377" s="57"/>
      <c r="FP377" s="57"/>
      <c r="FQ377" s="57"/>
      <c r="FR377" s="57"/>
      <c r="FS377" s="57"/>
      <c r="FT377" s="57"/>
      <c r="FU377" s="57"/>
      <c r="FV377" s="57"/>
      <c r="FW377" s="57"/>
      <c r="FX377" s="57"/>
      <c r="FY377" s="57"/>
      <c r="FZ377" s="57"/>
      <c r="GA377" s="57"/>
      <c r="GB377" s="57"/>
      <c r="GC377" s="57"/>
      <c r="GD377" s="57"/>
      <c r="GE377" s="34"/>
    </row>
    <row r="378" ht="13.65" customHeight="1">
      <c r="A378" s="19"/>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c r="AE378" s="16"/>
      <c r="AF378" s="16"/>
      <c r="AG378" s="16"/>
      <c r="AH378" s="16"/>
      <c r="AI378" s="16"/>
      <c r="AJ378" s="16"/>
      <c r="AK378" s="16"/>
      <c r="AL378" s="16"/>
      <c r="AM378" s="16"/>
      <c r="AN378" s="16"/>
      <c r="AO378" s="16"/>
      <c r="AP378" s="16"/>
      <c r="AQ378" s="16"/>
      <c r="AR378" s="16"/>
      <c r="AS378" s="16"/>
      <c r="AT378" s="16"/>
      <c r="AU378" s="16"/>
      <c r="AV378" s="16"/>
      <c r="AW378" s="16"/>
      <c r="AX378" s="16"/>
      <c r="AY378" s="16"/>
      <c r="AZ378" s="16"/>
      <c r="BA378" s="16"/>
      <c r="BB378" s="16"/>
      <c r="BC378" s="16"/>
      <c r="BD378" s="16"/>
      <c r="BE378" s="16"/>
      <c r="BF378" s="16"/>
      <c r="BG378" s="16"/>
      <c r="BH378" s="16"/>
      <c r="BI378" s="16"/>
      <c r="BJ378" s="16"/>
      <c r="BK378" s="16"/>
      <c r="BL378" s="16"/>
      <c r="BM378" s="16"/>
      <c r="BN378" s="16"/>
      <c r="BO378" s="16"/>
      <c r="BP378" s="16"/>
      <c r="BQ378" s="16"/>
      <c r="BR378" s="16"/>
      <c r="BS378" s="16"/>
      <c r="BT378" s="16"/>
      <c r="BU378" s="16"/>
      <c r="BV378" s="16"/>
      <c r="BW378" s="16"/>
      <c r="BX378" s="16"/>
      <c r="BY378" s="16"/>
      <c r="BZ378" s="16"/>
      <c r="CA378" s="16"/>
      <c r="CB378" s="16"/>
      <c r="CC378" s="16"/>
      <c r="CD378" s="16"/>
      <c r="CE378" s="16"/>
      <c r="CF378" s="16"/>
      <c r="CG378" s="16"/>
      <c r="CH378" s="16"/>
      <c r="CI378" s="16"/>
      <c r="CJ378" s="16"/>
      <c r="CK378" s="16"/>
      <c r="CL378" s="16"/>
      <c r="CM378" s="16"/>
      <c r="CN378" s="16"/>
      <c r="CO378" s="16"/>
      <c r="CP378" s="16"/>
      <c r="CQ378" s="16"/>
      <c r="CR378" s="16"/>
      <c r="CS378" s="16"/>
      <c r="CT378" s="16"/>
      <c r="CU378" s="16"/>
      <c r="CV378" s="16"/>
      <c r="CW378" s="16"/>
      <c r="CX378" s="16"/>
      <c r="CY378" s="16"/>
      <c r="CZ378" s="16"/>
      <c r="DA378" s="16"/>
      <c r="DB378" s="16"/>
      <c r="DC378" s="16"/>
      <c r="DD378" s="16"/>
      <c r="DE378" s="16"/>
      <c r="DF378" s="16"/>
      <c r="DG378" s="16"/>
      <c r="DH378" s="16"/>
      <c r="DI378" s="16"/>
      <c r="DJ378" s="16"/>
      <c r="DK378" s="16"/>
      <c r="DL378" s="16"/>
      <c r="DM378" s="16"/>
      <c r="DN378" s="16"/>
      <c r="DO378" s="16"/>
      <c r="DP378" s="16"/>
      <c r="DQ378" s="16"/>
      <c r="DR378" s="16"/>
      <c r="DS378" s="16"/>
      <c r="DT378" s="16"/>
      <c r="DU378" s="16"/>
      <c r="DV378" s="16"/>
      <c r="DW378" s="16"/>
      <c r="DX378" s="16"/>
      <c r="DY378" s="16"/>
      <c r="DZ378" s="16"/>
      <c r="EA378" s="16"/>
      <c r="EB378" s="16"/>
      <c r="EC378" s="16"/>
      <c r="ED378" s="16"/>
      <c r="EE378" s="16"/>
      <c r="EF378" s="16"/>
      <c r="EG378" s="16"/>
      <c r="EH378" s="16"/>
      <c r="EI378" s="16"/>
      <c r="EJ378" s="16"/>
      <c r="EK378" s="16"/>
      <c r="EL378" s="16"/>
      <c r="EM378" s="16"/>
      <c r="EN378" s="16"/>
      <c r="EO378" s="16"/>
      <c r="EP378" s="16"/>
      <c r="EQ378" s="16"/>
      <c r="ER378" s="16"/>
      <c r="ES378" s="16"/>
      <c r="ET378" s="16"/>
      <c r="EU378" s="16"/>
      <c r="EV378" s="16"/>
      <c r="EW378" s="16"/>
      <c r="EX378" s="57"/>
      <c r="EY378" s="57"/>
      <c r="EZ378" s="57"/>
      <c r="FA378" s="57"/>
      <c r="FB378" s="57"/>
      <c r="FC378" s="57"/>
      <c r="FD378" s="57"/>
      <c r="FE378" s="57"/>
      <c r="FF378" s="57"/>
      <c r="FG378" s="57"/>
      <c r="FH378" s="57"/>
      <c r="FI378" s="57"/>
      <c r="FJ378" s="57"/>
      <c r="FK378" s="57"/>
      <c r="FL378" s="57"/>
      <c r="FM378" s="57"/>
      <c r="FN378" s="57"/>
      <c r="FO378" s="57"/>
      <c r="FP378" s="57"/>
      <c r="FQ378" s="57"/>
      <c r="FR378" s="57"/>
      <c r="FS378" s="57"/>
      <c r="FT378" s="57"/>
      <c r="FU378" s="57"/>
      <c r="FV378" s="57"/>
      <c r="FW378" s="57"/>
      <c r="FX378" s="57"/>
      <c r="FY378" s="57"/>
      <c r="FZ378" s="57"/>
      <c r="GA378" s="57"/>
      <c r="GB378" s="57"/>
      <c r="GC378" s="57"/>
      <c r="GD378" s="57"/>
      <c r="GE378" s="34"/>
    </row>
    <row r="379" ht="13.65" customHeight="1">
      <c r="A379" s="19"/>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c r="AE379" s="16"/>
      <c r="AF379" s="16"/>
      <c r="AG379" s="16"/>
      <c r="AH379" s="16"/>
      <c r="AI379" s="16"/>
      <c r="AJ379" s="16"/>
      <c r="AK379" s="16"/>
      <c r="AL379" s="16"/>
      <c r="AM379" s="16"/>
      <c r="AN379" s="16"/>
      <c r="AO379" s="16"/>
      <c r="AP379" s="16"/>
      <c r="AQ379" s="16"/>
      <c r="AR379" s="16"/>
      <c r="AS379" s="16"/>
      <c r="AT379" s="16"/>
      <c r="AU379" s="16"/>
      <c r="AV379" s="16"/>
      <c r="AW379" s="16"/>
      <c r="AX379" s="16"/>
      <c r="AY379" s="16"/>
      <c r="AZ379" s="16"/>
      <c r="BA379" s="16"/>
      <c r="BB379" s="16"/>
      <c r="BC379" s="16"/>
      <c r="BD379" s="16"/>
      <c r="BE379" s="16"/>
      <c r="BF379" s="16"/>
      <c r="BG379" s="16"/>
      <c r="BH379" s="16"/>
      <c r="BI379" s="16"/>
      <c r="BJ379" s="16"/>
      <c r="BK379" s="16"/>
      <c r="BL379" s="16"/>
      <c r="BM379" s="16"/>
      <c r="BN379" s="16"/>
      <c r="BO379" s="16"/>
      <c r="BP379" s="16"/>
      <c r="BQ379" s="16"/>
      <c r="BR379" s="16"/>
      <c r="BS379" s="16"/>
      <c r="BT379" s="16"/>
      <c r="BU379" s="16"/>
      <c r="BV379" s="16"/>
      <c r="BW379" s="16"/>
      <c r="BX379" s="16"/>
      <c r="BY379" s="16"/>
      <c r="BZ379" s="16"/>
      <c r="CA379" s="16"/>
      <c r="CB379" s="16"/>
      <c r="CC379" s="16"/>
      <c r="CD379" s="16"/>
      <c r="CE379" s="16"/>
      <c r="CF379" s="16"/>
      <c r="CG379" s="16"/>
      <c r="CH379" s="16"/>
      <c r="CI379" s="16"/>
      <c r="CJ379" s="16"/>
      <c r="CK379" s="16"/>
      <c r="CL379" s="16"/>
      <c r="CM379" s="16"/>
      <c r="CN379" s="16"/>
      <c r="CO379" s="16"/>
      <c r="CP379" s="16"/>
      <c r="CQ379" s="16"/>
      <c r="CR379" s="16"/>
      <c r="CS379" s="16"/>
      <c r="CT379" s="16"/>
      <c r="CU379" s="16"/>
      <c r="CV379" s="16"/>
      <c r="CW379" s="16"/>
      <c r="CX379" s="16"/>
      <c r="CY379" s="16"/>
      <c r="CZ379" s="16"/>
      <c r="DA379" s="16"/>
      <c r="DB379" s="16"/>
      <c r="DC379" s="16"/>
      <c r="DD379" s="16"/>
      <c r="DE379" s="16"/>
      <c r="DF379" s="16"/>
      <c r="DG379" s="16"/>
      <c r="DH379" s="16"/>
      <c r="DI379" s="16"/>
      <c r="DJ379" s="16"/>
      <c r="DK379" s="16"/>
      <c r="DL379" s="16"/>
      <c r="DM379" s="16"/>
      <c r="DN379" s="16"/>
      <c r="DO379" s="16"/>
      <c r="DP379" s="16"/>
      <c r="DQ379" s="16"/>
      <c r="DR379" s="16"/>
      <c r="DS379" s="16"/>
      <c r="DT379" s="16"/>
      <c r="DU379" s="16"/>
      <c r="DV379" s="16"/>
      <c r="DW379" s="16"/>
      <c r="DX379" s="16"/>
      <c r="DY379" s="16"/>
      <c r="DZ379" s="16"/>
      <c r="EA379" s="16"/>
      <c r="EB379" s="16"/>
      <c r="EC379" s="16"/>
      <c r="ED379" s="16"/>
      <c r="EE379" s="16"/>
      <c r="EF379" s="16"/>
      <c r="EG379" s="16"/>
      <c r="EH379" s="16"/>
      <c r="EI379" s="16"/>
      <c r="EJ379" s="16"/>
      <c r="EK379" s="16"/>
      <c r="EL379" s="16"/>
      <c r="EM379" s="16"/>
      <c r="EN379" s="16"/>
      <c r="EO379" s="16"/>
      <c r="EP379" s="16"/>
      <c r="EQ379" s="16"/>
      <c r="ER379" s="16"/>
      <c r="ES379" s="16"/>
      <c r="ET379" s="16"/>
      <c r="EU379" s="16"/>
      <c r="EV379" s="16"/>
      <c r="EW379" s="16"/>
      <c r="EX379" s="57"/>
      <c r="EY379" s="57"/>
      <c r="EZ379" s="57"/>
      <c r="FA379" s="57"/>
      <c r="FB379" s="57"/>
      <c r="FC379" s="57"/>
      <c r="FD379" s="57"/>
      <c r="FE379" s="57"/>
      <c r="FF379" s="57"/>
      <c r="FG379" s="57"/>
      <c r="FH379" s="57"/>
      <c r="FI379" s="57"/>
      <c r="FJ379" s="57"/>
      <c r="FK379" s="57"/>
      <c r="FL379" s="57"/>
      <c r="FM379" s="57"/>
      <c r="FN379" s="57"/>
      <c r="FO379" s="57"/>
      <c r="FP379" s="57"/>
      <c r="FQ379" s="57"/>
      <c r="FR379" s="57"/>
      <c r="FS379" s="57"/>
      <c r="FT379" s="57"/>
      <c r="FU379" s="57"/>
      <c r="FV379" s="57"/>
      <c r="FW379" s="57"/>
      <c r="FX379" s="57"/>
      <c r="FY379" s="57"/>
      <c r="FZ379" s="57"/>
      <c r="GA379" s="57"/>
      <c r="GB379" s="57"/>
      <c r="GC379" s="57"/>
      <c r="GD379" s="57"/>
      <c r="GE379" s="34"/>
    </row>
    <row r="380" ht="13.65" customHeight="1">
      <c r="A380" s="19"/>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c r="AE380" s="16"/>
      <c r="AF380" s="16"/>
      <c r="AG380" s="16"/>
      <c r="AH380" s="16"/>
      <c r="AI380" s="16"/>
      <c r="AJ380" s="16"/>
      <c r="AK380" s="16"/>
      <c r="AL380" s="16"/>
      <c r="AM380" s="16"/>
      <c r="AN380" s="16"/>
      <c r="AO380" s="16"/>
      <c r="AP380" s="16"/>
      <c r="AQ380" s="16"/>
      <c r="AR380" s="16"/>
      <c r="AS380" s="16"/>
      <c r="AT380" s="16"/>
      <c r="AU380" s="16"/>
      <c r="AV380" s="16"/>
      <c r="AW380" s="16"/>
      <c r="AX380" s="16"/>
      <c r="AY380" s="16"/>
      <c r="AZ380" s="16"/>
      <c r="BA380" s="16"/>
      <c r="BB380" s="16"/>
      <c r="BC380" s="16"/>
      <c r="BD380" s="16"/>
      <c r="BE380" s="16"/>
      <c r="BF380" s="16"/>
      <c r="BG380" s="16"/>
      <c r="BH380" s="16"/>
      <c r="BI380" s="16"/>
      <c r="BJ380" s="16"/>
      <c r="BK380" s="16"/>
      <c r="BL380" s="16"/>
      <c r="BM380" s="16"/>
      <c r="BN380" s="16"/>
      <c r="BO380" s="16"/>
      <c r="BP380" s="16"/>
      <c r="BQ380" s="16"/>
      <c r="BR380" s="16"/>
      <c r="BS380" s="16"/>
      <c r="BT380" s="16"/>
      <c r="BU380" s="16"/>
      <c r="BV380" s="16"/>
      <c r="BW380" s="16"/>
      <c r="BX380" s="16"/>
      <c r="BY380" s="16"/>
      <c r="BZ380" s="16"/>
      <c r="CA380" s="16"/>
      <c r="CB380" s="16"/>
      <c r="CC380" s="16"/>
      <c r="CD380" s="16"/>
      <c r="CE380" s="16"/>
      <c r="CF380" s="16"/>
      <c r="CG380" s="16"/>
      <c r="CH380" s="16"/>
      <c r="CI380" s="16"/>
      <c r="CJ380" s="16"/>
      <c r="CK380" s="16"/>
      <c r="CL380" s="16"/>
      <c r="CM380" s="16"/>
      <c r="CN380" s="16"/>
      <c r="CO380" s="16"/>
      <c r="CP380" s="16"/>
      <c r="CQ380" s="16"/>
      <c r="CR380" s="16"/>
      <c r="CS380" s="16"/>
      <c r="CT380" s="16"/>
      <c r="CU380" s="16"/>
      <c r="CV380" s="16"/>
      <c r="CW380" s="16"/>
      <c r="CX380" s="16"/>
      <c r="CY380" s="16"/>
      <c r="CZ380" s="16"/>
      <c r="DA380" s="16"/>
      <c r="DB380" s="16"/>
      <c r="DC380" s="16"/>
      <c r="DD380" s="16"/>
      <c r="DE380" s="16"/>
      <c r="DF380" s="16"/>
      <c r="DG380" s="16"/>
      <c r="DH380" s="16"/>
      <c r="DI380" s="16"/>
      <c r="DJ380" s="16"/>
      <c r="DK380" s="16"/>
      <c r="DL380" s="16"/>
      <c r="DM380" s="16"/>
      <c r="DN380" s="16"/>
      <c r="DO380" s="16"/>
      <c r="DP380" s="16"/>
      <c r="DQ380" s="16"/>
      <c r="DR380" s="16"/>
      <c r="DS380" s="16"/>
      <c r="DT380" s="16"/>
      <c r="DU380" s="16"/>
      <c r="DV380" s="16"/>
      <c r="DW380" s="16"/>
      <c r="DX380" s="16"/>
      <c r="DY380" s="16"/>
      <c r="DZ380" s="16"/>
      <c r="EA380" s="16"/>
      <c r="EB380" s="16"/>
      <c r="EC380" s="16"/>
      <c r="ED380" s="16"/>
      <c r="EE380" s="16"/>
      <c r="EF380" s="16"/>
      <c r="EG380" s="16"/>
      <c r="EH380" s="16"/>
      <c r="EI380" s="16"/>
      <c r="EJ380" s="16"/>
      <c r="EK380" s="16"/>
      <c r="EL380" s="16"/>
      <c r="EM380" s="16"/>
      <c r="EN380" s="16"/>
      <c r="EO380" s="16"/>
      <c r="EP380" s="16"/>
      <c r="EQ380" s="16"/>
      <c r="ER380" s="16"/>
      <c r="ES380" s="16"/>
      <c r="ET380" s="16"/>
      <c r="EU380" s="16"/>
      <c r="EV380" s="16"/>
      <c r="EW380" s="16"/>
      <c r="EX380" s="57"/>
      <c r="EY380" s="57"/>
      <c r="EZ380" s="57"/>
      <c r="FA380" s="57"/>
      <c r="FB380" s="57"/>
      <c r="FC380" s="57"/>
      <c r="FD380" s="57"/>
      <c r="FE380" s="57"/>
      <c r="FF380" s="57"/>
      <c r="FG380" s="57"/>
      <c r="FH380" s="57"/>
      <c r="FI380" s="57"/>
      <c r="FJ380" s="57"/>
      <c r="FK380" s="57"/>
      <c r="FL380" s="57"/>
      <c r="FM380" s="57"/>
      <c r="FN380" s="57"/>
      <c r="FO380" s="57"/>
      <c r="FP380" s="57"/>
      <c r="FQ380" s="57"/>
      <c r="FR380" s="57"/>
      <c r="FS380" s="57"/>
      <c r="FT380" s="57"/>
      <c r="FU380" s="57"/>
      <c r="FV380" s="57"/>
      <c r="FW380" s="57"/>
      <c r="FX380" s="57"/>
      <c r="FY380" s="57"/>
      <c r="FZ380" s="57"/>
      <c r="GA380" s="57"/>
      <c r="GB380" s="57"/>
      <c r="GC380" s="57"/>
      <c r="GD380" s="57"/>
      <c r="GE380" s="34"/>
    </row>
    <row r="381" ht="13.65" customHeight="1">
      <c r="A381" s="19"/>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c r="AE381" s="16"/>
      <c r="AF381" s="16"/>
      <c r="AG381" s="16"/>
      <c r="AH381" s="16"/>
      <c r="AI381" s="16"/>
      <c r="AJ381" s="16"/>
      <c r="AK381" s="16"/>
      <c r="AL381" s="16"/>
      <c r="AM381" s="16"/>
      <c r="AN381" s="16"/>
      <c r="AO381" s="16"/>
      <c r="AP381" s="16"/>
      <c r="AQ381" s="16"/>
      <c r="AR381" s="16"/>
      <c r="AS381" s="16"/>
      <c r="AT381" s="16"/>
      <c r="AU381" s="16"/>
      <c r="AV381" s="16"/>
      <c r="AW381" s="16"/>
      <c r="AX381" s="16"/>
      <c r="AY381" s="16"/>
      <c r="AZ381" s="16"/>
      <c r="BA381" s="16"/>
      <c r="BB381" s="16"/>
      <c r="BC381" s="16"/>
      <c r="BD381" s="16"/>
      <c r="BE381" s="16"/>
      <c r="BF381" s="16"/>
      <c r="BG381" s="16"/>
      <c r="BH381" s="16"/>
      <c r="BI381" s="16"/>
      <c r="BJ381" s="16"/>
      <c r="BK381" s="16"/>
      <c r="BL381" s="16"/>
      <c r="BM381" s="16"/>
      <c r="BN381" s="16"/>
      <c r="BO381" s="16"/>
      <c r="BP381" s="16"/>
      <c r="BQ381" s="16"/>
      <c r="BR381" s="16"/>
      <c r="BS381" s="16"/>
      <c r="BT381" s="16"/>
      <c r="BU381" s="16"/>
      <c r="BV381" s="16"/>
      <c r="BW381" s="16"/>
      <c r="BX381" s="16"/>
      <c r="BY381" s="16"/>
      <c r="BZ381" s="16"/>
      <c r="CA381" s="16"/>
      <c r="CB381" s="16"/>
      <c r="CC381" s="16"/>
      <c r="CD381" s="16"/>
      <c r="CE381" s="16"/>
      <c r="CF381" s="16"/>
      <c r="CG381" s="16"/>
      <c r="CH381" s="16"/>
      <c r="CI381" s="16"/>
      <c r="CJ381" s="16"/>
      <c r="CK381" s="16"/>
      <c r="CL381" s="16"/>
      <c r="CM381" s="16"/>
      <c r="CN381" s="16"/>
      <c r="CO381" s="16"/>
      <c r="CP381" s="16"/>
      <c r="CQ381" s="16"/>
      <c r="CR381" s="16"/>
      <c r="CS381" s="16"/>
      <c r="CT381" s="16"/>
      <c r="CU381" s="16"/>
      <c r="CV381" s="16"/>
      <c r="CW381" s="16"/>
      <c r="CX381" s="16"/>
      <c r="CY381" s="16"/>
      <c r="CZ381" s="16"/>
      <c r="DA381" s="16"/>
      <c r="DB381" s="16"/>
      <c r="DC381" s="16"/>
      <c r="DD381" s="16"/>
      <c r="DE381" s="16"/>
      <c r="DF381" s="16"/>
      <c r="DG381" s="16"/>
      <c r="DH381" s="16"/>
      <c r="DI381" s="16"/>
      <c r="DJ381" s="16"/>
      <c r="DK381" s="16"/>
      <c r="DL381" s="16"/>
      <c r="DM381" s="16"/>
      <c r="DN381" s="16"/>
      <c r="DO381" s="16"/>
      <c r="DP381" s="16"/>
      <c r="DQ381" s="16"/>
      <c r="DR381" s="16"/>
      <c r="DS381" s="16"/>
      <c r="DT381" s="16"/>
      <c r="DU381" s="16"/>
      <c r="DV381" s="16"/>
      <c r="DW381" s="16"/>
      <c r="DX381" s="16"/>
      <c r="DY381" s="16"/>
      <c r="DZ381" s="16"/>
      <c r="EA381" s="16"/>
      <c r="EB381" s="16"/>
      <c r="EC381" s="16"/>
      <c r="ED381" s="16"/>
      <c r="EE381" s="16"/>
      <c r="EF381" s="16"/>
      <c r="EG381" s="16"/>
      <c r="EH381" s="16"/>
      <c r="EI381" s="16"/>
      <c r="EJ381" s="16"/>
      <c r="EK381" s="16"/>
      <c r="EL381" s="16"/>
      <c r="EM381" s="16"/>
      <c r="EN381" s="16"/>
      <c r="EO381" s="16"/>
      <c r="EP381" s="16"/>
      <c r="EQ381" s="16"/>
      <c r="ER381" s="16"/>
      <c r="ES381" s="16"/>
      <c r="ET381" s="16"/>
      <c r="EU381" s="16"/>
      <c r="EV381" s="16"/>
      <c r="EW381" s="16"/>
      <c r="EX381" s="57"/>
      <c r="EY381" s="57"/>
      <c r="EZ381" s="57"/>
      <c r="FA381" s="57"/>
      <c r="FB381" s="57"/>
      <c r="FC381" s="57"/>
      <c r="FD381" s="57"/>
      <c r="FE381" s="57"/>
      <c r="FF381" s="57"/>
      <c r="FG381" s="57"/>
      <c r="FH381" s="57"/>
      <c r="FI381" s="57"/>
      <c r="FJ381" s="57"/>
      <c r="FK381" s="57"/>
      <c r="FL381" s="57"/>
      <c r="FM381" s="57"/>
      <c r="FN381" s="57"/>
      <c r="FO381" s="57"/>
      <c r="FP381" s="57"/>
      <c r="FQ381" s="57"/>
      <c r="FR381" s="57"/>
      <c r="FS381" s="57"/>
      <c r="FT381" s="57"/>
      <c r="FU381" s="57"/>
      <c r="FV381" s="57"/>
      <c r="FW381" s="57"/>
      <c r="FX381" s="57"/>
      <c r="FY381" s="57"/>
      <c r="FZ381" s="57"/>
      <c r="GA381" s="57"/>
      <c r="GB381" s="57"/>
      <c r="GC381" s="57"/>
      <c r="GD381" s="57"/>
      <c r="GE381" s="34"/>
    </row>
    <row r="382" ht="13.65" customHeight="1">
      <c r="A382" s="19"/>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c r="AE382" s="16"/>
      <c r="AF382" s="16"/>
      <c r="AG382" s="16"/>
      <c r="AH382" s="16"/>
      <c r="AI382" s="16"/>
      <c r="AJ382" s="16"/>
      <c r="AK382" s="16"/>
      <c r="AL382" s="16"/>
      <c r="AM382" s="16"/>
      <c r="AN382" s="16"/>
      <c r="AO382" s="16"/>
      <c r="AP382" s="16"/>
      <c r="AQ382" s="16"/>
      <c r="AR382" s="16"/>
      <c r="AS382" s="16"/>
      <c r="AT382" s="16"/>
      <c r="AU382" s="16"/>
      <c r="AV382" s="16"/>
      <c r="AW382" s="16"/>
      <c r="AX382" s="16"/>
      <c r="AY382" s="16"/>
      <c r="AZ382" s="16"/>
      <c r="BA382" s="16"/>
      <c r="BB382" s="16"/>
      <c r="BC382" s="16"/>
      <c r="BD382" s="16"/>
      <c r="BE382" s="16"/>
      <c r="BF382" s="16"/>
      <c r="BG382" s="16"/>
      <c r="BH382" s="16"/>
      <c r="BI382" s="16"/>
      <c r="BJ382" s="16"/>
      <c r="BK382" s="16"/>
      <c r="BL382" s="16"/>
      <c r="BM382" s="16"/>
      <c r="BN382" s="16"/>
      <c r="BO382" s="16"/>
      <c r="BP382" s="16"/>
      <c r="BQ382" s="16"/>
      <c r="BR382" s="16"/>
      <c r="BS382" s="16"/>
      <c r="BT382" s="16"/>
      <c r="BU382" s="16"/>
      <c r="BV382" s="16"/>
      <c r="BW382" s="16"/>
      <c r="BX382" s="16"/>
      <c r="BY382" s="16"/>
      <c r="BZ382" s="16"/>
      <c r="CA382" s="16"/>
      <c r="CB382" s="16"/>
      <c r="CC382" s="16"/>
      <c r="CD382" s="16"/>
      <c r="CE382" s="16"/>
      <c r="CF382" s="16"/>
      <c r="CG382" s="16"/>
      <c r="CH382" s="16"/>
      <c r="CI382" s="16"/>
      <c r="CJ382" s="16"/>
      <c r="CK382" s="16"/>
      <c r="CL382" s="16"/>
      <c r="CM382" s="16"/>
      <c r="CN382" s="16"/>
      <c r="CO382" s="16"/>
      <c r="CP382" s="16"/>
      <c r="CQ382" s="16"/>
      <c r="CR382" s="16"/>
      <c r="CS382" s="16"/>
      <c r="CT382" s="16"/>
      <c r="CU382" s="16"/>
      <c r="CV382" s="16"/>
      <c r="CW382" s="16"/>
      <c r="CX382" s="16"/>
      <c r="CY382" s="16"/>
      <c r="CZ382" s="16"/>
      <c r="DA382" s="16"/>
      <c r="DB382" s="16"/>
      <c r="DC382" s="16"/>
      <c r="DD382" s="16"/>
      <c r="DE382" s="16"/>
      <c r="DF382" s="16"/>
      <c r="DG382" s="16"/>
      <c r="DH382" s="16"/>
      <c r="DI382" s="16"/>
      <c r="DJ382" s="16"/>
      <c r="DK382" s="16"/>
      <c r="DL382" s="16"/>
      <c r="DM382" s="16"/>
      <c r="DN382" s="16"/>
      <c r="DO382" s="16"/>
      <c r="DP382" s="16"/>
      <c r="DQ382" s="16"/>
      <c r="DR382" s="16"/>
      <c r="DS382" s="16"/>
      <c r="DT382" s="16"/>
      <c r="DU382" s="16"/>
      <c r="DV382" s="16"/>
      <c r="DW382" s="16"/>
      <c r="DX382" s="16"/>
      <c r="DY382" s="16"/>
      <c r="DZ382" s="16"/>
      <c r="EA382" s="16"/>
      <c r="EB382" s="16"/>
      <c r="EC382" s="16"/>
      <c r="ED382" s="16"/>
      <c r="EE382" s="16"/>
      <c r="EF382" s="16"/>
      <c r="EG382" s="16"/>
      <c r="EH382" s="16"/>
      <c r="EI382" s="16"/>
      <c r="EJ382" s="16"/>
      <c r="EK382" s="16"/>
      <c r="EL382" s="16"/>
      <c r="EM382" s="16"/>
      <c r="EN382" s="16"/>
      <c r="EO382" s="16"/>
      <c r="EP382" s="16"/>
      <c r="EQ382" s="16"/>
      <c r="ER382" s="16"/>
      <c r="ES382" s="16"/>
      <c r="ET382" s="16"/>
      <c r="EU382" s="16"/>
      <c r="EV382" s="16"/>
      <c r="EW382" s="16"/>
      <c r="EX382" s="57"/>
      <c r="EY382" s="57"/>
      <c r="EZ382" s="57"/>
      <c r="FA382" s="57"/>
      <c r="FB382" s="57"/>
      <c r="FC382" s="57"/>
      <c r="FD382" s="57"/>
      <c r="FE382" s="57"/>
      <c r="FF382" s="57"/>
      <c r="FG382" s="57"/>
      <c r="FH382" s="57"/>
      <c r="FI382" s="57"/>
      <c r="FJ382" s="57"/>
      <c r="FK382" s="57"/>
      <c r="FL382" s="57"/>
      <c r="FM382" s="57"/>
      <c r="FN382" s="57"/>
      <c r="FO382" s="57"/>
      <c r="FP382" s="57"/>
      <c r="FQ382" s="57"/>
      <c r="FR382" s="57"/>
      <c r="FS382" s="57"/>
      <c r="FT382" s="57"/>
      <c r="FU382" s="57"/>
      <c r="FV382" s="57"/>
      <c r="FW382" s="57"/>
      <c r="FX382" s="57"/>
      <c r="FY382" s="57"/>
      <c r="FZ382" s="57"/>
      <c r="GA382" s="57"/>
      <c r="GB382" s="57"/>
      <c r="GC382" s="57"/>
      <c r="GD382" s="57"/>
      <c r="GE382" s="34"/>
    </row>
    <row r="383" ht="13.65" customHeight="1">
      <c r="A383" s="19"/>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c r="AE383" s="16"/>
      <c r="AF383" s="16"/>
      <c r="AG383" s="16"/>
      <c r="AH383" s="16"/>
      <c r="AI383" s="16"/>
      <c r="AJ383" s="16"/>
      <c r="AK383" s="16"/>
      <c r="AL383" s="16"/>
      <c r="AM383" s="16"/>
      <c r="AN383" s="16"/>
      <c r="AO383" s="16"/>
      <c r="AP383" s="16"/>
      <c r="AQ383" s="16"/>
      <c r="AR383" s="16"/>
      <c r="AS383" s="16"/>
      <c r="AT383" s="16"/>
      <c r="AU383" s="16"/>
      <c r="AV383" s="16"/>
      <c r="AW383" s="16"/>
      <c r="AX383" s="16"/>
      <c r="AY383" s="16"/>
      <c r="AZ383" s="16"/>
      <c r="BA383" s="16"/>
      <c r="BB383" s="16"/>
      <c r="BC383" s="16"/>
      <c r="BD383" s="16"/>
      <c r="BE383" s="16"/>
      <c r="BF383" s="16"/>
      <c r="BG383" s="16"/>
      <c r="BH383" s="16"/>
      <c r="BI383" s="16"/>
      <c r="BJ383" s="16"/>
      <c r="BK383" s="16"/>
      <c r="BL383" s="16"/>
      <c r="BM383" s="16"/>
      <c r="BN383" s="16"/>
      <c r="BO383" s="16"/>
      <c r="BP383" s="16"/>
      <c r="BQ383" s="16"/>
      <c r="BR383" s="16"/>
      <c r="BS383" s="16"/>
      <c r="BT383" s="16"/>
      <c r="BU383" s="16"/>
      <c r="BV383" s="16"/>
      <c r="BW383" s="16"/>
      <c r="BX383" s="16"/>
      <c r="BY383" s="16"/>
      <c r="BZ383" s="16"/>
      <c r="CA383" s="16"/>
      <c r="CB383" s="16"/>
      <c r="CC383" s="16"/>
      <c r="CD383" s="16"/>
      <c r="CE383" s="16"/>
      <c r="CF383" s="16"/>
      <c r="CG383" s="16"/>
      <c r="CH383" s="16"/>
      <c r="CI383" s="16"/>
      <c r="CJ383" s="16"/>
      <c r="CK383" s="16"/>
      <c r="CL383" s="16"/>
      <c r="CM383" s="16"/>
      <c r="CN383" s="16"/>
      <c r="CO383" s="16"/>
      <c r="CP383" s="16"/>
      <c r="CQ383" s="16"/>
      <c r="CR383" s="16"/>
      <c r="CS383" s="16"/>
      <c r="CT383" s="16"/>
      <c r="CU383" s="16"/>
      <c r="CV383" s="16"/>
      <c r="CW383" s="16"/>
      <c r="CX383" s="16"/>
      <c r="CY383" s="16"/>
      <c r="CZ383" s="16"/>
      <c r="DA383" s="16"/>
      <c r="DB383" s="16"/>
      <c r="DC383" s="16"/>
      <c r="DD383" s="16"/>
      <c r="DE383" s="16"/>
      <c r="DF383" s="16"/>
      <c r="DG383" s="16"/>
      <c r="DH383" s="16"/>
      <c r="DI383" s="16"/>
      <c r="DJ383" s="16"/>
      <c r="DK383" s="16"/>
      <c r="DL383" s="16"/>
      <c r="DM383" s="16"/>
      <c r="DN383" s="16"/>
      <c r="DO383" s="16"/>
      <c r="DP383" s="16"/>
      <c r="DQ383" s="16"/>
      <c r="DR383" s="16"/>
      <c r="DS383" s="16"/>
      <c r="DT383" s="16"/>
      <c r="DU383" s="16"/>
      <c r="DV383" s="16"/>
      <c r="DW383" s="16"/>
      <c r="DX383" s="16"/>
      <c r="DY383" s="16"/>
      <c r="DZ383" s="16"/>
      <c r="EA383" s="16"/>
      <c r="EB383" s="16"/>
      <c r="EC383" s="16"/>
      <c r="ED383" s="16"/>
      <c r="EE383" s="16"/>
      <c r="EF383" s="16"/>
      <c r="EG383" s="16"/>
      <c r="EH383" s="16"/>
      <c r="EI383" s="16"/>
      <c r="EJ383" s="16"/>
      <c r="EK383" s="16"/>
      <c r="EL383" s="16"/>
      <c r="EM383" s="16"/>
      <c r="EN383" s="16"/>
      <c r="EO383" s="16"/>
      <c r="EP383" s="16"/>
      <c r="EQ383" s="16"/>
      <c r="ER383" s="16"/>
      <c r="ES383" s="16"/>
      <c r="ET383" s="16"/>
      <c r="EU383" s="16"/>
      <c r="EV383" s="16"/>
      <c r="EW383" s="16"/>
      <c r="EX383" s="57"/>
      <c r="EY383" s="57"/>
      <c r="EZ383" s="57"/>
      <c r="FA383" s="57"/>
      <c r="FB383" s="57"/>
      <c r="FC383" s="57"/>
      <c r="FD383" s="57"/>
      <c r="FE383" s="57"/>
      <c r="FF383" s="57"/>
      <c r="FG383" s="57"/>
      <c r="FH383" s="57"/>
      <c r="FI383" s="57"/>
      <c r="FJ383" s="57"/>
      <c r="FK383" s="57"/>
      <c r="FL383" s="57"/>
      <c r="FM383" s="57"/>
      <c r="FN383" s="57"/>
      <c r="FO383" s="57"/>
      <c r="FP383" s="57"/>
      <c r="FQ383" s="57"/>
      <c r="FR383" s="57"/>
      <c r="FS383" s="57"/>
      <c r="FT383" s="57"/>
      <c r="FU383" s="57"/>
      <c r="FV383" s="57"/>
      <c r="FW383" s="57"/>
      <c r="FX383" s="57"/>
      <c r="FY383" s="57"/>
      <c r="FZ383" s="57"/>
      <c r="GA383" s="57"/>
      <c r="GB383" s="57"/>
      <c r="GC383" s="57"/>
      <c r="GD383" s="57"/>
      <c r="GE383" s="34"/>
    </row>
    <row r="384" ht="13.65" customHeight="1">
      <c r="A384" s="19"/>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c r="AE384" s="16"/>
      <c r="AF384" s="16"/>
      <c r="AG384" s="16"/>
      <c r="AH384" s="16"/>
      <c r="AI384" s="16"/>
      <c r="AJ384" s="16"/>
      <c r="AK384" s="16"/>
      <c r="AL384" s="16"/>
      <c r="AM384" s="16"/>
      <c r="AN384" s="16"/>
      <c r="AO384" s="16"/>
      <c r="AP384" s="16"/>
      <c r="AQ384" s="16"/>
      <c r="AR384" s="16"/>
      <c r="AS384" s="16"/>
      <c r="AT384" s="16"/>
      <c r="AU384" s="16"/>
      <c r="AV384" s="16"/>
      <c r="AW384" s="16"/>
      <c r="AX384" s="16"/>
      <c r="AY384" s="16"/>
      <c r="AZ384" s="16"/>
      <c r="BA384" s="16"/>
      <c r="BB384" s="16"/>
      <c r="BC384" s="16"/>
      <c r="BD384" s="16"/>
      <c r="BE384" s="16"/>
      <c r="BF384" s="16"/>
      <c r="BG384" s="16"/>
      <c r="BH384" s="16"/>
      <c r="BI384" s="16"/>
      <c r="BJ384" s="16"/>
      <c r="BK384" s="16"/>
      <c r="BL384" s="16"/>
      <c r="BM384" s="16"/>
      <c r="BN384" s="16"/>
      <c r="BO384" s="16"/>
      <c r="BP384" s="16"/>
      <c r="BQ384" s="16"/>
      <c r="BR384" s="16"/>
      <c r="BS384" s="16"/>
      <c r="BT384" s="16"/>
      <c r="BU384" s="16"/>
      <c r="BV384" s="16"/>
      <c r="BW384" s="16"/>
      <c r="BX384" s="16"/>
      <c r="BY384" s="16"/>
      <c r="BZ384" s="16"/>
      <c r="CA384" s="16"/>
      <c r="CB384" s="16"/>
      <c r="CC384" s="16"/>
      <c r="CD384" s="16"/>
      <c r="CE384" s="16"/>
      <c r="CF384" s="16"/>
      <c r="CG384" s="16"/>
      <c r="CH384" s="16"/>
      <c r="CI384" s="16"/>
      <c r="CJ384" s="16"/>
      <c r="CK384" s="16"/>
      <c r="CL384" s="16"/>
      <c r="CM384" s="16"/>
      <c r="CN384" s="16"/>
      <c r="CO384" s="16"/>
      <c r="CP384" s="16"/>
      <c r="CQ384" s="16"/>
      <c r="CR384" s="16"/>
      <c r="CS384" s="16"/>
      <c r="CT384" s="16"/>
      <c r="CU384" s="16"/>
      <c r="CV384" s="16"/>
      <c r="CW384" s="16"/>
      <c r="CX384" s="16"/>
      <c r="CY384" s="16"/>
      <c r="CZ384" s="16"/>
      <c r="DA384" s="16"/>
      <c r="DB384" s="16"/>
      <c r="DC384" s="16"/>
      <c r="DD384" s="16"/>
      <c r="DE384" s="16"/>
      <c r="DF384" s="16"/>
      <c r="DG384" s="16"/>
      <c r="DH384" s="16"/>
      <c r="DI384" s="16"/>
      <c r="DJ384" s="16"/>
      <c r="DK384" s="16"/>
      <c r="DL384" s="16"/>
      <c r="DM384" s="16"/>
      <c r="DN384" s="16"/>
      <c r="DO384" s="16"/>
      <c r="DP384" s="16"/>
      <c r="DQ384" s="16"/>
      <c r="DR384" s="16"/>
      <c r="DS384" s="16"/>
      <c r="DT384" s="16"/>
      <c r="DU384" s="16"/>
      <c r="DV384" s="16"/>
      <c r="DW384" s="16"/>
      <c r="DX384" s="16"/>
      <c r="DY384" s="16"/>
      <c r="DZ384" s="16"/>
      <c r="EA384" s="16"/>
      <c r="EB384" s="16"/>
      <c r="EC384" s="16"/>
      <c r="ED384" s="16"/>
      <c r="EE384" s="16"/>
      <c r="EF384" s="16"/>
      <c r="EG384" s="16"/>
      <c r="EH384" s="16"/>
      <c r="EI384" s="16"/>
      <c r="EJ384" s="16"/>
      <c r="EK384" s="16"/>
      <c r="EL384" s="16"/>
      <c r="EM384" s="16"/>
      <c r="EN384" s="16"/>
      <c r="EO384" s="16"/>
      <c r="EP384" s="16"/>
      <c r="EQ384" s="16"/>
      <c r="ER384" s="16"/>
      <c r="ES384" s="16"/>
      <c r="ET384" s="16"/>
      <c r="EU384" s="16"/>
      <c r="EV384" s="16"/>
      <c r="EW384" s="16"/>
      <c r="EX384" s="57"/>
      <c r="EY384" s="57"/>
      <c r="EZ384" s="57"/>
      <c r="FA384" s="57"/>
      <c r="FB384" s="57"/>
      <c r="FC384" s="57"/>
      <c r="FD384" s="57"/>
      <c r="FE384" s="57"/>
      <c r="FF384" s="57"/>
      <c r="FG384" s="57"/>
      <c r="FH384" s="57"/>
      <c r="FI384" s="57"/>
      <c r="FJ384" s="57"/>
      <c r="FK384" s="57"/>
      <c r="FL384" s="57"/>
      <c r="FM384" s="57"/>
      <c r="FN384" s="57"/>
      <c r="FO384" s="57"/>
      <c r="FP384" s="57"/>
      <c r="FQ384" s="57"/>
      <c r="FR384" s="57"/>
      <c r="FS384" s="57"/>
      <c r="FT384" s="57"/>
      <c r="FU384" s="57"/>
      <c r="FV384" s="57"/>
      <c r="FW384" s="57"/>
      <c r="FX384" s="57"/>
      <c r="FY384" s="57"/>
      <c r="FZ384" s="57"/>
      <c r="GA384" s="57"/>
      <c r="GB384" s="57"/>
      <c r="GC384" s="57"/>
      <c r="GD384" s="57"/>
      <c r="GE384" s="34"/>
    </row>
    <row r="385" ht="13.65" customHeight="1">
      <c r="A385" s="19"/>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c r="AE385" s="16"/>
      <c r="AF385" s="16"/>
      <c r="AG385" s="16"/>
      <c r="AH385" s="16"/>
      <c r="AI385" s="16"/>
      <c r="AJ385" s="16"/>
      <c r="AK385" s="16"/>
      <c r="AL385" s="16"/>
      <c r="AM385" s="16"/>
      <c r="AN385" s="16"/>
      <c r="AO385" s="16"/>
      <c r="AP385" s="16"/>
      <c r="AQ385" s="16"/>
      <c r="AR385" s="16"/>
      <c r="AS385" s="16"/>
      <c r="AT385" s="16"/>
      <c r="AU385" s="16"/>
      <c r="AV385" s="16"/>
      <c r="AW385" s="16"/>
      <c r="AX385" s="16"/>
      <c r="AY385" s="16"/>
      <c r="AZ385" s="16"/>
      <c r="BA385" s="16"/>
      <c r="BB385" s="16"/>
      <c r="BC385" s="16"/>
      <c r="BD385" s="16"/>
      <c r="BE385" s="16"/>
      <c r="BF385" s="16"/>
      <c r="BG385" s="16"/>
      <c r="BH385" s="16"/>
      <c r="BI385" s="16"/>
      <c r="BJ385" s="16"/>
      <c r="BK385" s="16"/>
      <c r="BL385" s="16"/>
      <c r="BM385" s="16"/>
      <c r="BN385" s="16"/>
      <c r="BO385" s="16"/>
      <c r="BP385" s="16"/>
      <c r="BQ385" s="16"/>
      <c r="BR385" s="16"/>
      <c r="BS385" s="16"/>
      <c r="BT385" s="16"/>
      <c r="BU385" s="16"/>
      <c r="BV385" s="16"/>
      <c r="BW385" s="16"/>
      <c r="BX385" s="16"/>
      <c r="BY385" s="16"/>
      <c r="BZ385" s="16"/>
      <c r="CA385" s="16"/>
      <c r="CB385" s="16"/>
      <c r="CC385" s="16"/>
      <c r="CD385" s="16"/>
      <c r="CE385" s="16"/>
      <c r="CF385" s="16"/>
      <c r="CG385" s="16"/>
      <c r="CH385" s="16"/>
      <c r="CI385" s="16"/>
      <c r="CJ385" s="16"/>
      <c r="CK385" s="16"/>
      <c r="CL385" s="16"/>
      <c r="CM385" s="16"/>
      <c r="CN385" s="16"/>
      <c r="CO385" s="16"/>
      <c r="CP385" s="16"/>
      <c r="CQ385" s="16"/>
      <c r="CR385" s="16"/>
      <c r="CS385" s="16"/>
      <c r="CT385" s="16"/>
      <c r="CU385" s="16"/>
      <c r="CV385" s="16"/>
      <c r="CW385" s="16"/>
      <c r="CX385" s="16"/>
      <c r="CY385" s="16"/>
      <c r="CZ385" s="16"/>
      <c r="DA385" s="16"/>
      <c r="DB385" s="16"/>
      <c r="DC385" s="16"/>
      <c r="DD385" s="16"/>
      <c r="DE385" s="16"/>
      <c r="DF385" s="16"/>
      <c r="DG385" s="16"/>
      <c r="DH385" s="16"/>
      <c r="DI385" s="16"/>
      <c r="DJ385" s="16"/>
      <c r="DK385" s="16"/>
      <c r="DL385" s="16"/>
      <c r="DM385" s="16"/>
      <c r="DN385" s="16"/>
      <c r="DO385" s="16"/>
      <c r="DP385" s="16"/>
      <c r="DQ385" s="16"/>
      <c r="DR385" s="16"/>
      <c r="DS385" s="16"/>
      <c r="DT385" s="16"/>
      <c r="DU385" s="16"/>
      <c r="DV385" s="16"/>
      <c r="DW385" s="16"/>
      <c r="DX385" s="16"/>
      <c r="DY385" s="16"/>
      <c r="DZ385" s="16"/>
      <c r="EA385" s="16"/>
      <c r="EB385" s="16"/>
      <c r="EC385" s="16"/>
      <c r="ED385" s="16"/>
      <c r="EE385" s="16"/>
      <c r="EF385" s="16"/>
      <c r="EG385" s="16"/>
      <c r="EH385" s="16"/>
      <c r="EI385" s="16"/>
      <c r="EJ385" s="16"/>
      <c r="EK385" s="16"/>
      <c r="EL385" s="16"/>
      <c r="EM385" s="16"/>
      <c r="EN385" s="16"/>
      <c r="EO385" s="16"/>
      <c r="EP385" s="16"/>
      <c r="EQ385" s="16"/>
      <c r="ER385" s="16"/>
      <c r="ES385" s="16"/>
      <c r="ET385" s="16"/>
      <c r="EU385" s="16"/>
      <c r="EV385" s="16"/>
      <c r="EW385" s="16"/>
      <c r="EX385" s="57"/>
      <c r="EY385" s="57"/>
      <c r="EZ385" s="57"/>
      <c r="FA385" s="57"/>
      <c r="FB385" s="57"/>
      <c r="FC385" s="57"/>
      <c r="FD385" s="57"/>
      <c r="FE385" s="57"/>
      <c r="FF385" s="57"/>
      <c r="FG385" s="57"/>
      <c r="FH385" s="57"/>
      <c r="FI385" s="57"/>
      <c r="FJ385" s="57"/>
      <c r="FK385" s="57"/>
      <c r="FL385" s="57"/>
      <c r="FM385" s="57"/>
      <c r="FN385" s="57"/>
      <c r="FO385" s="57"/>
      <c r="FP385" s="57"/>
      <c r="FQ385" s="57"/>
      <c r="FR385" s="57"/>
      <c r="FS385" s="57"/>
      <c r="FT385" s="57"/>
      <c r="FU385" s="57"/>
      <c r="FV385" s="57"/>
      <c r="FW385" s="57"/>
      <c r="FX385" s="57"/>
      <c r="FY385" s="57"/>
      <c r="FZ385" s="57"/>
      <c r="GA385" s="57"/>
      <c r="GB385" s="57"/>
      <c r="GC385" s="57"/>
      <c r="GD385" s="57"/>
      <c r="GE385" s="34"/>
    </row>
    <row r="386" ht="13.65" customHeight="1">
      <c r="A386" s="19"/>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c r="AE386" s="16"/>
      <c r="AF386" s="16"/>
      <c r="AG386" s="16"/>
      <c r="AH386" s="16"/>
      <c r="AI386" s="16"/>
      <c r="AJ386" s="16"/>
      <c r="AK386" s="16"/>
      <c r="AL386" s="16"/>
      <c r="AM386" s="16"/>
      <c r="AN386" s="16"/>
      <c r="AO386" s="16"/>
      <c r="AP386" s="16"/>
      <c r="AQ386" s="16"/>
      <c r="AR386" s="16"/>
      <c r="AS386" s="16"/>
      <c r="AT386" s="16"/>
      <c r="AU386" s="16"/>
      <c r="AV386" s="16"/>
      <c r="AW386" s="16"/>
      <c r="AX386" s="16"/>
      <c r="AY386" s="16"/>
      <c r="AZ386" s="16"/>
      <c r="BA386" s="16"/>
      <c r="BB386" s="16"/>
      <c r="BC386" s="16"/>
      <c r="BD386" s="16"/>
      <c r="BE386" s="16"/>
      <c r="BF386" s="16"/>
      <c r="BG386" s="16"/>
      <c r="BH386" s="16"/>
      <c r="BI386" s="16"/>
      <c r="BJ386" s="16"/>
      <c r="BK386" s="16"/>
      <c r="BL386" s="16"/>
      <c r="BM386" s="16"/>
      <c r="BN386" s="16"/>
      <c r="BO386" s="16"/>
      <c r="BP386" s="16"/>
      <c r="BQ386" s="16"/>
      <c r="BR386" s="16"/>
      <c r="BS386" s="16"/>
      <c r="BT386" s="16"/>
      <c r="BU386" s="16"/>
      <c r="BV386" s="16"/>
      <c r="BW386" s="16"/>
      <c r="BX386" s="16"/>
      <c r="BY386" s="16"/>
      <c r="BZ386" s="16"/>
      <c r="CA386" s="16"/>
      <c r="CB386" s="16"/>
      <c r="CC386" s="16"/>
      <c r="CD386" s="16"/>
      <c r="CE386" s="16"/>
      <c r="CF386" s="16"/>
      <c r="CG386" s="16"/>
      <c r="CH386" s="16"/>
      <c r="CI386" s="16"/>
      <c r="CJ386" s="16"/>
      <c r="CK386" s="16"/>
      <c r="CL386" s="16"/>
      <c r="CM386" s="16"/>
      <c r="CN386" s="16"/>
      <c r="CO386" s="16"/>
      <c r="CP386" s="16"/>
      <c r="CQ386" s="16"/>
      <c r="CR386" s="16"/>
      <c r="CS386" s="16"/>
      <c r="CT386" s="16"/>
      <c r="CU386" s="16"/>
      <c r="CV386" s="16"/>
      <c r="CW386" s="16"/>
      <c r="CX386" s="16"/>
      <c r="CY386" s="16"/>
      <c r="CZ386" s="16"/>
      <c r="DA386" s="16"/>
      <c r="DB386" s="16"/>
      <c r="DC386" s="16"/>
      <c r="DD386" s="16"/>
      <c r="DE386" s="16"/>
      <c r="DF386" s="16"/>
      <c r="DG386" s="16"/>
      <c r="DH386" s="16"/>
      <c r="DI386" s="16"/>
      <c r="DJ386" s="16"/>
      <c r="DK386" s="16"/>
      <c r="DL386" s="16"/>
      <c r="DM386" s="16"/>
      <c r="DN386" s="16"/>
      <c r="DO386" s="16"/>
      <c r="DP386" s="16"/>
      <c r="DQ386" s="16"/>
      <c r="DR386" s="16"/>
      <c r="DS386" s="16"/>
      <c r="DT386" s="16"/>
      <c r="DU386" s="16"/>
      <c r="DV386" s="16"/>
      <c r="DW386" s="16"/>
      <c r="DX386" s="16"/>
      <c r="DY386" s="16"/>
      <c r="DZ386" s="16"/>
      <c r="EA386" s="16"/>
      <c r="EB386" s="16"/>
      <c r="EC386" s="16"/>
      <c r="ED386" s="16"/>
      <c r="EE386" s="16"/>
      <c r="EF386" s="16"/>
      <c r="EG386" s="16"/>
      <c r="EH386" s="16"/>
      <c r="EI386" s="16"/>
      <c r="EJ386" s="16"/>
      <c r="EK386" s="16"/>
      <c r="EL386" s="16"/>
      <c r="EM386" s="16"/>
      <c r="EN386" s="16"/>
      <c r="EO386" s="16"/>
      <c r="EP386" s="16"/>
      <c r="EQ386" s="16"/>
      <c r="ER386" s="16"/>
      <c r="ES386" s="16"/>
      <c r="ET386" s="16"/>
      <c r="EU386" s="16"/>
      <c r="EV386" s="16"/>
      <c r="EW386" s="16"/>
      <c r="EX386" s="57"/>
      <c r="EY386" s="57"/>
      <c r="EZ386" s="57"/>
      <c r="FA386" s="57"/>
      <c r="FB386" s="57"/>
      <c r="FC386" s="57"/>
      <c r="FD386" s="57"/>
      <c r="FE386" s="57"/>
      <c r="FF386" s="57"/>
      <c r="FG386" s="57"/>
      <c r="FH386" s="57"/>
      <c r="FI386" s="57"/>
      <c r="FJ386" s="57"/>
      <c r="FK386" s="57"/>
      <c r="FL386" s="57"/>
      <c r="FM386" s="57"/>
      <c r="FN386" s="57"/>
      <c r="FO386" s="57"/>
      <c r="FP386" s="57"/>
      <c r="FQ386" s="57"/>
      <c r="FR386" s="57"/>
      <c r="FS386" s="57"/>
      <c r="FT386" s="57"/>
      <c r="FU386" s="57"/>
      <c r="FV386" s="57"/>
      <c r="FW386" s="57"/>
      <c r="FX386" s="57"/>
      <c r="FY386" s="57"/>
      <c r="FZ386" s="57"/>
      <c r="GA386" s="57"/>
      <c r="GB386" s="57"/>
      <c r="GC386" s="57"/>
      <c r="GD386" s="57"/>
      <c r="GE386" s="34"/>
    </row>
    <row r="387" ht="13.65" customHeight="1">
      <c r="A387" s="19"/>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c r="AE387" s="16"/>
      <c r="AF387" s="16"/>
      <c r="AG387" s="16"/>
      <c r="AH387" s="16"/>
      <c r="AI387" s="16"/>
      <c r="AJ387" s="16"/>
      <c r="AK387" s="16"/>
      <c r="AL387" s="16"/>
      <c r="AM387" s="16"/>
      <c r="AN387" s="16"/>
      <c r="AO387" s="16"/>
      <c r="AP387" s="16"/>
      <c r="AQ387" s="16"/>
      <c r="AR387" s="16"/>
      <c r="AS387" s="16"/>
      <c r="AT387" s="16"/>
      <c r="AU387" s="16"/>
      <c r="AV387" s="16"/>
      <c r="AW387" s="16"/>
      <c r="AX387" s="16"/>
      <c r="AY387" s="16"/>
      <c r="AZ387" s="16"/>
      <c r="BA387" s="16"/>
      <c r="BB387" s="16"/>
      <c r="BC387" s="16"/>
      <c r="BD387" s="16"/>
      <c r="BE387" s="16"/>
      <c r="BF387" s="16"/>
      <c r="BG387" s="16"/>
      <c r="BH387" s="16"/>
      <c r="BI387" s="16"/>
      <c r="BJ387" s="16"/>
      <c r="BK387" s="16"/>
      <c r="BL387" s="16"/>
      <c r="BM387" s="16"/>
      <c r="BN387" s="16"/>
      <c r="BO387" s="16"/>
      <c r="BP387" s="16"/>
      <c r="BQ387" s="16"/>
      <c r="BR387" s="16"/>
      <c r="BS387" s="16"/>
      <c r="BT387" s="16"/>
      <c r="BU387" s="16"/>
      <c r="BV387" s="16"/>
      <c r="BW387" s="16"/>
      <c r="BX387" s="16"/>
      <c r="BY387" s="16"/>
      <c r="BZ387" s="16"/>
      <c r="CA387" s="16"/>
      <c r="CB387" s="16"/>
      <c r="CC387" s="16"/>
      <c r="CD387" s="16"/>
      <c r="CE387" s="16"/>
      <c r="CF387" s="16"/>
      <c r="CG387" s="16"/>
      <c r="CH387" s="16"/>
      <c r="CI387" s="16"/>
      <c r="CJ387" s="16"/>
      <c r="CK387" s="16"/>
      <c r="CL387" s="16"/>
      <c r="CM387" s="16"/>
      <c r="CN387" s="16"/>
      <c r="CO387" s="16"/>
      <c r="CP387" s="16"/>
      <c r="CQ387" s="16"/>
      <c r="CR387" s="16"/>
      <c r="CS387" s="16"/>
      <c r="CT387" s="16"/>
      <c r="CU387" s="16"/>
      <c r="CV387" s="16"/>
      <c r="CW387" s="16"/>
      <c r="CX387" s="16"/>
      <c r="CY387" s="16"/>
      <c r="CZ387" s="16"/>
      <c r="DA387" s="16"/>
      <c r="DB387" s="16"/>
      <c r="DC387" s="16"/>
      <c r="DD387" s="16"/>
      <c r="DE387" s="16"/>
      <c r="DF387" s="16"/>
      <c r="DG387" s="16"/>
      <c r="DH387" s="16"/>
      <c r="DI387" s="16"/>
      <c r="DJ387" s="16"/>
      <c r="DK387" s="16"/>
      <c r="DL387" s="16"/>
      <c r="DM387" s="16"/>
      <c r="DN387" s="16"/>
      <c r="DO387" s="16"/>
      <c r="DP387" s="16"/>
      <c r="DQ387" s="16"/>
      <c r="DR387" s="16"/>
      <c r="DS387" s="16"/>
      <c r="DT387" s="16"/>
      <c r="DU387" s="16"/>
      <c r="DV387" s="16"/>
      <c r="DW387" s="16"/>
      <c r="DX387" s="16"/>
      <c r="DY387" s="16"/>
      <c r="DZ387" s="16"/>
      <c r="EA387" s="16"/>
      <c r="EB387" s="16"/>
      <c r="EC387" s="16"/>
      <c r="ED387" s="16"/>
      <c r="EE387" s="16"/>
      <c r="EF387" s="16"/>
      <c r="EG387" s="16"/>
      <c r="EH387" s="16"/>
      <c r="EI387" s="16"/>
      <c r="EJ387" s="16"/>
      <c r="EK387" s="16"/>
      <c r="EL387" s="16"/>
      <c r="EM387" s="16"/>
      <c r="EN387" s="16"/>
      <c r="EO387" s="16"/>
      <c r="EP387" s="16"/>
      <c r="EQ387" s="16"/>
      <c r="ER387" s="16"/>
      <c r="ES387" s="16"/>
      <c r="ET387" s="16"/>
      <c r="EU387" s="16"/>
      <c r="EV387" s="16"/>
      <c r="EW387" s="16"/>
      <c r="EX387" s="57"/>
      <c r="EY387" s="57"/>
      <c r="EZ387" s="57"/>
      <c r="FA387" s="57"/>
      <c r="FB387" s="57"/>
      <c r="FC387" s="57"/>
      <c r="FD387" s="57"/>
      <c r="FE387" s="57"/>
      <c r="FF387" s="57"/>
      <c r="FG387" s="57"/>
      <c r="FH387" s="57"/>
      <c r="FI387" s="57"/>
      <c r="FJ387" s="57"/>
      <c r="FK387" s="57"/>
      <c r="FL387" s="57"/>
      <c r="FM387" s="57"/>
      <c r="FN387" s="57"/>
      <c r="FO387" s="57"/>
      <c r="FP387" s="57"/>
      <c r="FQ387" s="57"/>
      <c r="FR387" s="57"/>
      <c r="FS387" s="57"/>
      <c r="FT387" s="57"/>
      <c r="FU387" s="57"/>
      <c r="FV387" s="57"/>
      <c r="FW387" s="57"/>
      <c r="FX387" s="57"/>
      <c r="FY387" s="57"/>
      <c r="FZ387" s="57"/>
      <c r="GA387" s="57"/>
      <c r="GB387" s="57"/>
      <c r="GC387" s="57"/>
      <c r="GD387" s="57"/>
      <c r="GE387" s="34"/>
    </row>
    <row r="388" ht="13.65" customHeight="1">
      <c r="A388" s="19"/>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c r="AE388" s="16"/>
      <c r="AF388" s="16"/>
      <c r="AG388" s="16"/>
      <c r="AH388" s="16"/>
      <c r="AI388" s="16"/>
      <c r="AJ388" s="16"/>
      <c r="AK388" s="16"/>
      <c r="AL388" s="16"/>
      <c r="AM388" s="16"/>
      <c r="AN388" s="16"/>
      <c r="AO388" s="16"/>
      <c r="AP388" s="16"/>
      <c r="AQ388" s="16"/>
      <c r="AR388" s="16"/>
      <c r="AS388" s="16"/>
      <c r="AT388" s="16"/>
      <c r="AU388" s="16"/>
      <c r="AV388" s="16"/>
      <c r="AW388" s="16"/>
      <c r="AX388" s="16"/>
      <c r="AY388" s="16"/>
      <c r="AZ388" s="16"/>
      <c r="BA388" s="16"/>
      <c r="BB388" s="16"/>
      <c r="BC388" s="16"/>
      <c r="BD388" s="16"/>
      <c r="BE388" s="16"/>
      <c r="BF388" s="16"/>
      <c r="BG388" s="16"/>
      <c r="BH388" s="16"/>
      <c r="BI388" s="16"/>
      <c r="BJ388" s="16"/>
      <c r="BK388" s="16"/>
      <c r="BL388" s="16"/>
      <c r="BM388" s="16"/>
      <c r="BN388" s="16"/>
      <c r="BO388" s="16"/>
      <c r="BP388" s="16"/>
      <c r="BQ388" s="16"/>
      <c r="BR388" s="16"/>
      <c r="BS388" s="16"/>
      <c r="BT388" s="16"/>
      <c r="BU388" s="16"/>
      <c r="BV388" s="16"/>
      <c r="BW388" s="16"/>
      <c r="BX388" s="16"/>
      <c r="BY388" s="16"/>
      <c r="BZ388" s="16"/>
      <c r="CA388" s="16"/>
      <c r="CB388" s="16"/>
      <c r="CC388" s="16"/>
      <c r="CD388" s="16"/>
      <c r="CE388" s="16"/>
      <c r="CF388" s="16"/>
      <c r="CG388" s="16"/>
      <c r="CH388" s="16"/>
      <c r="CI388" s="16"/>
      <c r="CJ388" s="16"/>
      <c r="CK388" s="16"/>
      <c r="CL388" s="16"/>
      <c r="CM388" s="16"/>
      <c r="CN388" s="16"/>
      <c r="CO388" s="16"/>
      <c r="CP388" s="16"/>
      <c r="CQ388" s="16"/>
      <c r="CR388" s="16"/>
      <c r="CS388" s="16"/>
      <c r="CT388" s="16"/>
      <c r="CU388" s="16"/>
      <c r="CV388" s="16"/>
      <c r="CW388" s="16"/>
      <c r="CX388" s="16"/>
      <c r="CY388" s="16"/>
      <c r="CZ388" s="16"/>
      <c r="DA388" s="16"/>
      <c r="DB388" s="16"/>
      <c r="DC388" s="16"/>
      <c r="DD388" s="16"/>
      <c r="DE388" s="16"/>
      <c r="DF388" s="16"/>
      <c r="DG388" s="16"/>
      <c r="DH388" s="16"/>
      <c r="DI388" s="16"/>
      <c r="DJ388" s="16"/>
      <c r="DK388" s="16"/>
      <c r="DL388" s="16"/>
      <c r="DM388" s="16"/>
      <c r="DN388" s="16"/>
      <c r="DO388" s="16"/>
      <c r="DP388" s="16"/>
      <c r="DQ388" s="16"/>
      <c r="DR388" s="16"/>
      <c r="DS388" s="16"/>
      <c r="DT388" s="16"/>
      <c r="DU388" s="16"/>
      <c r="DV388" s="16"/>
      <c r="DW388" s="16"/>
      <c r="DX388" s="16"/>
      <c r="DY388" s="16"/>
      <c r="DZ388" s="16"/>
      <c r="EA388" s="16"/>
      <c r="EB388" s="16"/>
      <c r="EC388" s="16"/>
      <c r="ED388" s="16"/>
      <c r="EE388" s="16"/>
      <c r="EF388" s="16"/>
      <c r="EG388" s="16"/>
      <c r="EH388" s="16"/>
      <c r="EI388" s="16"/>
      <c r="EJ388" s="16"/>
      <c r="EK388" s="16"/>
      <c r="EL388" s="16"/>
      <c r="EM388" s="16"/>
      <c r="EN388" s="16"/>
      <c r="EO388" s="16"/>
      <c r="EP388" s="16"/>
      <c r="EQ388" s="16"/>
      <c r="ER388" s="16"/>
      <c r="ES388" s="16"/>
      <c r="ET388" s="16"/>
      <c r="EU388" s="16"/>
      <c r="EV388" s="16"/>
      <c r="EW388" s="16"/>
      <c r="EX388" s="57"/>
      <c r="EY388" s="57"/>
      <c r="EZ388" s="57"/>
      <c r="FA388" s="57"/>
      <c r="FB388" s="57"/>
      <c r="FC388" s="57"/>
      <c r="FD388" s="57"/>
      <c r="FE388" s="57"/>
      <c r="FF388" s="57"/>
      <c r="FG388" s="57"/>
      <c r="FH388" s="57"/>
      <c r="FI388" s="57"/>
      <c r="FJ388" s="57"/>
      <c r="FK388" s="57"/>
      <c r="FL388" s="57"/>
      <c r="FM388" s="57"/>
      <c r="FN388" s="57"/>
      <c r="FO388" s="57"/>
      <c r="FP388" s="57"/>
      <c r="FQ388" s="57"/>
      <c r="FR388" s="57"/>
      <c r="FS388" s="57"/>
      <c r="FT388" s="57"/>
      <c r="FU388" s="57"/>
      <c r="FV388" s="57"/>
      <c r="FW388" s="57"/>
      <c r="FX388" s="57"/>
      <c r="FY388" s="57"/>
      <c r="FZ388" s="57"/>
      <c r="GA388" s="57"/>
      <c r="GB388" s="57"/>
      <c r="GC388" s="57"/>
      <c r="GD388" s="57"/>
      <c r="GE388" s="34"/>
    </row>
    <row r="389" ht="13.65" customHeight="1">
      <c r="A389" s="19"/>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c r="AE389" s="16"/>
      <c r="AF389" s="16"/>
      <c r="AG389" s="16"/>
      <c r="AH389" s="16"/>
      <c r="AI389" s="16"/>
      <c r="AJ389" s="16"/>
      <c r="AK389" s="16"/>
      <c r="AL389" s="16"/>
      <c r="AM389" s="16"/>
      <c r="AN389" s="16"/>
      <c r="AO389" s="16"/>
      <c r="AP389" s="16"/>
      <c r="AQ389" s="16"/>
      <c r="AR389" s="16"/>
      <c r="AS389" s="16"/>
      <c r="AT389" s="16"/>
      <c r="AU389" s="16"/>
      <c r="AV389" s="16"/>
      <c r="AW389" s="16"/>
      <c r="AX389" s="16"/>
      <c r="AY389" s="16"/>
      <c r="AZ389" s="16"/>
      <c r="BA389" s="16"/>
      <c r="BB389" s="16"/>
      <c r="BC389" s="16"/>
      <c r="BD389" s="16"/>
      <c r="BE389" s="16"/>
      <c r="BF389" s="16"/>
      <c r="BG389" s="16"/>
      <c r="BH389" s="16"/>
      <c r="BI389" s="16"/>
      <c r="BJ389" s="16"/>
      <c r="BK389" s="16"/>
      <c r="BL389" s="16"/>
      <c r="BM389" s="16"/>
      <c r="BN389" s="16"/>
      <c r="BO389" s="16"/>
      <c r="BP389" s="16"/>
      <c r="BQ389" s="16"/>
      <c r="BR389" s="16"/>
      <c r="BS389" s="16"/>
      <c r="BT389" s="16"/>
      <c r="BU389" s="16"/>
      <c r="BV389" s="16"/>
      <c r="BW389" s="16"/>
      <c r="BX389" s="16"/>
      <c r="BY389" s="16"/>
      <c r="BZ389" s="16"/>
      <c r="CA389" s="16"/>
      <c r="CB389" s="16"/>
      <c r="CC389" s="16"/>
      <c r="CD389" s="16"/>
      <c r="CE389" s="16"/>
      <c r="CF389" s="16"/>
      <c r="CG389" s="16"/>
      <c r="CH389" s="16"/>
      <c r="CI389" s="16"/>
      <c r="CJ389" s="16"/>
      <c r="CK389" s="16"/>
      <c r="CL389" s="16"/>
      <c r="CM389" s="16"/>
      <c r="CN389" s="16"/>
      <c r="CO389" s="16"/>
      <c r="CP389" s="16"/>
      <c r="CQ389" s="16"/>
      <c r="CR389" s="16"/>
      <c r="CS389" s="16"/>
      <c r="CT389" s="16"/>
      <c r="CU389" s="16"/>
      <c r="CV389" s="16"/>
      <c r="CW389" s="16"/>
      <c r="CX389" s="16"/>
      <c r="CY389" s="16"/>
      <c r="CZ389" s="16"/>
      <c r="DA389" s="16"/>
      <c r="DB389" s="16"/>
      <c r="DC389" s="16"/>
      <c r="DD389" s="16"/>
      <c r="DE389" s="16"/>
      <c r="DF389" s="16"/>
      <c r="DG389" s="16"/>
      <c r="DH389" s="16"/>
      <c r="DI389" s="16"/>
      <c r="DJ389" s="16"/>
      <c r="DK389" s="16"/>
      <c r="DL389" s="16"/>
      <c r="DM389" s="16"/>
      <c r="DN389" s="16"/>
      <c r="DO389" s="16"/>
      <c r="DP389" s="16"/>
      <c r="DQ389" s="16"/>
      <c r="DR389" s="16"/>
      <c r="DS389" s="16"/>
      <c r="DT389" s="16"/>
      <c r="DU389" s="16"/>
      <c r="DV389" s="16"/>
      <c r="DW389" s="16"/>
      <c r="DX389" s="16"/>
      <c r="DY389" s="16"/>
      <c r="DZ389" s="16"/>
      <c r="EA389" s="16"/>
      <c r="EB389" s="16"/>
      <c r="EC389" s="16"/>
      <c r="ED389" s="16"/>
      <c r="EE389" s="16"/>
      <c r="EF389" s="16"/>
      <c r="EG389" s="16"/>
      <c r="EH389" s="16"/>
      <c r="EI389" s="16"/>
      <c r="EJ389" s="16"/>
      <c r="EK389" s="16"/>
      <c r="EL389" s="16"/>
      <c r="EM389" s="16"/>
      <c r="EN389" s="16"/>
      <c r="EO389" s="16"/>
      <c r="EP389" s="16"/>
      <c r="EQ389" s="16"/>
      <c r="ER389" s="16"/>
      <c r="ES389" s="16"/>
      <c r="ET389" s="16"/>
      <c r="EU389" s="16"/>
      <c r="EV389" s="16"/>
      <c r="EW389" s="16"/>
      <c r="EX389" s="57"/>
      <c r="EY389" s="57"/>
      <c r="EZ389" s="57"/>
      <c r="FA389" s="57"/>
      <c r="FB389" s="57"/>
      <c r="FC389" s="57"/>
      <c r="FD389" s="57"/>
      <c r="FE389" s="57"/>
      <c r="FF389" s="57"/>
      <c r="FG389" s="57"/>
      <c r="FH389" s="57"/>
      <c r="FI389" s="57"/>
      <c r="FJ389" s="57"/>
      <c r="FK389" s="57"/>
      <c r="FL389" s="57"/>
      <c r="FM389" s="57"/>
      <c r="FN389" s="57"/>
      <c r="FO389" s="57"/>
      <c r="FP389" s="57"/>
      <c r="FQ389" s="57"/>
      <c r="FR389" s="57"/>
      <c r="FS389" s="57"/>
      <c r="FT389" s="57"/>
      <c r="FU389" s="57"/>
      <c r="FV389" s="57"/>
      <c r="FW389" s="57"/>
      <c r="FX389" s="57"/>
      <c r="FY389" s="57"/>
      <c r="FZ389" s="57"/>
      <c r="GA389" s="57"/>
      <c r="GB389" s="57"/>
      <c r="GC389" s="57"/>
      <c r="GD389" s="57"/>
      <c r="GE389" s="34"/>
    </row>
    <row r="390" ht="13.65" customHeight="1">
      <c r="A390" s="19"/>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c r="AE390" s="16"/>
      <c r="AF390" s="16"/>
      <c r="AG390" s="16"/>
      <c r="AH390" s="16"/>
      <c r="AI390" s="16"/>
      <c r="AJ390" s="16"/>
      <c r="AK390" s="16"/>
      <c r="AL390" s="16"/>
      <c r="AM390" s="16"/>
      <c r="AN390" s="16"/>
      <c r="AO390" s="16"/>
      <c r="AP390" s="16"/>
      <c r="AQ390" s="16"/>
      <c r="AR390" s="16"/>
      <c r="AS390" s="16"/>
      <c r="AT390" s="16"/>
      <c r="AU390" s="16"/>
      <c r="AV390" s="16"/>
      <c r="AW390" s="16"/>
      <c r="AX390" s="16"/>
      <c r="AY390" s="16"/>
      <c r="AZ390" s="16"/>
      <c r="BA390" s="16"/>
      <c r="BB390" s="16"/>
      <c r="BC390" s="16"/>
      <c r="BD390" s="16"/>
      <c r="BE390" s="16"/>
      <c r="BF390" s="16"/>
      <c r="BG390" s="16"/>
      <c r="BH390" s="16"/>
      <c r="BI390" s="16"/>
      <c r="BJ390" s="16"/>
      <c r="BK390" s="16"/>
      <c r="BL390" s="16"/>
      <c r="BM390" s="16"/>
      <c r="BN390" s="16"/>
      <c r="BO390" s="16"/>
      <c r="BP390" s="16"/>
      <c r="BQ390" s="16"/>
      <c r="BR390" s="16"/>
      <c r="BS390" s="16"/>
      <c r="BT390" s="16"/>
      <c r="BU390" s="16"/>
      <c r="BV390" s="16"/>
      <c r="BW390" s="16"/>
      <c r="BX390" s="16"/>
      <c r="BY390" s="16"/>
      <c r="BZ390" s="16"/>
      <c r="CA390" s="16"/>
      <c r="CB390" s="16"/>
      <c r="CC390" s="16"/>
      <c r="CD390" s="16"/>
      <c r="CE390" s="16"/>
      <c r="CF390" s="16"/>
      <c r="CG390" s="16"/>
      <c r="CH390" s="16"/>
      <c r="CI390" s="16"/>
      <c r="CJ390" s="16"/>
      <c r="CK390" s="16"/>
      <c r="CL390" s="16"/>
      <c r="CM390" s="16"/>
      <c r="CN390" s="16"/>
      <c r="CO390" s="16"/>
      <c r="CP390" s="16"/>
      <c r="CQ390" s="16"/>
      <c r="CR390" s="16"/>
      <c r="CS390" s="16"/>
      <c r="CT390" s="16"/>
      <c r="CU390" s="16"/>
      <c r="CV390" s="16"/>
      <c r="CW390" s="16"/>
      <c r="CX390" s="16"/>
      <c r="CY390" s="16"/>
      <c r="CZ390" s="16"/>
      <c r="DA390" s="16"/>
      <c r="DB390" s="16"/>
      <c r="DC390" s="16"/>
      <c r="DD390" s="16"/>
      <c r="DE390" s="16"/>
      <c r="DF390" s="16"/>
      <c r="DG390" s="16"/>
      <c r="DH390" s="16"/>
      <c r="DI390" s="16"/>
      <c r="DJ390" s="16"/>
      <c r="DK390" s="16"/>
      <c r="DL390" s="16"/>
      <c r="DM390" s="16"/>
      <c r="DN390" s="16"/>
      <c r="DO390" s="16"/>
      <c r="DP390" s="16"/>
      <c r="DQ390" s="16"/>
      <c r="DR390" s="16"/>
      <c r="DS390" s="16"/>
      <c r="DT390" s="16"/>
      <c r="DU390" s="16"/>
      <c r="DV390" s="16"/>
      <c r="DW390" s="16"/>
      <c r="DX390" s="16"/>
      <c r="DY390" s="16"/>
      <c r="DZ390" s="16"/>
      <c r="EA390" s="16"/>
      <c r="EB390" s="16"/>
      <c r="EC390" s="16"/>
      <c r="ED390" s="16"/>
      <c r="EE390" s="16"/>
      <c r="EF390" s="16"/>
      <c r="EG390" s="16"/>
      <c r="EH390" s="16"/>
      <c r="EI390" s="16"/>
      <c r="EJ390" s="16"/>
      <c r="EK390" s="16"/>
      <c r="EL390" s="16"/>
      <c r="EM390" s="16"/>
      <c r="EN390" s="16"/>
      <c r="EO390" s="16"/>
      <c r="EP390" s="16"/>
      <c r="EQ390" s="16"/>
      <c r="ER390" s="16"/>
      <c r="ES390" s="16"/>
      <c r="ET390" s="16"/>
      <c r="EU390" s="16"/>
      <c r="EV390" s="16"/>
      <c r="EW390" s="16"/>
      <c r="EX390" s="57"/>
      <c r="EY390" s="57"/>
      <c r="EZ390" s="57"/>
      <c r="FA390" s="57"/>
      <c r="FB390" s="57"/>
      <c r="FC390" s="57"/>
      <c r="FD390" s="57"/>
      <c r="FE390" s="57"/>
      <c r="FF390" s="57"/>
      <c r="FG390" s="57"/>
      <c r="FH390" s="57"/>
      <c r="FI390" s="57"/>
      <c r="FJ390" s="57"/>
      <c r="FK390" s="57"/>
      <c r="FL390" s="57"/>
      <c r="FM390" s="57"/>
      <c r="FN390" s="57"/>
      <c r="FO390" s="57"/>
      <c r="FP390" s="57"/>
      <c r="FQ390" s="57"/>
      <c r="FR390" s="57"/>
      <c r="FS390" s="57"/>
      <c r="FT390" s="57"/>
      <c r="FU390" s="57"/>
      <c r="FV390" s="57"/>
      <c r="FW390" s="57"/>
      <c r="FX390" s="57"/>
      <c r="FY390" s="57"/>
      <c r="FZ390" s="57"/>
      <c r="GA390" s="57"/>
      <c r="GB390" s="57"/>
      <c r="GC390" s="57"/>
      <c r="GD390" s="57"/>
      <c r="GE390" s="34"/>
    </row>
    <row r="391" ht="13.65" customHeight="1">
      <c r="A391" s="19"/>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c r="AE391" s="16"/>
      <c r="AF391" s="16"/>
      <c r="AG391" s="16"/>
      <c r="AH391" s="16"/>
      <c r="AI391" s="16"/>
      <c r="AJ391" s="16"/>
      <c r="AK391" s="16"/>
      <c r="AL391" s="16"/>
      <c r="AM391" s="16"/>
      <c r="AN391" s="16"/>
      <c r="AO391" s="16"/>
      <c r="AP391" s="16"/>
      <c r="AQ391" s="16"/>
      <c r="AR391" s="16"/>
      <c r="AS391" s="16"/>
      <c r="AT391" s="16"/>
      <c r="AU391" s="16"/>
      <c r="AV391" s="16"/>
      <c r="AW391" s="16"/>
      <c r="AX391" s="16"/>
      <c r="AY391" s="16"/>
      <c r="AZ391" s="16"/>
      <c r="BA391" s="16"/>
      <c r="BB391" s="16"/>
      <c r="BC391" s="16"/>
      <c r="BD391" s="16"/>
      <c r="BE391" s="16"/>
      <c r="BF391" s="16"/>
      <c r="BG391" s="16"/>
      <c r="BH391" s="16"/>
      <c r="BI391" s="16"/>
      <c r="BJ391" s="16"/>
      <c r="BK391" s="16"/>
      <c r="BL391" s="16"/>
      <c r="BM391" s="16"/>
      <c r="BN391" s="16"/>
      <c r="BO391" s="16"/>
      <c r="BP391" s="16"/>
      <c r="BQ391" s="16"/>
      <c r="BR391" s="16"/>
      <c r="BS391" s="16"/>
      <c r="BT391" s="16"/>
      <c r="BU391" s="16"/>
      <c r="BV391" s="16"/>
      <c r="BW391" s="16"/>
      <c r="BX391" s="16"/>
      <c r="BY391" s="16"/>
      <c r="BZ391" s="16"/>
      <c r="CA391" s="16"/>
      <c r="CB391" s="16"/>
      <c r="CC391" s="16"/>
      <c r="CD391" s="16"/>
      <c r="CE391" s="16"/>
      <c r="CF391" s="16"/>
      <c r="CG391" s="16"/>
      <c r="CH391" s="16"/>
      <c r="CI391" s="16"/>
      <c r="CJ391" s="16"/>
      <c r="CK391" s="16"/>
      <c r="CL391" s="16"/>
      <c r="CM391" s="16"/>
      <c r="CN391" s="16"/>
      <c r="CO391" s="16"/>
      <c r="CP391" s="16"/>
      <c r="CQ391" s="16"/>
      <c r="CR391" s="16"/>
      <c r="CS391" s="16"/>
      <c r="CT391" s="16"/>
      <c r="CU391" s="16"/>
      <c r="CV391" s="16"/>
      <c r="CW391" s="16"/>
      <c r="CX391" s="16"/>
      <c r="CY391" s="16"/>
      <c r="CZ391" s="16"/>
      <c r="DA391" s="16"/>
      <c r="DB391" s="16"/>
      <c r="DC391" s="16"/>
      <c r="DD391" s="16"/>
      <c r="DE391" s="16"/>
      <c r="DF391" s="16"/>
      <c r="DG391" s="16"/>
      <c r="DH391" s="16"/>
      <c r="DI391" s="16"/>
      <c r="DJ391" s="16"/>
      <c r="DK391" s="16"/>
      <c r="DL391" s="16"/>
      <c r="DM391" s="16"/>
      <c r="DN391" s="16"/>
      <c r="DO391" s="16"/>
      <c r="DP391" s="16"/>
      <c r="DQ391" s="16"/>
      <c r="DR391" s="16"/>
      <c r="DS391" s="16"/>
      <c r="DT391" s="16"/>
      <c r="DU391" s="16"/>
      <c r="DV391" s="16"/>
      <c r="DW391" s="16"/>
      <c r="DX391" s="16"/>
      <c r="DY391" s="16"/>
      <c r="DZ391" s="16"/>
      <c r="EA391" s="16"/>
      <c r="EB391" s="16"/>
      <c r="EC391" s="16"/>
      <c r="ED391" s="16"/>
      <c r="EE391" s="16"/>
      <c r="EF391" s="16"/>
      <c r="EG391" s="16"/>
      <c r="EH391" s="16"/>
      <c r="EI391" s="16"/>
      <c r="EJ391" s="16"/>
      <c r="EK391" s="16"/>
      <c r="EL391" s="16"/>
      <c r="EM391" s="16"/>
      <c r="EN391" s="16"/>
      <c r="EO391" s="16"/>
      <c r="EP391" s="16"/>
      <c r="EQ391" s="16"/>
      <c r="ER391" s="16"/>
      <c r="ES391" s="16"/>
      <c r="ET391" s="16"/>
      <c r="EU391" s="16"/>
      <c r="EV391" s="16"/>
      <c r="EW391" s="16"/>
      <c r="EX391" s="57"/>
      <c r="EY391" s="57"/>
      <c r="EZ391" s="57"/>
      <c r="FA391" s="57"/>
      <c r="FB391" s="57"/>
      <c r="FC391" s="57"/>
      <c r="FD391" s="57"/>
      <c r="FE391" s="57"/>
      <c r="FF391" s="57"/>
      <c r="FG391" s="57"/>
      <c r="FH391" s="57"/>
      <c r="FI391" s="57"/>
      <c r="FJ391" s="57"/>
      <c r="FK391" s="57"/>
      <c r="FL391" s="57"/>
      <c r="FM391" s="57"/>
      <c r="FN391" s="57"/>
      <c r="FO391" s="57"/>
      <c r="FP391" s="57"/>
      <c r="FQ391" s="57"/>
      <c r="FR391" s="57"/>
      <c r="FS391" s="57"/>
      <c r="FT391" s="57"/>
      <c r="FU391" s="57"/>
      <c r="FV391" s="57"/>
      <c r="FW391" s="57"/>
      <c r="FX391" s="57"/>
      <c r="FY391" s="57"/>
      <c r="FZ391" s="57"/>
      <c r="GA391" s="57"/>
      <c r="GB391" s="57"/>
      <c r="GC391" s="57"/>
      <c r="GD391" s="57"/>
      <c r="GE391" s="34"/>
    </row>
    <row r="392" ht="13.65" customHeight="1">
      <c r="A392" s="19"/>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c r="AE392" s="16"/>
      <c r="AF392" s="16"/>
      <c r="AG392" s="16"/>
      <c r="AH392" s="16"/>
      <c r="AI392" s="16"/>
      <c r="AJ392" s="16"/>
      <c r="AK392" s="16"/>
      <c r="AL392" s="16"/>
      <c r="AM392" s="16"/>
      <c r="AN392" s="16"/>
      <c r="AO392" s="16"/>
      <c r="AP392" s="16"/>
      <c r="AQ392" s="16"/>
      <c r="AR392" s="16"/>
      <c r="AS392" s="16"/>
      <c r="AT392" s="16"/>
      <c r="AU392" s="16"/>
      <c r="AV392" s="16"/>
      <c r="AW392" s="16"/>
      <c r="AX392" s="16"/>
      <c r="AY392" s="16"/>
      <c r="AZ392" s="16"/>
      <c r="BA392" s="16"/>
      <c r="BB392" s="16"/>
      <c r="BC392" s="16"/>
      <c r="BD392" s="16"/>
      <c r="BE392" s="16"/>
      <c r="BF392" s="16"/>
      <c r="BG392" s="16"/>
      <c r="BH392" s="16"/>
      <c r="BI392" s="16"/>
      <c r="BJ392" s="16"/>
      <c r="BK392" s="16"/>
      <c r="BL392" s="16"/>
      <c r="BM392" s="16"/>
      <c r="BN392" s="16"/>
      <c r="BO392" s="16"/>
      <c r="BP392" s="16"/>
      <c r="BQ392" s="16"/>
      <c r="BR392" s="16"/>
      <c r="BS392" s="16"/>
      <c r="BT392" s="16"/>
      <c r="BU392" s="16"/>
      <c r="BV392" s="16"/>
      <c r="BW392" s="16"/>
      <c r="BX392" s="16"/>
      <c r="BY392" s="16"/>
      <c r="BZ392" s="16"/>
      <c r="CA392" s="16"/>
      <c r="CB392" s="16"/>
      <c r="CC392" s="16"/>
      <c r="CD392" s="16"/>
      <c r="CE392" s="16"/>
      <c r="CF392" s="16"/>
      <c r="CG392" s="16"/>
      <c r="CH392" s="16"/>
      <c r="CI392" s="16"/>
      <c r="CJ392" s="16"/>
      <c r="CK392" s="16"/>
      <c r="CL392" s="16"/>
      <c r="CM392" s="16"/>
      <c r="CN392" s="16"/>
      <c r="CO392" s="16"/>
      <c r="CP392" s="16"/>
      <c r="CQ392" s="16"/>
      <c r="CR392" s="16"/>
      <c r="CS392" s="16"/>
      <c r="CT392" s="16"/>
      <c r="CU392" s="16"/>
      <c r="CV392" s="16"/>
      <c r="CW392" s="16"/>
      <c r="CX392" s="16"/>
      <c r="CY392" s="16"/>
      <c r="CZ392" s="16"/>
      <c r="DA392" s="16"/>
      <c r="DB392" s="16"/>
      <c r="DC392" s="16"/>
      <c r="DD392" s="16"/>
      <c r="DE392" s="16"/>
      <c r="DF392" s="16"/>
      <c r="DG392" s="16"/>
      <c r="DH392" s="16"/>
      <c r="DI392" s="16"/>
      <c r="DJ392" s="16"/>
      <c r="DK392" s="16"/>
      <c r="DL392" s="16"/>
      <c r="DM392" s="16"/>
      <c r="DN392" s="16"/>
      <c r="DO392" s="16"/>
      <c r="DP392" s="16"/>
      <c r="DQ392" s="16"/>
      <c r="DR392" s="16"/>
      <c r="DS392" s="16"/>
      <c r="DT392" s="16"/>
      <c r="DU392" s="16"/>
      <c r="DV392" s="16"/>
      <c r="DW392" s="16"/>
      <c r="DX392" s="16"/>
      <c r="DY392" s="16"/>
      <c r="DZ392" s="16"/>
      <c r="EA392" s="16"/>
      <c r="EB392" s="16"/>
      <c r="EC392" s="16"/>
      <c r="ED392" s="16"/>
      <c r="EE392" s="16"/>
      <c r="EF392" s="16"/>
      <c r="EG392" s="16"/>
      <c r="EH392" s="16"/>
      <c r="EI392" s="16"/>
      <c r="EJ392" s="16"/>
      <c r="EK392" s="16"/>
      <c r="EL392" s="16"/>
      <c r="EM392" s="16"/>
      <c r="EN392" s="16"/>
      <c r="EO392" s="16"/>
      <c r="EP392" s="16"/>
      <c r="EQ392" s="16"/>
      <c r="ER392" s="16"/>
      <c r="ES392" s="16"/>
      <c r="ET392" s="16"/>
      <c r="EU392" s="16"/>
      <c r="EV392" s="16"/>
      <c r="EW392" s="16"/>
      <c r="EX392" s="57"/>
      <c r="EY392" s="57"/>
      <c r="EZ392" s="57"/>
      <c r="FA392" s="57"/>
      <c r="FB392" s="57"/>
      <c r="FC392" s="57"/>
      <c r="FD392" s="57"/>
      <c r="FE392" s="57"/>
      <c r="FF392" s="57"/>
      <c r="FG392" s="57"/>
      <c r="FH392" s="57"/>
      <c r="FI392" s="57"/>
      <c r="FJ392" s="57"/>
      <c r="FK392" s="57"/>
      <c r="FL392" s="57"/>
      <c r="FM392" s="57"/>
      <c r="FN392" s="57"/>
      <c r="FO392" s="57"/>
      <c r="FP392" s="57"/>
      <c r="FQ392" s="57"/>
      <c r="FR392" s="57"/>
      <c r="FS392" s="57"/>
      <c r="FT392" s="57"/>
      <c r="FU392" s="57"/>
      <c r="FV392" s="57"/>
      <c r="FW392" s="57"/>
      <c r="FX392" s="57"/>
      <c r="FY392" s="57"/>
      <c r="FZ392" s="57"/>
      <c r="GA392" s="57"/>
      <c r="GB392" s="57"/>
      <c r="GC392" s="57"/>
      <c r="GD392" s="57"/>
      <c r="GE392" s="34"/>
    </row>
    <row r="393" ht="13.65" customHeight="1">
      <c r="A393" s="19"/>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c r="AE393" s="16"/>
      <c r="AF393" s="16"/>
      <c r="AG393" s="16"/>
      <c r="AH393" s="16"/>
      <c r="AI393" s="16"/>
      <c r="AJ393" s="16"/>
      <c r="AK393" s="16"/>
      <c r="AL393" s="16"/>
      <c r="AM393" s="16"/>
      <c r="AN393" s="16"/>
      <c r="AO393" s="16"/>
      <c r="AP393" s="16"/>
      <c r="AQ393" s="16"/>
      <c r="AR393" s="16"/>
      <c r="AS393" s="16"/>
      <c r="AT393" s="16"/>
      <c r="AU393" s="16"/>
      <c r="AV393" s="16"/>
      <c r="AW393" s="16"/>
      <c r="AX393" s="16"/>
      <c r="AY393" s="16"/>
      <c r="AZ393" s="16"/>
      <c r="BA393" s="16"/>
      <c r="BB393" s="16"/>
      <c r="BC393" s="16"/>
      <c r="BD393" s="16"/>
      <c r="BE393" s="16"/>
      <c r="BF393" s="16"/>
      <c r="BG393" s="16"/>
      <c r="BH393" s="16"/>
      <c r="BI393" s="16"/>
      <c r="BJ393" s="16"/>
      <c r="BK393" s="16"/>
      <c r="BL393" s="16"/>
      <c r="BM393" s="16"/>
      <c r="BN393" s="16"/>
      <c r="BO393" s="16"/>
      <c r="BP393" s="16"/>
      <c r="BQ393" s="16"/>
      <c r="BR393" s="16"/>
      <c r="BS393" s="16"/>
      <c r="BT393" s="16"/>
      <c r="BU393" s="16"/>
      <c r="BV393" s="16"/>
      <c r="BW393" s="16"/>
      <c r="BX393" s="16"/>
      <c r="BY393" s="16"/>
      <c r="BZ393" s="16"/>
      <c r="CA393" s="16"/>
      <c r="CB393" s="16"/>
      <c r="CC393" s="16"/>
      <c r="CD393" s="16"/>
      <c r="CE393" s="16"/>
      <c r="CF393" s="16"/>
      <c r="CG393" s="16"/>
      <c r="CH393" s="16"/>
      <c r="CI393" s="16"/>
      <c r="CJ393" s="16"/>
      <c r="CK393" s="16"/>
      <c r="CL393" s="16"/>
      <c r="CM393" s="16"/>
      <c r="CN393" s="16"/>
      <c r="CO393" s="16"/>
      <c r="CP393" s="16"/>
      <c r="CQ393" s="16"/>
      <c r="CR393" s="16"/>
      <c r="CS393" s="16"/>
      <c r="CT393" s="16"/>
      <c r="CU393" s="16"/>
      <c r="CV393" s="16"/>
      <c r="CW393" s="16"/>
      <c r="CX393" s="16"/>
      <c r="CY393" s="16"/>
      <c r="CZ393" s="16"/>
      <c r="DA393" s="16"/>
      <c r="DB393" s="16"/>
      <c r="DC393" s="16"/>
      <c r="DD393" s="16"/>
      <c r="DE393" s="16"/>
      <c r="DF393" s="16"/>
      <c r="DG393" s="16"/>
      <c r="DH393" s="16"/>
      <c r="DI393" s="16"/>
      <c r="DJ393" s="16"/>
      <c r="DK393" s="16"/>
      <c r="DL393" s="16"/>
      <c r="DM393" s="16"/>
      <c r="DN393" s="16"/>
      <c r="DO393" s="16"/>
      <c r="DP393" s="16"/>
      <c r="DQ393" s="16"/>
      <c r="DR393" s="16"/>
      <c r="DS393" s="16"/>
      <c r="DT393" s="16"/>
      <c r="DU393" s="16"/>
      <c r="DV393" s="16"/>
      <c r="DW393" s="16"/>
      <c r="DX393" s="16"/>
      <c r="DY393" s="16"/>
      <c r="DZ393" s="16"/>
      <c r="EA393" s="16"/>
      <c r="EB393" s="16"/>
      <c r="EC393" s="16"/>
      <c r="ED393" s="16"/>
      <c r="EE393" s="16"/>
      <c r="EF393" s="16"/>
      <c r="EG393" s="16"/>
      <c r="EH393" s="16"/>
      <c r="EI393" s="16"/>
      <c r="EJ393" s="16"/>
      <c r="EK393" s="16"/>
      <c r="EL393" s="16"/>
      <c r="EM393" s="16"/>
      <c r="EN393" s="16"/>
      <c r="EO393" s="16"/>
      <c r="EP393" s="16"/>
      <c r="EQ393" s="16"/>
      <c r="ER393" s="16"/>
      <c r="ES393" s="16"/>
      <c r="ET393" s="16"/>
      <c r="EU393" s="16"/>
      <c r="EV393" s="16"/>
      <c r="EW393" s="16"/>
      <c r="EX393" s="57"/>
      <c r="EY393" s="57"/>
      <c r="EZ393" s="57"/>
      <c r="FA393" s="57"/>
      <c r="FB393" s="57"/>
      <c r="FC393" s="57"/>
      <c r="FD393" s="57"/>
      <c r="FE393" s="57"/>
      <c r="FF393" s="57"/>
      <c r="FG393" s="57"/>
      <c r="FH393" s="57"/>
      <c r="FI393" s="57"/>
      <c r="FJ393" s="57"/>
      <c r="FK393" s="57"/>
      <c r="FL393" s="57"/>
      <c r="FM393" s="57"/>
      <c r="FN393" s="57"/>
      <c r="FO393" s="57"/>
      <c r="FP393" s="57"/>
      <c r="FQ393" s="57"/>
      <c r="FR393" s="57"/>
      <c r="FS393" s="57"/>
      <c r="FT393" s="57"/>
      <c r="FU393" s="57"/>
      <c r="FV393" s="57"/>
      <c r="FW393" s="57"/>
      <c r="FX393" s="57"/>
      <c r="FY393" s="57"/>
      <c r="FZ393" s="57"/>
      <c r="GA393" s="57"/>
      <c r="GB393" s="57"/>
      <c r="GC393" s="57"/>
      <c r="GD393" s="57"/>
      <c r="GE393" s="34"/>
    </row>
    <row r="394" ht="13.65" customHeight="1">
      <c r="A394" s="19"/>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c r="AE394" s="16"/>
      <c r="AF394" s="16"/>
      <c r="AG394" s="16"/>
      <c r="AH394" s="16"/>
      <c r="AI394" s="16"/>
      <c r="AJ394" s="16"/>
      <c r="AK394" s="16"/>
      <c r="AL394" s="16"/>
      <c r="AM394" s="16"/>
      <c r="AN394" s="16"/>
      <c r="AO394" s="16"/>
      <c r="AP394" s="16"/>
      <c r="AQ394" s="16"/>
      <c r="AR394" s="16"/>
      <c r="AS394" s="16"/>
      <c r="AT394" s="16"/>
      <c r="AU394" s="16"/>
      <c r="AV394" s="16"/>
      <c r="AW394" s="16"/>
      <c r="AX394" s="16"/>
      <c r="AY394" s="16"/>
      <c r="AZ394" s="16"/>
      <c r="BA394" s="16"/>
      <c r="BB394" s="16"/>
      <c r="BC394" s="16"/>
      <c r="BD394" s="16"/>
      <c r="BE394" s="16"/>
      <c r="BF394" s="16"/>
      <c r="BG394" s="16"/>
      <c r="BH394" s="16"/>
      <c r="BI394" s="16"/>
      <c r="BJ394" s="16"/>
      <c r="BK394" s="16"/>
      <c r="BL394" s="16"/>
      <c r="BM394" s="16"/>
      <c r="BN394" s="16"/>
      <c r="BO394" s="16"/>
      <c r="BP394" s="16"/>
      <c r="BQ394" s="16"/>
      <c r="BR394" s="16"/>
      <c r="BS394" s="16"/>
      <c r="BT394" s="16"/>
      <c r="BU394" s="16"/>
      <c r="BV394" s="16"/>
      <c r="BW394" s="16"/>
      <c r="BX394" s="16"/>
      <c r="BY394" s="16"/>
      <c r="BZ394" s="16"/>
      <c r="CA394" s="16"/>
      <c r="CB394" s="16"/>
      <c r="CC394" s="16"/>
      <c r="CD394" s="16"/>
      <c r="CE394" s="16"/>
      <c r="CF394" s="16"/>
      <c r="CG394" s="16"/>
      <c r="CH394" s="16"/>
      <c r="CI394" s="16"/>
      <c r="CJ394" s="16"/>
      <c r="CK394" s="16"/>
      <c r="CL394" s="16"/>
      <c r="CM394" s="16"/>
      <c r="CN394" s="16"/>
      <c r="CO394" s="16"/>
      <c r="CP394" s="16"/>
      <c r="CQ394" s="16"/>
      <c r="CR394" s="16"/>
      <c r="CS394" s="16"/>
      <c r="CT394" s="16"/>
      <c r="CU394" s="16"/>
      <c r="CV394" s="16"/>
      <c r="CW394" s="16"/>
      <c r="CX394" s="16"/>
      <c r="CY394" s="16"/>
      <c r="CZ394" s="16"/>
      <c r="DA394" s="16"/>
      <c r="DB394" s="16"/>
      <c r="DC394" s="16"/>
      <c r="DD394" s="16"/>
      <c r="DE394" s="16"/>
      <c r="DF394" s="16"/>
      <c r="DG394" s="16"/>
      <c r="DH394" s="16"/>
      <c r="DI394" s="16"/>
      <c r="DJ394" s="16"/>
      <c r="DK394" s="16"/>
      <c r="DL394" s="16"/>
      <c r="DM394" s="16"/>
      <c r="DN394" s="16"/>
      <c r="DO394" s="16"/>
      <c r="DP394" s="16"/>
      <c r="DQ394" s="16"/>
      <c r="DR394" s="16"/>
      <c r="DS394" s="16"/>
      <c r="DT394" s="16"/>
      <c r="DU394" s="16"/>
      <c r="DV394" s="16"/>
      <c r="DW394" s="16"/>
      <c r="DX394" s="16"/>
      <c r="DY394" s="16"/>
      <c r="DZ394" s="16"/>
      <c r="EA394" s="16"/>
      <c r="EB394" s="16"/>
      <c r="EC394" s="16"/>
      <c r="ED394" s="16"/>
      <c r="EE394" s="16"/>
      <c r="EF394" s="16"/>
      <c r="EG394" s="16"/>
      <c r="EH394" s="16"/>
      <c r="EI394" s="16"/>
      <c r="EJ394" s="16"/>
      <c r="EK394" s="16"/>
      <c r="EL394" s="16"/>
      <c r="EM394" s="16"/>
      <c r="EN394" s="16"/>
      <c r="EO394" s="16"/>
      <c r="EP394" s="16"/>
      <c r="EQ394" s="16"/>
      <c r="ER394" s="16"/>
      <c r="ES394" s="16"/>
      <c r="ET394" s="16"/>
      <c r="EU394" s="16"/>
      <c r="EV394" s="16"/>
      <c r="EW394" s="16"/>
      <c r="EX394" s="57"/>
      <c r="EY394" s="57"/>
      <c r="EZ394" s="57"/>
      <c r="FA394" s="57"/>
      <c r="FB394" s="57"/>
      <c r="FC394" s="57"/>
      <c r="FD394" s="57"/>
      <c r="FE394" s="57"/>
      <c r="FF394" s="57"/>
      <c r="FG394" s="57"/>
      <c r="FH394" s="57"/>
      <c r="FI394" s="57"/>
      <c r="FJ394" s="57"/>
      <c r="FK394" s="57"/>
      <c r="FL394" s="57"/>
      <c r="FM394" s="57"/>
      <c r="FN394" s="57"/>
      <c r="FO394" s="57"/>
      <c r="FP394" s="57"/>
      <c r="FQ394" s="57"/>
      <c r="FR394" s="57"/>
      <c r="FS394" s="57"/>
      <c r="FT394" s="57"/>
      <c r="FU394" s="57"/>
      <c r="FV394" s="57"/>
      <c r="FW394" s="57"/>
      <c r="FX394" s="57"/>
      <c r="FY394" s="57"/>
      <c r="FZ394" s="57"/>
      <c r="GA394" s="57"/>
      <c r="GB394" s="57"/>
      <c r="GC394" s="57"/>
      <c r="GD394" s="57"/>
      <c r="GE394" s="34"/>
    </row>
    <row r="395" ht="13.65" customHeight="1">
      <c r="A395" s="19"/>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c r="AE395" s="16"/>
      <c r="AF395" s="16"/>
      <c r="AG395" s="16"/>
      <c r="AH395" s="16"/>
      <c r="AI395" s="16"/>
      <c r="AJ395" s="16"/>
      <c r="AK395" s="16"/>
      <c r="AL395" s="16"/>
      <c r="AM395" s="16"/>
      <c r="AN395" s="16"/>
      <c r="AO395" s="16"/>
      <c r="AP395" s="16"/>
      <c r="AQ395" s="16"/>
      <c r="AR395" s="16"/>
      <c r="AS395" s="16"/>
      <c r="AT395" s="16"/>
      <c r="AU395" s="16"/>
      <c r="AV395" s="16"/>
      <c r="AW395" s="16"/>
      <c r="AX395" s="16"/>
      <c r="AY395" s="16"/>
      <c r="AZ395" s="16"/>
      <c r="BA395" s="16"/>
      <c r="BB395" s="16"/>
      <c r="BC395" s="16"/>
      <c r="BD395" s="16"/>
      <c r="BE395" s="16"/>
      <c r="BF395" s="16"/>
      <c r="BG395" s="16"/>
      <c r="BH395" s="16"/>
      <c r="BI395" s="16"/>
      <c r="BJ395" s="16"/>
      <c r="BK395" s="16"/>
      <c r="BL395" s="16"/>
      <c r="BM395" s="16"/>
      <c r="BN395" s="16"/>
      <c r="BO395" s="16"/>
      <c r="BP395" s="16"/>
      <c r="BQ395" s="16"/>
      <c r="BR395" s="16"/>
      <c r="BS395" s="16"/>
      <c r="BT395" s="16"/>
      <c r="BU395" s="16"/>
      <c r="BV395" s="16"/>
      <c r="BW395" s="16"/>
      <c r="BX395" s="16"/>
      <c r="BY395" s="16"/>
      <c r="BZ395" s="16"/>
      <c r="CA395" s="16"/>
      <c r="CB395" s="16"/>
      <c r="CC395" s="16"/>
      <c r="CD395" s="16"/>
      <c r="CE395" s="16"/>
      <c r="CF395" s="16"/>
      <c r="CG395" s="16"/>
      <c r="CH395" s="16"/>
      <c r="CI395" s="16"/>
      <c r="CJ395" s="16"/>
      <c r="CK395" s="16"/>
      <c r="CL395" s="16"/>
      <c r="CM395" s="16"/>
      <c r="CN395" s="16"/>
      <c r="CO395" s="16"/>
      <c r="CP395" s="16"/>
      <c r="CQ395" s="16"/>
      <c r="CR395" s="16"/>
      <c r="CS395" s="16"/>
      <c r="CT395" s="16"/>
      <c r="CU395" s="16"/>
      <c r="CV395" s="16"/>
      <c r="CW395" s="16"/>
      <c r="CX395" s="16"/>
      <c r="CY395" s="16"/>
      <c r="CZ395" s="16"/>
      <c r="DA395" s="16"/>
      <c r="DB395" s="16"/>
      <c r="DC395" s="16"/>
      <c r="DD395" s="16"/>
      <c r="DE395" s="16"/>
      <c r="DF395" s="16"/>
      <c r="DG395" s="16"/>
      <c r="DH395" s="16"/>
      <c r="DI395" s="16"/>
      <c r="DJ395" s="16"/>
      <c r="DK395" s="16"/>
      <c r="DL395" s="16"/>
      <c r="DM395" s="16"/>
      <c r="DN395" s="16"/>
      <c r="DO395" s="16"/>
      <c r="DP395" s="16"/>
      <c r="DQ395" s="16"/>
      <c r="DR395" s="16"/>
      <c r="DS395" s="16"/>
      <c r="DT395" s="16"/>
      <c r="DU395" s="16"/>
      <c r="DV395" s="16"/>
      <c r="DW395" s="16"/>
      <c r="DX395" s="16"/>
      <c r="DY395" s="16"/>
      <c r="DZ395" s="16"/>
      <c r="EA395" s="16"/>
      <c r="EB395" s="16"/>
      <c r="EC395" s="16"/>
      <c r="ED395" s="16"/>
      <c r="EE395" s="16"/>
      <c r="EF395" s="16"/>
      <c r="EG395" s="16"/>
      <c r="EH395" s="16"/>
      <c r="EI395" s="16"/>
      <c r="EJ395" s="16"/>
      <c r="EK395" s="16"/>
      <c r="EL395" s="16"/>
      <c r="EM395" s="16"/>
      <c r="EN395" s="16"/>
      <c r="EO395" s="16"/>
      <c r="EP395" s="16"/>
      <c r="EQ395" s="16"/>
      <c r="ER395" s="16"/>
      <c r="ES395" s="16"/>
      <c r="ET395" s="16"/>
      <c r="EU395" s="16"/>
      <c r="EV395" s="16"/>
      <c r="EW395" s="16"/>
      <c r="EX395" s="57"/>
      <c r="EY395" s="57"/>
      <c r="EZ395" s="57"/>
      <c r="FA395" s="57"/>
      <c r="FB395" s="57"/>
      <c r="FC395" s="57"/>
      <c r="FD395" s="57"/>
      <c r="FE395" s="57"/>
      <c r="FF395" s="57"/>
      <c r="FG395" s="57"/>
      <c r="FH395" s="57"/>
      <c r="FI395" s="57"/>
      <c r="FJ395" s="57"/>
      <c r="FK395" s="57"/>
      <c r="FL395" s="57"/>
      <c r="FM395" s="57"/>
      <c r="FN395" s="57"/>
      <c r="FO395" s="57"/>
      <c r="FP395" s="57"/>
      <c r="FQ395" s="57"/>
      <c r="FR395" s="57"/>
      <c r="FS395" s="57"/>
      <c r="FT395" s="57"/>
      <c r="FU395" s="57"/>
      <c r="FV395" s="57"/>
      <c r="FW395" s="57"/>
      <c r="FX395" s="57"/>
      <c r="FY395" s="57"/>
      <c r="FZ395" s="57"/>
      <c r="GA395" s="57"/>
      <c r="GB395" s="57"/>
      <c r="GC395" s="57"/>
      <c r="GD395" s="57"/>
      <c r="GE395" s="34"/>
    </row>
    <row r="396" ht="13.65" customHeight="1">
      <c r="A396" s="19"/>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c r="AE396" s="16"/>
      <c r="AF396" s="16"/>
      <c r="AG396" s="16"/>
      <c r="AH396" s="16"/>
      <c r="AI396" s="16"/>
      <c r="AJ396" s="16"/>
      <c r="AK396" s="16"/>
      <c r="AL396" s="16"/>
      <c r="AM396" s="16"/>
      <c r="AN396" s="16"/>
      <c r="AO396" s="16"/>
      <c r="AP396" s="16"/>
      <c r="AQ396" s="16"/>
      <c r="AR396" s="16"/>
      <c r="AS396" s="16"/>
      <c r="AT396" s="16"/>
      <c r="AU396" s="16"/>
      <c r="AV396" s="16"/>
      <c r="AW396" s="16"/>
      <c r="AX396" s="16"/>
      <c r="AY396" s="16"/>
      <c r="AZ396" s="16"/>
      <c r="BA396" s="16"/>
      <c r="BB396" s="16"/>
      <c r="BC396" s="16"/>
      <c r="BD396" s="16"/>
      <c r="BE396" s="16"/>
      <c r="BF396" s="16"/>
      <c r="BG396" s="16"/>
      <c r="BH396" s="16"/>
      <c r="BI396" s="16"/>
      <c r="BJ396" s="16"/>
      <c r="BK396" s="16"/>
      <c r="BL396" s="16"/>
      <c r="BM396" s="16"/>
      <c r="BN396" s="16"/>
      <c r="BO396" s="16"/>
      <c r="BP396" s="16"/>
      <c r="BQ396" s="16"/>
      <c r="BR396" s="16"/>
      <c r="BS396" s="16"/>
      <c r="BT396" s="16"/>
      <c r="BU396" s="16"/>
      <c r="BV396" s="16"/>
      <c r="BW396" s="16"/>
      <c r="BX396" s="16"/>
      <c r="BY396" s="16"/>
      <c r="BZ396" s="16"/>
      <c r="CA396" s="16"/>
      <c r="CB396" s="16"/>
      <c r="CC396" s="16"/>
      <c r="CD396" s="16"/>
      <c r="CE396" s="16"/>
      <c r="CF396" s="16"/>
      <c r="CG396" s="16"/>
      <c r="CH396" s="16"/>
      <c r="CI396" s="16"/>
      <c r="CJ396" s="16"/>
      <c r="CK396" s="16"/>
      <c r="CL396" s="16"/>
      <c r="CM396" s="16"/>
      <c r="CN396" s="16"/>
      <c r="CO396" s="16"/>
      <c r="CP396" s="16"/>
      <c r="CQ396" s="16"/>
      <c r="CR396" s="16"/>
      <c r="CS396" s="16"/>
      <c r="CT396" s="16"/>
      <c r="CU396" s="16"/>
      <c r="CV396" s="16"/>
      <c r="CW396" s="16"/>
      <c r="CX396" s="16"/>
      <c r="CY396" s="16"/>
      <c r="CZ396" s="16"/>
      <c r="DA396" s="16"/>
      <c r="DB396" s="16"/>
      <c r="DC396" s="16"/>
      <c r="DD396" s="16"/>
      <c r="DE396" s="16"/>
      <c r="DF396" s="16"/>
      <c r="DG396" s="16"/>
      <c r="DH396" s="16"/>
      <c r="DI396" s="16"/>
      <c r="DJ396" s="16"/>
      <c r="DK396" s="16"/>
      <c r="DL396" s="16"/>
      <c r="DM396" s="16"/>
      <c r="DN396" s="16"/>
      <c r="DO396" s="16"/>
      <c r="DP396" s="16"/>
      <c r="DQ396" s="16"/>
      <c r="DR396" s="16"/>
      <c r="DS396" s="16"/>
      <c r="DT396" s="16"/>
      <c r="DU396" s="16"/>
      <c r="DV396" s="16"/>
      <c r="DW396" s="16"/>
      <c r="DX396" s="16"/>
      <c r="DY396" s="16"/>
      <c r="DZ396" s="16"/>
      <c r="EA396" s="16"/>
      <c r="EB396" s="16"/>
      <c r="EC396" s="16"/>
      <c r="ED396" s="16"/>
      <c r="EE396" s="16"/>
      <c r="EF396" s="16"/>
      <c r="EG396" s="16"/>
      <c r="EH396" s="16"/>
      <c r="EI396" s="16"/>
      <c r="EJ396" s="16"/>
      <c r="EK396" s="16"/>
      <c r="EL396" s="16"/>
      <c r="EM396" s="16"/>
      <c r="EN396" s="16"/>
      <c r="EO396" s="16"/>
      <c r="EP396" s="16"/>
      <c r="EQ396" s="16"/>
      <c r="ER396" s="16"/>
      <c r="ES396" s="16"/>
      <c r="ET396" s="16"/>
      <c r="EU396" s="16"/>
      <c r="EV396" s="16"/>
      <c r="EW396" s="16"/>
      <c r="EX396" s="57"/>
      <c r="EY396" s="57"/>
      <c r="EZ396" s="57"/>
      <c r="FA396" s="57"/>
      <c r="FB396" s="57"/>
      <c r="FC396" s="57"/>
      <c r="FD396" s="57"/>
      <c r="FE396" s="57"/>
      <c r="FF396" s="57"/>
      <c r="FG396" s="57"/>
      <c r="FH396" s="57"/>
      <c r="FI396" s="57"/>
      <c r="FJ396" s="57"/>
      <c r="FK396" s="57"/>
      <c r="FL396" s="57"/>
      <c r="FM396" s="57"/>
      <c r="FN396" s="57"/>
      <c r="FO396" s="57"/>
      <c r="FP396" s="57"/>
      <c r="FQ396" s="57"/>
      <c r="FR396" s="57"/>
      <c r="FS396" s="57"/>
      <c r="FT396" s="57"/>
      <c r="FU396" s="57"/>
      <c r="FV396" s="57"/>
      <c r="FW396" s="57"/>
      <c r="FX396" s="57"/>
      <c r="FY396" s="57"/>
      <c r="FZ396" s="57"/>
      <c r="GA396" s="57"/>
      <c r="GB396" s="57"/>
      <c r="GC396" s="57"/>
      <c r="GD396" s="57"/>
      <c r="GE396" s="34"/>
    </row>
    <row r="397" ht="13.65" customHeight="1">
      <c r="A397" s="19"/>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c r="AE397" s="16"/>
      <c r="AF397" s="16"/>
      <c r="AG397" s="16"/>
      <c r="AH397" s="16"/>
      <c r="AI397" s="16"/>
      <c r="AJ397" s="16"/>
      <c r="AK397" s="16"/>
      <c r="AL397" s="16"/>
      <c r="AM397" s="16"/>
      <c r="AN397" s="16"/>
      <c r="AO397" s="16"/>
      <c r="AP397" s="16"/>
      <c r="AQ397" s="16"/>
      <c r="AR397" s="16"/>
      <c r="AS397" s="16"/>
      <c r="AT397" s="16"/>
      <c r="AU397" s="16"/>
      <c r="AV397" s="16"/>
      <c r="AW397" s="16"/>
      <c r="AX397" s="16"/>
      <c r="AY397" s="16"/>
      <c r="AZ397" s="16"/>
      <c r="BA397" s="16"/>
      <c r="BB397" s="16"/>
      <c r="BC397" s="16"/>
      <c r="BD397" s="16"/>
      <c r="BE397" s="16"/>
      <c r="BF397" s="16"/>
      <c r="BG397" s="16"/>
      <c r="BH397" s="16"/>
      <c r="BI397" s="16"/>
      <c r="BJ397" s="16"/>
      <c r="BK397" s="16"/>
      <c r="BL397" s="16"/>
      <c r="BM397" s="16"/>
      <c r="BN397" s="16"/>
      <c r="BO397" s="16"/>
      <c r="BP397" s="16"/>
      <c r="BQ397" s="16"/>
      <c r="BR397" s="16"/>
      <c r="BS397" s="16"/>
      <c r="BT397" s="16"/>
      <c r="BU397" s="16"/>
      <c r="BV397" s="16"/>
      <c r="BW397" s="16"/>
      <c r="BX397" s="16"/>
      <c r="BY397" s="16"/>
      <c r="BZ397" s="16"/>
      <c r="CA397" s="16"/>
      <c r="CB397" s="16"/>
      <c r="CC397" s="16"/>
      <c r="CD397" s="16"/>
      <c r="CE397" s="16"/>
      <c r="CF397" s="16"/>
      <c r="CG397" s="16"/>
      <c r="CH397" s="16"/>
      <c r="CI397" s="16"/>
      <c r="CJ397" s="16"/>
      <c r="CK397" s="16"/>
      <c r="CL397" s="16"/>
      <c r="CM397" s="16"/>
      <c r="CN397" s="16"/>
      <c r="CO397" s="16"/>
      <c r="CP397" s="16"/>
      <c r="CQ397" s="16"/>
      <c r="CR397" s="16"/>
      <c r="CS397" s="16"/>
      <c r="CT397" s="16"/>
      <c r="CU397" s="16"/>
      <c r="CV397" s="16"/>
      <c r="CW397" s="16"/>
      <c r="CX397" s="16"/>
      <c r="CY397" s="16"/>
      <c r="CZ397" s="16"/>
      <c r="DA397" s="16"/>
      <c r="DB397" s="16"/>
      <c r="DC397" s="16"/>
      <c r="DD397" s="16"/>
      <c r="DE397" s="16"/>
      <c r="DF397" s="16"/>
      <c r="DG397" s="16"/>
      <c r="DH397" s="16"/>
      <c r="DI397" s="16"/>
      <c r="DJ397" s="16"/>
      <c r="DK397" s="16"/>
      <c r="DL397" s="16"/>
      <c r="DM397" s="16"/>
      <c r="DN397" s="16"/>
      <c r="DO397" s="16"/>
      <c r="DP397" s="16"/>
      <c r="DQ397" s="16"/>
      <c r="DR397" s="16"/>
      <c r="DS397" s="16"/>
      <c r="DT397" s="16"/>
      <c r="DU397" s="16"/>
      <c r="DV397" s="16"/>
      <c r="DW397" s="16"/>
      <c r="DX397" s="16"/>
      <c r="DY397" s="16"/>
      <c r="DZ397" s="16"/>
      <c r="EA397" s="16"/>
      <c r="EB397" s="16"/>
      <c r="EC397" s="16"/>
      <c r="ED397" s="16"/>
      <c r="EE397" s="16"/>
      <c r="EF397" s="16"/>
      <c r="EG397" s="16"/>
      <c r="EH397" s="16"/>
      <c r="EI397" s="16"/>
      <c r="EJ397" s="16"/>
      <c r="EK397" s="16"/>
      <c r="EL397" s="16"/>
      <c r="EM397" s="16"/>
      <c r="EN397" s="16"/>
      <c r="EO397" s="16"/>
      <c r="EP397" s="16"/>
      <c r="EQ397" s="16"/>
      <c r="ER397" s="16"/>
      <c r="ES397" s="16"/>
      <c r="ET397" s="16"/>
      <c r="EU397" s="16"/>
      <c r="EV397" s="16"/>
      <c r="EW397" s="16"/>
      <c r="EX397" s="57"/>
      <c r="EY397" s="57"/>
      <c r="EZ397" s="57"/>
      <c r="FA397" s="57"/>
      <c r="FB397" s="57"/>
      <c r="FC397" s="57"/>
      <c r="FD397" s="57"/>
      <c r="FE397" s="57"/>
      <c r="FF397" s="57"/>
      <c r="FG397" s="57"/>
      <c r="FH397" s="57"/>
      <c r="FI397" s="57"/>
      <c r="FJ397" s="57"/>
      <c r="FK397" s="57"/>
      <c r="FL397" s="57"/>
      <c r="FM397" s="57"/>
      <c r="FN397" s="57"/>
      <c r="FO397" s="57"/>
      <c r="FP397" s="57"/>
      <c r="FQ397" s="57"/>
      <c r="FR397" s="57"/>
      <c r="FS397" s="57"/>
      <c r="FT397" s="57"/>
      <c r="FU397" s="57"/>
      <c r="FV397" s="57"/>
      <c r="FW397" s="57"/>
      <c r="FX397" s="57"/>
      <c r="FY397" s="57"/>
      <c r="FZ397" s="57"/>
      <c r="GA397" s="57"/>
      <c r="GB397" s="57"/>
      <c r="GC397" s="57"/>
      <c r="GD397" s="57"/>
      <c r="GE397" s="34"/>
    </row>
    <row r="398" ht="13.65" customHeight="1">
      <c r="A398" s="19"/>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c r="AE398" s="16"/>
      <c r="AF398" s="16"/>
      <c r="AG398" s="16"/>
      <c r="AH398" s="16"/>
      <c r="AI398" s="16"/>
      <c r="AJ398" s="16"/>
      <c r="AK398" s="16"/>
      <c r="AL398" s="16"/>
      <c r="AM398" s="16"/>
      <c r="AN398" s="16"/>
      <c r="AO398" s="16"/>
      <c r="AP398" s="16"/>
      <c r="AQ398" s="16"/>
      <c r="AR398" s="16"/>
      <c r="AS398" s="16"/>
      <c r="AT398" s="16"/>
      <c r="AU398" s="16"/>
      <c r="AV398" s="16"/>
      <c r="AW398" s="16"/>
      <c r="AX398" s="16"/>
      <c r="AY398" s="16"/>
      <c r="AZ398" s="16"/>
      <c r="BA398" s="16"/>
      <c r="BB398" s="16"/>
      <c r="BC398" s="16"/>
      <c r="BD398" s="16"/>
      <c r="BE398" s="16"/>
      <c r="BF398" s="16"/>
      <c r="BG398" s="16"/>
      <c r="BH398" s="16"/>
      <c r="BI398" s="16"/>
      <c r="BJ398" s="16"/>
      <c r="BK398" s="16"/>
      <c r="BL398" s="16"/>
      <c r="BM398" s="16"/>
      <c r="BN398" s="16"/>
      <c r="BO398" s="16"/>
      <c r="BP398" s="16"/>
      <c r="BQ398" s="16"/>
      <c r="BR398" s="16"/>
      <c r="BS398" s="16"/>
      <c r="BT398" s="16"/>
      <c r="BU398" s="16"/>
      <c r="BV398" s="16"/>
      <c r="BW398" s="16"/>
      <c r="BX398" s="16"/>
      <c r="BY398" s="16"/>
      <c r="BZ398" s="16"/>
      <c r="CA398" s="16"/>
      <c r="CB398" s="16"/>
      <c r="CC398" s="16"/>
      <c r="CD398" s="16"/>
      <c r="CE398" s="16"/>
      <c r="CF398" s="16"/>
      <c r="CG398" s="16"/>
      <c r="CH398" s="16"/>
      <c r="CI398" s="16"/>
      <c r="CJ398" s="16"/>
      <c r="CK398" s="16"/>
      <c r="CL398" s="16"/>
      <c r="CM398" s="16"/>
      <c r="CN398" s="16"/>
      <c r="CO398" s="16"/>
      <c r="CP398" s="16"/>
      <c r="CQ398" s="16"/>
      <c r="CR398" s="16"/>
      <c r="CS398" s="16"/>
      <c r="CT398" s="16"/>
      <c r="CU398" s="16"/>
      <c r="CV398" s="16"/>
      <c r="CW398" s="16"/>
      <c r="CX398" s="16"/>
      <c r="CY398" s="16"/>
      <c r="CZ398" s="16"/>
      <c r="DA398" s="16"/>
      <c r="DB398" s="16"/>
      <c r="DC398" s="16"/>
      <c r="DD398" s="16"/>
      <c r="DE398" s="16"/>
      <c r="DF398" s="16"/>
      <c r="DG398" s="16"/>
      <c r="DH398" s="16"/>
      <c r="DI398" s="16"/>
      <c r="DJ398" s="16"/>
      <c r="DK398" s="16"/>
      <c r="DL398" s="16"/>
      <c r="DM398" s="16"/>
      <c r="DN398" s="16"/>
      <c r="DO398" s="16"/>
      <c r="DP398" s="16"/>
      <c r="DQ398" s="16"/>
      <c r="DR398" s="16"/>
      <c r="DS398" s="16"/>
      <c r="DT398" s="16"/>
      <c r="DU398" s="16"/>
      <c r="DV398" s="16"/>
      <c r="DW398" s="16"/>
      <c r="DX398" s="16"/>
      <c r="DY398" s="16"/>
      <c r="DZ398" s="16"/>
      <c r="EA398" s="16"/>
      <c r="EB398" s="16"/>
      <c r="EC398" s="16"/>
      <c r="ED398" s="16"/>
      <c r="EE398" s="16"/>
      <c r="EF398" s="16"/>
      <c r="EG398" s="16"/>
      <c r="EH398" s="16"/>
      <c r="EI398" s="16"/>
      <c r="EJ398" s="16"/>
      <c r="EK398" s="16"/>
      <c r="EL398" s="16"/>
      <c r="EM398" s="16"/>
      <c r="EN398" s="16"/>
      <c r="EO398" s="16"/>
      <c r="EP398" s="16"/>
      <c r="EQ398" s="16"/>
      <c r="ER398" s="16"/>
      <c r="ES398" s="16"/>
      <c r="ET398" s="16"/>
      <c r="EU398" s="16"/>
      <c r="EV398" s="16"/>
      <c r="EW398" s="16"/>
      <c r="EX398" s="57"/>
      <c r="EY398" s="57"/>
      <c r="EZ398" s="57"/>
      <c r="FA398" s="57"/>
      <c r="FB398" s="57"/>
      <c r="FC398" s="57"/>
      <c r="FD398" s="57"/>
      <c r="FE398" s="57"/>
      <c r="FF398" s="57"/>
      <c r="FG398" s="57"/>
      <c r="FH398" s="57"/>
      <c r="FI398" s="57"/>
      <c r="FJ398" s="57"/>
      <c r="FK398" s="57"/>
      <c r="FL398" s="57"/>
      <c r="FM398" s="57"/>
      <c r="FN398" s="57"/>
      <c r="FO398" s="57"/>
      <c r="FP398" s="57"/>
      <c r="FQ398" s="57"/>
      <c r="FR398" s="57"/>
      <c r="FS398" s="57"/>
      <c r="FT398" s="57"/>
      <c r="FU398" s="57"/>
      <c r="FV398" s="57"/>
      <c r="FW398" s="57"/>
      <c r="FX398" s="57"/>
      <c r="FY398" s="57"/>
      <c r="FZ398" s="57"/>
      <c r="GA398" s="57"/>
      <c r="GB398" s="57"/>
      <c r="GC398" s="57"/>
      <c r="GD398" s="57"/>
      <c r="GE398" s="34"/>
    </row>
    <row r="399" ht="13.65" customHeight="1">
      <c r="A399" s="19"/>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c r="AE399" s="16"/>
      <c r="AF399" s="16"/>
      <c r="AG399" s="16"/>
      <c r="AH399" s="16"/>
      <c r="AI399" s="16"/>
      <c r="AJ399" s="16"/>
      <c r="AK399" s="16"/>
      <c r="AL399" s="16"/>
      <c r="AM399" s="16"/>
      <c r="AN399" s="16"/>
      <c r="AO399" s="16"/>
      <c r="AP399" s="16"/>
      <c r="AQ399" s="16"/>
      <c r="AR399" s="16"/>
      <c r="AS399" s="16"/>
      <c r="AT399" s="16"/>
      <c r="AU399" s="16"/>
      <c r="AV399" s="16"/>
      <c r="AW399" s="16"/>
      <c r="AX399" s="16"/>
      <c r="AY399" s="16"/>
      <c r="AZ399" s="16"/>
      <c r="BA399" s="16"/>
      <c r="BB399" s="16"/>
      <c r="BC399" s="16"/>
      <c r="BD399" s="16"/>
      <c r="BE399" s="16"/>
      <c r="BF399" s="16"/>
      <c r="BG399" s="16"/>
      <c r="BH399" s="16"/>
      <c r="BI399" s="16"/>
      <c r="BJ399" s="16"/>
      <c r="BK399" s="16"/>
      <c r="BL399" s="16"/>
      <c r="BM399" s="16"/>
      <c r="BN399" s="16"/>
      <c r="BO399" s="16"/>
      <c r="BP399" s="16"/>
      <c r="BQ399" s="16"/>
      <c r="BR399" s="16"/>
      <c r="BS399" s="16"/>
      <c r="BT399" s="16"/>
      <c r="BU399" s="16"/>
      <c r="BV399" s="16"/>
      <c r="BW399" s="16"/>
      <c r="BX399" s="16"/>
      <c r="BY399" s="16"/>
      <c r="BZ399" s="16"/>
      <c r="CA399" s="16"/>
      <c r="CB399" s="16"/>
      <c r="CC399" s="16"/>
      <c r="CD399" s="16"/>
      <c r="CE399" s="16"/>
      <c r="CF399" s="16"/>
      <c r="CG399" s="16"/>
      <c r="CH399" s="16"/>
      <c r="CI399" s="16"/>
      <c r="CJ399" s="16"/>
      <c r="CK399" s="16"/>
      <c r="CL399" s="16"/>
      <c r="CM399" s="16"/>
      <c r="CN399" s="16"/>
      <c r="CO399" s="16"/>
      <c r="CP399" s="16"/>
      <c r="CQ399" s="16"/>
      <c r="CR399" s="16"/>
      <c r="CS399" s="16"/>
      <c r="CT399" s="16"/>
      <c r="CU399" s="16"/>
      <c r="CV399" s="16"/>
      <c r="CW399" s="16"/>
      <c r="CX399" s="16"/>
      <c r="CY399" s="16"/>
      <c r="CZ399" s="16"/>
      <c r="DA399" s="16"/>
      <c r="DB399" s="16"/>
      <c r="DC399" s="16"/>
      <c r="DD399" s="16"/>
      <c r="DE399" s="16"/>
      <c r="DF399" s="16"/>
      <c r="DG399" s="16"/>
      <c r="DH399" s="16"/>
      <c r="DI399" s="16"/>
      <c r="DJ399" s="16"/>
      <c r="DK399" s="16"/>
      <c r="DL399" s="16"/>
      <c r="DM399" s="16"/>
      <c r="DN399" s="16"/>
      <c r="DO399" s="16"/>
      <c r="DP399" s="16"/>
      <c r="DQ399" s="16"/>
      <c r="DR399" s="16"/>
      <c r="DS399" s="16"/>
      <c r="DT399" s="16"/>
      <c r="DU399" s="16"/>
      <c r="DV399" s="16"/>
      <c r="DW399" s="16"/>
      <c r="DX399" s="16"/>
      <c r="DY399" s="16"/>
      <c r="DZ399" s="16"/>
      <c r="EA399" s="16"/>
      <c r="EB399" s="16"/>
      <c r="EC399" s="16"/>
      <c r="ED399" s="16"/>
      <c r="EE399" s="16"/>
      <c r="EF399" s="16"/>
      <c r="EG399" s="16"/>
      <c r="EH399" s="16"/>
      <c r="EI399" s="16"/>
      <c r="EJ399" s="16"/>
      <c r="EK399" s="16"/>
      <c r="EL399" s="16"/>
      <c r="EM399" s="16"/>
      <c r="EN399" s="16"/>
      <c r="EO399" s="16"/>
      <c r="EP399" s="16"/>
      <c r="EQ399" s="16"/>
      <c r="ER399" s="16"/>
      <c r="ES399" s="16"/>
      <c r="ET399" s="16"/>
      <c r="EU399" s="16"/>
      <c r="EV399" s="16"/>
      <c r="EW399" s="16"/>
      <c r="EX399" s="57"/>
      <c r="EY399" s="57"/>
      <c r="EZ399" s="57"/>
      <c r="FA399" s="57"/>
      <c r="FB399" s="57"/>
      <c r="FC399" s="57"/>
      <c r="FD399" s="57"/>
      <c r="FE399" s="57"/>
      <c r="FF399" s="57"/>
      <c r="FG399" s="57"/>
      <c r="FH399" s="57"/>
      <c r="FI399" s="57"/>
      <c r="FJ399" s="57"/>
      <c r="FK399" s="57"/>
      <c r="FL399" s="57"/>
      <c r="FM399" s="57"/>
      <c r="FN399" s="57"/>
      <c r="FO399" s="57"/>
      <c r="FP399" s="57"/>
      <c r="FQ399" s="57"/>
      <c r="FR399" s="57"/>
      <c r="FS399" s="57"/>
      <c r="FT399" s="57"/>
      <c r="FU399" s="57"/>
      <c r="FV399" s="57"/>
      <c r="FW399" s="57"/>
      <c r="FX399" s="57"/>
      <c r="FY399" s="57"/>
      <c r="FZ399" s="57"/>
      <c r="GA399" s="57"/>
      <c r="GB399" s="57"/>
      <c r="GC399" s="57"/>
      <c r="GD399" s="57"/>
      <c r="GE399" s="34"/>
    </row>
    <row r="400" ht="13.65" customHeight="1">
      <c r="A400" s="19"/>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c r="AE400" s="16"/>
      <c r="AF400" s="16"/>
      <c r="AG400" s="16"/>
      <c r="AH400" s="16"/>
      <c r="AI400" s="16"/>
      <c r="AJ400" s="16"/>
      <c r="AK400" s="16"/>
      <c r="AL400" s="16"/>
      <c r="AM400" s="16"/>
      <c r="AN400" s="16"/>
      <c r="AO400" s="16"/>
      <c r="AP400" s="16"/>
      <c r="AQ400" s="16"/>
      <c r="AR400" s="16"/>
      <c r="AS400" s="16"/>
      <c r="AT400" s="16"/>
      <c r="AU400" s="16"/>
      <c r="AV400" s="16"/>
      <c r="AW400" s="16"/>
      <c r="AX400" s="16"/>
      <c r="AY400" s="16"/>
      <c r="AZ400" s="16"/>
      <c r="BA400" s="16"/>
      <c r="BB400" s="16"/>
      <c r="BC400" s="16"/>
      <c r="BD400" s="16"/>
      <c r="BE400" s="16"/>
      <c r="BF400" s="16"/>
      <c r="BG400" s="16"/>
      <c r="BH400" s="16"/>
      <c r="BI400" s="16"/>
      <c r="BJ400" s="16"/>
      <c r="BK400" s="16"/>
      <c r="BL400" s="16"/>
      <c r="BM400" s="16"/>
      <c r="BN400" s="16"/>
      <c r="BO400" s="16"/>
      <c r="BP400" s="16"/>
      <c r="BQ400" s="16"/>
      <c r="BR400" s="16"/>
      <c r="BS400" s="16"/>
      <c r="BT400" s="16"/>
      <c r="BU400" s="16"/>
      <c r="BV400" s="16"/>
      <c r="BW400" s="16"/>
      <c r="BX400" s="16"/>
      <c r="BY400" s="16"/>
      <c r="BZ400" s="16"/>
      <c r="CA400" s="16"/>
      <c r="CB400" s="16"/>
      <c r="CC400" s="16"/>
      <c r="CD400" s="16"/>
      <c r="CE400" s="16"/>
      <c r="CF400" s="16"/>
      <c r="CG400" s="16"/>
      <c r="CH400" s="16"/>
      <c r="CI400" s="16"/>
      <c r="CJ400" s="16"/>
      <c r="CK400" s="16"/>
      <c r="CL400" s="16"/>
      <c r="CM400" s="16"/>
      <c r="CN400" s="16"/>
      <c r="CO400" s="16"/>
      <c r="CP400" s="16"/>
      <c r="CQ400" s="16"/>
      <c r="CR400" s="16"/>
      <c r="CS400" s="16"/>
      <c r="CT400" s="16"/>
      <c r="CU400" s="16"/>
      <c r="CV400" s="16"/>
      <c r="CW400" s="16"/>
      <c r="CX400" s="16"/>
      <c r="CY400" s="16"/>
      <c r="CZ400" s="16"/>
      <c r="DA400" s="16"/>
      <c r="DB400" s="16"/>
      <c r="DC400" s="16"/>
      <c r="DD400" s="16"/>
      <c r="DE400" s="16"/>
      <c r="DF400" s="16"/>
      <c r="DG400" s="16"/>
      <c r="DH400" s="16"/>
      <c r="DI400" s="16"/>
      <c r="DJ400" s="16"/>
      <c r="DK400" s="16"/>
      <c r="DL400" s="16"/>
      <c r="DM400" s="16"/>
      <c r="DN400" s="16"/>
      <c r="DO400" s="16"/>
      <c r="DP400" s="16"/>
      <c r="DQ400" s="16"/>
      <c r="DR400" s="16"/>
      <c r="DS400" s="16"/>
      <c r="DT400" s="16"/>
      <c r="DU400" s="16"/>
      <c r="DV400" s="16"/>
      <c r="DW400" s="16"/>
      <c r="DX400" s="16"/>
      <c r="DY400" s="16"/>
      <c r="DZ400" s="16"/>
      <c r="EA400" s="16"/>
      <c r="EB400" s="16"/>
      <c r="EC400" s="16"/>
      <c r="ED400" s="16"/>
      <c r="EE400" s="16"/>
      <c r="EF400" s="16"/>
      <c r="EG400" s="16"/>
      <c r="EH400" s="16"/>
      <c r="EI400" s="16"/>
      <c r="EJ400" s="16"/>
      <c r="EK400" s="16"/>
      <c r="EL400" s="16"/>
      <c r="EM400" s="16"/>
      <c r="EN400" s="16"/>
      <c r="EO400" s="16"/>
      <c r="EP400" s="16"/>
      <c r="EQ400" s="16"/>
      <c r="ER400" s="16"/>
      <c r="ES400" s="16"/>
      <c r="ET400" s="16"/>
      <c r="EU400" s="16"/>
      <c r="EV400" s="16"/>
      <c r="EW400" s="16"/>
      <c r="EX400" s="57"/>
      <c r="EY400" s="57"/>
      <c r="EZ400" s="57"/>
      <c r="FA400" s="57"/>
      <c r="FB400" s="57"/>
      <c r="FC400" s="57"/>
      <c r="FD400" s="57"/>
      <c r="FE400" s="57"/>
      <c r="FF400" s="57"/>
      <c r="FG400" s="57"/>
      <c r="FH400" s="57"/>
      <c r="FI400" s="57"/>
      <c r="FJ400" s="57"/>
      <c r="FK400" s="57"/>
      <c r="FL400" s="57"/>
      <c r="FM400" s="57"/>
      <c r="FN400" s="57"/>
      <c r="FO400" s="57"/>
      <c r="FP400" s="57"/>
      <c r="FQ400" s="57"/>
      <c r="FR400" s="57"/>
      <c r="FS400" s="57"/>
      <c r="FT400" s="57"/>
      <c r="FU400" s="57"/>
      <c r="FV400" s="57"/>
      <c r="FW400" s="57"/>
      <c r="FX400" s="57"/>
      <c r="FY400" s="57"/>
      <c r="FZ400" s="57"/>
      <c r="GA400" s="57"/>
      <c r="GB400" s="57"/>
      <c r="GC400" s="57"/>
      <c r="GD400" s="57"/>
      <c r="GE400" s="34"/>
    </row>
    <row r="401" ht="13.65" customHeight="1">
      <c r="A401" s="19"/>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c r="AE401" s="16"/>
      <c r="AF401" s="16"/>
      <c r="AG401" s="16"/>
      <c r="AH401" s="16"/>
      <c r="AI401" s="16"/>
      <c r="AJ401" s="16"/>
      <c r="AK401" s="16"/>
      <c r="AL401" s="16"/>
      <c r="AM401" s="16"/>
      <c r="AN401" s="16"/>
      <c r="AO401" s="16"/>
      <c r="AP401" s="16"/>
      <c r="AQ401" s="16"/>
      <c r="AR401" s="16"/>
      <c r="AS401" s="16"/>
      <c r="AT401" s="16"/>
      <c r="AU401" s="16"/>
      <c r="AV401" s="16"/>
      <c r="AW401" s="16"/>
      <c r="AX401" s="16"/>
      <c r="AY401" s="16"/>
      <c r="AZ401" s="16"/>
      <c r="BA401" s="16"/>
      <c r="BB401" s="16"/>
      <c r="BC401" s="16"/>
      <c r="BD401" s="16"/>
      <c r="BE401" s="16"/>
      <c r="BF401" s="16"/>
      <c r="BG401" s="16"/>
      <c r="BH401" s="16"/>
      <c r="BI401" s="16"/>
      <c r="BJ401" s="16"/>
      <c r="BK401" s="16"/>
      <c r="BL401" s="16"/>
      <c r="BM401" s="16"/>
      <c r="BN401" s="16"/>
      <c r="BO401" s="16"/>
      <c r="BP401" s="16"/>
      <c r="BQ401" s="16"/>
      <c r="BR401" s="16"/>
      <c r="BS401" s="16"/>
      <c r="BT401" s="16"/>
      <c r="BU401" s="16"/>
      <c r="BV401" s="16"/>
      <c r="BW401" s="16"/>
      <c r="BX401" s="16"/>
      <c r="BY401" s="16"/>
      <c r="BZ401" s="16"/>
      <c r="CA401" s="16"/>
      <c r="CB401" s="16"/>
      <c r="CC401" s="16"/>
      <c r="CD401" s="16"/>
      <c r="CE401" s="16"/>
      <c r="CF401" s="16"/>
      <c r="CG401" s="16"/>
      <c r="CH401" s="16"/>
      <c r="CI401" s="16"/>
      <c r="CJ401" s="16"/>
      <c r="CK401" s="16"/>
      <c r="CL401" s="16"/>
      <c r="CM401" s="16"/>
      <c r="CN401" s="16"/>
      <c r="CO401" s="16"/>
      <c r="CP401" s="16"/>
      <c r="CQ401" s="16"/>
      <c r="CR401" s="16"/>
      <c r="CS401" s="16"/>
      <c r="CT401" s="16"/>
      <c r="CU401" s="16"/>
      <c r="CV401" s="16"/>
      <c r="CW401" s="16"/>
      <c r="CX401" s="16"/>
      <c r="CY401" s="16"/>
      <c r="CZ401" s="16"/>
      <c r="DA401" s="16"/>
      <c r="DB401" s="16"/>
      <c r="DC401" s="16"/>
      <c r="DD401" s="16"/>
      <c r="DE401" s="16"/>
      <c r="DF401" s="16"/>
      <c r="DG401" s="16"/>
      <c r="DH401" s="16"/>
      <c r="DI401" s="16"/>
      <c r="DJ401" s="16"/>
      <c r="DK401" s="16"/>
      <c r="DL401" s="16"/>
      <c r="DM401" s="16"/>
      <c r="DN401" s="16"/>
      <c r="DO401" s="16"/>
      <c r="DP401" s="16"/>
      <c r="DQ401" s="16"/>
      <c r="DR401" s="16"/>
      <c r="DS401" s="16"/>
      <c r="DT401" s="16"/>
      <c r="DU401" s="16"/>
      <c r="DV401" s="16"/>
      <c r="DW401" s="16"/>
      <c r="DX401" s="16"/>
      <c r="DY401" s="16"/>
      <c r="DZ401" s="16"/>
      <c r="EA401" s="16"/>
      <c r="EB401" s="16"/>
      <c r="EC401" s="16"/>
      <c r="ED401" s="16"/>
      <c r="EE401" s="16"/>
      <c r="EF401" s="16"/>
      <c r="EG401" s="16"/>
      <c r="EH401" s="16"/>
      <c r="EI401" s="16"/>
      <c r="EJ401" s="16"/>
      <c r="EK401" s="16"/>
      <c r="EL401" s="16"/>
      <c r="EM401" s="16"/>
      <c r="EN401" s="16"/>
      <c r="EO401" s="16"/>
      <c r="EP401" s="16"/>
      <c r="EQ401" s="16"/>
      <c r="ER401" s="16"/>
      <c r="ES401" s="16"/>
      <c r="ET401" s="16"/>
      <c r="EU401" s="16"/>
      <c r="EV401" s="16"/>
      <c r="EW401" s="16"/>
      <c r="EX401" s="57"/>
      <c r="EY401" s="57"/>
      <c r="EZ401" s="57"/>
      <c r="FA401" s="57"/>
      <c r="FB401" s="57"/>
      <c r="FC401" s="57"/>
      <c r="FD401" s="57"/>
      <c r="FE401" s="57"/>
      <c r="FF401" s="57"/>
      <c r="FG401" s="57"/>
      <c r="FH401" s="57"/>
      <c r="FI401" s="57"/>
      <c r="FJ401" s="57"/>
      <c r="FK401" s="57"/>
      <c r="FL401" s="57"/>
      <c r="FM401" s="57"/>
      <c r="FN401" s="57"/>
      <c r="FO401" s="57"/>
      <c r="FP401" s="57"/>
      <c r="FQ401" s="57"/>
      <c r="FR401" s="57"/>
      <c r="FS401" s="57"/>
      <c r="FT401" s="57"/>
      <c r="FU401" s="57"/>
      <c r="FV401" s="57"/>
      <c r="FW401" s="57"/>
      <c r="FX401" s="57"/>
      <c r="FY401" s="57"/>
      <c r="FZ401" s="57"/>
      <c r="GA401" s="57"/>
      <c r="GB401" s="57"/>
      <c r="GC401" s="57"/>
      <c r="GD401" s="57"/>
      <c r="GE401" s="34"/>
    </row>
    <row r="402" ht="13.65" customHeight="1">
      <c r="A402" s="19"/>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c r="AE402" s="16"/>
      <c r="AF402" s="16"/>
      <c r="AG402" s="16"/>
      <c r="AH402" s="16"/>
      <c r="AI402" s="16"/>
      <c r="AJ402" s="16"/>
      <c r="AK402" s="16"/>
      <c r="AL402" s="16"/>
      <c r="AM402" s="16"/>
      <c r="AN402" s="16"/>
      <c r="AO402" s="16"/>
      <c r="AP402" s="16"/>
      <c r="AQ402" s="16"/>
      <c r="AR402" s="16"/>
      <c r="AS402" s="16"/>
      <c r="AT402" s="16"/>
      <c r="AU402" s="16"/>
      <c r="AV402" s="16"/>
      <c r="AW402" s="16"/>
      <c r="AX402" s="16"/>
      <c r="AY402" s="16"/>
      <c r="AZ402" s="16"/>
      <c r="BA402" s="16"/>
      <c r="BB402" s="16"/>
      <c r="BC402" s="16"/>
      <c r="BD402" s="16"/>
      <c r="BE402" s="16"/>
      <c r="BF402" s="16"/>
      <c r="BG402" s="16"/>
      <c r="BH402" s="16"/>
      <c r="BI402" s="16"/>
      <c r="BJ402" s="16"/>
      <c r="BK402" s="16"/>
      <c r="BL402" s="16"/>
      <c r="BM402" s="16"/>
      <c r="BN402" s="16"/>
      <c r="BO402" s="16"/>
      <c r="BP402" s="16"/>
      <c r="BQ402" s="16"/>
      <c r="BR402" s="16"/>
      <c r="BS402" s="16"/>
      <c r="BT402" s="16"/>
      <c r="BU402" s="16"/>
      <c r="BV402" s="16"/>
      <c r="BW402" s="16"/>
      <c r="BX402" s="16"/>
      <c r="BY402" s="16"/>
      <c r="BZ402" s="16"/>
      <c r="CA402" s="16"/>
      <c r="CB402" s="16"/>
      <c r="CC402" s="16"/>
      <c r="CD402" s="16"/>
      <c r="CE402" s="16"/>
      <c r="CF402" s="16"/>
      <c r="CG402" s="16"/>
      <c r="CH402" s="16"/>
      <c r="CI402" s="16"/>
      <c r="CJ402" s="16"/>
      <c r="CK402" s="16"/>
      <c r="CL402" s="16"/>
      <c r="CM402" s="16"/>
      <c r="CN402" s="16"/>
      <c r="CO402" s="16"/>
      <c r="CP402" s="16"/>
      <c r="CQ402" s="16"/>
      <c r="CR402" s="16"/>
      <c r="CS402" s="16"/>
      <c r="CT402" s="16"/>
      <c r="CU402" s="16"/>
      <c r="CV402" s="16"/>
      <c r="CW402" s="16"/>
      <c r="CX402" s="16"/>
      <c r="CY402" s="16"/>
      <c r="CZ402" s="16"/>
      <c r="DA402" s="16"/>
      <c r="DB402" s="16"/>
      <c r="DC402" s="16"/>
      <c r="DD402" s="16"/>
      <c r="DE402" s="16"/>
      <c r="DF402" s="16"/>
      <c r="DG402" s="16"/>
      <c r="DH402" s="16"/>
      <c r="DI402" s="16"/>
      <c r="DJ402" s="16"/>
      <c r="DK402" s="16"/>
      <c r="DL402" s="16"/>
      <c r="DM402" s="16"/>
      <c r="DN402" s="16"/>
      <c r="DO402" s="16"/>
      <c r="DP402" s="16"/>
      <c r="DQ402" s="16"/>
      <c r="DR402" s="16"/>
      <c r="DS402" s="16"/>
      <c r="DT402" s="16"/>
      <c r="DU402" s="16"/>
      <c r="DV402" s="16"/>
      <c r="DW402" s="16"/>
      <c r="DX402" s="16"/>
      <c r="DY402" s="16"/>
      <c r="DZ402" s="16"/>
      <c r="EA402" s="16"/>
      <c r="EB402" s="16"/>
      <c r="EC402" s="16"/>
      <c r="ED402" s="16"/>
      <c r="EE402" s="16"/>
      <c r="EF402" s="16"/>
      <c r="EG402" s="16"/>
      <c r="EH402" s="16"/>
      <c r="EI402" s="16"/>
      <c r="EJ402" s="16"/>
      <c r="EK402" s="16"/>
      <c r="EL402" s="16"/>
      <c r="EM402" s="16"/>
      <c r="EN402" s="16"/>
      <c r="EO402" s="16"/>
      <c r="EP402" s="16"/>
      <c r="EQ402" s="16"/>
      <c r="ER402" s="16"/>
      <c r="ES402" s="16"/>
      <c r="ET402" s="16"/>
      <c r="EU402" s="16"/>
      <c r="EV402" s="16"/>
      <c r="EW402" s="16"/>
      <c r="EX402" s="57"/>
      <c r="EY402" s="57"/>
      <c r="EZ402" s="57"/>
      <c r="FA402" s="57"/>
      <c r="FB402" s="57"/>
      <c r="FC402" s="57"/>
      <c r="FD402" s="57"/>
      <c r="FE402" s="57"/>
      <c r="FF402" s="57"/>
      <c r="FG402" s="57"/>
      <c r="FH402" s="57"/>
      <c r="FI402" s="57"/>
      <c r="FJ402" s="57"/>
      <c r="FK402" s="57"/>
      <c r="FL402" s="57"/>
      <c r="FM402" s="57"/>
      <c r="FN402" s="57"/>
      <c r="FO402" s="57"/>
      <c r="FP402" s="57"/>
      <c r="FQ402" s="57"/>
      <c r="FR402" s="57"/>
      <c r="FS402" s="57"/>
      <c r="FT402" s="57"/>
      <c r="FU402" s="57"/>
      <c r="FV402" s="57"/>
      <c r="FW402" s="57"/>
      <c r="FX402" s="57"/>
      <c r="FY402" s="57"/>
      <c r="FZ402" s="57"/>
      <c r="GA402" s="57"/>
      <c r="GB402" s="57"/>
      <c r="GC402" s="57"/>
      <c r="GD402" s="57"/>
      <c r="GE402" s="34"/>
    </row>
    <row r="403" ht="13.65" customHeight="1">
      <c r="A403" s="19"/>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c r="AE403" s="16"/>
      <c r="AF403" s="16"/>
      <c r="AG403" s="16"/>
      <c r="AH403" s="16"/>
      <c r="AI403" s="16"/>
      <c r="AJ403" s="16"/>
      <c r="AK403" s="16"/>
      <c r="AL403" s="16"/>
      <c r="AM403" s="16"/>
      <c r="AN403" s="16"/>
      <c r="AO403" s="16"/>
      <c r="AP403" s="16"/>
      <c r="AQ403" s="16"/>
      <c r="AR403" s="16"/>
      <c r="AS403" s="16"/>
      <c r="AT403" s="16"/>
      <c r="AU403" s="16"/>
      <c r="AV403" s="16"/>
      <c r="AW403" s="16"/>
      <c r="AX403" s="16"/>
      <c r="AY403" s="16"/>
      <c r="AZ403" s="16"/>
      <c r="BA403" s="16"/>
      <c r="BB403" s="16"/>
      <c r="BC403" s="16"/>
      <c r="BD403" s="16"/>
      <c r="BE403" s="16"/>
      <c r="BF403" s="16"/>
      <c r="BG403" s="16"/>
      <c r="BH403" s="16"/>
      <c r="BI403" s="16"/>
      <c r="BJ403" s="16"/>
      <c r="BK403" s="16"/>
      <c r="BL403" s="16"/>
      <c r="BM403" s="16"/>
      <c r="BN403" s="16"/>
      <c r="BO403" s="16"/>
      <c r="BP403" s="16"/>
      <c r="BQ403" s="16"/>
      <c r="BR403" s="16"/>
      <c r="BS403" s="16"/>
      <c r="BT403" s="16"/>
      <c r="BU403" s="16"/>
      <c r="BV403" s="16"/>
      <c r="BW403" s="16"/>
      <c r="BX403" s="16"/>
      <c r="BY403" s="16"/>
      <c r="BZ403" s="16"/>
      <c r="CA403" s="16"/>
      <c r="CB403" s="16"/>
      <c r="CC403" s="16"/>
      <c r="CD403" s="16"/>
      <c r="CE403" s="16"/>
      <c r="CF403" s="16"/>
      <c r="CG403" s="16"/>
      <c r="CH403" s="16"/>
      <c r="CI403" s="16"/>
      <c r="CJ403" s="16"/>
      <c r="CK403" s="16"/>
      <c r="CL403" s="16"/>
      <c r="CM403" s="16"/>
      <c r="CN403" s="16"/>
      <c r="CO403" s="16"/>
      <c r="CP403" s="16"/>
      <c r="CQ403" s="16"/>
      <c r="CR403" s="16"/>
      <c r="CS403" s="16"/>
      <c r="CT403" s="16"/>
      <c r="CU403" s="16"/>
      <c r="CV403" s="16"/>
      <c r="CW403" s="16"/>
      <c r="CX403" s="16"/>
      <c r="CY403" s="16"/>
      <c r="CZ403" s="16"/>
      <c r="DA403" s="16"/>
      <c r="DB403" s="16"/>
      <c r="DC403" s="16"/>
      <c r="DD403" s="16"/>
      <c r="DE403" s="16"/>
      <c r="DF403" s="16"/>
      <c r="DG403" s="16"/>
      <c r="DH403" s="16"/>
      <c r="DI403" s="16"/>
      <c r="DJ403" s="16"/>
      <c r="DK403" s="16"/>
      <c r="DL403" s="16"/>
      <c r="DM403" s="16"/>
      <c r="DN403" s="16"/>
      <c r="DO403" s="16"/>
      <c r="DP403" s="16"/>
      <c r="DQ403" s="16"/>
      <c r="DR403" s="16"/>
      <c r="DS403" s="16"/>
      <c r="DT403" s="16"/>
      <c r="DU403" s="16"/>
      <c r="DV403" s="16"/>
      <c r="DW403" s="16"/>
      <c r="DX403" s="16"/>
      <c r="DY403" s="16"/>
      <c r="DZ403" s="16"/>
      <c r="EA403" s="16"/>
      <c r="EB403" s="16"/>
      <c r="EC403" s="16"/>
      <c r="ED403" s="16"/>
      <c r="EE403" s="16"/>
      <c r="EF403" s="16"/>
      <c r="EG403" s="16"/>
      <c r="EH403" s="16"/>
      <c r="EI403" s="16"/>
      <c r="EJ403" s="16"/>
      <c r="EK403" s="16"/>
      <c r="EL403" s="16"/>
      <c r="EM403" s="16"/>
      <c r="EN403" s="16"/>
      <c r="EO403" s="16"/>
      <c r="EP403" s="16"/>
      <c r="EQ403" s="16"/>
      <c r="ER403" s="16"/>
      <c r="ES403" s="16"/>
      <c r="ET403" s="16"/>
      <c r="EU403" s="16"/>
      <c r="EV403" s="16"/>
      <c r="EW403" s="16"/>
      <c r="EX403" s="57"/>
      <c r="EY403" s="57"/>
      <c r="EZ403" s="57"/>
      <c r="FA403" s="57"/>
      <c r="FB403" s="57"/>
      <c r="FC403" s="57"/>
      <c r="FD403" s="57"/>
      <c r="FE403" s="57"/>
      <c r="FF403" s="57"/>
      <c r="FG403" s="57"/>
      <c r="FH403" s="57"/>
      <c r="FI403" s="57"/>
      <c r="FJ403" s="57"/>
      <c r="FK403" s="57"/>
      <c r="FL403" s="57"/>
      <c r="FM403" s="57"/>
      <c r="FN403" s="57"/>
      <c r="FO403" s="57"/>
      <c r="FP403" s="57"/>
      <c r="FQ403" s="57"/>
      <c r="FR403" s="57"/>
      <c r="FS403" s="57"/>
      <c r="FT403" s="57"/>
      <c r="FU403" s="57"/>
      <c r="FV403" s="57"/>
      <c r="FW403" s="57"/>
      <c r="FX403" s="57"/>
      <c r="FY403" s="57"/>
      <c r="FZ403" s="57"/>
      <c r="GA403" s="57"/>
      <c r="GB403" s="57"/>
      <c r="GC403" s="57"/>
      <c r="GD403" s="57"/>
      <c r="GE403" s="34"/>
    </row>
    <row r="404" ht="13.65" customHeight="1">
      <c r="A404" s="19"/>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c r="AE404" s="16"/>
      <c r="AF404" s="16"/>
      <c r="AG404" s="16"/>
      <c r="AH404" s="16"/>
      <c r="AI404" s="16"/>
      <c r="AJ404" s="16"/>
      <c r="AK404" s="16"/>
      <c r="AL404" s="16"/>
      <c r="AM404" s="16"/>
      <c r="AN404" s="16"/>
      <c r="AO404" s="16"/>
      <c r="AP404" s="16"/>
      <c r="AQ404" s="16"/>
      <c r="AR404" s="16"/>
      <c r="AS404" s="16"/>
      <c r="AT404" s="16"/>
      <c r="AU404" s="16"/>
      <c r="AV404" s="16"/>
      <c r="AW404" s="16"/>
      <c r="AX404" s="16"/>
      <c r="AY404" s="16"/>
      <c r="AZ404" s="16"/>
      <c r="BA404" s="16"/>
      <c r="BB404" s="16"/>
      <c r="BC404" s="16"/>
      <c r="BD404" s="16"/>
      <c r="BE404" s="16"/>
      <c r="BF404" s="16"/>
      <c r="BG404" s="16"/>
      <c r="BH404" s="16"/>
      <c r="BI404" s="16"/>
      <c r="BJ404" s="16"/>
      <c r="BK404" s="16"/>
      <c r="BL404" s="16"/>
      <c r="BM404" s="16"/>
      <c r="BN404" s="16"/>
      <c r="BO404" s="16"/>
      <c r="BP404" s="16"/>
      <c r="BQ404" s="16"/>
      <c r="BR404" s="16"/>
      <c r="BS404" s="16"/>
      <c r="BT404" s="16"/>
      <c r="BU404" s="16"/>
      <c r="BV404" s="16"/>
      <c r="BW404" s="16"/>
      <c r="BX404" s="16"/>
      <c r="BY404" s="16"/>
      <c r="BZ404" s="16"/>
      <c r="CA404" s="16"/>
      <c r="CB404" s="16"/>
      <c r="CC404" s="16"/>
      <c r="CD404" s="16"/>
      <c r="CE404" s="16"/>
      <c r="CF404" s="16"/>
      <c r="CG404" s="16"/>
      <c r="CH404" s="16"/>
      <c r="CI404" s="16"/>
      <c r="CJ404" s="16"/>
      <c r="CK404" s="16"/>
      <c r="CL404" s="16"/>
      <c r="CM404" s="16"/>
      <c r="CN404" s="16"/>
      <c r="CO404" s="16"/>
      <c r="CP404" s="16"/>
      <c r="CQ404" s="16"/>
      <c r="CR404" s="16"/>
      <c r="CS404" s="16"/>
      <c r="CT404" s="16"/>
      <c r="CU404" s="16"/>
      <c r="CV404" s="16"/>
      <c r="CW404" s="16"/>
      <c r="CX404" s="16"/>
      <c r="CY404" s="16"/>
      <c r="CZ404" s="16"/>
      <c r="DA404" s="16"/>
      <c r="DB404" s="16"/>
      <c r="DC404" s="16"/>
      <c r="DD404" s="16"/>
      <c r="DE404" s="16"/>
      <c r="DF404" s="16"/>
      <c r="DG404" s="16"/>
      <c r="DH404" s="16"/>
      <c r="DI404" s="16"/>
      <c r="DJ404" s="16"/>
      <c r="DK404" s="16"/>
      <c r="DL404" s="16"/>
      <c r="DM404" s="16"/>
      <c r="DN404" s="16"/>
      <c r="DO404" s="16"/>
      <c r="DP404" s="16"/>
      <c r="DQ404" s="16"/>
      <c r="DR404" s="16"/>
      <c r="DS404" s="16"/>
      <c r="DT404" s="16"/>
      <c r="DU404" s="16"/>
      <c r="DV404" s="16"/>
      <c r="DW404" s="16"/>
      <c r="DX404" s="16"/>
      <c r="DY404" s="16"/>
      <c r="DZ404" s="16"/>
      <c r="EA404" s="16"/>
      <c r="EB404" s="16"/>
      <c r="EC404" s="16"/>
      <c r="ED404" s="16"/>
      <c r="EE404" s="16"/>
      <c r="EF404" s="16"/>
      <c r="EG404" s="16"/>
      <c r="EH404" s="16"/>
      <c r="EI404" s="16"/>
      <c r="EJ404" s="16"/>
      <c r="EK404" s="16"/>
      <c r="EL404" s="16"/>
      <c r="EM404" s="16"/>
      <c r="EN404" s="16"/>
      <c r="EO404" s="16"/>
      <c r="EP404" s="16"/>
      <c r="EQ404" s="16"/>
      <c r="ER404" s="16"/>
      <c r="ES404" s="16"/>
      <c r="ET404" s="16"/>
      <c r="EU404" s="16"/>
      <c r="EV404" s="16"/>
      <c r="EW404" s="16"/>
      <c r="EX404" s="57"/>
      <c r="EY404" s="57"/>
      <c r="EZ404" s="57"/>
      <c r="FA404" s="57"/>
      <c r="FB404" s="57"/>
      <c r="FC404" s="57"/>
      <c r="FD404" s="57"/>
      <c r="FE404" s="57"/>
      <c r="FF404" s="57"/>
      <c r="FG404" s="57"/>
      <c r="FH404" s="57"/>
      <c r="FI404" s="57"/>
      <c r="FJ404" s="57"/>
      <c r="FK404" s="57"/>
      <c r="FL404" s="57"/>
      <c r="FM404" s="57"/>
      <c r="FN404" s="57"/>
      <c r="FO404" s="57"/>
      <c r="FP404" s="57"/>
      <c r="FQ404" s="57"/>
      <c r="FR404" s="57"/>
      <c r="FS404" s="57"/>
      <c r="FT404" s="57"/>
      <c r="FU404" s="57"/>
      <c r="FV404" s="57"/>
      <c r="FW404" s="57"/>
      <c r="FX404" s="57"/>
      <c r="FY404" s="57"/>
      <c r="FZ404" s="57"/>
      <c r="GA404" s="57"/>
      <c r="GB404" s="57"/>
      <c r="GC404" s="57"/>
      <c r="GD404" s="57"/>
      <c r="GE404" s="34"/>
    </row>
    <row r="405" ht="13.65" customHeight="1">
      <c r="A405" s="19"/>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c r="AE405" s="16"/>
      <c r="AF405" s="16"/>
      <c r="AG405" s="16"/>
      <c r="AH405" s="16"/>
      <c r="AI405" s="16"/>
      <c r="AJ405" s="16"/>
      <c r="AK405" s="16"/>
      <c r="AL405" s="16"/>
      <c r="AM405" s="16"/>
      <c r="AN405" s="16"/>
      <c r="AO405" s="16"/>
      <c r="AP405" s="16"/>
      <c r="AQ405" s="16"/>
      <c r="AR405" s="16"/>
      <c r="AS405" s="16"/>
      <c r="AT405" s="16"/>
      <c r="AU405" s="16"/>
      <c r="AV405" s="16"/>
      <c r="AW405" s="16"/>
      <c r="AX405" s="16"/>
      <c r="AY405" s="16"/>
      <c r="AZ405" s="16"/>
      <c r="BA405" s="16"/>
      <c r="BB405" s="16"/>
      <c r="BC405" s="16"/>
      <c r="BD405" s="16"/>
      <c r="BE405" s="16"/>
      <c r="BF405" s="16"/>
      <c r="BG405" s="16"/>
      <c r="BH405" s="16"/>
      <c r="BI405" s="16"/>
      <c r="BJ405" s="16"/>
      <c r="BK405" s="16"/>
      <c r="BL405" s="16"/>
      <c r="BM405" s="16"/>
      <c r="BN405" s="16"/>
      <c r="BO405" s="16"/>
      <c r="BP405" s="16"/>
      <c r="BQ405" s="16"/>
      <c r="BR405" s="16"/>
      <c r="BS405" s="16"/>
      <c r="BT405" s="16"/>
      <c r="BU405" s="16"/>
      <c r="BV405" s="16"/>
      <c r="BW405" s="16"/>
      <c r="BX405" s="16"/>
      <c r="BY405" s="16"/>
      <c r="BZ405" s="16"/>
      <c r="CA405" s="16"/>
      <c r="CB405" s="16"/>
      <c r="CC405" s="16"/>
      <c r="CD405" s="16"/>
      <c r="CE405" s="16"/>
      <c r="CF405" s="16"/>
      <c r="CG405" s="16"/>
      <c r="CH405" s="16"/>
      <c r="CI405" s="16"/>
      <c r="CJ405" s="16"/>
      <c r="CK405" s="16"/>
      <c r="CL405" s="16"/>
      <c r="CM405" s="16"/>
      <c r="CN405" s="16"/>
      <c r="CO405" s="16"/>
      <c r="CP405" s="16"/>
      <c r="CQ405" s="16"/>
      <c r="CR405" s="16"/>
      <c r="CS405" s="16"/>
      <c r="CT405" s="16"/>
      <c r="CU405" s="16"/>
      <c r="CV405" s="16"/>
      <c r="CW405" s="16"/>
      <c r="CX405" s="16"/>
      <c r="CY405" s="16"/>
      <c r="CZ405" s="16"/>
      <c r="DA405" s="16"/>
      <c r="DB405" s="16"/>
      <c r="DC405" s="16"/>
      <c r="DD405" s="16"/>
      <c r="DE405" s="16"/>
      <c r="DF405" s="16"/>
      <c r="DG405" s="16"/>
      <c r="DH405" s="16"/>
      <c r="DI405" s="16"/>
      <c r="DJ405" s="16"/>
      <c r="DK405" s="16"/>
      <c r="DL405" s="16"/>
      <c r="DM405" s="16"/>
      <c r="DN405" s="16"/>
      <c r="DO405" s="16"/>
      <c r="DP405" s="16"/>
      <c r="DQ405" s="16"/>
      <c r="DR405" s="16"/>
      <c r="DS405" s="16"/>
      <c r="DT405" s="16"/>
      <c r="DU405" s="16"/>
      <c r="DV405" s="16"/>
      <c r="DW405" s="16"/>
      <c r="DX405" s="16"/>
      <c r="DY405" s="16"/>
      <c r="DZ405" s="16"/>
      <c r="EA405" s="16"/>
      <c r="EB405" s="16"/>
      <c r="EC405" s="16"/>
      <c r="ED405" s="16"/>
      <c r="EE405" s="16"/>
      <c r="EF405" s="16"/>
      <c r="EG405" s="16"/>
      <c r="EH405" s="16"/>
      <c r="EI405" s="16"/>
      <c r="EJ405" s="16"/>
      <c r="EK405" s="16"/>
      <c r="EL405" s="16"/>
      <c r="EM405" s="16"/>
      <c r="EN405" s="16"/>
      <c r="EO405" s="16"/>
      <c r="EP405" s="16"/>
      <c r="EQ405" s="16"/>
      <c r="ER405" s="16"/>
      <c r="ES405" s="16"/>
      <c r="ET405" s="16"/>
      <c r="EU405" s="16"/>
      <c r="EV405" s="16"/>
      <c r="EW405" s="16"/>
      <c r="EX405" s="57"/>
      <c r="EY405" s="57"/>
      <c r="EZ405" s="57"/>
      <c r="FA405" s="57"/>
      <c r="FB405" s="57"/>
      <c r="FC405" s="57"/>
      <c r="FD405" s="57"/>
      <c r="FE405" s="57"/>
      <c r="FF405" s="57"/>
      <c r="FG405" s="57"/>
      <c r="FH405" s="57"/>
      <c r="FI405" s="57"/>
      <c r="FJ405" s="57"/>
      <c r="FK405" s="57"/>
      <c r="FL405" s="57"/>
      <c r="FM405" s="57"/>
      <c r="FN405" s="57"/>
      <c r="FO405" s="57"/>
      <c r="FP405" s="57"/>
      <c r="FQ405" s="57"/>
      <c r="FR405" s="57"/>
      <c r="FS405" s="57"/>
      <c r="FT405" s="57"/>
      <c r="FU405" s="57"/>
      <c r="FV405" s="57"/>
      <c r="FW405" s="57"/>
      <c r="FX405" s="57"/>
      <c r="FY405" s="57"/>
      <c r="FZ405" s="57"/>
      <c r="GA405" s="57"/>
      <c r="GB405" s="57"/>
      <c r="GC405" s="57"/>
      <c r="GD405" s="57"/>
      <c r="GE405" s="34"/>
    </row>
    <row r="406" ht="13.65" customHeight="1">
      <c r="A406" s="19"/>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c r="AE406" s="16"/>
      <c r="AF406" s="16"/>
      <c r="AG406" s="16"/>
      <c r="AH406" s="16"/>
      <c r="AI406" s="16"/>
      <c r="AJ406" s="16"/>
      <c r="AK406" s="16"/>
      <c r="AL406" s="16"/>
      <c r="AM406" s="16"/>
      <c r="AN406" s="16"/>
      <c r="AO406" s="16"/>
      <c r="AP406" s="16"/>
      <c r="AQ406" s="16"/>
      <c r="AR406" s="16"/>
      <c r="AS406" s="16"/>
      <c r="AT406" s="16"/>
      <c r="AU406" s="16"/>
      <c r="AV406" s="16"/>
      <c r="AW406" s="16"/>
      <c r="AX406" s="16"/>
      <c r="AY406" s="16"/>
      <c r="AZ406" s="16"/>
      <c r="BA406" s="16"/>
      <c r="BB406" s="16"/>
      <c r="BC406" s="16"/>
      <c r="BD406" s="16"/>
      <c r="BE406" s="16"/>
      <c r="BF406" s="16"/>
      <c r="BG406" s="16"/>
      <c r="BH406" s="16"/>
      <c r="BI406" s="16"/>
      <c r="BJ406" s="16"/>
      <c r="BK406" s="16"/>
      <c r="BL406" s="16"/>
      <c r="BM406" s="16"/>
      <c r="BN406" s="16"/>
      <c r="BO406" s="16"/>
      <c r="BP406" s="16"/>
      <c r="BQ406" s="16"/>
      <c r="BR406" s="16"/>
      <c r="BS406" s="16"/>
      <c r="BT406" s="16"/>
      <c r="BU406" s="16"/>
      <c r="BV406" s="16"/>
      <c r="BW406" s="16"/>
      <c r="BX406" s="16"/>
      <c r="BY406" s="16"/>
      <c r="BZ406" s="16"/>
      <c r="CA406" s="16"/>
      <c r="CB406" s="16"/>
      <c r="CC406" s="16"/>
      <c r="CD406" s="16"/>
      <c r="CE406" s="16"/>
      <c r="CF406" s="16"/>
      <c r="CG406" s="16"/>
      <c r="CH406" s="16"/>
      <c r="CI406" s="16"/>
      <c r="CJ406" s="16"/>
      <c r="CK406" s="16"/>
      <c r="CL406" s="16"/>
      <c r="CM406" s="16"/>
      <c r="CN406" s="16"/>
      <c r="CO406" s="16"/>
      <c r="CP406" s="16"/>
      <c r="CQ406" s="16"/>
      <c r="CR406" s="16"/>
      <c r="CS406" s="16"/>
      <c r="CT406" s="16"/>
      <c r="CU406" s="16"/>
      <c r="CV406" s="16"/>
      <c r="CW406" s="16"/>
      <c r="CX406" s="16"/>
      <c r="CY406" s="16"/>
      <c r="CZ406" s="16"/>
      <c r="DA406" s="16"/>
      <c r="DB406" s="16"/>
      <c r="DC406" s="16"/>
      <c r="DD406" s="16"/>
      <c r="DE406" s="16"/>
      <c r="DF406" s="16"/>
      <c r="DG406" s="16"/>
      <c r="DH406" s="16"/>
      <c r="DI406" s="16"/>
      <c r="DJ406" s="16"/>
      <c r="DK406" s="16"/>
      <c r="DL406" s="16"/>
      <c r="DM406" s="16"/>
      <c r="DN406" s="16"/>
      <c r="DO406" s="16"/>
      <c r="DP406" s="16"/>
      <c r="DQ406" s="16"/>
      <c r="DR406" s="16"/>
      <c r="DS406" s="16"/>
      <c r="DT406" s="16"/>
      <c r="DU406" s="16"/>
      <c r="DV406" s="16"/>
      <c r="DW406" s="16"/>
      <c r="DX406" s="16"/>
      <c r="DY406" s="16"/>
      <c r="DZ406" s="16"/>
      <c r="EA406" s="16"/>
      <c r="EB406" s="16"/>
      <c r="EC406" s="16"/>
      <c r="ED406" s="16"/>
      <c r="EE406" s="16"/>
      <c r="EF406" s="16"/>
      <c r="EG406" s="16"/>
      <c r="EH406" s="16"/>
      <c r="EI406" s="16"/>
      <c r="EJ406" s="16"/>
      <c r="EK406" s="16"/>
      <c r="EL406" s="16"/>
      <c r="EM406" s="16"/>
      <c r="EN406" s="16"/>
      <c r="EO406" s="16"/>
      <c r="EP406" s="16"/>
      <c r="EQ406" s="16"/>
      <c r="ER406" s="16"/>
      <c r="ES406" s="16"/>
      <c r="ET406" s="16"/>
      <c r="EU406" s="16"/>
      <c r="EV406" s="16"/>
      <c r="EW406" s="16"/>
      <c r="EX406" s="57"/>
      <c r="EY406" s="57"/>
      <c r="EZ406" s="57"/>
      <c r="FA406" s="57"/>
      <c r="FB406" s="57"/>
      <c r="FC406" s="57"/>
      <c r="FD406" s="57"/>
      <c r="FE406" s="57"/>
      <c r="FF406" s="57"/>
      <c r="FG406" s="57"/>
      <c r="FH406" s="57"/>
      <c r="FI406" s="57"/>
      <c r="FJ406" s="57"/>
      <c r="FK406" s="57"/>
      <c r="FL406" s="57"/>
      <c r="FM406" s="57"/>
      <c r="FN406" s="57"/>
      <c r="FO406" s="57"/>
      <c r="FP406" s="57"/>
      <c r="FQ406" s="57"/>
      <c r="FR406" s="57"/>
      <c r="FS406" s="57"/>
      <c r="FT406" s="57"/>
      <c r="FU406" s="57"/>
      <c r="FV406" s="57"/>
      <c r="FW406" s="57"/>
      <c r="FX406" s="57"/>
      <c r="FY406" s="57"/>
      <c r="FZ406" s="57"/>
      <c r="GA406" s="57"/>
      <c r="GB406" s="57"/>
      <c r="GC406" s="57"/>
      <c r="GD406" s="57"/>
      <c r="GE406" s="34"/>
    </row>
    <row r="407" ht="13.65" customHeight="1">
      <c r="A407" s="19"/>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c r="AE407" s="16"/>
      <c r="AF407" s="16"/>
      <c r="AG407" s="16"/>
      <c r="AH407" s="16"/>
      <c r="AI407" s="16"/>
      <c r="AJ407" s="16"/>
      <c r="AK407" s="16"/>
      <c r="AL407" s="16"/>
      <c r="AM407" s="16"/>
      <c r="AN407" s="16"/>
      <c r="AO407" s="16"/>
      <c r="AP407" s="16"/>
      <c r="AQ407" s="16"/>
      <c r="AR407" s="16"/>
      <c r="AS407" s="16"/>
      <c r="AT407" s="16"/>
      <c r="AU407" s="16"/>
      <c r="AV407" s="16"/>
      <c r="AW407" s="16"/>
      <c r="AX407" s="16"/>
      <c r="AY407" s="16"/>
      <c r="AZ407" s="16"/>
      <c r="BA407" s="16"/>
      <c r="BB407" s="16"/>
      <c r="BC407" s="16"/>
      <c r="BD407" s="16"/>
      <c r="BE407" s="16"/>
      <c r="BF407" s="16"/>
      <c r="BG407" s="16"/>
      <c r="BH407" s="16"/>
      <c r="BI407" s="16"/>
      <c r="BJ407" s="16"/>
      <c r="BK407" s="16"/>
      <c r="BL407" s="16"/>
      <c r="BM407" s="16"/>
      <c r="BN407" s="16"/>
      <c r="BO407" s="16"/>
      <c r="BP407" s="16"/>
      <c r="BQ407" s="16"/>
      <c r="BR407" s="16"/>
      <c r="BS407" s="16"/>
      <c r="BT407" s="16"/>
      <c r="BU407" s="16"/>
      <c r="BV407" s="16"/>
      <c r="BW407" s="16"/>
      <c r="BX407" s="16"/>
      <c r="BY407" s="16"/>
      <c r="BZ407" s="16"/>
      <c r="CA407" s="16"/>
      <c r="CB407" s="16"/>
      <c r="CC407" s="16"/>
      <c r="CD407" s="16"/>
      <c r="CE407" s="16"/>
      <c r="CF407" s="16"/>
      <c r="CG407" s="16"/>
      <c r="CH407" s="16"/>
      <c r="CI407" s="16"/>
      <c r="CJ407" s="16"/>
      <c r="CK407" s="16"/>
      <c r="CL407" s="16"/>
      <c r="CM407" s="16"/>
      <c r="CN407" s="16"/>
      <c r="CO407" s="16"/>
      <c r="CP407" s="16"/>
      <c r="CQ407" s="16"/>
      <c r="CR407" s="16"/>
      <c r="CS407" s="16"/>
      <c r="CT407" s="16"/>
      <c r="CU407" s="16"/>
      <c r="CV407" s="16"/>
      <c r="CW407" s="16"/>
      <c r="CX407" s="16"/>
      <c r="CY407" s="16"/>
      <c r="CZ407" s="16"/>
      <c r="DA407" s="16"/>
      <c r="DB407" s="16"/>
      <c r="DC407" s="16"/>
      <c r="DD407" s="16"/>
      <c r="DE407" s="16"/>
      <c r="DF407" s="16"/>
      <c r="DG407" s="16"/>
      <c r="DH407" s="16"/>
      <c r="DI407" s="16"/>
      <c r="DJ407" s="16"/>
      <c r="DK407" s="16"/>
      <c r="DL407" s="16"/>
      <c r="DM407" s="16"/>
      <c r="DN407" s="16"/>
      <c r="DO407" s="16"/>
      <c r="DP407" s="16"/>
      <c r="DQ407" s="16"/>
      <c r="DR407" s="16"/>
      <c r="DS407" s="16"/>
      <c r="DT407" s="16"/>
      <c r="DU407" s="16"/>
      <c r="DV407" s="16"/>
      <c r="DW407" s="16"/>
      <c r="DX407" s="16"/>
      <c r="DY407" s="16"/>
      <c r="DZ407" s="16"/>
      <c r="EA407" s="16"/>
      <c r="EB407" s="16"/>
      <c r="EC407" s="16"/>
      <c r="ED407" s="16"/>
      <c r="EE407" s="16"/>
      <c r="EF407" s="16"/>
      <c r="EG407" s="16"/>
      <c r="EH407" s="16"/>
      <c r="EI407" s="16"/>
      <c r="EJ407" s="16"/>
      <c r="EK407" s="16"/>
      <c r="EL407" s="16"/>
      <c r="EM407" s="16"/>
      <c r="EN407" s="16"/>
      <c r="EO407" s="16"/>
      <c r="EP407" s="16"/>
      <c r="EQ407" s="16"/>
      <c r="ER407" s="16"/>
      <c r="ES407" s="16"/>
      <c r="ET407" s="16"/>
      <c r="EU407" s="16"/>
      <c r="EV407" s="16"/>
      <c r="EW407" s="16"/>
      <c r="EX407" s="57"/>
      <c r="EY407" s="57"/>
      <c r="EZ407" s="57"/>
      <c r="FA407" s="57"/>
      <c r="FB407" s="57"/>
      <c r="FC407" s="57"/>
      <c r="FD407" s="57"/>
      <c r="FE407" s="57"/>
      <c r="FF407" s="57"/>
      <c r="FG407" s="57"/>
      <c r="FH407" s="57"/>
      <c r="FI407" s="57"/>
      <c r="FJ407" s="57"/>
      <c r="FK407" s="57"/>
      <c r="FL407" s="57"/>
      <c r="FM407" s="57"/>
      <c r="FN407" s="57"/>
      <c r="FO407" s="57"/>
      <c r="FP407" s="57"/>
      <c r="FQ407" s="57"/>
      <c r="FR407" s="57"/>
      <c r="FS407" s="57"/>
      <c r="FT407" s="57"/>
      <c r="FU407" s="57"/>
      <c r="FV407" s="57"/>
      <c r="FW407" s="57"/>
      <c r="FX407" s="57"/>
      <c r="FY407" s="57"/>
      <c r="FZ407" s="57"/>
      <c r="GA407" s="57"/>
      <c r="GB407" s="57"/>
      <c r="GC407" s="57"/>
      <c r="GD407" s="57"/>
      <c r="GE407" s="34"/>
    </row>
    <row r="408" ht="13.65" customHeight="1">
      <c r="A408" s="19"/>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c r="AE408" s="16"/>
      <c r="AF408" s="16"/>
      <c r="AG408" s="16"/>
      <c r="AH408" s="16"/>
      <c r="AI408" s="16"/>
      <c r="AJ408" s="16"/>
      <c r="AK408" s="16"/>
      <c r="AL408" s="16"/>
      <c r="AM408" s="16"/>
      <c r="AN408" s="16"/>
      <c r="AO408" s="16"/>
      <c r="AP408" s="16"/>
      <c r="AQ408" s="16"/>
      <c r="AR408" s="16"/>
      <c r="AS408" s="16"/>
      <c r="AT408" s="16"/>
      <c r="AU408" s="16"/>
      <c r="AV408" s="16"/>
      <c r="AW408" s="16"/>
      <c r="AX408" s="16"/>
      <c r="AY408" s="16"/>
      <c r="AZ408" s="16"/>
      <c r="BA408" s="16"/>
      <c r="BB408" s="16"/>
      <c r="BC408" s="16"/>
      <c r="BD408" s="16"/>
      <c r="BE408" s="16"/>
      <c r="BF408" s="16"/>
      <c r="BG408" s="16"/>
      <c r="BH408" s="16"/>
      <c r="BI408" s="16"/>
      <c r="BJ408" s="16"/>
      <c r="BK408" s="16"/>
      <c r="BL408" s="16"/>
      <c r="BM408" s="16"/>
      <c r="BN408" s="16"/>
      <c r="BO408" s="16"/>
      <c r="BP408" s="16"/>
      <c r="BQ408" s="16"/>
      <c r="BR408" s="16"/>
      <c r="BS408" s="16"/>
      <c r="BT408" s="16"/>
      <c r="BU408" s="16"/>
      <c r="BV408" s="16"/>
      <c r="BW408" s="16"/>
      <c r="BX408" s="16"/>
      <c r="BY408" s="16"/>
      <c r="BZ408" s="16"/>
      <c r="CA408" s="16"/>
      <c r="CB408" s="16"/>
      <c r="CC408" s="16"/>
      <c r="CD408" s="16"/>
      <c r="CE408" s="16"/>
      <c r="CF408" s="16"/>
      <c r="CG408" s="16"/>
      <c r="CH408" s="16"/>
      <c r="CI408" s="16"/>
      <c r="CJ408" s="16"/>
      <c r="CK408" s="16"/>
      <c r="CL408" s="16"/>
      <c r="CM408" s="16"/>
      <c r="CN408" s="16"/>
      <c r="CO408" s="16"/>
      <c r="CP408" s="16"/>
      <c r="CQ408" s="16"/>
      <c r="CR408" s="16"/>
      <c r="CS408" s="16"/>
      <c r="CT408" s="16"/>
      <c r="CU408" s="16"/>
      <c r="CV408" s="16"/>
      <c r="CW408" s="16"/>
      <c r="CX408" s="16"/>
      <c r="CY408" s="16"/>
      <c r="CZ408" s="16"/>
      <c r="DA408" s="16"/>
      <c r="DB408" s="16"/>
      <c r="DC408" s="16"/>
      <c r="DD408" s="16"/>
      <c r="DE408" s="16"/>
      <c r="DF408" s="16"/>
      <c r="DG408" s="16"/>
      <c r="DH408" s="16"/>
      <c r="DI408" s="16"/>
      <c r="DJ408" s="16"/>
      <c r="DK408" s="16"/>
      <c r="DL408" s="16"/>
      <c r="DM408" s="16"/>
      <c r="DN408" s="16"/>
      <c r="DO408" s="16"/>
      <c r="DP408" s="16"/>
      <c r="DQ408" s="16"/>
      <c r="DR408" s="16"/>
      <c r="DS408" s="16"/>
      <c r="DT408" s="16"/>
      <c r="DU408" s="16"/>
      <c r="DV408" s="16"/>
      <c r="DW408" s="16"/>
      <c r="DX408" s="16"/>
      <c r="DY408" s="16"/>
      <c r="DZ408" s="16"/>
      <c r="EA408" s="16"/>
      <c r="EB408" s="16"/>
      <c r="EC408" s="16"/>
      <c r="ED408" s="16"/>
      <c r="EE408" s="16"/>
      <c r="EF408" s="16"/>
      <c r="EG408" s="16"/>
      <c r="EH408" s="16"/>
      <c r="EI408" s="16"/>
      <c r="EJ408" s="16"/>
      <c r="EK408" s="16"/>
      <c r="EL408" s="16"/>
      <c r="EM408" s="16"/>
      <c r="EN408" s="16"/>
      <c r="EO408" s="16"/>
      <c r="EP408" s="16"/>
      <c r="EQ408" s="16"/>
      <c r="ER408" s="16"/>
      <c r="ES408" s="16"/>
      <c r="ET408" s="16"/>
      <c r="EU408" s="16"/>
      <c r="EV408" s="16"/>
      <c r="EW408" s="16"/>
      <c r="EX408" s="57"/>
      <c r="EY408" s="57"/>
      <c r="EZ408" s="57"/>
      <c r="FA408" s="57"/>
      <c r="FB408" s="57"/>
      <c r="FC408" s="57"/>
      <c r="FD408" s="57"/>
      <c r="FE408" s="57"/>
      <c r="FF408" s="57"/>
      <c r="FG408" s="57"/>
      <c r="FH408" s="57"/>
      <c r="FI408" s="57"/>
      <c r="FJ408" s="57"/>
      <c r="FK408" s="57"/>
      <c r="FL408" s="57"/>
      <c r="FM408" s="57"/>
      <c r="FN408" s="57"/>
      <c r="FO408" s="57"/>
      <c r="FP408" s="57"/>
      <c r="FQ408" s="57"/>
      <c r="FR408" s="57"/>
      <c r="FS408" s="57"/>
      <c r="FT408" s="57"/>
      <c r="FU408" s="57"/>
      <c r="FV408" s="57"/>
      <c r="FW408" s="57"/>
      <c r="FX408" s="57"/>
      <c r="FY408" s="57"/>
      <c r="FZ408" s="57"/>
      <c r="GA408" s="57"/>
      <c r="GB408" s="57"/>
      <c r="GC408" s="57"/>
      <c r="GD408" s="57"/>
      <c r="GE408" s="34"/>
    </row>
    <row r="409" ht="13.65" customHeight="1">
      <c r="A409" s="19"/>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c r="AE409" s="16"/>
      <c r="AF409" s="16"/>
      <c r="AG409" s="16"/>
      <c r="AH409" s="16"/>
      <c r="AI409" s="16"/>
      <c r="AJ409" s="16"/>
      <c r="AK409" s="16"/>
      <c r="AL409" s="16"/>
      <c r="AM409" s="16"/>
      <c r="AN409" s="16"/>
      <c r="AO409" s="16"/>
      <c r="AP409" s="16"/>
      <c r="AQ409" s="16"/>
      <c r="AR409" s="16"/>
      <c r="AS409" s="16"/>
      <c r="AT409" s="16"/>
      <c r="AU409" s="16"/>
      <c r="AV409" s="16"/>
      <c r="AW409" s="16"/>
      <c r="AX409" s="16"/>
      <c r="AY409" s="16"/>
      <c r="AZ409" s="16"/>
      <c r="BA409" s="16"/>
      <c r="BB409" s="16"/>
      <c r="BC409" s="16"/>
      <c r="BD409" s="16"/>
      <c r="BE409" s="16"/>
      <c r="BF409" s="16"/>
      <c r="BG409" s="16"/>
      <c r="BH409" s="16"/>
      <c r="BI409" s="16"/>
      <c r="BJ409" s="16"/>
      <c r="BK409" s="16"/>
      <c r="BL409" s="16"/>
      <c r="BM409" s="16"/>
      <c r="BN409" s="16"/>
      <c r="BO409" s="16"/>
      <c r="BP409" s="16"/>
      <c r="BQ409" s="16"/>
      <c r="BR409" s="16"/>
      <c r="BS409" s="16"/>
      <c r="BT409" s="16"/>
      <c r="BU409" s="16"/>
      <c r="BV409" s="16"/>
      <c r="BW409" s="16"/>
      <c r="BX409" s="16"/>
      <c r="BY409" s="16"/>
      <c r="BZ409" s="16"/>
      <c r="CA409" s="16"/>
      <c r="CB409" s="16"/>
      <c r="CC409" s="16"/>
      <c r="CD409" s="16"/>
      <c r="CE409" s="16"/>
      <c r="CF409" s="16"/>
      <c r="CG409" s="16"/>
      <c r="CH409" s="16"/>
      <c r="CI409" s="16"/>
      <c r="CJ409" s="16"/>
      <c r="CK409" s="16"/>
      <c r="CL409" s="16"/>
      <c r="CM409" s="16"/>
      <c r="CN409" s="16"/>
      <c r="CO409" s="16"/>
      <c r="CP409" s="16"/>
      <c r="CQ409" s="16"/>
      <c r="CR409" s="16"/>
      <c r="CS409" s="16"/>
      <c r="CT409" s="16"/>
      <c r="CU409" s="16"/>
      <c r="CV409" s="16"/>
      <c r="CW409" s="16"/>
      <c r="CX409" s="16"/>
      <c r="CY409" s="16"/>
      <c r="CZ409" s="16"/>
      <c r="DA409" s="16"/>
      <c r="DB409" s="16"/>
      <c r="DC409" s="16"/>
      <c r="DD409" s="16"/>
      <c r="DE409" s="16"/>
      <c r="DF409" s="16"/>
      <c r="DG409" s="16"/>
      <c r="DH409" s="16"/>
      <c r="DI409" s="16"/>
      <c r="DJ409" s="16"/>
      <c r="DK409" s="16"/>
      <c r="DL409" s="16"/>
      <c r="DM409" s="16"/>
      <c r="DN409" s="16"/>
      <c r="DO409" s="16"/>
      <c r="DP409" s="16"/>
      <c r="DQ409" s="16"/>
      <c r="DR409" s="16"/>
      <c r="DS409" s="16"/>
      <c r="DT409" s="16"/>
      <c r="DU409" s="16"/>
      <c r="DV409" s="16"/>
      <c r="DW409" s="16"/>
      <c r="DX409" s="16"/>
      <c r="DY409" s="16"/>
      <c r="DZ409" s="16"/>
      <c r="EA409" s="16"/>
      <c r="EB409" s="16"/>
      <c r="EC409" s="16"/>
      <c r="ED409" s="16"/>
      <c r="EE409" s="16"/>
      <c r="EF409" s="16"/>
      <c r="EG409" s="16"/>
      <c r="EH409" s="16"/>
      <c r="EI409" s="16"/>
      <c r="EJ409" s="16"/>
      <c r="EK409" s="16"/>
      <c r="EL409" s="16"/>
      <c r="EM409" s="16"/>
      <c r="EN409" s="16"/>
      <c r="EO409" s="16"/>
      <c r="EP409" s="16"/>
      <c r="EQ409" s="16"/>
      <c r="ER409" s="16"/>
      <c r="ES409" s="16"/>
      <c r="ET409" s="16"/>
      <c r="EU409" s="16"/>
      <c r="EV409" s="16"/>
      <c r="EW409" s="16"/>
      <c r="EX409" s="57"/>
      <c r="EY409" s="57"/>
      <c r="EZ409" s="57"/>
      <c r="FA409" s="57"/>
      <c r="FB409" s="57"/>
      <c r="FC409" s="57"/>
      <c r="FD409" s="57"/>
      <c r="FE409" s="57"/>
      <c r="FF409" s="57"/>
      <c r="FG409" s="57"/>
      <c r="FH409" s="57"/>
      <c r="FI409" s="57"/>
      <c r="FJ409" s="57"/>
      <c r="FK409" s="57"/>
      <c r="FL409" s="57"/>
      <c r="FM409" s="57"/>
      <c r="FN409" s="57"/>
      <c r="FO409" s="57"/>
      <c r="FP409" s="57"/>
      <c r="FQ409" s="57"/>
      <c r="FR409" s="57"/>
      <c r="FS409" s="57"/>
      <c r="FT409" s="57"/>
      <c r="FU409" s="57"/>
      <c r="FV409" s="57"/>
      <c r="FW409" s="57"/>
      <c r="FX409" s="57"/>
      <c r="FY409" s="57"/>
      <c r="FZ409" s="57"/>
      <c r="GA409" s="57"/>
      <c r="GB409" s="57"/>
      <c r="GC409" s="57"/>
      <c r="GD409" s="57"/>
      <c r="GE409" s="34"/>
    </row>
    <row r="410" ht="13.65" customHeight="1">
      <c r="A410" s="19"/>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c r="AE410" s="16"/>
      <c r="AF410" s="16"/>
      <c r="AG410" s="16"/>
      <c r="AH410" s="16"/>
      <c r="AI410" s="16"/>
      <c r="AJ410" s="16"/>
      <c r="AK410" s="16"/>
      <c r="AL410" s="16"/>
      <c r="AM410" s="16"/>
      <c r="AN410" s="16"/>
      <c r="AO410" s="16"/>
      <c r="AP410" s="16"/>
      <c r="AQ410" s="16"/>
      <c r="AR410" s="16"/>
      <c r="AS410" s="16"/>
      <c r="AT410" s="16"/>
      <c r="AU410" s="16"/>
      <c r="AV410" s="16"/>
      <c r="AW410" s="16"/>
      <c r="AX410" s="16"/>
      <c r="AY410" s="16"/>
      <c r="AZ410" s="16"/>
      <c r="BA410" s="16"/>
      <c r="BB410" s="16"/>
      <c r="BC410" s="16"/>
      <c r="BD410" s="16"/>
      <c r="BE410" s="16"/>
      <c r="BF410" s="16"/>
      <c r="BG410" s="16"/>
      <c r="BH410" s="16"/>
      <c r="BI410" s="16"/>
      <c r="BJ410" s="16"/>
      <c r="BK410" s="16"/>
      <c r="BL410" s="16"/>
      <c r="BM410" s="16"/>
      <c r="BN410" s="16"/>
      <c r="BO410" s="16"/>
      <c r="BP410" s="16"/>
      <c r="BQ410" s="16"/>
      <c r="BR410" s="16"/>
      <c r="BS410" s="16"/>
      <c r="BT410" s="16"/>
      <c r="BU410" s="16"/>
      <c r="BV410" s="16"/>
      <c r="BW410" s="16"/>
      <c r="BX410" s="16"/>
      <c r="BY410" s="16"/>
      <c r="BZ410" s="16"/>
      <c r="CA410" s="16"/>
      <c r="CB410" s="16"/>
      <c r="CC410" s="16"/>
      <c r="CD410" s="16"/>
      <c r="CE410" s="16"/>
      <c r="CF410" s="16"/>
      <c r="CG410" s="16"/>
      <c r="CH410" s="16"/>
      <c r="CI410" s="16"/>
      <c r="CJ410" s="16"/>
      <c r="CK410" s="16"/>
      <c r="CL410" s="16"/>
      <c r="CM410" s="16"/>
      <c r="CN410" s="16"/>
      <c r="CO410" s="16"/>
      <c r="CP410" s="16"/>
      <c r="CQ410" s="16"/>
      <c r="CR410" s="16"/>
      <c r="CS410" s="16"/>
      <c r="CT410" s="16"/>
      <c r="CU410" s="16"/>
      <c r="CV410" s="16"/>
      <c r="CW410" s="16"/>
      <c r="CX410" s="16"/>
      <c r="CY410" s="16"/>
      <c r="CZ410" s="16"/>
      <c r="DA410" s="16"/>
      <c r="DB410" s="16"/>
      <c r="DC410" s="16"/>
      <c r="DD410" s="16"/>
      <c r="DE410" s="16"/>
      <c r="DF410" s="16"/>
      <c r="DG410" s="16"/>
      <c r="DH410" s="16"/>
      <c r="DI410" s="16"/>
      <c r="DJ410" s="16"/>
      <c r="DK410" s="16"/>
      <c r="DL410" s="16"/>
      <c r="DM410" s="16"/>
      <c r="DN410" s="16"/>
      <c r="DO410" s="16"/>
      <c r="DP410" s="16"/>
      <c r="DQ410" s="16"/>
      <c r="DR410" s="16"/>
      <c r="DS410" s="16"/>
      <c r="DT410" s="16"/>
      <c r="DU410" s="16"/>
      <c r="DV410" s="16"/>
      <c r="DW410" s="16"/>
      <c r="DX410" s="16"/>
      <c r="DY410" s="16"/>
      <c r="DZ410" s="16"/>
      <c r="EA410" s="16"/>
      <c r="EB410" s="16"/>
      <c r="EC410" s="16"/>
      <c r="ED410" s="16"/>
      <c r="EE410" s="16"/>
      <c r="EF410" s="16"/>
      <c r="EG410" s="16"/>
      <c r="EH410" s="16"/>
      <c r="EI410" s="16"/>
      <c r="EJ410" s="16"/>
      <c r="EK410" s="16"/>
      <c r="EL410" s="16"/>
      <c r="EM410" s="16"/>
      <c r="EN410" s="16"/>
      <c r="EO410" s="16"/>
      <c r="EP410" s="16"/>
      <c r="EQ410" s="16"/>
      <c r="ER410" s="16"/>
      <c r="ES410" s="16"/>
      <c r="ET410" s="16"/>
      <c r="EU410" s="16"/>
      <c r="EV410" s="16"/>
      <c r="EW410" s="16"/>
      <c r="EX410" s="57"/>
      <c r="EY410" s="57"/>
      <c r="EZ410" s="57"/>
      <c r="FA410" s="57"/>
      <c r="FB410" s="57"/>
      <c r="FC410" s="57"/>
      <c r="FD410" s="57"/>
      <c r="FE410" s="57"/>
      <c r="FF410" s="57"/>
      <c r="FG410" s="57"/>
      <c r="FH410" s="57"/>
      <c r="FI410" s="57"/>
      <c r="FJ410" s="57"/>
      <c r="FK410" s="57"/>
      <c r="FL410" s="57"/>
      <c r="FM410" s="57"/>
      <c r="FN410" s="57"/>
      <c r="FO410" s="57"/>
      <c r="FP410" s="57"/>
      <c r="FQ410" s="57"/>
      <c r="FR410" s="57"/>
      <c r="FS410" s="57"/>
      <c r="FT410" s="57"/>
      <c r="FU410" s="57"/>
      <c r="FV410" s="57"/>
      <c r="FW410" s="57"/>
      <c r="FX410" s="57"/>
      <c r="FY410" s="57"/>
      <c r="FZ410" s="57"/>
      <c r="GA410" s="57"/>
      <c r="GB410" s="57"/>
      <c r="GC410" s="57"/>
      <c r="GD410" s="57"/>
      <c r="GE410" s="34"/>
    </row>
    <row r="411" ht="13.65" customHeight="1">
      <c r="A411" s="19"/>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c r="AE411" s="16"/>
      <c r="AF411" s="16"/>
      <c r="AG411" s="16"/>
      <c r="AH411" s="16"/>
      <c r="AI411" s="16"/>
      <c r="AJ411" s="16"/>
      <c r="AK411" s="16"/>
      <c r="AL411" s="16"/>
      <c r="AM411" s="16"/>
      <c r="AN411" s="16"/>
      <c r="AO411" s="16"/>
      <c r="AP411" s="16"/>
      <c r="AQ411" s="16"/>
      <c r="AR411" s="16"/>
      <c r="AS411" s="16"/>
      <c r="AT411" s="16"/>
      <c r="AU411" s="16"/>
      <c r="AV411" s="16"/>
      <c r="AW411" s="16"/>
      <c r="AX411" s="16"/>
      <c r="AY411" s="16"/>
      <c r="AZ411" s="16"/>
      <c r="BA411" s="16"/>
      <c r="BB411" s="16"/>
      <c r="BC411" s="16"/>
      <c r="BD411" s="16"/>
      <c r="BE411" s="16"/>
      <c r="BF411" s="16"/>
      <c r="BG411" s="16"/>
      <c r="BH411" s="16"/>
      <c r="BI411" s="16"/>
      <c r="BJ411" s="16"/>
      <c r="BK411" s="16"/>
      <c r="BL411" s="16"/>
      <c r="BM411" s="16"/>
      <c r="BN411" s="16"/>
      <c r="BO411" s="16"/>
      <c r="BP411" s="16"/>
      <c r="BQ411" s="16"/>
      <c r="BR411" s="16"/>
      <c r="BS411" s="16"/>
      <c r="BT411" s="16"/>
      <c r="BU411" s="16"/>
      <c r="BV411" s="16"/>
      <c r="BW411" s="16"/>
      <c r="BX411" s="16"/>
      <c r="BY411" s="16"/>
      <c r="BZ411" s="16"/>
      <c r="CA411" s="16"/>
      <c r="CB411" s="16"/>
      <c r="CC411" s="16"/>
      <c r="CD411" s="16"/>
      <c r="CE411" s="16"/>
      <c r="CF411" s="16"/>
      <c r="CG411" s="16"/>
      <c r="CH411" s="16"/>
      <c r="CI411" s="16"/>
      <c r="CJ411" s="16"/>
      <c r="CK411" s="16"/>
      <c r="CL411" s="16"/>
      <c r="CM411" s="16"/>
      <c r="CN411" s="16"/>
      <c r="CO411" s="16"/>
      <c r="CP411" s="16"/>
      <c r="CQ411" s="16"/>
      <c r="CR411" s="16"/>
      <c r="CS411" s="16"/>
      <c r="CT411" s="16"/>
      <c r="CU411" s="16"/>
      <c r="CV411" s="16"/>
      <c r="CW411" s="16"/>
      <c r="CX411" s="16"/>
      <c r="CY411" s="16"/>
      <c r="CZ411" s="16"/>
      <c r="DA411" s="16"/>
      <c r="DB411" s="16"/>
      <c r="DC411" s="16"/>
      <c r="DD411" s="16"/>
      <c r="DE411" s="16"/>
      <c r="DF411" s="16"/>
      <c r="DG411" s="16"/>
      <c r="DH411" s="16"/>
      <c r="DI411" s="16"/>
      <c r="DJ411" s="16"/>
      <c r="DK411" s="16"/>
      <c r="DL411" s="16"/>
      <c r="DM411" s="16"/>
      <c r="DN411" s="16"/>
      <c r="DO411" s="16"/>
      <c r="DP411" s="16"/>
      <c r="DQ411" s="16"/>
      <c r="DR411" s="16"/>
      <c r="DS411" s="16"/>
      <c r="DT411" s="16"/>
      <c r="DU411" s="16"/>
      <c r="DV411" s="16"/>
      <c r="DW411" s="16"/>
      <c r="DX411" s="16"/>
      <c r="DY411" s="16"/>
      <c r="DZ411" s="16"/>
      <c r="EA411" s="16"/>
      <c r="EB411" s="16"/>
      <c r="EC411" s="16"/>
      <c r="ED411" s="16"/>
      <c r="EE411" s="16"/>
      <c r="EF411" s="16"/>
      <c r="EG411" s="16"/>
      <c r="EH411" s="16"/>
      <c r="EI411" s="16"/>
      <c r="EJ411" s="16"/>
      <c r="EK411" s="16"/>
      <c r="EL411" s="16"/>
      <c r="EM411" s="16"/>
      <c r="EN411" s="16"/>
      <c r="EO411" s="16"/>
      <c r="EP411" s="16"/>
      <c r="EQ411" s="16"/>
      <c r="ER411" s="16"/>
      <c r="ES411" s="16"/>
      <c r="ET411" s="16"/>
      <c r="EU411" s="16"/>
      <c r="EV411" s="16"/>
      <c r="EW411" s="16"/>
      <c r="EX411" s="57"/>
      <c r="EY411" s="57"/>
      <c r="EZ411" s="57"/>
      <c r="FA411" s="57"/>
      <c r="FB411" s="57"/>
      <c r="FC411" s="57"/>
      <c r="FD411" s="57"/>
      <c r="FE411" s="57"/>
      <c r="FF411" s="57"/>
      <c r="FG411" s="57"/>
      <c r="FH411" s="57"/>
      <c r="FI411" s="57"/>
      <c r="FJ411" s="57"/>
      <c r="FK411" s="57"/>
      <c r="FL411" s="57"/>
      <c r="FM411" s="57"/>
      <c r="FN411" s="57"/>
      <c r="FO411" s="57"/>
      <c r="FP411" s="57"/>
      <c r="FQ411" s="57"/>
      <c r="FR411" s="57"/>
      <c r="FS411" s="57"/>
      <c r="FT411" s="57"/>
      <c r="FU411" s="57"/>
      <c r="FV411" s="57"/>
      <c r="FW411" s="57"/>
      <c r="FX411" s="57"/>
      <c r="FY411" s="57"/>
      <c r="FZ411" s="57"/>
      <c r="GA411" s="57"/>
      <c r="GB411" s="57"/>
      <c r="GC411" s="57"/>
      <c r="GD411" s="57"/>
      <c r="GE411" s="34"/>
    </row>
    <row r="412" ht="13.65" customHeight="1">
      <c r="A412" s="19"/>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c r="AE412" s="16"/>
      <c r="AF412" s="16"/>
      <c r="AG412" s="16"/>
      <c r="AH412" s="16"/>
      <c r="AI412" s="16"/>
      <c r="AJ412" s="16"/>
      <c r="AK412" s="16"/>
      <c r="AL412" s="16"/>
      <c r="AM412" s="16"/>
      <c r="AN412" s="16"/>
      <c r="AO412" s="16"/>
      <c r="AP412" s="16"/>
      <c r="AQ412" s="16"/>
      <c r="AR412" s="16"/>
      <c r="AS412" s="16"/>
      <c r="AT412" s="16"/>
      <c r="AU412" s="16"/>
      <c r="AV412" s="16"/>
      <c r="AW412" s="16"/>
      <c r="AX412" s="16"/>
      <c r="AY412" s="16"/>
      <c r="AZ412" s="16"/>
      <c r="BA412" s="16"/>
      <c r="BB412" s="16"/>
      <c r="BC412" s="16"/>
      <c r="BD412" s="16"/>
      <c r="BE412" s="16"/>
      <c r="BF412" s="16"/>
      <c r="BG412" s="16"/>
      <c r="BH412" s="16"/>
      <c r="BI412" s="16"/>
      <c r="BJ412" s="16"/>
      <c r="BK412" s="16"/>
      <c r="BL412" s="16"/>
      <c r="BM412" s="16"/>
      <c r="BN412" s="16"/>
      <c r="BO412" s="16"/>
      <c r="BP412" s="16"/>
      <c r="BQ412" s="16"/>
      <c r="BR412" s="16"/>
      <c r="BS412" s="16"/>
      <c r="BT412" s="16"/>
      <c r="BU412" s="16"/>
      <c r="BV412" s="16"/>
      <c r="BW412" s="16"/>
      <c r="BX412" s="16"/>
      <c r="BY412" s="16"/>
      <c r="BZ412" s="16"/>
      <c r="CA412" s="16"/>
      <c r="CB412" s="16"/>
      <c r="CC412" s="16"/>
      <c r="CD412" s="16"/>
      <c r="CE412" s="16"/>
      <c r="CF412" s="16"/>
      <c r="CG412" s="16"/>
      <c r="CH412" s="16"/>
      <c r="CI412" s="16"/>
      <c r="CJ412" s="16"/>
      <c r="CK412" s="16"/>
      <c r="CL412" s="16"/>
      <c r="CM412" s="16"/>
      <c r="CN412" s="16"/>
      <c r="CO412" s="16"/>
      <c r="CP412" s="16"/>
      <c r="CQ412" s="16"/>
      <c r="CR412" s="16"/>
      <c r="CS412" s="16"/>
      <c r="CT412" s="16"/>
      <c r="CU412" s="16"/>
      <c r="CV412" s="16"/>
      <c r="CW412" s="16"/>
      <c r="CX412" s="16"/>
      <c r="CY412" s="16"/>
      <c r="CZ412" s="16"/>
      <c r="DA412" s="16"/>
      <c r="DB412" s="16"/>
      <c r="DC412" s="16"/>
      <c r="DD412" s="16"/>
      <c r="DE412" s="16"/>
      <c r="DF412" s="16"/>
      <c r="DG412" s="16"/>
      <c r="DH412" s="16"/>
      <c r="DI412" s="16"/>
      <c r="DJ412" s="16"/>
      <c r="DK412" s="16"/>
      <c r="DL412" s="16"/>
      <c r="DM412" s="16"/>
      <c r="DN412" s="16"/>
      <c r="DO412" s="16"/>
      <c r="DP412" s="16"/>
      <c r="DQ412" s="16"/>
      <c r="DR412" s="16"/>
      <c r="DS412" s="16"/>
      <c r="DT412" s="16"/>
      <c r="DU412" s="16"/>
      <c r="DV412" s="16"/>
      <c r="DW412" s="16"/>
      <c r="DX412" s="16"/>
      <c r="DY412" s="16"/>
      <c r="DZ412" s="16"/>
      <c r="EA412" s="16"/>
      <c r="EB412" s="16"/>
      <c r="EC412" s="16"/>
      <c r="ED412" s="16"/>
      <c r="EE412" s="16"/>
      <c r="EF412" s="16"/>
      <c r="EG412" s="16"/>
      <c r="EH412" s="16"/>
      <c r="EI412" s="16"/>
      <c r="EJ412" s="16"/>
      <c r="EK412" s="16"/>
      <c r="EL412" s="16"/>
      <c r="EM412" s="16"/>
      <c r="EN412" s="16"/>
      <c r="EO412" s="16"/>
      <c r="EP412" s="16"/>
      <c r="EQ412" s="16"/>
      <c r="ER412" s="16"/>
      <c r="ES412" s="16"/>
      <c r="ET412" s="16"/>
      <c r="EU412" s="16"/>
      <c r="EV412" s="16"/>
      <c r="EW412" s="16"/>
      <c r="EX412" s="57"/>
      <c r="EY412" s="57"/>
      <c r="EZ412" s="57"/>
      <c r="FA412" s="57"/>
      <c r="FB412" s="57"/>
      <c r="FC412" s="57"/>
      <c r="FD412" s="57"/>
      <c r="FE412" s="57"/>
      <c r="FF412" s="57"/>
      <c r="FG412" s="57"/>
      <c r="FH412" s="57"/>
      <c r="FI412" s="57"/>
      <c r="FJ412" s="57"/>
      <c r="FK412" s="57"/>
      <c r="FL412" s="57"/>
      <c r="FM412" s="57"/>
      <c r="FN412" s="57"/>
      <c r="FO412" s="57"/>
      <c r="FP412" s="57"/>
      <c r="FQ412" s="57"/>
      <c r="FR412" s="57"/>
      <c r="FS412" s="57"/>
      <c r="FT412" s="57"/>
      <c r="FU412" s="57"/>
      <c r="FV412" s="57"/>
      <c r="FW412" s="57"/>
      <c r="FX412" s="57"/>
      <c r="FY412" s="57"/>
      <c r="FZ412" s="57"/>
      <c r="GA412" s="57"/>
      <c r="GB412" s="57"/>
      <c r="GC412" s="57"/>
      <c r="GD412" s="57"/>
      <c r="GE412" s="34"/>
    </row>
    <row r="413" ht="13.65" customHeight="1">
      <c r="A413" s="19"/>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c r="AE413" s="16"/>
      <c r="AF413" s="16"/>
      <c r="AG413" s="16"/>
      <c r="AH413" s="16"/>
      <c r="AI413" s="16"/>
      <c r="AJ413" s="16"/>
      <c r="AK413" s="16"/>
      <c r="AL413" s="16"/>
      <c r="AM413" s="16"/>
      <c r="AN413" s="16"/>
      <c r="AO413" s="16"/>
      <c r="AP413" s="16"/>
      <c r="AQ413" s="16"/>
      <c r="AR413" s="16"/>
      <c r="AS413" s="16"/>
      <c r="AT413" s="16"/>
      <c r="AU413" s="16"/>
      <c r="AV413" s="16"/>
      <c r="AW413" s="16"/>
      <c r="AX413" s="16"/>
      <c r="AY413" s="16"/>
      <c r="AZ413" s="16"/>
      <c r="BA413" s="16"/>
      <c r="BB413" s="16"/>
      <c r="BC413" s="16"/>
      <c r="BD413" s="16"/>
      <c r="BE413" s="16"/>
      <c r="BF413" s="16"/>
      <c r="BG413" s="16"/>
      <c r="BH413" s="16"/>
      <c r="BI413" s="16"/>
      <c r="BJ413" s="16"/>
      <c r="BK413" s="16"/>
      <c r="BL413" s="16"/>
      <c r="BM413" s="16"/>
      <c r="BN413" s="16"/>
      <c r="BO413" s="16"/>
      <c r="BP413" s="16"/>
      <c r="BQ413" s="16"/>
      <c r="BR413" s="16"/>
      <c r="BS413" s="16"/>
      <c r="BT413" s="16"/>
      <c r="BU413" s="16"/>
      <c r="BV413" s="16"/>
      <c r="BW413" s="16"/>
      <c r="BX413" s="16"/>
      <c r="BY413" s="16"/>
      <c r="BZ413" s="16"/>
      <c r="CA413" s="16"/>
      <c r="CB413" s="16"/>
      <c r="CC413" s="16"/>
      <c r="CD413" s="16"/>
      <c r="CE413" s="16"/>
      <c r="CF413" s="16"/>
      <c r="CG413" s="16"/>
      <c r="CH413" s="16"/>
      <c r="CI413" s="16"/>
      <c r="CJ413" s="16"/>
      <c r="CK413" s="16"/>
      <c r="CL413" s="16"/>
      <c r="CM413" s="16"/>
      <c r="CN413" s="16"/>
      <c r="CO413" s="16"/>
      <c r="CP413" s="16"/>
      <c r="CQ413" s="16"/>
      <c r="CR413" s="16"/>
      <c r="CS413" s="16"/>
      <c r="CT413" s="16"/>
      <c r="CU413" s="16"/>
      <c r="CV413" s="16"/>
      <c r="CW413" s="16"/>
      <c r="CX413" s="16"/>
      <c r="CY413" s="16"/>
      <c r="CZ413" s="16"/>
      <c r="DA413" s="16"/>
      <c r="DB413" s="16"/>
      <c r="DC413" s="16"/>
      <c r="DD413" s="16"/>
      <c r="DE413" s="16"/>
      <c r="DF413" s="16"/>
      <c r="DG413" s="16"/>
      <c r="DH413" s="16"/>
      <c r="DI413" s="16"/>
      <c r="DJ413" s="16"/>
      <c r="DK413" s="16"/>
      <c r="DL413" s="16"/>
      <c r="DM413" s="16"/>
      <c r="DN413" s="16"/>
      <c r="DO413" s="16"/>
      <c r="DP413" s="16"/>
      <c r="DQ413" s="16"/>
      <c r="DR413" s="16"/>
      <c r="DS413" s="16"/>
      <c r="DT413" s="16"/>
      <c r="DU413" s="16"/>
      <c r="DV413" s="16"/>
      <c r="DW413" s="16"/>
      <c r="DX413" s="16"/>
      <c r="DY413" s="16"/>
      <c r="DZ413" s="16"/>
      <c r="EA413" s="16"/>
      <c r="EB413" s="16"/>
      <c r="EC413" s="16"/>
      <c r="ED413" s="16"/>
      <c r="EE413" s="16"/>
      <c r="EF413" s="16"/>
      <c r="EG413" s="16"/>
      <c r="EH413" s="16"/>
      <c r="EI413" s="16"/>
      <c r="EJ413" s="16"/>
      <c r="EK413" s="16"/>
      <c r="EL413" s="16"/>
      <c r="EM413" s="16"/>
      <c r="EN413" s="16"/>
      <c r="EO413" s="16"/>
      <c r="EP413" s="16"/>
      <c r="EQ413" s="16"/>
      <c r="ER413" s="16"/>
      <c r="ES413" s="16"/>
      <c r="ET413" s="16"/>
      <c r="EU413" s="16"/>
      <c r="EV413" s="16"/>
      <c r="EW413" s="16"/>
      <c r="EX413" s="57"/>
      <c r="EY413" s="57"/>
      <c r="EZ413" s="57"/>
      <c r="FA413" s="57"/>
      <c r="FB413" s="57"/>
      <c r="FC413" s="57"/>
      <c r="FD413" s="57"/>
      <c r="FE413" s="57"/>
      <c r="FF413" s="57"/>
      <c r="FG413" s="57"/>
      <c r="FH413" s="57"/>
      <c r="FI413" s="57"/>
      <c r="FJ413" s="57"/>
      <c r="FK413" s="57"/>
      <c r="FL413" s="57"/>
      <c r="FM413" s="57"/>
      <c r="FN413" s="57"/>
      <c r="FO413" s="57"/>
      <c r="FP413" s="57"/>
      <c r="FQ413" s="57"/>
      <c r="FR413" s="57"/>
      <c r="FS413" s="57"/>
      <c r="FT413" s="57"/>
      <c r="FU413" s="57"/>
      <c r="FV413" s="57"/>
      <c r="FW413" s="57"/>
      <c r="FX413" s="57"/>
      <c r="FY413" s="57"/>
      <c r="FZ413" s="57"/>
      <c r="GA413" s="57"/>
      <c r="GB413" s="57"/>
      <c r="GC413" s="57"/>
      <c r="GD413" s="57"/>
      <c r="GE413" s="34"/>
    </row>
    <row r="414" ht="13.65" customHeight="1">
      <c r="A414" s="19"/>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c r="AE414" s="16"/>
      <c r="AF414" s="16"/>
      <c r="AG414" s="16"/>
      <c r="AH414" s="16"/>
      <c r="AI414" s="16"/>
      <c r="AJ414" s="16"/>
      <c r="AK414" s="16"/>
      <c r="AL414" s="16"/>
      <c r="AM414" s="16"/>
      <c r="AN414" s="16"/>
      <c r="AO414" s="16"/>
      <c r="AP414" s="16"/>
      <c r="AQ414" s="16"/>
      <c r="AR414" s="16"/>
      <c r="AS414" s="16"/>
      <c r="AT414" s="16"/>
      <c r="AU414" s="16"/>
      <c r="AV414" s="16"/>
      <c r="AW414" s="16"/>
      <c r="AX414" s="16"/>
      <c r="AY414" s="16"/>
      <c r="AZ414" s="16"/>
      <c r="BA414" s="16"/>
      <c r="BB414" s="16"/>
      <c r="BC414" s="16"/>
      <c r="BD414" s="16"/>
      <c r="BE414" s="16"/>
      <c r="BF414" s="16"/>
      <c r="BG414" s="16"/>
      <c r="BH414" s="16"/>
      <c r="BI414" s="16"/>
      <c r="BJ414" s="16"/>
      <c r="BK414" s="16"/>
      <c r="BL414" s="16"/>
      <c r="BM414" s="16"/>
      <c r="BN414" s="16"/>
      <c r="BO414" s="16"/>
      <c r="BP414" s="16"/>
      <c r="BQ414" s="16"/>
      <c r="BR414" s="16"/>
      <c r="BS414" s="16"/>
      <c r="BT414" s="16"/>
      <c r="BU414" s="16"/>
      <c r="BV414" s="16"/>
      <c r="BW414" s="16"/>
      <c r="BX414" s="16"/>
      <c r="BY414" s="16"/>
      <c r="BZ414" s="16"/>
      <c r="CA414" s="16"/>
      <c r="CB414" s="16"/>
      <c r="CC414" s="16"/>
      <c r="CD414" s="16"/>
      <c r="CE414" s="16"/>
      <c r="CF414" s="16"/>
      <c r="CG414" s="16"/>
      <c r="CH414" s="16"/>
      <c r="CI414" s="16"/>
      <c r="CJ414" s="16"/>
      <c r="CK414" s="16"/>
      <c r="CL414" s="16"/>
      <c r="CM414" s="16"/>
      <c r="CN414" s="16"/>
      <c r="CO414" s="16"/>
      <c r="CP414" s="16"/>
      <c r="CQ414" s="16"/>
      <c r="CR414" s="16"/>
      <c r="CS414" s="16"/>
      <c r="CT414" s="16"/>
      <c r="CU414" s="16"/>
      <c r="CV414" s="16"/>
      <c r="CW414" s="16"/>
      <c r="CX414" s="16"/>
      <c r="CY414" s="16"/>
      <c r="CZ414" s="16"/>
      <c r="DA414" s="16"/>
      <c r="DB414" s="16"/>
      <c r="DC414" s="16"/>
      <c r="DD414" s="16"/>
      <c r="DE414" s="16"/>
      <c r="DF414" s="16"/>
      <c r="DG414" s="16"/>
      <c r="DH414" s="16"/>
      <c r="DI414" s="16"/>
      <c r="DJ414" s="16"/>
      <c r="DK414" s="16"/>
      <c r="DL414" s="16"/>
      <c r="DM414" s="16"/>
      <c r="DN414" s="16"/>
      <c r="DO414" s="16"/>
      <c r="DP414" s="16"/>
      <c r="DQ414" s="16"/>
      <c r="DR414" s="16"/>
      <c r="DS414" s="16"/>
      <c r="DT414" s="16"/>
      <c r="DU414" s="16"/>
      <c r="DV414" s="16"/>
      <c r="DW414" s="16"/>
      <c r="DX414" s="16"/>
      <c r="DY414" s="16"/>
      <c r="DZ414" s="16"/>
      <c r="EA414" s="16"/>
      <c r="EB414" s="16"/>
      <c r="EC414" s="16"/>
      <c r="ED414" s="16"/>
      <c r="EE414" s="16"/>
      <c r="EF414" s="16"/>
      <c r="EG414" s="16"/>
      <c r="EH414" s="16"/>
      <c r="EI414" s="16"/>
      <c r="EJ414" s="16"/>
      <c r="EK414" s="16"/>
      <c r="EL414" s="16"/>
      <c r="EM414" s="16"/>
      <c r="EN414" s="16"/>
      <c r="EO414" s="16"/>
      <c r="EP414" s="16"/>
      <c r="EQ414" s="16"/>
      <c r="ER414" s="16"/>
      <c r="ES414" s="16"/>
      <c r="ET414" s="16"/>
      <c r="EU414" s="16"/>
      <c r="EV414" s="16"/>
      <c r="EW414" s="16"/>
      <c r="EX414" s="57"/>
      <c r="EY414" s="57"/>
      <c r="EZ414" s="57"/>
      <c r="FA414" s="57"/>
      <c r="FB414" s="57"/>
      <c r="FC414" s="57"/>
      <c r="FD414" s="57"/>
      <c r="FE414" s="57"/>
      <c r="FF414" s="57"/>
      <c r="FG414" s="57"/>
      <c r="FH414" s="57"/>
      <c r="FI414" s="57"/>
      <c r="FJ414" s="57"/>
      <c r="FK414" s="57"/>
      <c r="FL414" s="57"/>
      <c r="FM414" s="57"/>
      <c r="FN414" s="57"/>
      <c r="FO414" s="57"/>
      <c r="FP414" s="57"/>
      <c r="FQ414" s="57"/>
      <c r="FR414" s="57"/>
      <c r="FS414" s="57"/>
      <c r="FT414" s="57"/>
      <c r="FU414" s="57"/>
      <c r="FV414" s="57"/>
      <c r="FW414" s="57"/>
      <c r="FX414" s="57"/>
      <c r="FY414" s="57"/>
      <c r="FZ414" s="57"/>
      <c r="GA414" s="57"/>
      <c r="GB414" s="57"/>
      <c r="GC414" s="57"/>
      <c r="GD414" s="57"/>
      <c r="GE414" s="34"/>
    </row>
    <row r="415" ht="13.65" customHeight="1">
      <c r="A415" s="19"/>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c r="AE415" s="16"/>
      <c r="AF415" s="16"/>
      <c r="AG415" s="16"/>
      <c r="AH415" s="16"/>
      <c r="AI415" s="16"/>
      <c r="AJ415" s="16"/>
      <c r="AK415" s="16"/>
      <c r="AL415" s="16"/>
      <c r="AM415" s="16"/>
      <c r="AN415" s="16"/>
      <c r="AO415" s="16"/>
      <c r="AP415" s="16"/>
      <c r="AQ415" s="16"/>
      <c r="AR415" s="16"/>
      <c r="AS415" s="16"/>
      <c r="AT415" s="16"/>
      <c r="AU415" s="16"/>
      <c r="AV415" s="16"/>
      <c r="AW415" s="16"/>
      <c r="AX415" s="16"/>
      <c r="AY415" s="16"/>
      <c r="AZ415" s="16"/>
      <c r="BA415" s="16"/>
      <c r="BB415" s="16"/>
      <c r="BC415" s="16"/>
      <c r="BD415" s="16"/>
      <c r="BE415" s="16"/>
      <c r="BF415" s="16"/>
      <c r="BG415" s="16"/>
      <c r="BH415" s="16"/>
      <c r="BI415" s="16"/>
      <c r="BJ415" s="16"/>
      <c r="BK415" s="16"/>
      <c r="BL415" s="16"/>
      <c r="BM415" s="16"/>
      <c r="BN415" s="16"/>
      <c r="BO415" s="16"/>
      <c r="BP415" s="16"/>
      <c r="BQ415" s="16"/>
      <c r="BR415" s="16"/>
      <c r="BS415" s="16"/>
      <c r="BT415" s="16"/>
      <c r="BU415" s="16"/>
      <c r="BV415" s="16"/>
      <c r="BW415" s="16"/>
      <c r="BX415" s="16"/>
      <c r="BY415" s="16"/>
      <c r="BZ415" s="16"/>
      <c r="CA415" s="16"/>
      <c r="CB415" s="16"/>
      <c r="CC415" s="16"/>
      <c r="CD415" s="16"/>
      <c r="CE415" s="16"/>
      <c r="CF415" s="16"/>
      <c r="CG415" s="16"/>
      <c r="CH415" s="16"/>
      <c r="CI415" s="16"/>
      <c r="CJ415" s="16"/>
      <c r="CK415" s="16"/>
      <c r="CL415" s="16"/>
      <c r="CM415" s="16"/>
      <c r="CN415" s="16"/>
      <c r="CO415" s="16"/>
      <c r="CP415" s="16"/>
      <c r="CQ415" s="16"/>
      <c r="CR415" s="16"/>
      <c r="CS415" s="16"/>
      <c r="CT415" s="16"/>
      <c r="CU415" s="16"/>
      <c r="CV415" s="16"/>
      <c r="CW415" s="16"/>
      <c r="CX415" s="16"/>
      <c r="CY415" s="16"/>
      <c r="CZ415" s="16"/>
      <c r="DA415" s="16"/>
      <c r="DB415" s="16"/>
      <c r="DC415" s="16"/>
      <c r="DD415" s="16"/>
      <c r="DE415" s="16"/>
      <c r="DF415" s="16"/>
      <c r="DG415" s="16"/>
      <c r="DH415" s="16"/>
      <c r="DI415" s="16"/>
      <c r="DJ415" s="16"/>
      <c r="DK415" s="16"/>
      <c r="DL415" s="16"/>
      <c r="DM415" s="16"/>
      <c r="DN415" s="16"/>
      <c r="DO415" s="16"/>
      <c r="DP415" s="16"/>
      <c r="DQ415" s="16"/>
      <c r="DR415" s="16"/>
      <c r="DS415" s="16"/>
      <c r="DT415" s="16"/>
      <c r="DU415" s="16"/>
      <c r="DV415" s="16"/>
      <c r="DW415" s="16"/>
      <c r="DX415" s="16"/>
      <c r="DY415" s="16"/>
      <c r="DZ415" s="16"/>
      <c r="EA415" s="16"/>
      <c r="EB415" s="16"/>
      <c r="EC415" s="16"/>
      <c r="ED415" s="16"/>
      <c r="EE415" s="16"/>
      <c r="EF415" s="16"/>
      <c r="EG415" s="16"/>
      <c r="EH415" s="16"/>
      <c r="EI415" s="16"/>
      <c r="EJ415" s="16"/>
      <c r="EK415" s="16"/>
      <c r="EL415" s="16"/>
      <c r="EM415" s="16"/>
      <c r="EN415" s="16"/>
      <c r="EO415" s="16"/>
      <c r="EP415" s="16"/>
      <c r="EQ415" s="16"/>
      <c r="ER415" s="16"/>
      <c r="ES415" s="16"/>
      <c r="ET415" s="16"/>
      <c r="EU415" s="16"/>
      <c r="EV415" s="16"/>
      <c r="EW415" s="16"/>
      <c r="EX415" s="57"/>
      <c r="EY415" s="57"/>
      <c r="EZ415" s="57"/>
      <c r="FA415" s="57"/>
      <c r="FB415" s="57"/>
      <c r="FC415" s="57"/>
      <c r="FD415" s="57"/>
      <c r="FE415" s="57"/>
      <c r="FF415" s="57"/>
      <c r="FG415" s="57"/>
      <c r="FH415" s="57"/>
      <c r="FI415" s="57"/>
      <c r="FJ415" s="57"/>
      <c r="FK415" s="57"/>
      <c r="FL415" s="57"/>
      <c r="FM415" s="57"/>
      <c r="FN415" s="57"/>
      <c r="FO415" s="57"/>
      <c r="FP415" s="57"/>
      <c r="FQ415" s="57"/>
      <c r="FR415" s="57"/>
      <c r="FS415" s="57"/>
      <c r="FT415" s="57"/>
      <c r="FU415" s="57"/>
      <c r="FV415" s="57"/>
      <c r="FW415" s="57"/>
      <c r="FX415" s="57"/>
      <c r="FY415" s="57"/>
      <c r="FZ415" s="57"/>
      <c r="GA415" s="57"/>
      <c r="GB415" s="57"/>
      <c r="GC415" s="57"/>
      <c r="GD415" s="57"/>
      <c r="GE415" s="34"/>
    </row>
    <row r="416" ht="13.65" customHeight="1">
      <c r="A416" s="19"/>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c r="AE416" s="16"/>
      <c r="AF416" s="16"/>
      <c r="AG416" s="16"/>
      <c r="AH416" s="16"/>
      <c r="AI416" s="16"/>
      <c r="AJ416" s="16"/>
      <c r="AK416" s="16"/>
      <c r="AL416" s="16"/>
      <c r="AM416" s="16"/>
      <c r="AN416" s="16"/>
      <c r="AO416" s="16"/>
      <c r="AP416" s="16"/>
      <c r="AQ416" s="16"/>
      <c r="AR416" s="16"/>
      <c r="AS416" s="16"/>
      <c r="AT416" s="16"/>
      <c r="AU416" s="16"/>
      <c r="AV416" s="16"/>
      <c r="AW416" s="16"/>
      <c r="AX416" s="16"/>
      <c r="AY416" s="16"/>
      <c r="AZ416" s="16"/>
      <c r="BA416" s="16"/>
      <c r="BB416" s="16"/>
      <c r="BC416" s="16"/>
      <c r="BD416" s="16"/>
      <c r="BE416" s="16"/>
      <c r="BF416" s="16"/>
      <c r="BG416" s="16"/>
      <c r="BH416" s="16"/>
      <c r="BI416" s="16"/>
      <c r="BJ416" s="16"/>
      <c r="BK416" s="16"/>
      <c r="BL416" s="16"/>
      <c r="BM416" s="16"/>
      <c r="BN416" s="16"/>
      <c r="BO416" s="16"/>
      <c r="BP416" s="16"/>
      <c r="BQ416" s="16"/>
      <c r="BR416" s="16"/>
      <c r="BS416" s="16"/>
      <c r="BT416" s="16"/>
      <c r="BU416" s="16"/>
      <c r="BV416" s="16"/>
      <c r="BW416" s="16"/>
      <c r="BX416" s="16"/>
      <c r="BY416" s="16"/>
      <c r="BZ416" s="16"/>
      <c r="CA416" s="16"/>
      <c r="CB416" s="16"/>
      <c r="CC416" s="16"/>
      <c r="CD416" s="16"/>
      <c r="CE416" s="16"/>
      <c r="CF416" s="16"/>
      <c r="CG416" s="16"/>
      <c r="CH416" s="16"/>
      <c r="CI416" s="16"/>
      <c r="CJ416" s="16"/>
      <c r="CK416" s="16"/>
      <c r="CL416" s="16"/>
      <c r="CM416" s="16"/>
      <c r="CN416" s="16"/>
      <c r="CO416" s="16"/>
      <c r="CP416" s="16"/>
      <c r="CQ416" s="16"/>
      <c r="CR416" s="16"/>
      <c r="CS416" s="16"/>
      <c r="CT416" s="16"/>
      <c r="CU416" s="16"/>
      <c r="CV416" s="16"/>
      <c r="CW416" s="16"/>
      <c r="CX416" s="16"/>
      <c r="CY416" s="16"/>
      <c r="CZ416" s="16"/>
      <c r="DA416" s="16"/>
      <c r="DB416" s="16"/>
      <c r="DC416" s="16"/>
      <c r="DD416" s="16"/>
      <c r="DE416" s="16"/>
      <c r="DF416" s="16"/>
      <c r="DG416" s="16"/>
      <c r="DH416" s="16"/>
      <c r="DI416" s="16"/>
      <c r="DJ416" s="16"/>
      <c r="DK416" s="16"/>
      <c r="DL416" s="16"/>
      <c r="DM416" s="16"/>
      <c r="DN416" s="16"/>
      <c r="DO416" s="16"/>
      <c r="DP416" s="16"/>
      <c r="DQ416" s="16"/>
      <c r="DR416" s="16"/>
      <c r="DS416" s="16"/>
      <c r="DT416" s="16"/>
      <c r="DU416" s="16"/>
      <c r="DV416" s="16"/>
      <c r="DW416" s="16"/>
      <c r="DX416" s="16"/>
      <c r="DY416" s="16"/>
      <c r="DZ416" s="16"/>
      <c r="EA416" s="16"/>
      <c r="EB416" s="16"/>
      <c r="EC416" s="16"/>
      <c r="ED416" s="16"/>
      <c r="EE416" s="16"/>
      <c r="EF416" s="16"/>
      <c r="EG416" s="16"/>
      <c r="EH416" s="16"/>
      <c r="EI416" s="16"/>
      <c r="EJ416" s="16"/>
      <c r="EK416" s="16"/>
      <c r="EL416" s="16"/>
      <c r="EM416" s="16"/>
      <c r="EN416" s="16"/>
      <c r="EO416" s="16"/>
      <c r="EP416" s="16"/>
      <c r="EQ416" s="16"/>
      <c r="ER416" s="16"/>
      <c r="ES416" s="16"/>
      <c r="ET416" s="16"/>
      <c r="EU416" s="16"/>
      <c r="EV416" s="16"/>
      <c r="EW416" s="16"/>
      <c r="EX416" s="57"/>
      <c r="EY416" s="57"/>
      <c r="EZ416" s="57"/>
      <c r="FA416" s="57"/>
      <c r="FB416" s="57"/>
      <c r="FC416" s="57"/>
      <c r="FD416" s="57"/>
      <c r="FE416" s="57"/>
      <c r="FF416" s="57"/>
      <c r="FG416" s="57"/>
      <c r="FH416" s="57"/>
      <c r="FI416" s="57"/>
      <c r="FJ416" s="57"/>
      <c r="FK416" s="57"/>
      <c r="FL416" s="57"/>
      <c r="FM416" s="57"/>
      <c r="FN416" s="57"/>
      <c r="FO416" s="57"/>
      <c r="FP416" s="57"/>
      <c r="FQ416" s="57"/>
      <c r="FR416" s="57"/>
      <c r="FS416" s="57"/>
      <c r="FT416" s="57"/>
      <c r="FU416" s="57"/>
      <c r="FV416" s="57"/>
      <c r="FW416" s="57"/>
      <c r="FX416" s="57"/>
      <c r="FY416" s="57"/>
      <c r="FZ416" s="57"/>
      <c r="GA416" s="57"/>
      <c r="GB416" s="57"/>
      <c r="GC416" s="57"/>
      <c r="GD416" s="57"/>
      <c r="GE416" s="34"/>
    </row>
    <row r="417" ht="13.65" customHeight="1">
      <c r="A417" s="19"/>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c r="AE417" s="16"/>
      <c r="AF417" s="16"/>
      <c r="AG417" s="16"/>
      <c r="AH417" s="16"/>
      <c r="AI417" s="16"/>
      <c r="AJ417" s="16"/>
      <c r="AK417" s="16"/>
      <c r="AL417" s="16"/>
      <c r="AM417" s="16"/>
      <c r="AN417" s="16"/>
      <c r="AO417" s="16"/>
      <c r="AP417" s="16"/>
      <c r="AQ417" s="16"/>
      <c r="AR417" s="16"/>
      <c r="AS417" s="16"/>
      <c r="AT417" s="16"/>
      <c r="AU417" s="16"/>
      <c r="AV417" s="16"/>
      <c r="AW417" s="16"/>
      <c r="AX417" s="16"/>
      <c r="AY417" s="16"/>
      <c r="AZ417" s="16"/>
      <c r="BA417" s="16"/>
      <c r="BB417" s="16"/>
      <c r="BC417" s="16"/>
      <c r="BD417" s="16"/>
      <c r="BE417" s="16"/>
      <c r="BF417" s="16"/>
      <c r="BG417" s="16"/>
      <c r="BH417" s="16"/>
      <c r="BI417" s="16"/>
      <c r="BJ417" s="16"/>
      <c r="BK417" s="16"/>
      <c r="BL417" s="16"/>
      <c r="BM417" s="16"/>
      <c r="BN417" s="16"/>
      <c r="BO417" s="16"/>
      <c r="BP417" s="16"/>
      <c r="BQ417" s="16"/>
      <c r="BR417" s="16"/>
      <c r="BS417" s="16"/>
      <c r="BT417" s="16"/>
      <c r="BU417" s="16"/>
      <c r="BV417" s="16"/>
      <c r="BW417" s="16"/>
      <c r="BX417" s="16"/>
      <c r="BY417" s="16"/>
      <c r="BZ417" s="16"/>
      <c r="CA417" s="16"/>
      <c r="CB417" s="16"/>
      <c r="CC417" s="16"/>
      <c r="CD417" s="16"/>
      <c r="CE417" s="16"/>
      <c r="CF417" s="16"/>
      <c r="CG417" s="16"/>
      <c r="CH417" s="16"/>
      <c r="CI417" s="16"/>
      <c r="CJ417" s="16"/>
      <c r="CK417" s="16"/>
      <c r="CL417" s="16"/>
      <c r="CM417" s="16"/>
      <c r="CN417" s="16"/>
      <c r="CO417" s="16"/>
      <c r="CP417" s="16"/>
      <c r="CQ417" s="16"/>
      <c r="CR417" s="16"/>
      <c r="CS417" s="16"/>
      <c r="CT417" s="16"/>
      <c r="CU417" s="16"/>
      <c r="CV417" s="16"/>
      <c r="CW417" s="16"/>
      <c r="CX417" s="16"/>
      <c r="CY417" s="16"/>
      <c r="CZ417" s="16"/>
      <c r="DA417" s="16"/>
      <c r="DB417" s="16"/>
      <c r="DC417" s="16"/>
      <c r="DD417" s="16"/>
      <c r="DE417" s="16"/>
      <c r="DF417" s="16"/>
      <c r="DG417" s="16"/>
      <c r="DH417" s="16"/>
      <c r="DI417" s="16"/>
      <c r="DJ417" s="16"/>
      <c r="DK417" s="16"/>
      <c r="DL417" s="16"/>
      <c r="DM417" s="16"/>
      <c r="DN417" s="16"/>
      <c r="DO417" s="16"/>
      <c r="DP417" s="16"/>
      <c r="DQ417" s="16"/>
      <c r="DR417" s="16"/>
      <c r="DS417" s="16"/>
      <c r="DT417" s="16"/>
      <c r="DU417" s="16"/>
      <c r="DV417" s="16"/>
      <c r="DW417" s="16"/>
      <c r="DX417" s="16"/>
      <c r="DY417" s="16"/>
      <c r="DZ417" s="16"/>
      <c r="EA417" s="16"/>
      <c r="EB417" s="16"/>
      <c r="EC417" s="16"/>
      <c r="ED417" s="16"/>
      <c r="EE417" s="16"/>
      <c r="EF417" s="16"/>
      <c r="EG417" s="16"/>
      <c r="EH417" s="16"/>
      <c r="EI417" s="16"/>
      <c r="EJ417" s="16"/>
      <c r="EK417" s="16"/>
      <c r="EL417" s="16"/>
      <c r="EM417" s="16"/>
      <c r="EN417" s="16"/>
      <c r="EO417" s="16"/>
      <c r="EP417" s="16"/>
      <c r="EQ417" s="16"/>
      <c r="ER417" s="16"/>
      <c r="ES417" s="16"/>
      <c r="ET417" s="16"/>
      <c r="EU417" s="16"/>
      <c r="EV417" s="16"/>
      <c r="EW417" s="16"/>
      <c r="EX417" s="57"/>
      <c r="EY417" s="57"/>
      <c r="EZ417" s="57"/>
      <c r="FA417" s="57"/>
      <c r="FB417" s="57"/>
      <c r="FC417" s="57"/>
      <c r="FD417" s="57"/>
      <c r="FE417" s="57"/>
      <c r="FF417" s="57"/>
      <c r="FG417" s="57"/>
      <c r="FH417" s="57"/>
      <c r="FI417" s="57"/>
      <c r="FJ417" s="57"/>
      <c r="FK417" s="57"/>
      <c r="FL417" s="57"/>
      <c r="FM417" s="57"/>
      <c r="FN417" s="57"/>
      <c r="FO417" s="57"/>
      <c r="FP417" s="57"/>
      <c r="FQ417" s="57"/>
      <c r="FR417" s="57"/>
      <c r="FS417" s="57"/>
      <c r="FT417" s="57"/>
      <c r="FU417" s="57"/>
      <c r="FV417" s="57"/>
      <c r="FW417" s="57"/>
      <c r="FX417" s="57"/>
      <c r="FY417" s="57"/>
      <c r="FZ417" s="57"/>
      <c r="GA417" s="57"/>
      <c r="GB417" s="57"/>
      <c r="GC417" s="57"/>
      <c r="GD417" s="57"/>
      <c r="GE417" s="34"/>
    </row>
    <row r="418" ht="13.65" customHeight="1">
      <c r="A418" s="19"/>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c r="AE418" s="16"/>
      <c r="AF418" s="16"/>
      <c r="AG418" s="16"/>
      <c r="AH418" s="16"/>
      <c r="AI418" s="16"/>
      <c r="AJ418" s="16"/>
      <c r="AK418" s="16"/>
      <c r="AL418" s="16"/>
      <c r="AM418" s="16"/>
      <c r="AN418" s="16"/>
      <c r="AO418" s="16"/>
      <c r="AP418" s="16"/>
      <c r="AQ418" s="16"/>
      <c r="AR418" s="16"/>
      <c r="AS418" s="16"/>
      <c r="AT418" s="16"/>
      <c r="AU418" s="16"/>
      <c r="AV418" s="16"/>
      <c r="AW418" s="16"/>
      <c r="AX418" s="16"/>
      <c r="AY418" s="16"/>
      <c r="AZ418" s="16"/>
      <c r="BA418" s="16"/>
      <c r="BB418" s="16"/>
      <c r="BC418" s="16"/>
      <c r="BD418" s="16"/>
      <c r="BE418" s="16"/>
      <c r="BF418" s="16"/>
      <c r="BG418" s="16"/>
      <c r="BH418" s="16"/>
      <c r="BI418" s="16"/>
      <c r="BJ418" s="16"/>
      <c r="BK418" s="16"/>
      <c r="BL418" s="16"/>
      <c r="BM418" s="16"/>
      <c r="BN418" s="16"/>
      <c r="BO418" s="16"/>
      <c r="BP418" s="16"/>
      <c r="BQ418" s="16"/>
      <c r="BR418" s="16"/>
      <c r="BS418" s="16"/>
      <c r="BT418" s="16"/>
      <c r="BU418" s="16"/>
      <c r="BV418" s="16"/>
      <c r="BW418" s="16"/>
      <c r="BX418" s="16"/>
      <c r="BY418" s="16"/>
      <c r="BZ418" s="16"/>
      <c r="CA418" s="16"/>
      <c r="CB418" s="16"/>
      <c r="CC418" s="16"/>
      <c r="CD418" s="16"/>
      <c r="CE418" s="16"/>
      <c r="CF418" s="16"/>
      <c r="CG418" s="16"/>
      <c r="CH418" s="16"/>
      <c r="CI418" s="16"/>
      <c r="CJ418" s="16"/>
      <c r="CK418" s="16"/>
      <c r="CL418" s="16"/>
      <c r="CM418" s="16"/>
      <c r="CN418" s="16"/>
      <c r="CO418" s="16"/>
      <c r="CP418" s="16"/>
      <c r="CQ418" s="16"/>
      <c r="CR418" s="16"/>
      <c r="CS418" s="16"/>
      <c r="CT418" s="16"/>
      <c r="CU418" s="16"/>
      <c r="CV418" s="16"/>
      <c r="CW418" s="16"/>
      <c r="CX418" s="16"/>
      <c r="CY418" s="16"/>
      <c r="CZ418" s="16"/>
      <c r="DA418" s="16"/>
      <c r="DB418" s="16"/>
      <c r="DC418" s="16"/>
      <c r="DD418" s="16"/>
      <c r="DE418" s="16"/>
      <c r="DF418" s="16"/>
      <c r="DG418" s="16"/>
      <c r="DH418" s="16"/>
      <c r="DI418" s="16"/>
      <c r="DJ418" s="16"/>
      <c r="DK418" s="16"/>
      <c r="DL418" s="16"/>
      <c r="DM418" s="16"/>
      <c r="DN418" s="16"/>
      <c r="DO418" s="16"/>
      <c r="DP418" s="16"/>
      <c r="DQ418" s="16"/>
      <c r="DR418" s="16"/>
      <c r="DS418" s="16"/>
      <c r="DT418" s="16"/>
      <c r="DU418" s="16"/>
      <c r="DV418" s="16"/>
      <c r="DW418" s="16"/>
      <c r="DX418" s="16"/>
      <c r="DY418" s="16"/>
      <c r="DZ418" s="16"/>
      <c r="EA418" s="16"/>
      <c r="EB418" s="16"/>
      <c r="EC418" s="16"/>
      <c r="ED418" s="16"/>
      <c r="EE418" s="16"/>
      <c r="EF418" s="16"/>
      <c r="EG418" s="16"/>
      <c r="EH418" s="16"/>
      <c r="EI418" s="16"/>
      <c r="EJ418" s="16"/>
      <c r="EK418" s="16"/>
      <c r="EL418" s="16"/>
      <c r="EM418" s="16"/>
      <c r="EN418" s="16"/>
      <c r="EO418" s="16"/>
      <c r="EP418" s="16"/>
      <c r="EQ418" s="16"/>
      <c r="ER418" s="16"/>
      <c r="ES418" s="16"/>
      <c r="ET418" s="16"/>
      <c r="EU418" s="16"/>
      <c r="EV418" s="16"/>
      <c r="EW418" s="16"/>
      <c r="EX418" s="57"/>
      <c r="EY418" s="57"/>
      <c r="EZ418" s="57"/>
      <c r="FA418" s="57"/>
      <c r="FB418" s="57"/>
      <c r="FC418" s="57"/>
      <c r="FD418" s="57"/>
      <c r="FE418" s="57"/>
      <c r="FF418" s="57"/>
      <c r="FG418" s="57"/>
      <c r="FH418" s="57"/>
      <c r="FI418" s="57"/>
      <c r="FJ418" s="57"/>
      <c r="FK418" s="57"/>
      <c r="FL418" s="57"/>
      <c r="FM418" s="57"/>
      <c r="FN418" s="57"/>
      <c r="FO418" s="57"/>
      <c r="FP418" s="57"/>
      <c r="FQ418" s="57"/>
      <c r="FR418" s="57"/>
      <c r="FS418" s="57"/>
      <c r="FT418" s="57"/>
      <c r="FU418" s="57"/>
      <c r="FV418" s="57"/>
      <c r="FW418" s="57"/>
      <c r="FX418" s="57"/>
      <c r="FY418" s="57"/>
      <c r="FZ418" s="57"/>
      <c r="GA418" s="57"/>
      <c r="GB418" s="57"/>
      <c r="GC418" s="57"/>
      <c r="GD418" s="57"/>
      <c r="GE418" s="34"/>
    </row>
    <row r="419" ht="13.65" customHeight="1">
      <c r="A419" s="19"/>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c r="AE419" s="16"/>
      <c r="AF419" s="16"/>
      <c r="AG419" s="16"/>
      <c r="AH419" s="16"/>
      <c r="AI419" s="16"/>
      <c r="AJ419" s="16"/>
      <c r="AK419" s="16"/>
      <c r="AL419" s="16"/>
      <c r="AM419" s="16"/>
      <c r="AN419" s="16"/>
      <c r="AO419" s="16"/>
      <c r="AP419" s="16"/>
      <c r="AQ419" s="16"/>
      <c r="AR419" s="16"/>
      <c r="AS419" s="16"/>
      <c r="AT419" s="16"/>
      <c r="AU419" s="16"/>
      <c r="AV419" s="16"/>
      <c r="AW419" s="16"/>
      <c r="AX419" s="16"/>
      <c r="AY419" s="16"/>
      <c r="AZ419" s="16"/>
      <c r="BA419" s="16"/>
      <c r="BB419" s="16"/>
      <c r="BC419" s="16"/>
      <c r="BD419" s="16"/>
      <c r="BE419" s="16"/>
      <c r="BF419" s="16"/>
      <c r="BG419" s="16"/>
      <c r="BH419" s="16"/>
      <c r="BI419" s="16"/>
      <c r="BJ419" s="16"/>
      <c r="BK419" s="16"/>
      <c r="BL419" s="16"/>
      <c r="BM419" s="16"/>
      <c r="BN419" s="16"/>
      <c r="BO419" s="16"/>
      <c r="BP419" s="16"/>
      <c r="BQ419" s="16"/>
      <c r="BR419" s="16"/>
      <c r="BS419" s="16"/>
      <c r="BT419" s="16"/>
      <c r="BU419" s="16"/>
      <c r="BV419" s="16"/>
      <c r="BW419" s="16"/>
      <c r="BX419" s="16"/>
      <c r="BY419" s="16"/>
      <c r="BZ419" s="16"/>
      <c r="CA419" s="16"/>
      <c r="CB419" s="16"/>
      <c r="CC419" s="16"/>
      <c r="CD419" s="16"/>
      <c r="CE419" s="16"/>
      <c r="CF419" s="16"/>
      <c r="CG419" s="16"/>
      <c r="CH419" s="16"/>
      <c r="CI419" s="16"/>
      <c r="CJ419" s="16"/>
      <c r="CK419" s="16"/>
      <c r="CL419" s="16"/>
      <c r="CM419" s="16"/>
      <c r="CN419" s="16"/>
      <c r="CO419" s="16"/>
      <c r="CP419" s="16"/>
      <c r="CQ419" s="16"/>
      <c r="CR419" s="16"/>
      <c r="CS419" s="16"/>
      <c r="CT419" s="16"/>
      <c r="CU419" s="16"/>
      <c r="CV419" s="16"/>
      <c r="CW419" s="16"/>
      <c r="CX419" s="16"/>
      <c r="CY419" s="16"/>
      <c r="CZ419" s="16"/>
      <c r="DA419" s="16"/>
      <c r="DB419" s="16"/>
      <c r="DC419" s="16"/>
      <c r="DD419" s="16"/>
      <c r="DE419" s="16"/>
      <c r="DF419" s="16"/>
      <c r="DG419" s="16"/>
      <c r="DH419" s="16"/>
      <c r="DI419" s="16"/>
      <c r="DJ419" s="16"/>
      <c r="DK419" s="16"/>
      <c r="DL419" s="16"/>
      <c r="DM419" s="16"/>
      <c r="DN419" s="16"/>
      <c r="DO419" s="16"/>
      <c r="DP419" s="16"/>
      <c r="DQ419" s="16"/>
      <c r="DR419" s="16"/>
      <c r="DS419" s="16"/>
      <c r="DT419" s="16"/>
      <c r="DU419" s="16"/>
      <c r="DV419" s="16"/>
      <c r="DW419" s="16"/>
      <c r="DX419" s="16"/>
      <c r="DY419" s="16"/>
      <c r="DZ419" s="16"/>
      <c r="EA419" s="16"/>
      <c r="EB419" s="16"/>
      <c r="EC419" s="16"/>
      <c r="ED419" s="16"/>
      <c r="EE419" s="16"/>
      <c r="EF419" s="16"/>
      <c r="EG419" s="16"/>
      <c r="EH419" s="16"/>
      <c r="EI419" s="16"/>
      <c r="EJ419" s="16"/>
      <c r="EK419" s="16"/>
      <c r="EL419" s="16"/>
      <c r="EM419" s="16"/>
      <c r="EN419" s="16"/>
      <c r="EO419" s="16"/>
      <c r="EP419" s="16"/>
      <c r="EQ419" s="16"/>
      <c r="ER419" s="16"/>
      <c r="ES419" s="16"/>
      <c r="ET419" s="16"/>
      <c r="EU419" s="16"/>
      <c r="EV419" s="16"/>
      <c r="EW419" s="16"/>
      <c r="EX419" s="57"/>
      <c r="EY419" s="57"/>
      <c r="EZ419" s="57"/>
      <c r="FA419" s="57"/>
      <c r="FB419" s="57"/>
      <c r="FC419" s="57"/>
      <c r="FD419" s="57"/>
      <c r="FE419" s="57"/>
      <c r="FF419" s="57"/>
      <c r="FG419" s="57"/>
      <c r="FH419" s="57"/>
      <c r="FI419" s="57"/>
      <c r="FJ419" s="57"/>
      <c r="FK419" s="57"/>
      <c r="FL419" s="57"/>
      <c r="FM419" s="57"/>
      <c r="FN419" s="57"/>
      <c r="FO419" s="57"/>
      <c r="FP419" s="57"/>
      <c r="FQ419" s="57"/>
      <c r="FR419" s="57"/>
      <c r="FS419" s="57"/>
      <c r="FT419" s="57"/>
      <c r="FU419" s="57"/>
      <c r="FV419" s="57"/>
      <c r="FW419" s="57"/>
      <c r="FX419" s="57"/>
      <c r="FY419" s="57"/>
      <c r="FZ419" s="57"/>
      <c r="GA419" s="57"/>
      <c r="GB419" s="57"/>
      <c r="GC419" s="57"/>
      <c r="GD419" s="57"/>
      <c r="GE419" s="34"/>
    </row>
    <row r="420" ht="13.65" customHeight="1">
      <c r="A420" s="19"/>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c r="AE420" s="16"/>
      <c r="AF420" s="16"/>
      <c r="AG420" s="16"/>
      <c r="AH420" s="16"/>
      <c r="AI420" s="16"/>
      <c r="AJ420" s="16"/>
      <c r="AK420" s="16"/>
      <c r="AL420" s="16"/>
      <c r="AM420" s="16"/>
      <c r="AN420" s="16"/>
      <c r="AO420" s="16"/>
      <c r="AP420" s="16"/>
      <c r="AQ420" s="16"/>
      <c r="AR420" s="16"/>
      <c r="AS420" s="16"/>
      <c r="AT420" s="16"/>
      <c r="AU420" s="16"/>
      <c r="AV420" s="16"/>
      <c r="AW420" s="16"/>
      <c r="AX420" s="16"/>
      <c r="AY420" s="16"/>
      <c r="AZ420" s="16"/>
      <c r="BA420" s="16"/>
      <c r="BB420" s="16"/>
      <c r="BC420" s="16"/>
      <c r="BD420" s="16"/>
      <c r="BE420" s="16"/>
      <c r="BF420" s="16"/>
      <c r="BG420" s="16"/>
      <c r="BH420" s="16"/>
      <c r="BI420" s="16"/>
      <c r="BJ420" s="16"/>
      <c r="BK420" s="16"/>
      <c r="BL420" s="16"/>
      <c r="BM420" s="16"/>
      <c r="BN420" s="16"/>
      <c r="BO420" s="16"/>
      <c r="BP420" s="16"/>
      <c r="BQ420" s="16"/>
      <c r="BR420" s="16"/>
      <c r="BS420" s="16"/>
      <c r="BT420" s="16"/>
      <c r="BU420" s="16"/>
      <c r="BV420" s="16"/>
      <c r="BW420" s="16"/>
      <c r="BX420" s="16"/>
      <c r="BY420" s="16"/>
      <c r="BZ420" s="16"/>
      <c r="CA420" s="16"/>
      <c r="CB420" s="16"/>
      <c r="CC420" s="16"/>
      <c r="CD420" s="16"/>
      <c r="CE420" s="16"/>
      <c r="CF420" s="16"/>
      <c r="CG420" s="16"/>
      <c r="CH420" s="16"/>
      <c r="CI420" s="16"/>
      <c r="CJ420" s="16"/>
      <c r="CK420" s="16"/>
      <c r="CL420" s="16"/>
      <c r="CM420" s="16"/>
      <c r="CN420" s="16"/>
      <c r="CO420" s="16"/>
      <c r="CP420" s="16"/>
      <c r="CQ420" s="16"/>
      <c r="CR420" s="16"/>
      <c r="CS420" s="16"/>
      <c r="CT420" s="16"/>
      <c r="CU420" s="16"/>
      <c r="CV420" s="16"/>
      <c r="CW420" s="16"/>
      <c r="CX420" s="16"/>
      <c r="CY420" s="16"/>
      <c r="CZ420" s="16"/>
      <c r="DA420" s="16"/>
      <c r="DB420" s="16"/>
      <c r="DC420" s="16"/>
      <c r="DD420" s="16"/>
      <c r="DE420" s="16"/>
      <c r="DF420" s="16"/>
      <c r="DG420" s="16"/>
      <c r="DH420" s="16"/>
      <c r="DI420" s="16"/>
      <c r="DJ420" s="16"/>
      <c r="DK420" s="16"/>
      <c r="DL420" s="16"/>
      <c r="DM420" s="16"/>
      <c r="DN420" s="16"/>
      <c r="DO420" s="16"/>
      <c r="DP420" s="16"/>
      <c r="DQ420" s="16"/>
      <c r="DR420" s="16"/>
      <c r="DS420" s="16"/>
      <c r="DT420" s="16"/>
      <c r="DU420" s="16"/>
      <c r="DV420" s="16"/>
      <c r="DW420" s="16"/>
      <c r="DX420" s="16"/>
      <c r="DY420" s="16"/>
      <c r="DZ420" s="16"/>
      <c r="EA420" s="16"/>
      <c r="EB420" s="16"/>
      <c r="EC420" s="16"/>
      <c r="ED420" s="16"/>
      <c r="EE420" s="16"/>
      <c r="EF420" s="16"/>
      <c r="EG420" s="16"/>
      <c r="EH420" s="16"/>
      <c r="EI420" s="16"/>
      <c r="EJ420" s="16"/>
      <c r="EK420" s="16"/>
      <c r="EL420" s="16"/>
      <c r="EM420" s="16"/>
      <c r="EN420" s="16"/>
      <c r="EO420" s="16"/>
      <c r="EP420" s="16"/>
      <c r="EQ420" s="16"/>
      <c r="ER420" s="16"/>
      <c r="ES420" s="16"/>
      <c r="ET420" s="16"/>
      <c r="EU420" s="16"/>
      <c r="EV420" s="16"/>
      <c r="EW420" s="16"/>
      <c r="EX420" s="57"/>
      <c r="EY420" s="57"/>
      <c r="EZ420" s="57"/>
      <c r="FA420" s="57"/>
      <c r="FB420" s="57"/>
      <c r="FC420" s="57"/>
      <c r="FD420" s="57"/>
      <c r="FE420" s="57"/>
      <c r="FF420" s="57"/>
      <c r="FG420" s="57"/>
      <c r="FH420" s="57"/>
      <c r="FI420" s="57"/>
      <c r="FJ420" s="57"/>
      <c r="FK420" s="57"/>
      <c r="FL420" s="57"/>
      <c r="FM420" s="57"/>
      <c r="FN420" s="57"/>
      <c r="FO420" s="57"/>
      <c r="FP420" s="57"/>
      <c r="FQ420" s="57"/>
      <c r="FR420" s="57"/>
      <c r="FS420" s="57"/>
      <c r="FT420" s="57"/>
      <c r="FU420" s="57"/>
      <c r="FV420" s="57"/>
      <c r="FW420" s="57"/>
      <c r="FX420" s="57"/>
      <c r="FY420" s="57"/>
      <c r="FZ420" s="57"/>
      <c r="GA420" s="57"/>
      <c r="GB420" s="57"/>
      <c r="GC420" s="57"/>
      <c r="GD420" s="57"/>
      <c r="GE420" s="34"/>
    </row>
    <row r="421" ht="13.65" customHeight="1">
      <c r="A421" s="19"/>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c r="AE421" s="16"/>
      <c r="AF421" s="16"/>
      <c r="AG421" s="16"/>
      <c r="AH421" s="16"/>
      <c r="AI421" s="16"/>
      <c r="AJ421" s="16"/>
      <c r="AK421" s="16"/>
      <c r="AL421" s="16"/>
      <c r="AM421" s="16"/>
      <c r="AN421" s="16"/>
      <c r="AO421" s="16"/>
      <c r="AP421" s="16"/>
      <c r="AQ421" s="16"/>
      <c r="AR421" s="16"/>
      <c r="AS421" s="16"/>
      <c r="AT421" s="16"/>
      <c r="AU421" s="16"/>
      <c r="AV421" s="16"/>
      <c r="AW421" s="16"/>
      <c r="AX421" s="16"/>
      <c r="AY421" s="16"/>
      <c r="AZ421" s="16"/>
      <c r="BA421" s="16"/>
      <c r="BB421" s="16"/>
      <c r="BC421" s="16"/>
      <c r="BD421" s="16"/>
      <c r="BE421" s="16"/>
      <c r="BF421" s="16"/>
      <c r="BG421" s="16"/>
      <c r="BH421" s="16"/>
      <c r="BI421" s="16"/>
      <c r="BJ421" s="16"/>
      <c r="BK421" s="16"/>
      <c r="BL421" s="16"/>
      <c r="BM421" s="16"/>
      <c r="BN421" s="16"/>
      <c r="BO421" s="16"/>
      <c r="BP421" s="16"/>
      <c r="BQ421" s="16"/>
      <c r="BR421" s="16"/>
      <c r="BS421" s="16"/>
      <c r="BT421" s="16"/>
      <c r="BU421" s="16"/>
      <c r="BV421" s="16"/>
      <c r="BW421" s="16"/>
      <c r="BX421" s="16"/>
      <c r="BY421" s="16"/>
      <c r="BZ421" s="16"/>
      <c r="CA421" s="16"/>
      <c r="CB421" s="16"/>
      <c r="CC421" s="16"/>
      <c r="CD421" s="16"/>
      <c r="CE421" s="16"/>
      <c r="CF421" s="16"/>
      <c r="CG421" s="16"/>
      <c r="CH421" s="16"/>
      <c r="CI421" s="16"/>
      <c r="CJ421" s="16"/>
      <c r="CK421" s="16"/>
      <c r="CL421" s="16"/>
      <c r="CM421" s="16"/>
      <c r="CN421" s="16"/>
      <c r="CO421" s="16"/>
      <c r="CP421" s="16"/>
      <c r="CQ421" s="16"/>
      <c r="CR421" s="16"/>
      <c r="CS421" s="16"/>
      <c r="CT421" s="16"/>
      <c r="CU421" s="16"/>
      <c r="CV421" s="16"/>
      <c r="CW421" s="16"/>
      <c r="CX421" s="16"/>
      <c r="CY421" s="16"/>
      <c r="CZ421" s="16"/>
      <c r="DA421" s="16"/>
      <c r="DB421" s="16"/>
      <c r="DC421" s="16"/>
      <c r="DD421" s="16"/>
      <c r="DE421" s="16"/>
      <c r="DF421" s="16"/>
      <c r="DG421" s="16"/>
      <c r="DH421" s="16"/>
      <c r="DI421" s="16"/>
      <c r="DJ421" s="16"/>
      <c r="DK421" s="16"/>
      <c r="DL421" s="16"/>
      <c r="DM421" s="16"/>
      <c r="DN421" s="16"/>
      <c r="DO421" s="16"/>
      <c r="DP421" s="16"/>
      <c r="DQ421" s="16"/>
      <c r="DR421" s="16"/>
      <c r="DS421" s="16"/>
      <c r="DT421" s="16"/>
      <c r="DU421" s="16"/>
      <c r="DV421" s="16"/>
      <c r="DW421" s="16"/>
      <c r="DX421" s="16"/>
      <c r="DY421" s="16"/>
      <c r="DZ421" s="16"/>
      <c r="EA421" s="16"/>
      <c r="EB421" s="16"/>
      <c r="EC421" s="16"/>
      <c r="ED421" s="16"/>
      <c r="EE421" s="16"/>
      <c r="EF421" s="16"/>
      <c r="EG421" s="16"/>
      <c r="EH421" s="16"/>
      <c r="EI421" s="16"/>
      <c r="EJ421" s="16"/>
      <c r="EK421" s="16"/>
      <c r="EL421" s="16"/>
      <c r="EM421" s="16"/>
      <c r="EN421" s="16"/>
      <c r="EO421" s="16"/>
      <c r="EP421" s="16"/>
      <c r="EQ421" s="16"/>
      <c r="ER421" s="16"/>
      <c r="ES421" s="16"/>
      <c r="ET421" s="16"/>
      <c r="EU421" s="16"/>
      <c r="EV421" s="16"/>
      <c r="EW421" s="16"/>
      <c r="EX421" s="57"/>
      <c r="EY421" s="57"/>
      <c r="EZ421" s="57"/>
      <c r="FA421" s="57"/>
      <c r="FB421" s="57"/>
      <c r="FC421" s="57"/>
      <c r="FD421" s="57"/>
      <c r="FE421" s="57"/>
      <c r="FF421" s="57"/>
      <c r="FG421" s="57"/>
      <c r="FH421" s="57"/>
      <c r="FI421" s="57"/>
      <c r="FJ421" s="57"/>
      <c r="FK421" s="57"/>
      <c r="FL421" s="57"/>
      <c r="FM421" s="57"/>
      <c r="FN421" s="57"/>
      <c r="FO421" s="57"/>
      <c r="FP421" s="57"/>
      <c r="FQ421" s="57"/>
      <c r="FR421" s="57"/>
      <c r="FS421" s="57"/>
      <c r="FT421" s="57"/>
      <c r="FU421" s="57"/>
      <c r="FV421" s="57"/>
      <c r="FW421" s="57"/>
      <c r="FX421" s="57"/>
      <c r="FY421" s="57"/>
      <c r="FZ421" s="57"/>
      <c r="GA421" s="57"/>
      <c r="GB421" s="57"/>
      <c r="GC421" s="57"/>
      <c r="GD421" s="57"/>
      <c r="GE421" s="34"/>
    </row>
    <row r="422" ht="13.65" customHeight="1">
      <c r="A422" s="19"/>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c r="AE422" s="16"/>
      <c r="AF422" s="16"/>
      <c r="AG422" s="16"/>
      <c r="AH422" s="16"/>
      <c r="AI422" s="16"/>
      <c r="AJ422" s="16"/>
      <c r="AK422" s="16"/>
      <c r="AL422" s="16"/>
      <c r="AM422" s="16"/>
      <c r="AN422" s="16"/>
      <c r="AO422" s="16"/>
      <c r="AP422" s="16"/>
      <c r="AQ422" s="16"/>
      <c r="AR422" s="16"/>
      <c r="AS422" s="16"/>
      <c r="AT422" s="16"/>
      <c r="AU422" s="16"/>
      <c r="AV422" s="16"/>
      <c r="AW422" s="16"/>
      <c r="AX422" s="16"/>
      <c r="AY422" s="16"/>
      <c r="AZ422" s="16"/>
      <c r="BA422" s="16"/>
      <c r="BB422" s="16"/>
      <c r="BC422" s="16"/>
      <c r="BD422" s="16"/>
      <c r="BE422" s="16"/>
      <c r="BF422" s="16"/>
      <c r="BG422" s="16"/>
      <c r="BH422" s="16"/>
      <c r="BI422" s="16"/>
      <c r="BJ422" s="16"/>
      <c r="BK422" s="16"/>
      <c r="BL422" s="16"/>
      <c r="BM422" s="16"/>
      <c r="BN422" s="16"/>
      <c r="BO422" s="16"/>
      <c r="BP422" s="16"/>
      <c r="BQ422" s="16"/>
      <c r="BR422" s="16"/>
      <c r="BS422" s="16"/>
      <c r="BT422" s="16"/>
      <c r="BU422" s="16"/>
      <c r="BV422" s="16"/>
      <c r="BW422" s="16"/>
      <c r="BX422" s="16"/>
      <c r="BY422" s="16"/>
      <c r="BZ422" s="16"/>
      <c r="CA422" s="16"/>
      <c r="CB422" s="16"/>
      <c r="CC422" s="16"/>
      <c r="CD422" s="16"/>
      <c r="CE422" s="16"/>
      <c r="CF422" s="16"/>
      <c r="CG422" s="16"/>
      <c r="CH422" s="16"/>
      <c r="CI422" s="16"/>
      <c r="CJ422" s="16"/>
      <c r="CK422" s="16"/>
      <c r="CL422" s="16"/>
      <c r="CM422" s="16"/>
      <c r="CN422" s="16"/>
      <c r="CO422" s="16"/>
      <c r="CP422" s="16"/>
      <c r="CQ422" s="16"/>
      <c r="CR422" s="16"/>
      <c r="CS422" s="16"/>
      <c r="CT422" s="16"/>
      <c r="CU422" s="16"/>
      <c r="CV422" s="16"/>
      <c r="CW422" s="16"/>
      <c r="CX422" s="16"/>
      <c r="CY422" s="16"/>
      <c r="CZ422" s="16"/>
      <c r="DA422" s="16"/>
      <c r="DB422" s="16"/>
      <c r="DC422" s="16"/>
      <c r="DD422" s="16"/>
      <c r="DE422" s="16"/>
      <c r="DF422" s="16"/>
      <c r="DG422" s="16"/>
      <c r="DH422" s="16"/>
      <c r="DI422" s="16"/>
      <c r="DJ422" s="16"/>
      <c r="DK422" s="16"/>
      <c r="DL422" s="16"/>
      <c r="DM422" s="16"/>
      <c r="DN422" s="16"/>
      <c r="DO422" s="16"/>
      <c r="DP422" s="16"/>
      <c r="DQ422" s="16"/>
      <c r="DR422" s="16"/>
      <c r="DS422" s="16"/>
      <c r="DT422" s="16"/>
      <c r="DU422" s="16"/>
      <c r="DV422" s="16"/>
      <c r="DW422" s="16"/>
      <c r="DX422" s="16"/>
      <c r="DY422" s="16"/>
      <c r="DZ422" s="16"/>
      <c r="EA422" s="16"/>
      <c r="EB422" s="16"/>
      <c r="EC422" s="16"/>
      <c r="ED422" s="16"/>
      <c r="EE422" s="16"/>
      <c r="EF422" s="16"/>
      <c r="EG422" s="16"/>
      <c r="EH422" s="16"/>
      <c r="EI422" s="16"/>
      <c r="EJ422" s="16"/>
      <c r="EK422" s="16"/>
      <c r="EL422" s="16"/>
      <c r="EM422" s="16"/>
      <c r="EN422" s="16"/>
      <c r="EO422" s="16"/>
      <c r="EP422" s="16"/>
      <c r="EQ422" s="16"/>
      <c r="ER422" s="16"/>
      <c r="ES422" s="16"/>
      <c r="ET422" s="16"/>
      <c r="EU422" s="16"/>
      <c r="EV422" s="16"/>
      <c r="EW422" s="16"/>
      <c r="EX422" s="57"/>
      <c r="EY422" s="57"/>
      <c r="EZ422" s="57"/>
      <c r="FA422" s="57"/>
      <c r="FB422" s="57"/>
      <c r="FC422" s="57"/>
      <c r="FD422" s="57"/>
      <c r="FE422" s="57"/>
      <c r="FF422" s="57"/>
      <c r="FG422" s="57"/>
      <c r="FH422" s="57"/>
      <c r="FI422" s="57"/>
      <c r="FJ422" s="57"/>
      <c r="FK422" s="57"/>
      <c r="FL422" s="57"/>
      <c r="FM422" s="57"/>
      <c r="FN422" s="57"/>
      <c r="FO422" s="57"/>
      <c r="FP422" s="57"/>
      <c r="FQ422" s="57"/>
      <c r="FR422" s="57"/>
      <c r="FS422" s="57"/>
      <c r="FT422" s="57"/>
      <c r="FU422" s="57"/>
      <c r="FV422" s="57"/>
      <c r="FW422" s="57"/>
      <c r="FX422" s="57"/>
      <c r="FY422" s="57"/>
      <c r="FZ422" s="57"/>
      <c r="GA422" s="57"/>
      <c r="GB422" s="57"/>
      <c r="GC422" s="57"/>
      <c r="GD422" s="57"/>
      <c r="GE422" s="34"/>
    </row>
    <row r="423" ht="13.65" customHeight="1">
      <c r="A423" s="19"/>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c r="AE423" s="16"/>
      <c r="AF423" s="16"/>
      <c r="AG423" s="16"/>
      <c r="AH423" s="16"/>
      <c r="AI423" s="16"/>
      <c r="AJ423" s="16"/>
      <c r="AK423" s="16"/>
      <c r="AL423" s="16"/>
      <c r="AM423" s="16"/>
      <c r="AN423" s="16"/>
      <c r="AO423" s="16"/>
      <c r="AP423" s="16"/>
      <c r="AQ423" s="16"/>
      <c r="AR423" s="16"/>
      <c r="AS423" s="16"/>
      <c r="AT423" s="16"/>
      <c r="AU423" s="16"/>
      <c r="AV423" s="16"/>
      <c r="AW423" s="16"/>
      <c r="AX423" s="16"/>
      <c r="AY423" s="16"/>
      <c r="AZ423" s="16"/>
      <c r="BA423" s="16"/>
      <c r="BB423" s="16"/>
      <c r="BC423" s="16"/>
      <c r="BD423" s="16"/>
      <c r="BE423" s="16"/>
      <c r="BF423" s="16"/>
      <c r="BG423" s="16"/>
      <c r="BH423" s="16"/>
      <c r="BI423" s="16"/>
      <c r="BJ423" s="16"/>
      <c r="BK423" s="16"/>
      <c r="BL423" s="16"/>
      <c r="BM423" s="16"/>
      <c r="BN423" s="16"/>
      <c r="BO423" s="16"/>
      <c r="BP423" s="16"/>
      <c r="BQ423" s="16"/>
      <c r="BR423" s="16"/>
      <c r="BS423" s="16"/>
      <c r="BT423" s="16"/>
      <c r="BU423" s="16"/>
      <c r="BV423" s="16"/>
      <c r="BW423" s="16"/>
      <c r="BX423" s="16"/>
      <c r="BY423" s="16"/>
      <c r="BZ423" s="16"/>
      <c r="CA423" s="16"/>
      <c r="CB423" s="16"/>
      <c r="CC423" s="16"/>
      <c r="CD423" s="16"/>
      <c r="CE423" s="16"/>
      <c r="CF423" s="16"/>
      <c r="CG423" s="16"/>
      <c r="CH423" s="16"/>
      <c r="CI423" s="16"/>
      <c r="CJ423" s="16"/>
      <c r="CK423" s="16"/>
      <c r="CL423" s="16"/>
      <c r="CM423" s="16"/>
      <c r="CN423" s="16"/>
      <c r="CO423" s="16"/>
      <c r="CP423" s="16"/>
      <c r="CQ423" s="16"/>
      <c r="CR423" s="16"/>
      <c r="CS423" s="16"/>
      <c r="CT423" s="16"/>
      <c r="CU423" s="16"/>
      <c r="CV423" s="16"/>
      <c r="CW423" s="16"/>
      <c r="CX423" s="16"/>
      <c r="CY423" s="16"/>
      <c r="CZ423" s="16"/>
      <c r="DA423" s="16"/>
      <c r="DB423" s="16"/>
      <c r="DC423" s="16"/>
      <c r="DD423" s="16"/>
      <c r="DE423" s="16"/>
      <c r="DF423" s="16"/>
      <c r="DG423" s="16"/>
      <c r="DH423" s="16"/>
      <c r="DI423" s="16"/>
      <c r="DJ423" s="16"/>
      <c r="DK423" s="16"/>
      <c r="DL423" s="16"/>
      <c r="DM423" s="16"/>
      <c r="DN423" s="16"/>
      <c r="DO423" s="16"/>
      <c r="DP423" s="16"/>
      <c r="DQ423" s="16"/>
      <c r="DR423" s="16"/>
      <c r="DS423" s="16"/>
      <c r="DT423" s="16"/>
      <c r="DU423" s="16"/>
      <c r="DV423" s="16"/>
      <c r="DW423" s="16"/>
      <c r="DX423" s="16"/>
      <c r="DY423" s="16"/>
      <c r="DZ423" s="16"/>
      <c r="EA423" s="16"/>
      <c r="EB423" s="16"/>
      <c r="EC423" s="16"/>
      <c r="ED423" s="16"/>
      <c r="EE423" s="16"/>
      <c r="EF423" s="16"/>
      <c r="EG423" s="16"/>
      <c r="EH423" s="16"/>
      <c r="EI423" s="16"/>
      <c r="EJ423" s="16"/>
      <c r="EK423" s="16"/>
      <c r="EL423" s="16"/>
      <c r="EM423" s="16"/>
      <c r="EN423" s="16"/>
      <c r="EO423" s="16"/>
      <c r="EP423" s="16"/>
      <c r="EQ423" s="16"/>
      <c r="ER423" s="16"/>
      <c r="ES423" s="16"/>
      <c r="ET423" s="16"/>
      <c r="EU423" s="16"/>
      <c r="EV423" s="16"/>
      <c r="EW423" s="16"/>
      <c r="EX423" s="57"/>
      <c r="EY423" s="57"/>
      <c r="EZ423" s="57"/>
      <c r="FA423" s="57"/>
      <c r="FB423" s="57"/>
      <c r="FC423" s="57"/>
      <c r="FD423" s="57"/>
      <c r="FE423" s="57"/>
      <c r="FF423" s="57"/>
      <c r="FG423" s="57"/>
      <c r="FH423" s="57"/>
      <c r="FI423" s="57"/>
      <c r="FJ423" s="57"/>
      <c r="FK423" s="57"/>
      <c r="FL423" s="57"/>
      <c r="FM423" s="57"/>
      <c r="FN423" s="57"/>
      <c r="FO423" s="57"/>
      <c r="FP423" s="57"/>
      <c r="FQ423" s="57"/>
      <c r="FR423" s="57"/>
      <c r="FS423" s="57"/>
      <c r="FT423" s="57"/>
      <c r="FU423" s="57"/>
      <c r="FV423" s="57"/>
      <c r="FW423" s="57"/>
      <c r="FX423" s="57"/>
      <c r="FY423" s="57"/>
      <c r="FZ423" s="57"/>
      <c r="GA423" s="57"/>
      <c r="GB423" s="57"/>
      <c r="GC423" s="57"/>
      <c r="GD423" s="57"/>
      <c r="GE423" s="34"/>
    </row>
    <row r="424" ht="13.65" customHeight="1">
      <c r="A424" s="19"/>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c r="AE424" s="16"/>
      <c r="AF424" s="16"/>
      <c r="AG424" s="16"/>
      <c r="AH424" s="16"/>
      <c r="AI424" s="16"/>
      <c r="AJ424" s="16"/>
      <c r="AK424" s="16"/>
      <c r="AL424" s="16"/>
      <c r="AM424" s="16"/>
      <c r="AN424" s="16"/>
      <c r="AO424" s="16"/>
      <c r="AP424" s="16"/>
      <c r="AQ424" s="16"/>
      <c r="AR424" s="16"/>
      <c r="AS424" s="16"/>
      <c r="AT424" s="16"/>
      <c r="AU424" s="16"/>
      <c r="AV424" s="16"/>
      <c r="AW424" s="16"/>
      <c r="AX424" s="16"/>
      <c r="AY424" s="16"/>
      <c r="AZ424" s="16"/>
      <c r="BA424" s="16"/>
      <c r="BB424" s="16"/>
      <c r="BC424" s="16"/>
      <c r="BD424" s="16"/>
      <c r="BE424" s="16"/>
      <c r="BF424" s="16"/>
      <c r="BG424" s="16"/>
      <c r="BH424" s="16"/>
      <c r="BI424" s="16"/>
      <c r="BJ424" s="16"/>
      <c r="BK424" s="16"/>
      <c r="BL424" s="16"/>
      <c r="BM424" s="16"/>
      <c r="BN424" s="16"/>
      <c r="BO424" s="16"/>
      <c r="BP424" s="16"/>
      <c r="BQ424" s="16"/>
      <c r="BR424" s="16"/>
      <c r="BS424" s="16"/>
      <c r="BT424" s="16"/>
      <c r="BU424" s="16"/>
      <c r="BV424" s="16"/>
      <c r="BW424" s="16"/>
      <c r="BX424" s="16"/>
      <c r="BY424" s="16"/>
      <c r="BZ424" s="16"/>
      <c r="CA424" s="16"/>
      <c r="CB424" s="16"/>
      <c r="CC424" s="16"/>
      <c r="CD424" s="16"/>
      <c r="CE424" s="16"/>
      <c r="CF424" s="16"/>
      <c r="CG424" s="16"/>
      <c r="CH424" s="16"/>
      <c r="CI424" s="16"/>
      <c r="CJ424" s="16"/>
      <c r="CK424" s="16"/>
      <c r="CL424" s="16"/>
      <c r="CM424" s="16"/>
      <c r="CN424" s="16"/>
      <c r="CO424" s="16"/>
      <c r="CP424" s="16"/>
      <c r="CQ424" s="16"/>
      <c r="CR424" s="16"/>
      <c r="CS424" s="16"/>
      <c r="CT424" s="16"/>
      <c r="CU424" s="16"/>
      <c r="CV424" s="16"/>
      <c r="CW424" s="16"/>
      <c r="CX424" s="16"/>
      <c r="CY424" s="16"/>
      <c r="CZ424" s="16"/>
      <c r="DA424" s="16"/>
      <c r="DB424" s="16"/>
      <c r="DC424" s="16"/>
      <c r="DD424" s="16"/>
      <c r="DE424" s="16"/>
      <c r="DF424" s="16"/>
      <c r="DG424" s="16"/>
      <c r="DH424" s="16"/>
      <c r="DI424" s="16"/>
      <c r="DJ424" s="16"/>
      <c r="DK424" s="16"/>
      <c r="DL424" s="16"/>
      <c r="DM424" s="16"/>
      <c r="DN424" s="16"/>
      <c r="DO424" s="16"/>
      <c r="DP424" s="16"/>
      <c r="DQ424" s="16"/>
      <c r="DR424" s="16"/>
      <c r="DS424" s="16"/>
      <c r="DT424" s="16"/>
      <c r="DU424" s="16"/>
      <c r="DV424" s="16"/>
      <c r="DW424" s="16"/>
      <c r="DX424" s="16"/>
      <c r="DY424" s="16"/>
      <c r="DZ424" s="16"/>
      <c r="EA424" s="16"/>
      <c r="EB424" s="16"/>
      <c r="EC424" s="16"/>
      <c r="ED424" s="16"/>
      <c r="EE424" s="16"/>
      <c r="EF424" s="16"/>
      <c r="EG424" s="16"/>
      <c r="EH424" s="16"/>
      <c r="EI424" s="16"/>
      <c r="EJ424" s="16"/>
      <c r="EK424" s="16"/>
      <c r="EL424" s="16"/>
      <c r="EM424" s="16"/>
      <c r="EN424" s="16"/>
      <c r="EO424" s="16"/>
      <c r="EP424" s="16"/>
      <c r="EQ424" s="16"/>
      <c r="ER424" s="16"/>
      <c r="ES424" s="16"/>
      <c r="ET424" s="16"/>
      <c r="EU424" s="16"/>
      <c r="EV424" s="16"/>
      <c r="EW424" s="16"/>
      <c r="EX424" s="57"/>
      <c r="EY424" s="57"/>
      <c r="EZ424" s="57"/>
      <c r="FA424" s="57"/>
      <c r="FB424" s="57"/>
      <c r="FC424" s="57"/>
      <c r="FD424" s="57"/>
      <c r="FE424" s="57"/>
      <c r="FF424" s="57"/>
      <c r="FG424" s="57"/>
      <c r="FH424" s="57"/>
      <c r="FI424" s="57"/>
      <c r="FJ424" s="57"/>
      <c r="FK424" s="57"/>
      <c r="FL424" s="57"/>
      <c r="FM424" s="57"/>
      <c r="FN424" s="57"/>
      <c r="FO424" s="57"/>
      <c r="FP424" s="57"/>
      <c r="FQ424" s="57"/>
      <c r="FR424" s="57"/>
      <c r="FS424" s="57"/>
      <c r="FT424" s="57"/>
      <c r="FU424" s="57"/>
      <c r="FV424" s="57"/>
      <c r="FW424" s="57"/>
      <c r="FX424" s="57"/>
      <c r="FY424" s="57"/>
      <c r="FZ424" s="57"/>
      <c r="GA424" s="57"/>
      <c r="GB424" s="57"/>
      <c r="GC424" s="57"/>
      <c r="GD424" s="57"/>
      <c r="GE424" s="34"/>
    </row>
    <row r="425" ht="13.65" customHeight="1">
      <c r="A425" s="19"/>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c r="AE425" s="16"/>
      <c r="AF425" s="16"/>
      <c r="AG425" s="16"/>
      <c r="AH425" s="16"/>
      <c r="AI425" s="16"/>
      <c r="AJ425" s="16"/>
      <c r="AK425" s="16"/>
      <c r="AL425" s="16"/>
      <c r="AM425" s="16"/>
      <c r="AN425" s="16"/>
      <c r="AO425" s="16"/>
      <c r="AP425" s="16"/>
      <c r="AQ425" s="16"/>
      <c r="AR425" s="16"/>
      <c r="AS425" s="16"/>
      <c r="AT425" s="16"/>
      <c r="AU425" s="16"/>
      <c r="AV425" s="16"/>
      <c r="AW425" s="16"/>
      <c r="AX425" s="16"/>
      <c r="AY425" s="16"/>
      <c r="AZ425" s="16"/>
      <c r="BA425" s="16"/>
      <c r="BB425" s="16"/>
      <c r="BC425" s="16"/>
      <c r="BD425" s="16"/>
      <c r="BE425" s="16"/>
      <c r="BF425" s="16"/>
      <c r="BG425" s="16"/>
      <c r="BH425" s="16"/>
      <c r="BI425" s="16"/>
      <c r="BJ425" s="16"/>
      <c r="BK425" s="16"/>
      <c r="BL425" s="16"/>
      <c r="BM425" s="16"/>
      <c r="BN425" s="16"/>
      <c r="BO425" s="16"/>
      <c r="BP425" s="16"/>
      <c r="BQ425" s="16"/>
      <c r="BR425" s="16"/>
      <c r="BS425" s="16"/>
      <c r="BT425" s="16"/>
      <c r="BU425" s="16"/>
      <c r="BV425" s="16"/>
      <c r="BW425" s="16"/>
      <c r="BX425" s="16"/>
      <c r="BY425" s="16"/>
      <c r="BZ425" s="16"/>
      <c r="CA425" s="16"/>
      <c r="CB425" s="16"/>
      <c r="CC425" s="16"/>
      <c r="CD425" s="16"/>
      <c r="CE425" s="16"/>
      <c r="CF425" s="16"/>
      <c r="CG425" s="16"/>
      <c r="CH425" s="16"/>
      <c r="CI425" s="16"/>
      <c r="CJ425" s="16"/>
      <c r="CK425" s="16"/>
      <c r="CL425" s="16"/>
      <c r="CM425" s="16"/>
      <c r="CN425" s="16"/>
      <c r="CO425" s="16"/>
      <c r="CP425" s="16"/>
      <c r="CQ425" s="16"/>
      <c r="CR425" s="16"/>
      <c r="CS425" s="16"/>
      <c r="CT425" s="16"/>
      <c r="CU425" s="16"/>
      <c r="CV425" s="16"/>
      <c r="CW425" s="16"/>
      <c r="CX425" s="16"/>
      <c r="CY425" s="16"/>
      <c r="CZ425" s="16"/>
      <c r="DA425" s="16"/>
      <c r="DB425" s="16"/>
      <c r="DC425" s="16"/>
      <c r="DD425" s="16"/>
      <c r="DE425" s="16"/>
      <c r="DF425" s="16"/>
      <c r="DG425" s="16"/>
      <c r="DH425" s="16"/>
      <c r="DI425" s="16"/>
      <c r="DJ425" s="16"/>
      <c r="DK425" s="16"/>
      <c r="DL425" s="16"/>
      <c r="DM425" s="16"/>
      <c r="DN425" s="16"/>
      <c r="DO425" s="16"/>
      <c r="DP425" s="16"/>
      <c r="DQ425" s="16"/>
      <c r="DR425" s="16"/>
      <c r="DS425" s="16"/>
      <c r="DT425" s="16"/>
      <c r="DU425" s="16"/>
      <c r="DV425" s="16"/>
      <c r="DW425" s="16"/>
      <c r="DX425" s="16"/>
      <c r="DY425" s="16"/>
      <c r="DZ425" s="16"/>
      <c r="EA425" s="16"/>
      <c r="EB425" s="16"/>
      <c r="EC425" s="16"/>
      <c r="ED425" s="16"/>
      <c r="EE425" s="16"/>
      <c r="EF425" s="16"/>
      <c r="EG425" s="16"/>
      <c r="EH425" s="16"/>
      <c r="EI425" s="16"/>
      <c r="EJ425" s="16"/>
      <c r="EK425" s="16"/>
      <c r="EL425" s="16"/>
      <c r="EM425" s="16"/>
      <c r="EN425" s="16"/>
      <c r="EO425" s="16"/>
      <c r="EP425" s="16"/>
      <c r="EQ425" s="16"/>
      <c r="ER425" s="16"/>
      <c r="ES425" s="16"/>
      <c r="ET425" s="16"/>
      <c r="EU425" s="16"/>
      <c r="EV425" s="16"/>
      <c r="EW425" s="16"/>
      <c r="EX425" s="57"/>
      <c r="EY425" s="57"/>
      <c r="EZ425" s="57"/>
      <c r="FA425" s="57"/>
      <c r="FB425" s="57"/>
      <c r="FC425" s="57"/>
      <c r="FD425" s="57"/>
      <c r="FE425" s="57"/>
      <c r="FF425" s="57"/>
      <c r="FG425" s="57"/>
      <c r="FH425" s="57"/>
      <c r="FI425" s="57"/>
      <c r="FJ425" s="57"/>
      <c r="FK425" s="57"/>
      <c r="FL425" s="57"/>
      <c r="FM425" s="57"/>
      <c r="FN425" s="57"/>
      <c r="FO425" s="57"/>
      <c r="FP425" s="57"/>
      <c r="FQ425" s="57"/>
      <c r="FR425" s="57"/>
      <c r="FS425" s="57"/>
      <c r="FT425" s="57"/>
      <c r="FU425" s="57"/>
      <c r="FV425" s="57"/>
      <c r="FW425" s="57"/>
      <c r="FX425" s="57"/>
      <c r="FY425" s="57"/>
      <c r="FZ425" s="57"/>
      <c r="GA425" s="57"/>
      <c r="GB425" s="57"/>
      <c r="GC425" s="57"/>
      <c r="GD425" s="57"/>
      <c r="GE425" s="34"/>
    </row>
    <row r="426" ht="13.65" customHeight="1">
      <c r="A426" s="19"/>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c r="AE426" s="16"/>
      <c r="AF426" s="16"/>
      <c r="AG426" s="16"/>
      <c r="AH426" s="16"/>
      <c r="AI426" s="16"/>
      <c r="AJ426" s="16"/>
      <c r="AK426" s="16"/>
      <c r="AL426" s="16"/>
      <c r="AM426" s="16"/>
      <c r="AN426" s="16"/>
      <c r="AO426" s="16"/>
      <c r="AP426" s="16"/>
      <c r="AQ426" s="16"/>
      <c r="AR426" s="16"/>
      <c r="AS426" s="16"/>
      <c r="AT426" s="16"/>
      <c r="AU426" s="16"/>
      <c r="AV426" s="16"/>
      <c r="AW426" s="16"/>
      <c r="AX426" s="16"/>
      <c r="AY426" s="16"/>
      <c r="AZ426" s="16"/>
      <c r="BA426" s="16"/>
      <c r="BB426" s="16"/>
      <c r="BC426" s="16"/>
      <c r="BD426" s="16"/>
      <c r="BE426" s="16"/>
      <c r="BF426" s="16"/>
      <c r="BG426" s="16"/>
      <c r="BH426" s="16"/>
      <c r="BI426" s="16"/>
      <c r="BJ426" s="16"/>
      <c r="BK426" s="16"/>
      <c r="BL426" s="16"/>
      <c r="BM426" s="16"/>
      <c r="BN426" s="16"/>
      <c r="BO426" s="16"/>
      <c r="BP426" s="16"/>
      <c r="BQ426" s="16"/>
      <c r="BR426" s="16"/>
      <c r="BS426" s="16"/>
      <c r="BT426" s="16"/>
      <c r="BU426" s="16"/>
      <c r="BV426" s="16"/>
      <c r="BW426" s="16"/>
      <c r="BX426" s="16"/>
      <c r="BY426" s="16"/>
      <c r="BZ426" s="16"/>
      <c r="CA426" s="16"/>
      <c r="CB426" s="16"/>
      <c r="CC426" s="16"/>
      <c r="CD426" s="16"/>
      <c r="CE426" s="16"/>
      <c r="CF426" s="16"/>
      <c r="CG426" s="16"/>
      <c r="CH426" s="16"/>
      <c r="CI426" s="16"/>
      <c r="CJ426" s="16"/>
      <c r="CK426" s="16"/>
      <c r="CL426" s="16"/>
      <c r="CM426" s="16"/>
      <c r="CN426" s="16"/>
      <c r="CO426" s="16"/>
      <c r="CP426" s="16"/>
      <c r="CQ426" s="16"/>
      <c r="CR426" s="16"/>
      <c r="CS426" s="16"/>
      <c r="CT426" s="16"/>
      <c r="CU426" s="16"/>
      <c r="CV426" s="16"/>
      <c r="CW426" s="16"/>
      <c r="CX426" s="16"/>
      <c r="CY426" s="16"/>
      <c r="CZ426" s="16"/>
      <c r="DA426" s="16"/>
      <c r="DB426" s="16"/>
      <c r="DC426" s="16"/>
      <c r="DD426" s="16"/>
      <c r="DE426" s="16"/>
      <c r="DF426" s="16"/>
      <c r="DG426" s="16"/>
      <c r="DH426" s="16"/>
      <c r="DI426" s="16"/>
      <c r="DJ426" s="16"/>
      <c r="DK426" s="16"/>
      <c r="DL426" s="16"/>
      <c r="DM426" s="16"/>
      <c r="DN426" s="16"/>
      <c r="DO426" s="16"/>
      <c r="DP426" s="16"/>
      <c r="DQ426" s="16"/>
      <c r="DR426" s="16"/>
      <c r="DS426" s="16"/>
      <c r="DT426" s="16"/>
      <c r="DU426" s="16"/>
      <c r="DV426" s="16"/>
      <c r="DW426" s="16"/>
      <c r="DX426" s="16"/>
      <c r="DY426" s="16"/>
      <c r="DZ426" s="16"/>
      <c r="EA426" s="16"/>
      <c r="EB426" s="16"/>
      <c r="EC426" s="16"/>
      <c r="ED426" s="16"/>
      <c r="EE426" s="16"/>
      <c r="EF426" s="16"/>
      <c r="EG426" s="16"/>
      <c r="EH426" s="16"/>
      <c r="EI426" s="16"/>
      <c r="EJ426" s="16"/>
      <c r="EK426" s="16"/>
      <c r="EL426" s="16"/>
      <c r="EM426" s="16"/>
      <c r="EN426" s="16"/>
      <c r="EO426" s="16"/>
      <c r="EP426" s="16"/>
      <c r="EQ426" s="16"/>
      <c r="ER426" s="16"/>
      <c r="ES426" s="16"/>
      <c r="ET426" s="16"/>
      <c r="EU426" s="16"/>
      <c r="EV426" s="16"/>
      <c r="EW426" s="16"/>
      <c r="EX426" s="57"/>
      <c r="EY426" s="57"/>
      <c r="EZ426" s="57"/>
      <c r="FA426" s="57"/>
      <c r="FB426" s="57"/>
      <c r="FC426" s="57"/>
      <c r="FD426" s="57"/>
      <c r="FE426" s="57"/>
      <c r="FF426" s="57"/>
      <c r="FG426" s="57"/>
      <c r="FH426" s="57"/>
      <c r="FI426" s="57"/>
      <c r="FJ426" s="57"/>
      <c r="FK426" s="57"/>
      <c r="FL426" s="57"/>
      <c r="FM426" s="57"/>
      <c r="FN426" s="57"/>
      <c r="FO426" s="57"/>
      <c r="FP426" s="57"/>
      <c r="FQ426" s="57"/>
      <c r="FR426" s="57"/>
      <c r="FS426" s="57"/>
      <c r="FT426" s="57"/>
      <c r="FU426" s="57"/>
      <c r="FV426" s="57"/>
      <c r="FW426" s="57"/>
      <c r="FX426" s="57"/>
      <c r="FY426" s="57"/>
      <c r="FZ426" s="57"/>
      <c r="GA426" s="57"/>
      <c r="GB426" s="57"/>
      <c r="GC426" s="57"/>
      <c r="GD426" s="57"/>
      <c r="GE426" s="34"/>
    </row>
    <row r="427" ht="13.65" customHeight="1">
      <c r="A427" s="19"/>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c r="AE427" s="16"/>
      <c r="AF427" s="16"/>
      <c r="AG427" s="16"/>
      <c r="AH427" s="16"/>
      <c r="AI427" s="16"/>
      <c r="AJ427" s="16"/>
      <c r="AK427" s="16"/>
      <c r="AL427" s="16"/>
      <c r="AM427" s="16"/>
      <c r="AN427" s="16"/>
      <c r="AO427" s="16"/>
      <c r="AP427" s="16"/>
      <c r="AQ427" s="16"/>
      <c r="AR427" s="16"/>
      <c r="AS427" s="16"/>
      <c r="AT427" s="16"/>
      <c r="AU427" s="16"/>
      <c r="AV427" s="16"/>
      <c r="AW427" s="16"/>
      <c r="AX427" s="16"/>
      <c r="AY427" s="16"/>
      <c r="AZ427" s="16"/>
      <c r="BA427" s="16"/>
      <c r="BB427" s="16"/>
      <c r="BC427" s="16"/>
      <c r="BD427" s="16"/>
      <c r="BE427" s="16"/>
      <c r="BF427" s="16"/>
      <c r="BG427" s="16"/>
      <c r="BH427" s="16"/>
      <c r="BI427" s="16"/>
      <c r="BJ427" s="16"/>
      <c r="BK427" s="16"/>
      <c r="BL427" s="16"/>
      <c r="BM427" s="16"/>
      <c r="BN427" s="16"/>
      <c r="BO427" s="16"/>
      <c r="BP427" s="16"/>
      <c r="BQ427" s="16"/>
      <c r="BR427" s="16"/>
      <c r="BS427" s="16"/>
      <c r="BT427" s="16"/>
      <c r="BU427" s="16"/>
      <c r="BV427" s="16"/>
      <c r="BW427" s="16"/>
      <c r="BX427" s="16"/>
      <c r="BY427" s="16"/>
      <c r="BZ427" s="16"/>
      <c r="CA427" s="16"/>
      <c r="CB427" s="16"/>
      <c r="CC427" s="16"/>
      <c r="CD427" s="16"/>
      <c r="CE427" s="16"/>
      <c r="CF427" s="16"/>
      <c r="CG427" s="16"/>
      <c r="CH427" s="16"/>
      <c r="CI427" s="16"/>
      <c r="CJ427" s="16"/>
      <c r="CK427" s="16"/>
      <c r="CL427" s="16"/>
      <c r="CM427" s="16"/>
      <c r="CN427" s="16"/>
      <c r="CO427" s="16"/>
      <c r="CP427" s="16"/>
      <c r="CQ427" s="16"/>
      <c r="CR427" s="16"/>
      <c r="CS427" s="16"/>
      <c r="CT427" s="16"/>
      <c r="CU427" s="16"/>
      <c r="CV427" s="16"/>
      <c r="CW427" s="16"/>
      <c r="CX427" s="16"/>
      <c r="CY427" s="16"/>
      <c r="CZ427" s="16"/>
      <c r="DA427" s="16"/>
      <c r="DB427" s="16"/>
      <c r="DC427" s="16"/>
      <c r="DD427" s="16"/>
      <c r="DE427" s="16"/>
      <c r="DF427" s="16"/>
      <c r="DG427" s="16"/>
      <c r="DH427" s="16"/>
      <c r="DI427" s="16"/>
      <c r="DJ427" s="16"/>
      <c r="DK427" s="16"/>
      <c r="DL427" s="16"/>
      <c r="DM427" s="16"/>
      <c r="DN427" s="16"/>
      <c r="DO427" s="16"/>
      <c r="DP427" s="16"/>
      <c r="DQ427" s="16"/>
      <c r="DR427" s="16"/>
      <c r="DS427" s="16"/>
      <c r="DT427" s="16"/>
      <c r="DU427" s="16"/>
      <c r="DV427" s="16"/>
      <c r="DW427" s="16"/>
      <c r="DX427" s="16"/>
      <c r="DY427" s="16"/>
      <c r="DZ427" s="16"/>
      <c r="EA427" s="16"/>
      <c r="EB427" s="16"/>
      <c r="EC427" s="16"/>
      <c r="ED427" s="16"/>
      <c r="EE427" s="16"/>
      <c r="EF427" s="16"/>
      <c r="EG427" s="16"/>
      <c r="EH427" s="16"/>
      <c r="EI427" s="16"/>
      <c r="EJ427" s="16"/>
      <c r="EK427" s="16"/>
      <c r="EL427" s="16"/>
      <c r="EM427" s="16"/>
      <c r="EN427" s="16"/>
      <c r="EO427" s="16"/>
      <c r="EP427" s="16"/>
      <c r="EQ427" s="16"/>
      <c r="ER427" s="16"/>
      <c r="ES427" s="16"/>
      <c r="ET427" s="16"/>
      <c r="EU427" s="16"/>
      <c r="EV427" s="16"/>
      <c r="EW427" s="16"/>
      <c r="EX427" s="57"/>
      <c r="EY427" s="57"/>
      <c r="EZ427" s="57"/>
      <c r="FA427" s="57"/>
      <c r="FB427" s="57"/>
      <c r="FC427" s="57"/>
      <c r="FD427" s="57"/>
      <c r="FE427" s="57"/>
      <c r="FF427" s="57"/>
      <c r="FG427" s="57"/>
      <c r="FH427" s="57"/>
      <c r="FI427" s="57"/>
      <c r="FJ427" s="57"/>
      <c r="FK427" s="57"/>
      <c r="FL427" s="57"/>
      <c r="FM427" s="57"/>
      <c r="FN427" s="57"/>
      <c r="FO427" s="57"/>
      <c r="FP427" s="57"/>
      <c r="FQ427" s="57"/>
      <c r="FR427" s="57"/>
      <c r="FS427" s="57"/>
      <c r="FT427" s="57"/>
      <c r="FU427" s="57"/>
      <c r="FV427" s="57"/>
      <c r="FW427" s="57"/>
      <c r="FX427" s="57"/>
      <c r="FY427" s="57"/>
      <c r="FZ427" s="57"/>
      <c r="GA427" s="57"/>
      <c r="GB427" s="57"/>
      <c r="GC427" s="57"/>
      <c r="GD427" s="57"/>
      <c r="GE427" s="34"/>
    </row>
    <row r="428" ht="13.65" customHeight="1">
      <c r="A428" s="19"/>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c r="AE428" s="16"/>
      <c r="AF428" s="16"/>
      <c r="AG428" s="16"/>
      <c r="AH428" s="16"/>
      <c r="AI428" s="16"/>
      <c r="AJ428" s="16"/>
      <c r="AK428" s="16"/>
      <c r="AL428" s="16"/>
      <c r="AM428" s="16"/>
      <c r="AN428" s="16"/>
      <c r="AO428" s="16"/>
      <c r="AP428" s="16"/>
      <c r="AQ428" s="16"/>
      <c r="AR428" s="16"/>
      <c r="AS428" s="16"/>
      <c r="AT428" s="16"/>
      <c r="AU428" s="16"/>
      <c r="AV428" s="16"/>
      <c r="AW428" s="16"/>
      <c r="AX428" s="16"/>
      <c r="AY428" s="16"/>
      <c r="AZ428" s="16"/>
      <c r="BA428" s="16"/>
      <c r="BB428" s="16"/>
      <c r="BC428" s="16"/>
      <c r="BD428" s="16"/>
      <c r="BE428" s="16"/>
      <c r="BF428" s="16"/>
      <c r="BG428" s="16"/>
      <c r="BH428" s="16"/>
      <c r="BI428" s="16"/>
      <c r="BJ428" s="16"/>
      <c r="BK428" s="16"/>
      <c r="BL428" s="16"/>
      <c r="BM428" s="16"/>
      <c r="BN428" s="16"/>
      <c r="BO428" s="16"/>
      <c r="BP428" s="16"/>
      <c r="BQ428" s="16"/>
      <c r="BR428" s="16"/>
      <c r="BS428" s="16"/>
      <c r="BT428" s="16"/>
      <c r="BU428" s="16"/>
      <c r="BV428" s="16"/>
      <c r="BW428" s="16"/>
      <c r="BX428" s="16"/>
      <c r="BY428" s="16"/>
      <c r="BZ428" s="16"/>
      <c r="CA428" s="16"/>
      <c r="CB428" s="16"/>
      <c r="CC428" s="16"/>
      <c r="CD428" s="16"/>
      <c r="CE428" s="16"/>
      <c r="CF428" s="16"/>
      <c r="CG428" s="16"/>
      <c r="CH428" s="16"/>
      <c r="CI428" s="16"/>
      <c r="CJ428" s="16"/>
      <c r="CK428" s="16"/>
      <c r="CL428" s="16"/>
      <c r="CM428" s="16"/>
      <c r="CN428" s="16"/>
      <c r="CO428" s="16"/>
      <c r="CP428" s="16"/>
      <c r="CQ428" s="16"/>
      <c r="CR428" s="16"/>
      <c r="CS428" s="16"/>
      <c r="CT428" s="16"/>
      <c r="CU428" s="16"/>
      <c r="CV428" s="16"/>
      <c r="CW428" s="16"/>
      <c r="CX428" s="16"/>
      <c r="CY428" s="16"/>
      <c r="CZ428" s="16"/>
      <c r="DA428" s="16"/>
      <c r="DB428" s="16"/>
      <c r="DC428" s="16"/>
      <c r="DD428" s="16"/>
      <c r="DE428" s="16"/>
      <c r="DF428" s="16"/>
      <c r="DG428" s="16"/>
      <c r="DH428" s="16"/>
      <c r="DI428" s="16"/>
      <c r="DJ428" s="16"/>
      <c r="DK428" s="16"/>
      <c r="DL428" s="16"/>
      <c r="DM428" s="16"/>
      <c r="DN428" s="16"/>
      <c r="DO428" s="16"/>
      <c r="DP428" s="16"/>
      <c r="DQ428" s="16"/>
      <c r="DR428" s="16"/>
      <c r="DS428" s="16"/>
      <c r="DT428" s="16"/>
      <c r="DU428" s="16"/>
      <c r="DV428" s="16"/>
      <c r="DW428" s="16"/>
      <c r="DX428" s="16"/>
      <c r="DY428" s="16"/>
      <c r="DZ428" s="16"/>
      <c r="EA428" s="16"/>
      <c r="EB428" s="16"/>
      <c r="EC428" s="16"/>
      <c r="ED428" s="16"/>
      <c r="EE428" s="16"/>
      <c r="EF428" s="16"/>
      <c r="EG428" s="16"/>
      <c r="EH428" s="16"/>
      <c r="EI428" s="16"/>
      <c r="EJ428" s="16"/>
      <c r="EK428" s="16"/>
      <c r="EL428" s="16"/>
      <c r="EM428" s="16"/>
      <c r="EN428" s="16"/>
      <c r="EO428" s="16"/>
      <c r="EP428" s="16"/>
      <c r="EQ428" s="16"/>
      <c r="ER428" s="16"/>
      <c r="ES428" s="16"/>
      <c r="ET428" s="16"/>
      <c r="EU428" s="16"/>
      <c r="EV428" s="16"/>
      <c r="EW428" s="16"/>
      <c r="EX428" s="57"/>
      <c r="EY428" s="57"/>
      <c r="EZ428" s="57"/>
      <c r="FA428" s="57"/>
      <c r="FB428" s="57"/>
      <c r="FC428" s="57"/>
      <c r="FD428" s="57"/>
      <c r="FE428" s="57"/>
      <c r="FF428" s="57"/>
      <c r="FG428" s="57"/>
      <c r="FH428" s="57"/>
      <c r="FI428" s="57"/>
      <c r="FJ428" s="57"/>
      <c r="FK428" s="57"/>
      <c r="FL428" s="57"/>
      <c r="FM428" s="57"/>
      <c r="FN428" s="57"/>
      <c r="FO428" s="57"/>
      <c r="FP428" s="57"/>
      <c r="FQ428" s="57"/>
      <c r="FR428" s="57"/>
      <c r="FS428" s="57"/>
      <c r="FT428" s="57"/>
      <c r="FU428" s="57"/>
      <c r="FV428" s="57"/>
      <c r="FW428" s="57"/>
      <c r="FX428" s="57"/>
      <c r="FY428" s="57"/>
      <c r="FZ428" s="57"/>
      <c r="GA428" s="57"/>
      <c r="GB428" s="57"/>
      <c r="GC428" s="57"/>
      <c r="GD428" s="57"/>
      <c r="GE428" s="34"/>
    </row>
    <row r="429" ht="13.65" customHeight="1">
      <c r="A429" s="19"/>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c r="AE429" s="16"/>
      <c r="AF429" s="16"/>
      <c r="AG429" s="16"/>
      <c r="AH429" s="16"/>
      <c r="AI429" s="16"/>
      <c r="AJ429" s="16"/>
      <c r="AK429" s="16"/>
      <c r="AL429" s="16"/>
      <c r="AM429" s="16"/>
      <c r="AN429" s="16"/>
      <c r="AO429" s="16"/>
      <c r="AP429" s="16"/>
      <c r="AQ429" s="16"/>
      <c r="AR429" s="16"/>
      <c r="AS429" s="16"/>
      <c r="AT429" s="16"/>
      <c r="AU429" s="16"/>
      <c r="AV429" s="16"/>
      <c r="AW429" s="16"/>
      <c r="AX429" s="16"/>
      <c r="AY429" s="16"/>
      <c r="AZ429" s="16"/>
      <c r="BA429" s="16"/>
      <c r="BB429" s="16"/>
      <c r="BC429" s="16"/>
      <c r="BD429" s="16"/>
      <c r="BE429" s="16"/>
      <c r="BF429" s="16"/>
      <c r="BG429" s="16"/>
      <c r="BH429" s="16"/>
      <c r="BI429" s="16"/>
      <c r="BJ429" s="16"/>
      <c r="BK429" s="16"/>
      <c r="BL429" s="16"/>
      <c r="BM429" s="16"/>
      <c r="BN429" s="16"/>
      <c r="BO429" s="16"/>
      <c r="BP429" s="16"/>
      <c r="BQ429" s="16"/>
      <c r="BR429" s="16"/>
      <c r="BS429" s="16"/>
      <c r="BT429" s="16"/>
      <c r="BU429" s="16"/>
      <c r="BV429" s="16"/>
      <c r="BW429" s="16"/>
      <c r="BX429" s="16"/>
      <c r="BY429" s="16"/>
      <c r="BZ429" s="16"/>
      <c r="CA429" s="16"/>
      <c r="CB429" s="16"/>
      <c r="CC429" s="16"/>
      <c r="CD429" s="16"/>
      <c r="CE429" s="16"/>
      <c r="CF429" s="16"/>
      <c r="CG429" s="16"/>
      <c r="CH429" s="16"/>
      <c r="CI429" s="16"/>
      <c r="CJ429" s="16"/>
      <c r="CK429" s="16"/>
      <c r="CL429" s="16"/>
      <c r="CM429" s="16"/>
      <c r="CN429" s="16"/>
      <c r="CO429" s="16"/>
      <c r="CP429" s="16"/>
      <c r="CQ429" s="16"/>
      <c r="CR429" s="16"/>
      <c r="CS429" s="16"/>
      <c r="CT429" s="16"/>
      <c r="CU429" s="16"/>
      <c r="CV429" s="16"/>
      <c r="CW429" s="16"/>
      <c r="CX429" s="16"/>
      <c r="CY429" s="16"/>
      <c r="CZ429" s="16"/>
      <c r="DA429" s="16"/>
      <c r="DB429" s="16"/>
      <c r="DC429" s="16"/>
      <c r="DD429" s="16"/>
      <c r="DE429" s="16"/>
      <c r="DF429" s="16"/>
      <c r="DG429" s="16"/>
      <c r="DH429" s="16"/>
      <c r="DI429" s="16"/>
      <c r="DJ429" s="16"/>
      <c r="DK429" s="16"/>
      <c r="DL429" s="16"/>
      <c r="DM429" s="16"/>
      <c r="DN429" s="16"/>
      <c r="DO429" s="16"/>
      <c r="DP429" s="16"/>
      <c r="DQ429" s="16"/>
      <c r="DR429" s="16"/>
      <c r="DS429" s="16"/>
      <c r="DT429" s="16"/>
      <c r="DU429" s="16"/>
      <c r="DV429" s="16"/>
      <c r="DW429" s="16"/>
      <c r="DX429" s="16"/>
      <c r="DY429" s="16"/>
      <c r="DZ429" s="16"/>
      <c r="EA429" s="16"/>
      <c r="EB429" s="16"/>
      <c r="EC429" s="16"/>
      <c r="ED429" s="16"/>
      <c r="EE429" s="16"/>
      <c r="EF429" s="16"/>
      <c r="EG429" s="16"/>
      <c r="EH429" s="16"/>
      <c r="EI429" s="16"/>
      <c r="EJ429" s="16"/>
      <c r="EK429" s="16"/>
      <c r="EL429" s="16"/>
      <c r="EM429" s="16"/>
      <c r="EN429" s="16"/>
      <c r="EO429" s="16"/>
      <c r="EP429" s="16"/>
      <c r="EQ429" s="16"/>
      <c r="ER429" s="16"/>
      <c r="ES429" s="16"/>
      <c r="ET429" s="16"/>
      <c r="EU429" s="16"/>
      <c r="EV429" s="16"/>
      <c r="EW429" s="16"/>
      <c r="EX429" s="57"/>
      <c r="EY429" s="57"/>
      <c r="EZ429" s="57"/>
      <c r="FA429" s="57"/>
      <c r="FB429" s="57"/>
      <c r="FC429" s="57"/>
      <c r="FD429" s="57"/>
      <c r="FE429" s="57"/>
      <c r="FF429" s="57"/>
      <c r="FG429" s="57"/>
      <c r="FH429" s="57"/>
      <c r="FI429" s="57"/>
      <c r="FJ429" s="57"/>
      <c r="FK429" s="57"/>
      <c r="FL429" s="57"/>
      <c r="FM429" s="57"/>
      <c r="FN429" s="57"/>
      <c r="FO429" s="57"/>
      <c r="FP429" s="57"/>
      <c r="FQ429" s="57"/>
      <c r="FR429" s="57"/>
      <c r="FS429" s="57"/>
      <c r="FT429" s="57"/>
      <c r="FU429" s="57"/>
      <c r="FV429" s="57"/>
      <c r="FW429" s="57"/>
      <c r="FX429" s="57"/>
      <c r="FY429" s="57"/>
      <c r="FZ429" s="57"/>
      <c r="GA429" s="57"/>
      <c r="GB429" s="57"/>
      <c r="GC429" s="57"/>
      <c r="GD429" s="57"/>
      <c r="GE429" s="34"/>
    </row>
    <row r="430" ht="13.65" customHeight="1">
      <c r="A430" s="19"/>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c r="AE430" s="16"/>
      <c r="AF430" s="16"/>
      <c r="AG430" s="16"/>
      <c r="AH430" s="16"/>
      <c r="AI430" s="16"/>
      <c r="AJ430" s="16"/>
      <c r="AK430" s="16"/>
      <c r="AL430" s="16"/>
      <c r="AM430" s="16"/>
      <c r="AN430" s="16"/>
      <c r="AO430" s="16"/>
      <c r="AP430" s="16"/>
      <c r="AQ430" s="16"/>
      <c r="AR430" s="16"/>
      <c r="AS430" s="16"/>
      <c r="AT430" s="16"/>
      <c r="AU430" s="16"/>
      <c r="AV430" s="16"/>
      <c r="AW430" s="16"/>
      <c r="AX430" s="16"/>
      <c r="AY430" s="16"/>
      <c r="AZ430" s="16"/>
      <c r="BA430" s="16"/>
      <c r="BB430" s="16"/>
      <c r="BC430" s="16"/>
      <c r="BD430" s="16"/>
      <c r="BE430" s="16"/>
      <c r="BF430" s="16"/>
      <c r="BG430" s="16"/>
      <c r="BH430" s="16"/>
      <c r="BI430" s="16"/>
      <c r="BJ430" s="16"/>
      <c r="BK430" s="16"/>
      <c r="BL430" s="16"/>
      <c r="BM430" s="16"/>
      <c r="BN430" s="16"/>
      <c r="BO430" s="16"/>
      <c r="BP430" s="16"/>
      <c r="BQ430" s="16"/>
      <c r="BR430" s="16"/>
      <c r="BS430" s="16"/>
      <c r="BT430" s="16"/>
      <c r="BU430" s="16"/>
      <c r="BV430" s="16"/>
      <c r="BW430" s="16"/>
      <c r="BX430" s="16"/>
      <c r="BY430" s="16"/>
      <c r="BZ430" s="16"/>
      <c r="CA430" s="16"/>
      <c r="CB430" s="16"/>
      <c r="CC430" s="16"/>
      <c r="CD430" s="16"/>
      <c r="CE430" s="16"/>
      <c r="CF430" s="16"/>
      <c r="CG430" s="16"/>
      <c r="CH430" s="16"/>
      <c r="CI430" s="16"/>
      <c r="CJ430" s="16"/>
      <c r="CK430" s="16"/>
      <c r="CL430" s="16"/>
      <c r="CM430" s="16"/>
      <c r="CN430" s="16"/>
      <c r="CO430" s="16"/>
      <c r="CP430" s="16"/>
      <c r="CQ430" s="16"/>
      <c r="CR430" s="16"/>
      <c r="CS430" s="16"/>
      <c r="CT430" s="16"/>
      <c r="CU430" s="16"/>
      <c r="CV430" s="16"/>
      <c r="CW430" s="16"/>
      <c r="CX430" s="16"/>
      <c r="CY430" s="16"/>
      <c r="CZ430" s="16"/>
      <c r="DA430" s="16"/>
      <c r="DB430" s="16"/>
      <c r="DC430" s="16"/>
      <c r="DD430" s="16"/>
      <c r="DE430" s="16"/>
      <c r="DF430" s="16"/>
      <c r="DG430" s="16"/>
      <c r="DH430" s="16"/>
      <c r="DI430" s="16"/>
      <c r="DJ430" s="16"/>
      <c r="DK430" s="16"/>
      <c r="DL430" s="16"/>
      <c r="DM430" s="16"/>
      <c r="DN430" s="16"/>
      <c r="DO430" s="16"/>
      <c r="DP430" s="16"/>
      <c r="DQ430" s="16"/>
      <c r="DR430" s="16"/>
      <c r="DS430" s="16"/>
      <c r="DT430" s="16"/>
      <c r="DU430" s="16"/>
      <c r="DV430" s="16"/>
      <c r="DW430" s="16"/>
      <c r="DX430" s="16"/>
      <c r="DY430" s="16"/>
      <c r="DZ430" s="16"/>
      <c r="EA430" s="16"/>
      <c r="EB430" s="16"/>
      <c r="EC430" s="16"/>
      <c r="ED430" s="16"/>
      <c r="EE430" s="16"/>
      <c r="EF430" s="16"/>
      <c r="EG430" s="16"/>
      <c r="EH430" s="16"/>
      <c r="EI430" s="16"/>
      <c r="EJ430" s="16"/>
      <c r="EK430" s="16"/>
      <c r="EL430" s="16"/>
      <c r="EM430" s="16"/>
      <c r="EN430" s="16"/>
      <c r="EO430" s="16"/>
      <c r="EP430" s="16"/>
      <c r="EQ430" s="16"/>
      <c r="ER430" s="16"/>
      <c r="ES430" s="16"/>
      <c r="ET430" s="16"/>
      <c r="EU430" s="16"/>
      <c r="EV430" s="16"/>
      <c r="EW430" s="16"/>
      <c r="EX430" s="57"/>
      <c r="EY430" s="57"/>
      <c r="EZ430" s="57"/>
      <c r="FA430" s="57"/>
      <c r="FB430" s="57"/>
      <c r="FC430" s="57"/>
      <c r="FD430" s="57"/>
      <c r="FE430" s="57"/>
      <c r="FF430" s="57"/>
      <c r="FG430" s="57"/>
      <c r="FH430" s="57"/>
      <c r="FI430" s="57"/>
      <c r="FJ430" s="57"/>
      <c r="FK430" s="57"/>
      <c r="FL430" s="57"/>
      <c r="FM430" s="57"/>
      <c r="FN430" s="57"/>
      <c r="FO430" s="57"/>
      <c r="FP430" s="57"/>
      <c r="FQ430" s="57"/>
      <c r="FR430" s="57"/>
      <c r="FS430" s="57"/>
      <c r="FT430" s="57"/>
      <c r="FU430" s="57"/>
      <c r="FV430" s="57"/>
      <c r="FW430" s="57"/>
      <c r="FX430" s="57"/>
      <c r="FY430" s="57"/>
      <c r="FZ430" s="57"/>
      <c r="GA430" s="57"/>
      <c r="GB430" s="57"/>
      <c r="GC430" s="57"/>
      <c r="GD430" s="57"/>
      <c r="GE430" s="34"/>
    </row>
    <row r="431" ht="13.65" customHeight="1">
      <c r="A431" s="19"/>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c r="AE431" s="16"/>
      <c r="AF431" s="16"/>
      <c r="AG431" s="16"/>
      <c r="AH431" s="16"/>
      <c r="AI431" s="16"/>
      <c r="AJ431" s="16"/>
      <c r="AK431" s="16"/>
      <c r="AL431" s="16"/>
      <c r="AM431" s="16"/>
      <c r="AN431" s="16"/>
      <c r="AO431" s="16"/>
      <c r="AP431" s="16"/>
      <c r="AQ431" s="16"/>
      <c r="AR431" s="16"/>
      <c r="AS431" s="16"/>
      <c r="AT431" s="16"/>
      <c r="AU431" s="16"/>
      <c r="AV431" s="16"/>
      <c r="AW431" s="16"/>
      <c r="AX431" s="16"/>
      <c r="AY431" s="16"/>
      <c r="AZ431" s="16"/>
      <c r="BA431" s="16"/>
      <c r="BB431" s="16"/>
      <c r="BC431" s="16"/>
      <c r="BD431" s="16"/>
      <c r="BE431" s="16"/>
      <c r="BF431" s="16"/>
      <c r="BG431" s="16"/>
      <c r="BH431" s="16"/>
      <c r="BI431" s="16"/>
      <c r="BJ431" s="16"/>
      <c r="BK431" s="16"/>
      <c r="BL431" s="16"/>
      <c r="BM431" s="16"/>
      <c r="BN431" s="16"/>
      <c r="BO431" s="16"/>
      <c r="BP431" s="16"/>
      <c r="BQ431" s="16"/>
      <c r="BR431" s="16"/>
      <c r="BS431" s="16"/>
      <c r="BT431" s="16"/>
      <c r="BU431" s="16"/>
      <c r="BV431" s="16"/>
      <c r="BW431" s="16"/>
      <c r="BX431" s="16"/>
      <c r="BY431" s="16"/>
      <c r="BZ431" s="16"/>
      <c r="CA431" s="16"/>
      <c r="CB431" s="16"/>
      <c r="CC431" s="16"/>
      <c r="CD431" s="16"/>
      <c r="CE431" s="16"/>
      <c r="CF431" s="16"/>
      <c r="CG431" s="16"/>
      <c r="CH431" s="16"/>
      <c r="CI431" s="16"/>
      <c r="CJ431" s="16"/>
      <c r="CK431" s="16"/>
      <c r="CL431" s="16"/>
      <c r="CM431" s="16"/>
      <c r="CN431" s="16"/>
      <c r="CO431" s="16"/>
      <c r="CP431" s="16"/>
      <c r="CQ431" s="16"/>
      <c r="CR431" s="16"/>
      <c r="CS431" s="16"/>
      <c r="CT431" s="16"/>
      <c r="CU431" s="16"/>
      <c r="CV431" s="16"/>
      <c r="CW431" s="16"/>
      <c r="CX431" s="16"/>
      <c r="CY431" s="16"/>
      <c r="CZ431" s="16"/>
      <c r="DA431" s="16"/>
      <c r="DB431" s="16"/>
      <c r="DC431" s="16"/>
      <c r="DD431" s="16"/>
      <c r="DE431" s="16"/>
      <c r="DF431" s="16"/>
      <c r="DG431" s="16"/>
      <c r="DH431" s="16"/>
      <c r="DI431" s="16"/>
      <c r="DJ431" s="16"/>
      <c r="DK431" s="16"/>
      <c r="DL431" s="16"/>
      <c r="DM431" s="16"/>
      <c r="DN431" s="16"/>
      <c r="DO431" s="16"/>
      <c r="DP431" s="16"/>
      <c r="DQ431" s="16"/>
      <c r="DR431" s="16"/>
      <c r="DS431" s="16"/>
      <c r="DT431" s="16"/>
      <c r="DU431" s="16"/>
      <c r="DV431" s="16"/>
      <c r="DW431" s="16"/>
      <c r="DX431" s="16"/>
      <c r="DY431" s="16"/>
      <c r="DZ431" s="16"/>
      <c r="EA431" s="16"/>
      <c r="EB431" s="16"/>
      <c r="EC431" s="16"/>
      <c r="ED431" s="16"/>
      <c r="EE431" s="16"/>
      <c r="EF431" s="16"/>
      <c r="EG431" s="16"/>
      <c r="EH431" s="16"/>
      <c r="EI431" s="16"/>
      <c r="EJ431" s="16"/>
      <c r="EK431" s="16"/>
      <c r="EL431" s="16"/>
      <c r="EM431" s="16"/>
      <c r="EN431" s="16"/>
      <c r="EO431" s="16"/>
      <c r="EP431" s="16"/>
      <c r="EQ431" s="16"/>
      <c r="ER431" s="16"/>
      <c r="ES431" s="16"/>
      <c r="ET431" s="16"/>
      <c r="EU431" s="16"/>
      <c r="EV431" s="16"/>
      <c r="EW431" s="16"/>
      <c r="EX431" s="57"/>
      <c r="EY431" s="57"/>
      <c r="EZ431" s="57"/>
      <c r="FA431" s="57"/>
      <c r="FB431" s="57"/>
      <c r="FC431" s="57"/>
      <c r="FD431" s="57"/>
      <c r="FE431" s="57"/>
      <c r="FF431" s="57"/>
      <c r="FG431" s="57"/>
      <c r="FH431" s="57"/>
      <c r="FI431" s="57"/>
      <c r="FJ431" s="57"/>
      <c r="FK431" s="57"/>
      <c r="FL431" s="57"/>
      <c r="FM431" s="57"/>
      <c r="FN431" s="57"/>
      <c r="FO431" s="57"/>
      <c r="FP431" s="57"/>
      <c r="FQ431" s="57"/>
      <c r="FR431" s="57"/>
      <c r="FS431" s="57"/>
      <c r="FT431" s="57"/>
      <c r="FU431" s="57"/>
      <c r="FV431" s="57"/>
      <c r="FW431" s="57"/>
      <c r="FX431" s="57"/>
      <c r="FY431" s="57"/>
      <c r="FZ431" s="57"/>
      <c r="GA431" s="57"/>
      <c r="GB431" s="57"/>
      <c r="GC431" s="57"/>
      <c r="GD431" s="57"/>
      <c r="GE431" s="34"/>
    </row>
    <row r="432" ht="13.65" customHeight="1">
      <c r="A432" s="19"/>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c r="AE432" s="16"/>
      <c r="AF432" s="16"/>
      <c r="AG432" s="16"/>
      <c r="AH432" s="16"/>
      <c r="AI432" s="16"/>
      <c r="AJ432" s="16"/>
      <c r="AK432" s="16"/>
      <c r="AL432" s="16"/>
      <c r="AM432" s="16"/>
      <c r="AN432" s="16"/>
      <c r="AO432" s="16"/>
      <c r="AP432" s="16"/>
      <c r="AQ432" s="16"/>
      <c r="AR432" s="16"/>
      <c r="AS432" s="16"/>
      <c r="AT432" s="16"/>
      <c r="AU432" s="16"/>
      <c r="AV432" s="16"/>
      <c r="AW432" s="16"/>
      <c r="AX432" s="16"/>
      <c r="AY432" s="16"/>
      <c r="AZ432" s="16"/>
      <c r="BA432" s="16"/>
      <c r="BB432" s="16"/>
      <c r="BC432" s="16"/>
      <c r="BD432" s="16"/>
      <c r="BE432" s="16"/>
      <c r="BF432" s="16"/>
      <c r="BG432" s="16"/>
      <c r="BH432" s="16"/>
      <c r="BI432" s="16"/>
      <c r="BJ432" s="16"/>
      <c r="BK432" s="16"/>
      <c r="BL432" s="16"/>
      <c r="BM432" s="16"/>
      <c r="BN432" s="16"/>
      <c r="BO432" s="16"/>
      <c r="BP432" s="16"/>
      <c r="BQ432" s="16"/>
      <c r="BR432" s="16"/>
      <c r="BS432" s="16"/>
      <c r="BT432" s="16"/>
      <c r="BU432" s="16"/>
      <c r="BV432" s="16"/>
      <c r="BW432" s="16"/>
      <c r="BX432" s="16"/>
      <c r="BY432" s="16"/>
      <c r="BZ432" s="16"/>
      <c r="CA432" s="16"/>
      <c r="CB432" s="16"/>
      <c r="CC432" s="16"/>
      <c r="CD432" s="16"/>
      <c r="CE432" s="16"/>
      <c r="CF432" s="16"/>
      <c r="CG432" s="16"/>
      <c r="CH432" s="16"/>
      <c r="CI432" s="16"/>
      <c r="CJ432" s="16"/>
      <c r="CK432" s="16"/>
      <c r="CL432" s="16"/>
      <c r="CM432" s="16"/>
      <c r="CN432" s="16"/>
      <c r="CO432" s="16"/>
      <c r="CP432" s="16"/>
      <c r="CQ432" s="16"/>
      <c r="CR432" s="16"/>
      <c r="CS432" s="16"/>
      <c r="CT432" s="16"/>
      <c r="CU432" s="16"/>
      <c r="CV432" s="16"/>
      <c r="CW432" s="16"/>
      <c r="CX432" s="16"/>
      <c r="CY432" s="16"/>
      <c r="CZ432" s="16"/>
      <c r="DA432" s="16"/>
      <c r="DB432" s="16"/>
      <c r="DC432" s="16"/>
      <c r="DD432" s="16"/>
      <c r="DE432" s="16"/>
      <c r="DF432" s="16"/>
      <c r="DG432" s="16"/>
      <c r="DH432" s="16"/>
      <c r="DI432" s="16"/>
      <c r="DJ432" s="16"/>
      <c r="DK432" s="16"/>
      <c r="DL432" s="16"/>
      <c r="DM432" s="16"/>
      <c r="DN432" s="16"/>
      <c r="DO432" s="16"/>
      <c r="DP432" s="16"/>
      <c r="DQ432" s="16"/>
      <c r="DR432" s="16"/>
      <c r="DS432" s="16"/>
      <c r="DT432" s="16"/>
      <c r="DU432" s="16"/>
      <c r="DV432" s="16"/>
      <c r="DW432" s="16"/>
      <c r="DX432" s="16"/>
      <c r="DY432" s="16"/>
      <c r="DZ432" s="16"/>
      <c r="EA432" s="16"/>
      <c r="EB432" s="16"/>
      <c r="EC432" s="16"/>
      <c r="ED432" s="16"/>
      <c r="EE432" s="16"/>
      <c r="EF432" s="16"/>
      <c r="EG432" s="16"/>
      <c r="EH432" s="16"/>
      <c r="EI432" s="16"/>
      <c r="EJ432" s="16"/>
      <c r="EK432" s="16"/>
      <c r="EL432" s="16"/>
      <c r="EM432" s="16"/>
      <c r="EN432" s="16"/>
      <c r="EO432" s="16"/>
      <c r="EP432" s="16"/>
      <c r="EQ432" s="16"/>
      <c r="ER432" s="16"/>
      <c r="ES432" s="16"/>
      <c r="ET432" s="16"/>
      <c r="EU432" s="16"/>
      <c r="EV432" s="16"/>
      <c r="EW432" s="16"/>
      <c r="EX432" s="57"/>
      <c r="EY432" s="57"/>
      <c r="EZ432" s="57"/>
      <c r="FA432" s="57"/>
      <c r="FB432" s="57"/>
      <c r="FC432" s="57"/>
      <c r="FD432" s="57"/>
      <c r="FE432" s="57"/>
      <c r="FF432" s="57"/>
      <c r="FG432" s="57"/>
      <c r="FH432" s="57"/>
      <c r="FI432" s="57"/>
      <c r="FJ432" s="57"/>
      <c r="FK432" s="57"/>
      <c r="FL432" s="57"/>
      <c r="FM432" s="57"/>
      <c r="FN432" s="57"/>
      <c r="FO432" s="57"/>
      <c r="FP432" s="57"/>
      <c r="FQ432" s="57"/>
      <c r="FR432" s="57"/>
      <c r="FS432" s="57"/>
      <c r="FT432" s="57"/>
      <c r="FU432" s="57"/>
      <c r="FV432" s="57"/>
      <c r="FW432" s="57"/>
      <c r="FX432" s="57"/>
      <c r="FY432" s="57"/>
      <c r="FZ432" s="57"/>
      <c r="GA432" s="57"/>
      <c r="GB432" s="57"/>
      <c r="GC432" s="57"/>
      <c r="GD432" s="57"/>
      <c r="GE432" s="34"/>
    </row>
    <row r="433" ht="13.65" customHeight="1">
      <c r="A433" s="19"/>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c r="AE433" s="16"/>
      <c r="AF433" s="16"/>
      <c r="AG433" s="16"/>
      <c r="AH433" s="16"/>
      <c r="AI433" s="16"/>
      <c r="AJ433" s="16"/>
      <c r="AK433" s="16"/>
      <c r="AL433" s="16"/>
      <c r="AM433" s="16"/>
      <c r="AN433" s="16"/>
      <c r="AO433" s="16"/>
      <c r="AP433" s="16"/>
      <c r="AQ433" s="16"/>
      <c r="AR433" s="16"/>
      <c r="AS433" s="16"/>
      <c r="AT433" s="16"/>
      <c r="AU433" s="16"/>
      <c r="AV433" s="16"/>
      <c r="AW433" s="16"/>
      <c r="AX433" s="16"/>
      <c r="AY433" s="16"/>
      <c r="AZ433" s="16"/>
      <c r="BA433" s="16"/>
      <c r="BB433" s="16"/>
      <c r="BC433" s="16"/>
      <c r="BD433" s="16"/>
      <c r="BE433" s="16"/>
      <c r="BF433" s="16"/>
      <c r="BG433" s="16"/>
      <c r="BH433" s="16"/>
      <c r="BI433" s="16"/>
      <c r="BJ433" s="16"/>
      <c r="BK433" s="16"/>
      <c r="BL433" s="16"/>
      <c r="BM433" s="16"/>
      <c r="BN433" s="16"/>
      <c r="BO433" s="16"/>
      <c r="BP433" s="16"/>
      <c r="BQ433" s="16"/>
      <c r="BR433" s="16"/>
      <c r="BS433" s="16"/>
      <c r="BT433" s="16"/>
      <c r="BU433" s="16"/>
      <c r="BV433" s="16"/>
      <c r="BW433" s="16"/>
      <c r="BX433" s="16"/>
      <c r="BY433" s="16"/>
      <c r="BZ433" s="16"/>
      <c r="CA433" s="16"/>
      <c r="CB433" s="16"/>
      <c r="CC433" s="16"/>
      <c r="CD433" s="16"/>
      <c r="CE433" s="16"/>
      <c r="CF433" s="16"/>
      <c r="CG433" s="16"/>
      <c r="CH433" s="16"/>
      <c r="CI433" s="16"/>
      <c r="CJ433" s="16"/>
      <c r="CK433" s="16"/>
      <c r="CL433" s="16"/>
      <c r="CM433" s="16"/>
      <c r="CN433" s="16"/>
      <c r="CO433" s="16"/>
      <c r="CP433" s="16"/>
      <c r="CQ433" s="16"/>
      <c r="CR433" s="16"/>
      <c r="CS433" s="16"/>
      <c r="CT433" s="16"/>
      <c r="CU433" s="16"/>
      <c r="CV433" s="16"/>
      <c r="CW433" s="16"/>
      <c r="CX433" s="16"/>
      <c r="CY433" s="16"/>
      <c r="CZ433" s="16"/>
      <c r="DA433" s="16"/>
      <c r="DB433" s="16"/>
      <c r="DC433" s="16"/>
      <c r="DD433" s="16"/>
      <c r="DE433" s="16"/>
      <c r="DF433" s="16"/>
      <c r="DG433" s="16"/>
      <c r="DH433" s="16"/>
      <c r="DI433" s="16"/>
      <c r="DJ433" s="16"/>
      <c r="DK433" s="16"/>
      <c r="DL433" s="16"/>
      <c r="DM433" s="16"/>
      <c r="DN433" s="16"/>
      <c r="DO433" s="16"/>
      <c r="DP433" s="16"/>
      <c r="DQ433" s="16"/>
      <c r="DR433" s="16"/>
      <c r="DS433" s="16"/>
      <c r="DT433" s="16"/>
      <c r="DU433" s="16"/>
      <c r="DV433" s="16"/>
      <c r="DW433" s="16"/>
      <c r="DX433" s="16"/>
      <c r="DY433" s="16"/>
      <c r="DZ433" s="16"/>
      <c r="EA433" s="16"/>
      <c r="EB433" s="16"/>
      <c r="EC433" s="16"/>
      <c r="ED433" s="16"/>
      <c r="EE433" s="16"/>
      <c r="EF433" s="16"/>
      <c r="EG433" s="16"/>
      <c r="EH433" s="16"/>
      <c r="EI433" s="16"/>
      <c r="EJ433" s="16"/>
      <c r="EK433" s="16"/>
      <c r="EL433" s="16"/>
      <c r="EM433" s="16"/>
      <c r="EN433" s="16"/>
      <c r="EO433" s="16"/>
      <c r="EP433" s="16"/>
      <c r="EQ433" s="16"/>
      <c r="ER433" s="16"/>
      <c r="ES433" s="16"/>
      <c r="ET433" s="16"/>
      <c r="EU433" s="16"/>
      <c r="EV433" s="16"/>
      <c r="EW433" s="16"/>
      <c r="EX433" s="57"/>
      <c r="EY433" s="57"/>
      <c r="EZ433" s="57"/>
      <c r="FA433" s="57"/>
      <c r="FB433" s="57"/>
      <c r="FC433" s="57"/>
      <c r="FD433" s="57"/>
      <c r="FE433" s="57"/>
      <c r="FF433" s="57"/>
      <c r="FG433" s="57"/>
      <c r="FH433" s="57"/>
      <c r="FI433" s="57"/>
      <c r="FJ433" s="57"/>
      <c r="FK433" s="57"/>
      <c r="FL433" s="57"/>
      <c r="FM433" s="57"/>
      <c r="FN433" s="57"/>
      <c r="FO433" s="57"/>
      <c r="FP433" s="57"/>
      <c r="FQ433" s="57"/>
      <c r="FR433" s="57"/>
      <c r="FS433" s="57"/>
      <c r="FT433" s="57"/>
      <c r="FU433" s="57"/>
      <c r="FV433" s="57"/>
      <c r="FW433" s="57"/>
      <c r="FX433" s="57"/>
      <c r="FY433" s="57"/>
      <c r="FZ433" s="57"/>
      <c r="GA433" s="57"/>
      <c r="GB433" s="57"/>
      <c r="GC433" s="57"/>
      <c r="GD433" s="57"/>
      <c r="GE433" s="34"/>
    </row>
    <row r="434" ht="13.65" customHeight="1">
      <c r="A434" s="19"/>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c r="AE434" s="16"/>
      <c r="AF434" s="16"/>
      <c r="AG434" s="16"/>
      <c r="AH434" s="16"/>
      <c r="AI434" s="16"/>
      <c r="AJ434" s="16"/>
      <c r="AK434" s="16"/>
      <c r="AL434" s="16"/>
      <c r="AM434" s="16"/>
      <c r="AN434" s="16"/>
      <c r="AO434" s="16"/>
      <c r="AP434" s="16"/>
      <c r="AQ434" s="16"/>
      <c r="AR434" s="16"/>
      <c r="AS434" s="16"/>
      <c r="AT434" s="16"/>
      <c r="AU434" s="16"/>
      <c r="AV434" s="16"/>
      <c r="AW434" s="16"/>
      <c r="AX434" s="16"/>
      <c r="AY434" s="16"/>
      <c r="AZ434" s="16"/>
      <c r="BA434" s="16"/>
      <c r="BB434" s="16"/>
      <c r="BC434" s="16"/>
      <c r="BD434" s="16"/>
      <c r="BE434" s="16"/>
      <c r="BF434" s="16"/>
      <c r="BG434" s="16"/>
      <c r="BH434" s="16"/>
      <c r="BI434" s="16"/>
      <c r="BJ434" s="16"/>
      <c r="BK434" s="16"/>
      <c r="BL434" s="16"/>
      <c r="BM434" s="16"/>
      <c r="BN434" s="16"/>
      <c r="BO434" s="16"/>
      <c r="BP434" s="16"/>
      <c r="BQ434" s="16"/>
      <c r="BR434" s="16"/>
      <c r="BS434" s="16"/>
      <c r="BT434" s="16"/>
      <c r="BU434" s="16"/>
      <c r="BV434" s="16"/>
      <c r="BW434" s="16"/>
      <c r="BX434" s="16"/>
      <c r="BY434" s="16"/>
      <c r="BZ434" s="16"/>
      <c r="CA434" s="16"/>
      <c r="CB434" s="16"/>
      <c r="CC434" s="16"/>
      <c r="CD434" s="16"/>
      <c r="CE434" s="16"/>
      <c r="CF434" s="16"/>
      <c r="CG434" s="16"/>
      <c r="CH434" s="16"/>
      <c r="CI434" s="16"/>
      <c r="CJ434" s="16"/>
      <c r="CK434" s="16"/>
      <c r="CL434" s="16"/>
      <c r="CM434" s="16"/>
      <c r="CN434" s="16"/>
      <c r="CO434" s="16"/>
      <c r="CP434" s="16"/>
      <c r="CQ434" s="16"/>
      <c r="CR434" s="16"/>
      <c r="CS434" s="16"/>
      <c r="CT434" s="16"/>
      <c r="CU434" s="16"/>
      <c r="CV434" s="16"/>
      <c r="CW434" s="16"/>
      <c r="CX434" s="16"/>
      <c r="CY434" s="16"/>
      <c r="CZ434" s="16"/>
      <c r="DA434" s="16"/>
      <c r="DB434" s="16"/>
      <c r="DC434" s="16"/>
      <c r="DD434" s="16"/>
      <c r="DE434" s="16"/>
      <c r="DF434" s="16"/>
      <c r="DG434" s="16"/>
      <c r="DH434" s="16"/>
      <c r="DI434" s="16"/>
      <c r="DJ434" s="16"/>
      <c r="DK434" s="16"/>
      <c r="DL434" s="16"/>
      <c r="DM434" s="16"/>
      <c r="DN434" s="16"/>
      <c r="DO434" s="16"/>
      <c r="DP434" s="16"/>
      <c r="DQ434" s="16"/>
      <c r="DR434" s="16"/>
      <c r="DS434" s="16"/>
      <c r="DT434" s="16"/>
      <c r="DU434" s="16"/>
      <c r="DV434" s="16"/>
      <c r="DW434" s="16"/>
      <c r="DX434" s="16"/>
      <c r="DY434" s="16"/>
      <c r="DZ434" s="16"/>
      <c r="EA434" s="16"/>
      <c r="EB434" s="16"/>
      <c r="EC434" s="16"/>
      <c r="ED434" s="16"/>
      <c r="EE434" s="16"/>
      <c r="EF434" s="16"/>
      <c r="EG434" s="16"/>
      <c r="EH434" s="16"/>
      <c r="EI434" s="16"/>
      <c r="EJ434" s="16"/>
      <c r="EK434" s="16"/>
      <c r="EL434" s="16"/>
      <c r="EM434" s="16"/>
      <c r="EN434" s="16"/>
      <c r="EO434" s="16"/>
      <c r="EP434" s="16"/>
      <c r="EQ434" s="16"/>
      <c r="ER434" s="16"/>
      <c r="ES434" s="16"/>
      <c r="ET434" s="16"/>
      <c r="EU434" s="16"/>
      <c r="EV434" s="16"/>
      <c r="EW434" s="16"/>
      <c r="EX434" s="57"/>
      <c r="EY434" s="57"/>
      <c r="EZ434" s="57"/>
      <c r="FA434" s="57"/>
      <c r="FB434" s="57"/>
      <c r="FC434" s="57"/>
      <c r="FD434" s="57"/>
      <c r="FE434" s="57"/>
      <c r="FF434" s="57"/>
      <c r="FG434" s="57"/>
      <c r="FH434" s="57"/>
      <c r="FI434" s="57"/>
      <c r="FJ434" s="57"/>
      <c r="FK434" s="57"/>
      <c r="FL434" s="57"/>
      <c r="FM434" s="57"/>
      <c r="FN434" s="57"/>
      <c r="FO434" s="57"/>
      <c r="FP434" s="57"/>
      <c r="FQ434" s="57"/>
      <c r="FR434" s="57"/>
      <c r="FS434" s="57"/>
      <c r="FT434" s="57"/>
      <c r="FU434" s="57"/>
      <c r="FV434" s="57"/>
      <c r="FW434" s="57"/>
      <c r="FX434" s="57"/>
      <c r="FY434" s="57"/>
      <c r="FZ434" s="57"/>
      <c r="GA434" s="57"/>
      <c r="GB434" s="57"/>
      <c r="GC434" s="57"/>
      <c r="GD434" s="57"/>
      <c r="GE434" s="34"/>
    </row>
    <row r="435" ht="13.65" customHeight="1">
      <c r="A435" s="19"/>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c r="AE435" s="16"/>
      <c r="AF435" s="16"/>
      <c r="AG435" s="16"/>
      <c r="AH435" s="16"/>
      <c r="AI435" s="16"/>
      <c r="AJ435" s="16"/>
      <c r="AK435" s="16"/>
      <c r="AL435" s="16"/>
      <c r="AM435" s="16"/>
      <c r="AN435" s="16"/>
      <c r="AO435" s="16"/>
      <c r="AP435" s="16"/>
      <c r="AQ435" s="16"/>
      <c r="AR435" s="16"/>
      <c r="AS435" s="16"/>
      <c r="AT435" s="16"/>
      <c r="AU435" s="16"/>
      <c r="AV435" s="16"/>
      <c r="AW435" s="16"/>
      <c r="AX435" s="16"/>
      <c r="AY435" s="16"/>
      <c r="AZ435" s="16"/>
      <c r="BA435" s="16"/>
      <c r="BB435" s="16"/>
      <c r="BC435" s="16"/>
      <c r="BD435" s="16"/>
      <c r="BE435" s="16"/>
      <c r="BF435" s="16"/>
      <c r="BG435" s="16"/>
      <c r="BH435" s="16"/>
      <c r="BI435" s="16"/>
      <c r="BJ435" s="16"/>
      <c r="BK435" s="16"/>
      <c r="BL435" s="16"/>
      <c r="BM435" s="16"/>
      <c r="BN435" s="16"/>
      <c r="BO435" s="16"/>
      <c r="BP435" s="16"/>
      <c r="BQ435" s="16"/>
      <c r="BR435" s="16"/>
      <c r="BS435" s="16"/>
      <c r="BT435" s="16"/>
      <c r="BU435" s="16"/>
      <c r="BV435" s="16"/>
      <c r="BW435" s="16"/>
      <c r="BX435" s="16"/>
      <c r="BY435" s="16"/>
      <c r="BZ435" s="16"/>
      <c r="CA435" s="16"/>
      <c r="CB435" s="16"/>
      <c r="CC435" s="16"/>
      <c r="CD435" s="16"/>
      <c r="CE435" s="16"/>
      <c r="CF435" s="16"/>
      <c r="CG435" s="16"/>
      <c r="CH435" s="16"/>
      <c r="CI435" s="16"/>
      <c r="CJ435" s="16"/>
      <c r="CK435" s="16"/>
      <c r="CL435" s="16"/>
      <c r="CM435" s="16"/>
      <c r="CN435" s="16"/>
      <c r="CO435" s="16"/>
      <c r="CP435" s="16"/>
      <c r="CQ435" s="16"/>
      <c r="CR435" s="16"/>
      <c r="CS435" s="16"/>
      <c r="CT435" s="16"/>
      <c r="CU435" s="16"/>
      <c r="CV435" s="16"/>
      <c r="CW435" s="16"/>
      <c r="CX435" s="16"/>
      <c r="CY435" s="16"/>
      <c r="CZ435" s="16"/>
      <c r="DA435" s="16"/>
      <c r="DB435" s="16"/>
      <c r="DC435" s="16"/>
      <c r="DD435" s="16"/>
      <c r="DE435" s="16"/>
      <c r="DF435" s="16"/>
      <c r="DG435" s="16"/>
      <c r="DH435" s="16"/>
      <c r="DI435" s="16"/>
      <c r="DJ435" s="16"/>
      <c r="DK435" s="16"/>
      <c r="DL435" s="16"/>
      <c r="DM435" s="16"/>
      <c r="DN435" s="16"/>
      <c r="DO435" s="16"/>
      <c r="DP435" s="16"/>
      <c r="DQ435" s="16"/>
      <c r="DR435" s="16"/>
      <c r="DS435" s="16"/>
      <c r="DT435" s="16"/>
      <c r="DU435" s="16"/>
      <c r="DV435" s="16"/>
      <c r="DW435" s="16"/>
      <c r="DX435" s="16"/>
      <c r="DY435" s="16"/>
      <c r="DZ435" s="16"/>
      <c r="EA435" s="16"/>
      <c r="EB435" s="16"/>
      <c r="EC435" s="16"/>
      <c r="ED435" s="16"/>
      <c r="EE435" s="16"/>
      <c r="EF435" s="16"/>
      <c r="EG435" s="16"/>
      <c r="EH435" s="16"/>
      <c r="EI435" s="16"/>
      <c r="EJ435" s="16"/>
      <c r="EK435" s="16"/>
      <c r="EL435" s="16"/>
      <c r="EM435" s="16"/>
      <c r="EN435" s="16"/>
      <c r="EO435" s="16"/>
      <c r="EP435" s="16"/>
      <c r="EQ435" s="16"/>
      <c r="ER435" s="16"/>
      <c r="ES435" s="16"/>
      <c r="ET435" s="16"/>
      <c r="EU435" s="16"/>
      <c r="EV435" s="16"/>
      <c r="EW435" s="16"/>
      <c r="EX435" s="57"/>
      <c r="EY435" s="57"/>
      <c r="EZ435" s="57"/>
      <c r="FA435" s="57"/>
      <c r="FB435" s="57"/>
      <c r="FC435" s="57"/>
      <c r="FD435" s="57"/>
      <c r="FE435" s="57"/>
      <c r="FF435" s="57"/>
      <c r="FG435" s="57"/>
      <c r="FH435" s="57"/>
      <c r="FI435" s="57"/>
      <c r="FJ435" s="57"/>
      <c r="FK435" s="57"/>
      <c r="FL435" s="57"/>
      <c r="FM435" s="57"/>
      <c r="FN435" s="57"/>
      <c r="FO435" s="57"/>
      <c r="FP435" s="57"/>
      <c r="FQ435" s="57"/>
      <c r="FR435" s="57"/>
      <c r="FS435" s="57"/>
      <c r="FT435" s="57"/>
      <c r="FU435" s="57"/>
      <c r="FV435" s="57"/>
      <c r="FW435" s="57"/>
      <c r="FX435" s="57"/>
      <c r="FY435" s="57"/>
      <c r="FZ435" s="57"/>
      <c r="GA435" s="57"/>
      <c r="GB435" s="57"/>
      <c r="GC435" s="57"/>
      <c r="GD435" s="57"/>
      <c r="GE435" s="34"/>
    </row>
    <row r="436" ht="13.65" customHeight="1">
      <c r="A436" s="19"/>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c r="AE436" s="16"/>
      <c r="AF436" s="16"/>
      <c r="AG436" s="16"/>
      <c r="AH436" s="16"/>
      <c r="AI436" s="16"/>
      <c r="AJ436" s="16"/>
      <c r="AK436" s="16"/>
      <c r="AL436" s="16"/>
      <c r="AM436" s="16"/>
      <c r="AN436" s="16"/>
      <c r="AO436" s="16"/>
      <c r="AP436" s="16"/>
      <c r="AQ436" s="16"/>
      <c r="AR436" s="16"/>
      <c r="AS436" s="16"/>
      <c r="AT436" s="16"/>
      <c r="AU436" s="16"/>
      <c r="AV436" s="16"/>
      <c r="AW436" s="16"/>
      <c r="AX436" s="16"/>
      <c r="AY436" s="16"/>
      <c r="AZ436" s="16"/>
      <c r="BA436" s="16"/>
      <c r="BB436" s="16"/>
      <c r="BC436" s="16"/>
      <c r="BD436" s="16"/>
      <c r="BE436" s="16"/>
      <c r="BF436" s="16"/>
      <c r="BG436" s="16"/>
      <c r="BH436" s="16"/>
      <c r="BI436" s="16"/>
      <c r="BJ436" s="16"/>
      <c r="BK436" s="16"/>
      <c r="BL436" s="16"/>
      <c r="BM436" s="16"/>
      <c r="BN436" s="16"/>
      <c r="BO436" s="16"/>
      <c r="BP436" s="16"/>
      <c r="BQ436" s="16"/>
      <c r="BR436" s="16"/>
      <c r="BS436" s="16"/>
      <c r="BT436" s="16"/>
      <c r="BU436" s="16"/>
      <c r="BV436" s="16"/>
      <c r="BW436" s="16"/>
      <c r="BX436" s="16"/>
      <c r="BY436" s="16"/>
      <c r="BZ436" s="16"/>
      <c r="CA436" s="16"/>
      <c r="CB436" s="16"/>
      <c r="CC436" s="16"/>
      <c r="CD436" s="16"/>
      <c r="CE436" s="16"/>
      <c r="CF436" s="16"/>
      <c r="CG436" s="16"/>
      <c r="CH436" s="16"/>
      <c r="CI436" s="16"/>
      <c r="CJ436" s="16"/>
      <c r="CK436" s="16"/>
      <c r="CL436" s="16"/>
      <c r="CM436" s="16"/>
      <c r="CN436" s="16"/>
      <c r="CO436" s="16"/>
      <c r="CP436" s="16"/>
      <c r="CQ436" s="16"/>
      <c r="CR436" s="16"/>
      <c r="CS436" s="16"/>
      <c r="CT436" s="16"/>
      <c r="CU436" s="16"/>
      <c r="CV436" s="16"/>
      <c r="CW436" s="16"/>
      <c r="CX436" s="16"/>
      <c r="CY436" s="16"/>
      <c r="CZ436" s="16"/>
      <c r="DA436" s="16"/>
      <c r="DB436" s="16"/>
      <c r="DC436" s="16"/>
      <c r="DD436" s="16"/>
      <c r="DE436" s="16"/>
      <c r="DF436" s="16"/>
      <c r="DG436" s="16"/>
      <c r="DH436" s="16"/>
      <c r="DI436" s="16"/>
      <c r="DJ436" s="16"/>
      <c r="DK436" s="16"/>
      <c r="DL436" s="16"/>
      <c r="DM436" s="16"/>
      <c r="DN436" s="16"/>
      <c r="DO436" s="16"/>
      <c r="DP436" s="16"/>
      <c r="DQ436" s="16"/>
      <c r="DR436" s="16"/>
      <c r="DS436" s="16"/>
      <c r="DT436" s="16"/>
      <c r="DU436" s="16"/>
      <c r="DV436" s="16"/>
      <c r="DW436" s="16"/>
      <c r="DX436" s="16"/>
      <c r="DY436" s="16"/>
      <c r="DZ436" s="16"/>
      <c r="EA436" s="16"/>
      <c r="EB436" s="16"/>
      <c r="EC436" s="16"/>
      <c r="ED436" s="16"/>
      <c r="EE436" s="16"/>
      <c r="EF436" s="16"/>
      <c r="EG436" s="16"/>
      <c r="EH436" s="16"/>
      <c r="EI436" s="16"/>
      <c r="EJ436" s="16"/>
      <c r="EK436" s="16"/>
      <c r="EL436" s="16"/>
      <c r="EM436" s="16"/>
      <c r="EN436" s="16"/>
      <c r="EO436" s="16"/>
      <c r="EP436" s="16"/>
      <c r="EQ436" s="16"/>
      <c r="ER436" s="16"/>
      <c r="ES436" s="16"/>
      <c r="ET436" s="16"/>
      <c r="EU436" s="16"/>
      <c r="EV436" s="16"/>
      <c r="EW436" s="16"/>
      <c r="EX436" s="57"/>
      <c r="EY436" s="57"/>
      <c r="EZ436" s="57"/>
      <c r="FA436" s="57"/>
      <c r="FB436" s="57"/>
      <c r="FC436" s="57"/>
      <c r="FD436" s="57"/>
      <c r="FE436" s="57"/>
      <c r="FF436" s="57"/>
      <c r="FG436" s="57"/>
      <c r="FH436" s="57"/>
      <c r="FI436" s="57"/>
      <c r="FJ436" s="57"/>
      <c r="FK436" s="57"/>
      <c r="FL436" s="57"/>
      <c r="FM436" s="57"/>
      <c r="FN436" s="57"/>
      <c r="FO436" s="57"/>
      <c r="FP436" s="57"/>
      <c r="FQ436" s="57"/>
      <c r="FR436" s="57"/>
      <c r="FS436" s="57"/>
      <c r="FT436" s="57"/>
      <c r="FU436" s="57"/>
      <c r="FV436" s="57"/>
      <c r="FW436" s="57"/>
      <c r="FX436" s="57"/>
      <c r="FY436" s="57"/>
      <c r="FZ436" s="57"/>
      <c r="GA436" s="57"/>
      <c r="GB436" s="57"/>
      <c r="GC436" s="57"/>
      <c r="GD436" s="57"/>
      <c r="GE436" s="34"/>
    </row>
    <row r="437" ht="13.65" customHeight="1">
      <c r="A437" s="19"/>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c r="AE437" s="16"/>
      <c r="AF437" s="16"/>
      <c r="AG437" s="16"/>
      <c r="AH437" s="16"/>
      <c r="AI437" s="16"/>
      <c r="AJ437" s="16"/>
      <c r="AK437" s="16"/>
      <c r="AL437" s="16"/>
      <c r="AM437" s="16"/>
      <c r="AN437" s="16"/>
      <c r="AO437" s="16"/>
      <c r="AP437" s="16"/>
      <c r="AQ437" s="16"/>
      <c r="AR437" s="16"/>
      <c r="AS437" s="16"/>
      <c r="AT437" s="16"/>
      <c r="AU437" s="16"/>
      <c r="AV437" s="16"/>
      <c r="AW437" s="16"/>
      <c r="AX437" s="16"/>
      <c r="AY437" s="16"/>
      <c r="AZ437" s="16"/>
      <c r="BA437" s="16"/>
      <c r="BB437" s="16"/>
      <c r="BC437" s="16"/>
      <c r="BD437" s="16"/>
      <c r="BE437" s="16"/>
      <c r="BF437" s="16"/>
      <c r="BG437" s="16"/>
      <c r="BH437" s="16"/>
      <c r="BI437" s="16"/>
      <c r="BJ437" s="16"/>
      <c r="BK437" s="16"/>
      <c r="BL437" s="16"/>
      <c r="BM437" s="16"/>
      <c r="BN437" s="16"/>
      <c r="BO437" s="16"/>
      <c r="BP437" s="16"/>
      <c r="BQ437" s="16"/>
      <c r="BR437" s="16"/>
      <c r="BS437" s="16"/>
      <c r="BT437" s="16"/>
      <c r="BU437" s="16"/>
      <c r="BV437" s="16"/>
      <c r="BW437" s="16"/>
      <c r="BX437" s="16"/>
      <c r="BY437" s="16"/>
      <c r="BZ437" s="16"/>
      <c r="CA437" s="16"/>
      <c r="CB437" s="16"/>
      <c r="CC437" s="16"/>
      <c r="CD437" s="16"/>
      <c r="CE437" s="16"/>
      <c r="CF437" s="16"/>
      <c r="CG437" s="16"/>
      <c r="CH437" s="16"/>
      <c r="CI437" s="16"/>
      <c r="CJ437" s="16"/>
      <c r="CK437" s="16"/>
      <c r="CL437" s="16"/>
      <c r="CM437" s="16"/>
      <c r="CN437" s="16"/>
      <c r="CO437" s="16"/>
      <c r="CP437" s="16"/>
      <c r="CQ437" s="16"/>
      <c r="CR437" s="16"/>
      <c r="CS437" s="16"/>
      <c r="CT437" s="16"/>
      <c r="CU437" s="16"/>
      <c r="CV437" s="16"/>
      <c r="CW437" s="16"/>
      <c r="CX437" s="16"/>
      <c r="CY437" s="16"/>
      <c r="CZ437" s="16"/>
      <c r="DA437" s="16"/>
      <c r="DB437" s="16"/>
      <c r="DC437" s="16"/>
      <c r="DD437" s="16"/>
      <c r="DE437" s="16"/>
      <c r="DF437" s="16"/>
      <c r="DG437" s="16"/>
      <c r="DH437" s="16"/>
      <c r="DI437" s="16"/>
      <c r="DJ437" s="16"/>
      <c r="DK437" s="16"/>
      <c r="DL437" s="16"/>
      <c r="DM437" s="16"/>
      <c r="DN437" s="16"/>
      <c r="DO437" s="16"/>
      <c r="DP437" s="16"/>
      <c r="DQ437" s="16"/>
      <c r="DR437" s="16"/>
      <c r="DS437" s="16"/>
      <c r="DT437" s="16"/>
      <c r="DU437" s="16"/>
      <c r="DV437" s="16"/>
      <c r="DW437" s="16"/>
      <c r="DX437" s="16"/>
      <c r="DY437" s="16"/>
      <c r="DZ437" s="16"/>
      <c r="EA437" s="16"/>
      <c r="EB437" s="16"/>
      <c r="EC437" s="16"/>
      <c r="ED437" s="16"/>
      <c r="EE437" s="16"/>
      <c r="EF437" s="16"/>
      <c r="EG437" s="16"/>
      <c r="EH437" s="16"/>
      <c r="EI437" s="16"/>
      <c r="EJ437" s="16"/>
      <c r="EK437" s="16"/>
      <c r="EL437" s="16"/>
      <c r="EM437" s="16"/>
      <c r="EN437" s="16"/>
      <c r="EO437" s="16"/>
      <c r="EP437" s="16"/>
      <c r="EQ437" s="16"/>
      <c r="ER437" s="16"/>
      <c r="ES437" s="16"/>
      <c r="ET437" s="16"/>
      <c r="EU437" s="16"/>
      <c r="EV437" s="16"/>
      <c r="EW437" s="16"/>
      <c r="EX437" s="57"/>
      <c r="EY437" s="57"/>
      <c r="EZ437" s="57"/>
      <c r="FA437" s="57"/>
      <c r="FB437" s="57"/>
      <c r="FC437" s="57"/>
      <c r="FD437" s="57"/>
      <c r="FE437" s="57"/>
      <c r="FF437" s="57"/>
      <c r="FG437" s="57"/>
      <c r="FH437" s="57"/>
      <c r="FI437" s="57"/>
      <c r="FJ437" s="57"/>
      <c r="FK437" s="57"/>
      <c r="FL437" s="57"/>
      <c r="FM437" s="57"/>
      <c r="FN437" s="57"/>
      <c r="FO437" s="57"/>
      <c r="FP437" s="57"/>
      <c r="FQ437" s="57"/>
      <c r="FR437" s="57"/>
      <c r="FS437" s="57"/>
      <c r="FT437" s="57"/>
      <c r="FU437" s="57"/>
      <c r="FV437" s="57"/>
      <c r="FW437" s="57"/>
      <c r="FX437" s="57"/>
      <c r="FY437" s="57"/>
      <c r="FZ437" s="57"/>
      <c r="GA437" s="57"/>
      <c r="GB437" s="57"/>
      <c r="GC437" s="57"/>
      <c r="GD437" s="57"/>
      <c r="GE437" s="34"/>
    </row>
    <row r="438" ht="13.65" customHeight="1">
      <c r="A438" s="19"/>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c r="AE438" s="16"/>
      <c r="AF438" s="16"/>
      <c r="AG438" s="16"/>
      <c r="AH438" s="16"/>
      <c r="AI438" s="16"/>
      <c r="AJ438" s="16"/>
      <c r="AK438" s="16"/>
      <c r="AL438" s="16"/>
      <c r="AM438" s="16"/>
      <c r="AN438" s="16"/>
      <c r="AO438" s="16"/>
      <c r="AP438" s="16"/>
      <c r="AQ438" s="16"/>
      <c r="AR438" s="16"/>
      <c r="AS438" s="16"/>
      <c r="AT438" s="16"/>
      <c r="AU438" s="16"/>
      <c r="AV438" s="16"/>
      <c r="AW438" s="16"/>
      <c r="AX438" s="16"/>
      <c r="AY438" s="16"/>
      <c r="AZ438" s="16"/>
      <c r="BA438" s="16"/>
      <c r="BB438" s="16"/>
      <c r="BC438" s="16"/>
      <c r="BD438" s="16"/>
      <c r="BE438" s="16"/>
      <c r="BF438" s="16"/>
      <c r="BG438" s="16"/>
      <c r="BH438" s="16"/>
      <c r="BI438" s="16"/>
      <c r="BJ438" s="16"/>
      <c r="BK438" s="16"/>
      <c r="BL438" s="16"/>
      <c r="BM438" s="16"/>
      <c r="BN438" s="16"/>
      <c r="BO438" s="16"/>
      <c r="BP438" s="16"/>
      <c r="BQ438" s="16"/>
      <c r="BR438" s="16"/>
      <c r="BS438" s="16"/>
      <c r="BT438" s="16"/>
      <c r="BU438" s="16"/>
      <c r="BV438" s="16"/>
      <c r="BW438" s="16"/>
      <c r="BX438" s="16"/>
      <c r="BY438" s="16"/>
      <c r="BZ438" s="16"/>
      <c r="CA438" s="16"/>
      <c r="CB438" s="16"/>
      <c r="CC438" s="16"/>
      <c r="CD438" s="16"/>
      <c r="CE438" s="16"/>
      <c r="CF438" s="16"/>
      <c r="CG438" s="16"/>
      <c r="CH438" s="16"/>
      <c r="CI438" s="16"/>
      <c r="CJ438" s="16"/>
      <c r="CK438" s="16"/>
      <c r="CL438" s="16"/>
      <c r="CM438" s="16"/>
      <c r="CN438" s="16"/>
      <c r="CO438" s="16"/>
      <c r="CP438" s="16"/>
      <c r="CQ438" s="16"/>
      <c r="CR438" s="16"/>
      <c r="CS438" s="16"/>
      <c r="CT438" s="16"/>
      <c r="CU438" s="16"/>
      <c r="CV438" s="16"/>
      <c r="CW438" s="16"/>
      <c r="CX438" s="16"/>
      <c r="CY438" s="16"/>
      <c r="CZ438" s="16"/>
      <c r="DA438" s="16"/>
      <c r="DB438" s="16"/>
      <c r="DC438" s="16"/>
      <c r="DD438" s="16"/>
      <c r="DE438" s="16"/>
      <c r="DF438" s="16"/>
      <c r="DG438" s="16"/>
      <c r="DH438" s="16"/>
      <c r="DI438" s="16"/>
      <c r="DJ438" s="16"/>
      <c r="DK438" s="16"/>
      <c r="DL438" s="16"/>
      <c r="DM438" s="16"/>
      <c r="DN438" s="16"/>
      <c r="DO438" s="16"/>
      <c r="DP438" s="16"/>
      <c r="DQ438" s="16"/>
      <c r="DR438" s="16"/>
      <c r="DS438" s="16"/>
      <c r="DT438" s="16"/>
      <c r="DU438" s="16"/>
      <c r="DV438" s="16"/>
      <c r="DW438" s="16"/>
      <c r="DX438" s="16"/>
      <c r="DY438" s="16"/>
      <c r="DZ438" s="16"/>
      <c r="EA438" s="16"/>
      <c r="EB438" s="16"/>
      <c r="EC438" s="16"/>
      <c r="ED438" s="16"/>
      <c r="EE438" s="16"/>
      <c r="EF438" s="16"/>
      <c r="EG438" s="16"/>
      <c r="EH438" s="16"/>
      <c r="EI438" s="16"/>
      <c r="EJ438" s="16"/>
      <c r="EK438" s="16"/>
      <c r="EL438" s="16"/>
      <c r="EM438" s="16"/>
      <c r="EN438" s="16"/>
      <c r="EO438" s="16"/>
      <c r="EP438" s="16"/>
      <c r="EQ438" s="16"/>
      <c r="ER438" s="16"/>
      <c r="ES438" s="16"/>
      <c r="ET438" s="16"/>
      <c r="EU438" s="16"/>
      <c r="EV438" s="16"/>
      <c r="EW438" s="16"/>
      <c r="EX438" s="57"/>
      <c r="EY438" s="57"/>
      <c r="EZ438" s="57"/>
      <c r="FA438" s="57"/>
      <c r="FB438" s="57"/>
      <c r="FC438" s="57"/>
      <c r="FD438" s="57"/>
      <c r="FE438" s="57"/>
      <c r="FF438" s="57"/>
      <c r="FG438" s="57"/>
      <c r="FH438" s="57"/>
      <c r="FI438" s="57"/>
      <c r="FJ438" s="57"/>
      <c r="FK438" s="57"/>
      <c r="FL438" s="57"/>
      <c r="FM438" s="57"/>
      <c r="FN438" s="57"/>
      <c r="FO438" s="57"/>
      <c r="FP438" s="57"/>
      <c r="FQ438" s="57"/>
      <c r="FR438" s="57"/>
      <c r="FS438" s="57"/>
      <c r="FT438" s="57"/>
      <c r="FU438" s="57"/>
      <c r="FV438" s="57"/>
      <c r="FW438" s="57"/>
      <c r="FX438" s="57"/>
      <c r="FY438" s="57"/>
      <c r="FZ438" s="57"/>
      <c r="GA438" s="57"/>
      <c r="GB438" s="57"/>
      <c r="GC438" s="57"/>
      <c r="GD438" s="57"/>
      <c r="GE438" s="34"/>
    </row>
    <row r="439" ht="13.65" customHeight="1">
      <c r="A439" s="19"/>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c r="AE439" s="16"/>
      <c r="AF439" s="16"/>
      <c r="AG439" s="16"/>
      <c r="AH439" s="16"/>
      <c r="AI439" s="16"/>
      <c r="AJ439" s="16"/>
      <c r="AK439" s="16"/>
      <c r="AL439" s="16"/>
      <c r="AM439" s="16"/>
      <c r="AN439" s="16"/>
      <c r="AO439" s="16"/>
      <c r="AP439" s="16"/>
      <c r="AQ439" s="16"/>
      <c r="AR439" s="16"/>
      <c r="AS439" s="16"/>
      <c r="AT439" s="16"/>
      <c r="AU439" s="16"/>
      <c r="AV439" s="16"/>
      <c r="AW439" s="16"/>
      <c r="AX439" s="16"/>
      <c r="AY439" s="16"/>
      <c r="AZ439" s="16"/>
      <c r="BA439" s="16"/>
      <c r="BB439" s="16"/>
      <c r="BC439" s="16"/>
      <c r="BD439" s="16"/>
      <c r="BE439" s="16"/>
      <c r="BF439" s="16"/>
      <c r="BG439" s="16"/>
      <c r="BH439" s="16"/>
      <c r="BI439" s="16"/>
      <c r="BJ439" s="16"/>
      <c r="BK439" s="16"/>
      <c r="BL439" s="16"/>
      <c r="BM439" s="16"/>
      <c r="BN439" s="16"/>
      <c r="BO439" s="16"/>
      <c r="BP439" s="16"/>
      <c r="BQ439" s="16"/>
      <c r="BR439" s="16"/>
      <c r="BS439" s="16"/>
      <c r="BT439" s="16"/>
      <c r="BU439" s="16"/>
      <c r="BV439" s="16"/>
      <c r="BW439" s="16"/>
      <c r="BX439" s="16"/>
      <c r="BY439" s="16"/>
      <c r="BZ439" s="16"/>
      <c r="CA439" s="16"/>
      <c r="CB439" s="16"/>
      <c r="CC439" s="16"/>
      <c r="CD439" s="16"/>
      <c r="CE439" s="16"/>
      <c r="CF439" s="16"/>
      <c r="CG439" s="16"/>
      <c r="CH439" s="16"/>
      <c r="CI439" s="16"/>
      <c r="CJ439" s="16"/>
      <c r="CK439" s="16"/>
      <c r="CL439" s="16"/>
      <c r="CM439" s="16"/>
      <c r="CN439" s="16"/>
      <c r="CO439" s="16"/>
      <c r="CP439" s="16"/>
      <c r="CQ439" s="16"/>
      <c r="CR439" s="16"/>
      <c r="CS439" s="16"/>
      <c r="CT439" s="16"/>
      <c r="CU439" s="16"/>
      <c r="CV439" s="16"/>
      <c r="CW439" s="16"/>
      <c r="CX439" s="16"/>
      <c r="CY439" s="16"/>
      <c r="CZ439" s="16"/>
      <c r="DA439" s="16"/>
      <c r="DB439" s="16"/>
      <c r="DC439" s="16"/>
      <c r="DD439" s="16"/>
      <c r="DE439" s="16"/>
      <c r="DF439" s="16"/>
      <c r="DG439" s="16"/>
      <c r="DH439" s="16"/>
      <c r="DI439" s="16"/>
      <c r="DJ439" s="16"/>
      <c r="DK439" s="16"/>
      <c r="DL439" s="16"/>
      <c r="DM439" s="16"/>
      <c r="DN439" s="16"/>
      <c r="DO439" s="16"/>
      <c r="DP439" s="16"/>
      <c r="DQ439" s="16"/>
      <c r="DR439" s="16"/>
      <c r="DS439" s="16"/>
      <c r="DT439" s="16"/>
      <c r="DU439" s="16"/>
      <c r="DV439" s="16"/>
      <c r="DW439" s="16"/>
      <c r="DX439" s="16"/>
      <c r="DY439" s="16"/>
      <c r="DZ439" s="16"/>
      <c r="EA439" s="16"/>
      <c r="EB439" s="16"/>
      <c r="EC439" s="16"/>
      <c r="ED439" s="16"/>
      <c r="EE439" s="16"/>
      <c r="EF439" s="16"/>
      <c r="EG439" s="16"/>
      <c r="EH439" s="16"/>
      <c r="EI439" s="16"/>
      <c r="EJ439" s="16"/>
      <c r="EK439" s="16"/>
      <c r="EL439" s="16"/>
      <c r="EM439" s="16"/>
      <c r="EN439" s="16"/>
      <c r="EO439" s="16"/>
      <c r="EP439" s="16"/>
      <c r="EQ439" s="16"/>
      <c r="ER439" s="16"/>
      <c r="ES439" s="16"/>
      <c r="ET439" s="16"/>
      <c r="EU439" s="16"/>
      <c r="EV439" s="16"/>
      <c r="EW439" s="16"/>
      <c r="EX439" s="57"/>
      <c r="EY439" s="57"/>
      <c r="EZ439" s="57"/>
      <c r="FA439" s="57"/>
      <c r="FB439" s="57"/>
      <c r="FC439" s="57"/>
      <c r="FD439" s="57"/>
      <c r="FE439" s="57"/>
      <c r="FF439" s="57"/>
      <c r="FG439" s="57"/>
      <c r="FH439" s="57"/>
      <c r="FI439" s="57"/>
      <c r="FJ439" s="57"/>
      <c r="FK439" s="57"/>
      <c r="FL439" s="57"/>
      <c r="FM439" s="57"/>
      <c r="FN439" s="57"/>
      <c r="FO439" s="57"/>
      <c r="FP439" s="57"/>
      <c r="FQ439" s="57"/>
      <c r="FR439" s="57"/>
      <c r="FS439" s="57"/>
      <c r="FT439" s="57"/>
      <c r="FU439" s="57"/>
      <c r="FV439" s="57"/>
      <c r="FW439" s="57"/>
      <c r="FX439" s="57"/>
      <c r="FY439" s="57"/>
      <c r="FZ439" s="57"/>
      <c r="GA439" s="57"/>
      <c r="GB439" s="57"/>
      <c r="GC439" s="57"/>
      <c r="GD439" s="57"/>
      <c r="GE439" s="34"/>
    </row>
    <row r="440" ht="13.65" customHeight="1">
      <c r="A440" s="19"/>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c r="AE440" s="16"/>
      <c r="AF440" s="16"/>
      <c r="AG440" s="16"/>
      <c r="AH440" s="16"/>
      <c r="AI440" s="16"/>
      <c r="AJ440" s="16"/>
      <c r="AK440" s="16"/>
      <c r="AL440" s="16"/>
      <c r="AM440" s="16"/>
      <c r="AN440" s="16"/>
      <c r="AO440" s="16"/>
      <c r="AP440" s="16"/>
      <c r="AQ440" s="16"/>
      <c r="AR440" s="16"/>
      <c r="AS440" s="16"/>
      <c r="AT440" s="16"/>
      <c r="AU440" s="16"/>
      <c r="AV440" s="16"/>
      <c r="AW440" s="16"/>
      <c r="AX440" s="16"/>
      <c r="AY440" s="16"/>
      <c r="AZ440" s="16"/>
      <c r="BA440" s="16"/>
      <c r="BB440" s="16"/>
      <c r="BC440" s="16"/>
      <c r="BD440" s="16"/>
      <c r="BE440" s="16"/>
      <c r="BF440" s="16"/>
      <c r="BG440" s="16"/>
      <c r="BH440" s="16"/>
      <c r="BI440" s="16"/>
      <c r="BJ440" s="16"/>
      <c r="BK440" s="16"/>
      <c r="BL440" s="16"/>
      <c r="BM440" s="16"/>
      <c r="BN440" s="16"/>
      <c r="BO440" s="16"/>
      <c r="BP440" s="16"/>
      <c r="BQ440" s="16"/>
      <c r="BR440" s="16"/>
      <c r="BS440" s="16"/>
      <c r="BT440" s="16"/>
      <c r="BU440" s="16"/>
      <c r="BV440" s="16"/>
      <c r="BW440" s="16"/>
      <c r="BX440" s="16"/>
      <c r="BY440" s="16"/>
      <c r="BZ440" s="16"/>
      <c r="CA440" s="16"/>
      <c r="CB440" s="16"/>
      <c r="CC440" s="16"/>
      <c r="CD440" s="16"/>
      <c r="CE440" s="16"/>
      <c r="CF440" s="16"/>
      <c r="CG440" s="16"/>
      <c r="CH440" s="16"/>
      <c r="CI440" s="16"/>
      <c r="CJ440" s="16"/>
      <c r="CK440" s="16"/>
      <c r="CL440" s="16"/>
      <c r="CM440" s="16"/>
      <c r="CN440" s="16"/>
      <c r="CO440" s="16"/>
      <c r="CP440" s="16"/>
      <c r="CQ440" s="16"/>
      <c r="CR440" s="16"/>
      <c r="CS440" s="16"/>
      <c r="CT440" s="16"/>
      <c r="CU440" s="16"/>
      <c r="CV440" s="16"/>
      <c r="CW440" s="16"/>
      <c r="CX440" s="16"/>
      <c r="CY440" s="16"/>
      <c r="CZ440" s="16"/>
      <c r="DA440" s="16"/>
      <c r="DB440" s="16"/>
      <c r="DC440" s="16"/>
      <c r="DD440" s="16"/>
      <c r="DE440" s="16"/>
      <c r="DF440" s="16"/>
      <c r="DG440" s="16"/>
      <c r="DH440" s="16"/>
      <c r="DI440" s="16"/>
      <c r="DJ440" s="16"/>
      <c r="DK440" s="16"/>
      <c r="DL440" s="16"/>
      <c r="DM440" s="16"/>
      <c r="DN440" s="16"/>
      <c r="DO440" s="16"/>
      <c r="DP440" s="16"/>
      <c r="DQ440" s="16"/>
      <c r="DR440" s="16"/>
      <c r="DS440" s="16"/>
      <c r="DT440" s="16"/>
      <c r="DU440" s="16"/>
      <c r="DV440" s="16"/>
      <c r="DW440" s="16"/>
      <c r="DX440" s="16"/>
      <c r="DY440" s="16"/>
      <c r="DZ440" s="16"/>
      <c r="EA440" s="16"/>
      <c r="EB440" s="16"/>
      <c r="EC440" s="16"/>
      <c r="ED440" s="16"/>
      <c r="EE440" s="16"/>
      <c r="EF440" s="16"/>
      <c r="EG440" s="16"/>
      <c r="EH440" s="16"/>
      <c r="EI440" s="16"/>
      <c r="EJ440" s="16"/>
      <c r="EK440" s="16"/>
      <c r="EL440" s="16"/>
      <c r="EM440" s="16"/>
      <c r="EN440" s="16"/>
      <c r="EO440" s="16"/>
      <c r="EP440" s="16"/>
      <c r="EQ440" s="16"/>
      <c r="ER440" s="16"/>
      <c r="ES440" s="16"/>
      <c r="ET440" s="16"/>
      <c r="EU440" s="16"/>
      <c r="EV440" s="16"/>
      <c r="EW440" s="16"/>
      <c r="EX440" s="57"/>
      <c r="EY440" s="57"/>
      <c r="EZ440" s="57"/>
      <c r="FA440" s="57"/>
      <c r="FB440" s="57"/>
      <c r="FC440" s="57"/>
      <c r="FD440" s="57"/>
      <c r="FE440" s="57"/>
      <c r="FF440" s="57"/>
      <c r="FG440" s="57"/>
      <c r="FH440" s="57"/>
      <c r="FI440" s="57"/>
      <c r="FJ440" s="57"/>
      <c r="FK440" s="57"/>
      <c r="FL440" s="57"/>
      <c r="FM440" s="57"/>
      <c r="FN440" s="57"/>
      <c r="FO440" s="57"/>
      <c r="FP440" s="57"/>
      <c r="FQ440" s="57"/>
      <c r="FR440" s="57"/>
      <c r="FS440" s="57"/>
      <c r="FT440" s="57"/>
      <c r="FU440" s="57"/>
      <c r="FV440" s="57"/>
      <c r="FW440" s="57"/>
      <c r="FX440" s="57"/>
      <c r="FY440" s="57"/>
      <c r="FZ440" s="57"/>
      <c r="GA440" s="57"/>
      <c r="GB440" s="57"/>
      <c r="GC440" s="57"/>
      <c r="GD440" s="57"/>
      <c r="GE440" s="34"/>
    </row>
    <row r="441" ht="13.65" customHeight="1">
      <c r="A441" s="19"/>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c r="AE441" s="16"/>
      <c r="AF441" s="16"/>
      <c r="AG441" s="16"/>
      <c r="AH441" s="16"/>
      <c r="AI441" s="16"/>
      <c r="AJ441" s="16"/>
      <c r="AK441" s="16"/>
      <c r="AL441" s="16"/>
      <c r="AM441" s="16"/>
      <c r="AN441" s="16"/>
      <c r="AO441" s="16"/>
      <c r="AP441" s="16"/>
      <c r="AQ441" s="16"/>
      <c r="AR441" s="16"/>
      <c r="AS441" s="16"/>
      <c r="AT441" s="16"/>
      <c r="AU441" s="16"/>
      <c r="AV441" s="16"/>
      <c r="AW441" s="16"/>
      <c r="AX441" s="16"/>
      <c r="AY441" s="16"/>
      <c r="AZ441" s="16"/>
      <c r="BA441" s="16"/>
      <c r="BB441" s="16"/>
      <c r="BC441" s="16"/>
      <c r="BD441" s="16"/>
      <c r="BE441" s="16"/>
      <c r="BF441" s="16"/>
      <c r="BG441" s="16"/>
      <c r="BH441" s="16"/>
      <c r="BI441" s="16"/>
      <c r="BJ441" s="16"/>
      <c r="BK441" s="16"/>
      <c r="BL441" s="16"/>
      <c r="BM441" s="16"/>
      <c r="BN441" s="16"/>
      <c r="BO441" s="16"/>
      <c r="BP441" s="16"/>
      <c r="BQ441" s="16"/>
      <c r="BR441" s="16"/>
      <c r="BS441" s="16"/>
      <c r="BT441" s="16"/>
      <c r="BU441" s="16"/>
      <c r="BV441" s="16"/>
      <c r="BW441" s="16"/>
      <c r="BX441" s="16"/>
      <c r="BY441" s="16"/>
      <c r="BZ441" s="16"/>
      <c r="CA441" s="16"/>
      <c r="CB441" s="16"/>
      <c r="CC441" s="16"/>
      <c r="CD441" s="16"/>
      <c r="CE441" s="16"/>
      <c r="CF441" s="16"/>
      <c r="CG441" s="16"/>
      <c r="CH441" s="16"/>
      <c r="CI441" s="16"/>
      <c r="CJ441" s="16"/>
      <c r="CK441" s="16"/>
      <c r="CL441" s="16"/>
      <c r="CM441" s="16"/>
      <c r="CN441" s="16"/>
      <c r="CO441" s="16"/>
      <c r="CP441" s="16"/>
      <c r="CQ441" s="16"/>
      <c r="CR441" s="16"/>
      <c r="CS441" s="16"/>
      <c r="CT441" s="16"/>
      <c r="CU441" s="16"/>
      <c r="CV441" s="16"/>
      <c r="CW441" s="16"/>
      <c r="CX441" s="16"/>
      <c r="CY441" s="16"/>
      <c r="CZ441" s="16"/>
      <c r="DA441" s="16"/>
      <c r="DB441" s="16"/>
      <c r="DC441" s="16"/>
      <c r="DD441" s="16"/>
      <c r="DE441" s="16"/>
      <c r="DF441" s="16"/>
      <c r="DG441" s="16"/>
      <c r="DH441" s="16"/>
      <c r="DI441" s="16"/>
      <c r="DJ441" s="16"/>
      <c r="DK441" s="16"/>
      <c r="DL441" s="16"/>
      <c r="DM441" s="16"/>
      <c r="DN441" s="16"/>
      <c r="DO441" s="16"/>
      <c r="DP441" s="16"/>
      <c r="DQ441" s="16"/>
      <c r="DR441" s="16"/>
      <c r="DS441" s="16"/>
      <c r="DT441" s="16"/>
      <c r="DU441" s="16"/>
      <c r="DV441" s="16"/>
      <c r="DW441" s="16"/>
      <c r="DX441" s="16"/>
      <c r="DY441" s="16"/>
      <c r="DZ441" s="16"/>
      <c r="EA441" s="16"/>
      <c r="EB441" s="16"/>
      <c r="EC441" s="16"/>
      <c r="ED441" s="16"/>
      <c r="EE441" s="16"/>
      <c r="EF441" s="16"/>
      <c r="EG441" s="16"/>
      <c r="EH441" s="16"/>
      <c r="EI441" s="16"/>
      <c r="EJ441" s="16"/>
      <c r="EK441" s="16"/>
      <c r="EL441" s="16"/>
      <c r="EM441" s="16"/>
      <c r="EN441" s="16"/>
      <c r="EO441" s="16"/>
      <c r="EP441" s="16"/>
      <c r="EQ441" s="16"/>
      <c r="ER441" s="16"/>
      <c r="ES441" s="16"/>
      <c r="ET441" s="16"/>
      <c r="EU441" s="16"/>
      <c r="EV441" s="16"/>
      <c r="EW441" s="16"/>
      <c r="EX441" s="57"/>
      <c r="EY441" s="57"/>
      <c r="EZ441" s="57"/>
      <c r="FA441" s="57"/>
      <c r="FB441" s="57"/>
      <c r="FC441" s="57"/>
      <c r="FD441" s="57"/>
      <c r="FE441" s="57"/>
      <c r="FF441" s="57"/>
      <c r="FG441" s="57"/>
      <c r="FH441" s="57"/>
      <c r="FI441" s="57"/>
      <c r="FJ441" s="57"/>
      <c r="FK441" s="57"/>
      <c r="FL441" s="57"/>
      <c r="FM441" s="57"/>
      <c r="FN441" s="57"/>
      <c r="FO441" s="57"/>
      <c r="FP441" s="57"/>
      <c r="FQ441" s="57"/>
      <c r="FR441" s="57"/>
      <c r="FS441" s="57"/>
      <c r="FT441" s="57"/>
      <c r="FU441" s="57"/>
      <c r="FV441" s="57"/>
      <c r="FW441" s="57"/>
      <c r="FX441" s="57"/>
      <c r="FY441" s="57"/>
      <c r="FZ441" s="57"/>
      <c r="GA441" s="57"/>
      <c r="GB441" s="57"/>
      <c r="GC441" s="57"/>
      <c r="GD441" s="57"/>
      <c r="GE441" s="34"/>
    </row>
    <row r="442" ht="13.65" customHeight="1">
      <c r="A442" s="19"/>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c r="AE442" s="16"/>
      <c r="AF442" s="16"/>
      <c r="AG442" s="16"/>
      <c r="AH442" s="16"/>
      <c r="AI442" s="16"/>
      <c r="AJ442" s="16"/>
      <c r="AK442" s="16"/>
      <c r="AL442" s="16"/>
      <c r="AM442" s="16"/>
      <c r="AN442" s="16"/>
      <c r="AO442" s="16"/>
      <c r="AP442" s="16"/>
      <c r="AQ442" s="16"/>
      <c r="AR442" s="16"/>
      <c r="AS442" s="16"/>
      <c r="AT442" s="16"/>
      <c r="AU442" s="16"/>
      <c r="AV442" s="16"/>
      <c r="AW442" s="16"/>
      <c r="AX442" s="16"/>
      <c r="AY442" s="16"/>
      <c r="AZ442" s="16"/>
      <c r="BA442" s="16"/>
      <c r="BB442" s="16"/>
      <c r="BC442" s="16"/>
      <c r="BD442" s="16"/>
      <c r="BE442" s="16"/>
      <c r="BF442" s="16"/>
      <c r="BG442" s="16"/>
      <c r="BH442" s="16"/>
      <c r="BI442" s="16"/>
      <c r="BJ442" s="16"/>
      <c r="BK442" s="16"/>
      <c r="BL442" s="16"/>
      <c r="BM442" s="16"/>
      <c r="BN442" s="16"/>
      <c r="BO442" s="16"/>
      <c r="BP442" s="16"/>
      <c r="BQ442" s="16"/>
      <c r="BR442" s="16"/>
      <c r="BS442" s="16"/>
      <c r="BT442" s="16"/>
      <c r="BU442" s="16"/>
      <c r="BV442" s="16"/>
      <c r="BW442" s="16"/>
      <c r="BX442" s="16"/>
      <c r="BY442" s="16"/>
      <c r="BZ442" s="16"/>
      <c r="CA442" s="16"/>
      <c r="CB442" s="16"/>
      <c r="CC442" s="16"/>
      <c r="CD442" s="16"/>
      <c r="CE442" s="16"/>
      <c r="CF442" s="16"/>
      <c r="CG442" s="16"/>
      <c r="CH442" s="16"/>
      <c r="CI442" s="16"/>
      <c r="CJ442" s="16"/>
      <c r="CK442" s="16"/>
      <c r="CL442" s="16"/>
      <c r="CM442" s="16"/>
      <c r="CN442" s="16"/>
      <c r="CO442" s="16"/>
      <c r="CP442" s="16"/>
      <c r="CQ442" s="16"/>
      <c r="CR442" s="16"/>
      <c r="CS442" s="16"/>
      <c r="CT442" s="16"/>
      <c r="CU442" s="16"/>
      <c r="CV442" s="16"/>
      <c r="CW442" s="16"/>
      <c r="CX442" s="16"/>
      <c r="CY442" s="16"/>
      <c r="CZ442" s="16"/>
      <c r="DA442" s="16"/>
      <c r="DB442" s="16"/>
      <c r="DC442" s="16"/>
      <c r="DD442" s="16"/>
      <c r="DE442" s="16"/>
      <c r="DF442" s="16"/>
      <c r="DG442" s="16"/>
      <c r="DH442" s="16"/>
      <c r="DI442" s="16"/>
      <c r="DJ442" s="16"/>
      <c r="DK442" s="16"/>
      <c r="DL442" s="16"/>
      <c r="DM442" s="16"/>
      <c r="DN442" s="16"/>
      <c r="DO442" s="16"/>
      <c r="DP442" s="16"/>
      <c r="DQ442" s="16"/>
      <c r="DR442" s="16"/>
      <c r="DS442" s="16"/>
      <c r="DT442" s="16"/>
      <c r="DU442" s="16"/>
      <c r="DV442" s="16"/>
      <c r="DW442" s="16"/>
      <c r="DX442" s="16"/>
      <c r="DY442" s="16"/>
      <c r="DZ442" s="16"/>
      <c r="EA442" s="16"/>
      <c r="EB442" s="16"/>
      <c r="EC442" s="16"/>
      <c r="ED442" s="16"/>
      <c r="EE442" s="16"/>
      <c r="EF442" s="16"/>
      <c r="EG442" s="16"/>
      <c r="EH442" s="16"/>
      <c r="EI442" s="16"/>
      <c r="EJ442" s="16"/>
      <c r="EK442" s="16"/>
      <c r="EL442" s="16"/>
      <c r="EM442" s="16"/>
      <c r="EN442" s="16"/>
      <c r="EO442" s="16"/>
      <c r="EP442" s="16"/>
      <c r="EQ442" s="16"/>
      <c r="ER442" s="16"/>
      <c r="ES442" s="16"/>
      <c r="ET442" s="16"/>
      <c r="EU442" s="16"/>
      <c r="EV442" s="16"/>
      <c r="EW442" s="16"/>
      <c r="EX442" s="57"/>
      <c r="EY442" s="57"/>
      <c r="EZ442" s="57"/>
      <c r="FA442" s="57"/>
      <c r="FB442" s="57"/>
      <c r="FC442" s="57"/>
      <c r="FD442" s="57"/>
      <c r="FE442" s="57"/>
      <c r="FF442" s="57"/>
      <c r="FG442" s="57"/>
      <c r="FH442" s="57"/>
      <c r="FI442" s="57"/>
      <c r="FJ442" s="57"/>
      <c r="FK442" s="57"/>
      <c r="FL442" s="57"/>
      <c r="FM442" s="57"/>
      <c r="FN442" s="57"/>
      <c r="FO442" s="57"/>
      <c r="FP442" s="57"/>
      <c r="FQ442" s="57"/>
      <c r="FR442" s="57"/>
      <c r="FS442" s="57"/>
      <c r="FT442" s="57"/>
      <c r="FU442" s="57"/>
      <c r="FV442" s="57"/>
      <c r="FW442" s="57"/>
      <c r="FX442" s="57"/>
      <c r="FY442" s="57"/>
      <c r="FZ442" s="57"/>
      <c r="GA442" s="57"/>
      <c r="GB442" s="57"/>
      <c r="GC442" s="57"/>
      <c r="GD442" s="57"/>
      <c r="GE442" s="34"/>
    </row>
    <row r="443" ht="13.65" customHeight="1">
      <c r="A443" s="19"/>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c r="AE443" s="16"/>
      <c r="AF443" s="16"/>
      <c r="AG443" s="16"/>
      <c r="AH443" s="16"/>
      <c r="AI443" s="16"/>
      <c r="AJ443" s="16"/>
      <c r="AK443" s="16"/>
      <c r="AL443" s="16"/>
      <c r="AM443" s="16"/>
      <c r="AN443" s="16"/>
      <c r="AO443" s="16"/>
      <c r="AP443" s="16"/>
      <c r="AQ443" s="16"/>
      <c r="AR443" s="16"/>
      <c r="AS443" s="16"/>
      <c r="AT443" s="16"/>
      <c r="AU443" s="16"/>
      <c r="AV443" s="16"/>
      <c r="AW443" s="16"/>
      <c r="AX443" s="16"/>
      <c r="AY443" s="16"/>
      <c r="AZ443" s="16"/>
      <c r="BA443" s="16"/>
      <c r="BB443" s="16"/>
      <c r="BC443" s="16"/>
      <c r="BD443" s="16"/>
      <c r="BE443" s="16"/>
      <c r="BF443" s="16"/>
      <c r="BG443" s="16"/>
      <c r="BH443" s="16"/>
      <c r="BI443" s="16"/>
      <c r="BJ443" s="16"/>
      <c r="BK443" s="16"/>
      <c r="BL443" s="16"/>
      <c r="BM443" s="16"/>
      <c r="BN443" s="16"/>
      <c r="BO443" s="16"/>
      <c r="BP443" s="16"/>
      <c r="BQ443" s="16"/>
      <c r="BR443" s="16"/>
      <c r="BS443" s="16"/>
      <c r="BT443" s="16"/>
      <c r="BU443" s="16"/>
      <c r="BV443" s="16"/>
      <c r="BW443" s="16"/>
      <c r="BX443" s="16"/>
      <c r="BY443" s="16"/>
      <c r="BZ443" s="16"/>
      <c r="CA443" s="16"/>
      <c r="CB443" s="16"/>
      <c r="CC443" s="16"/>
      <c r="CD443" s="16"/>
      <c r="CE443" s="16"/>
      <c r="CF443" s="16"/>
      <c r="CG443" s="16"/>
      <c r="CH443" s="16"/>
      <c r="CI443" s="16"/>
      <c r="CJ443" s="16"/>
      <c r="CK443" s="16"/>
      <c r="CL443" s="16"/>
      <c r="CM443" s="16"/>
      <c r="CN443" s="16"/>
      <c r="CO443" s="16"/>
      <c r="CP443" s="16"/>
      <c r="CQ443" s="16"/>
      <c r="CR443" s="16"/>
      <c r="CS443" s="16"/>
      <c r="CT443" s="16"/>
      <c r="CU443" s="16"/>
      <c r="CV443" s="16"/>
      <c r="CW443" s="16"/>
      <c r="CX443" s="16"/>
      <c r="CY443" s="16"/>
      <c r="CZ443" s="16"/>
      <c r="DA443" s="16"/>
      <c r="DB443" s="16"/>
      <c r="DC443" s="16"/>
      <c r="DD443" s="16"/>
      <c r="DE443" s="16"/>
      <c r="DF443" s="16"/>
      <c r="DG443" s="16"/>
      <c r="DH443" s="16"/>
      <c r="DI443" s="16"/>
      <c r="DJ443" s="16"/>
      <c r="DK443" s="16"/>
      <c r="DL443" s="16"/>
      <c r="DM443" s="16"/>
      <c r="DN443" s="16"/>
      <c r="DO443" s="16"/>
      <c r="DP443" s="16"/>
      <c r="DQ443" s="16"/>
      <c r="DR443" s="16"/>
      <c r="DS443" s="16"/>
      <c r="DT443" s="16"/>
      <c r="DU443" s="16"/>
      <c r="DV443" s="16"/>
      <c r="DW443" s="16"/>
      <c r="DX443" s="16"/>
      <c r="DY443" s="16"/>
      <c r="DZ443" s="16"/>
      <c r="EA443" s="16"/>
      <c r="EB443" s="16"/>
      <c r="EC443" s="16"/>
      <c r="ED443" s="16"/>
      <c r="EE443" s="16"/>
      <c r="EF443" s="16"/>
      <c r="EG443" s="16"/>
      <c r="EH443" s="16"/>
      <c r="EI443" s="16"/>
      <c r="EJ443" s="16"/>
      <c r="EK443" s="16"/>
      <c r="EL443" s="16"/>
      <c r="EM443" s="16"/>
      <c r="EN443" s="16"/>
      <c r="EO443" s="16"/>
      <c r="EP443" s="16"/>
      <c r="EQ443" s="16"/>
      <c r="ER443" s="16"/>
      <c r="ES443" s="16"/>
      <c r="ET443" s="16"/>
      <c r="EU443" s="16"/>
      <c r="EV443" s="16"/>
      <c r="EW443" s="16"/>
      <c r="EX443" s="57"/>
      <c r="EY443" s="57"/>
      <c r="EZ443" s="57"/>
      <c r="FA443" s="57"/>
      <c r="FB443" s="57"/>
      <c r="FC443" s="57"/>
      <c r="FD443" s="57"/>
      <c r="FE443" s="57"/>
      <c r="FF443" s="57"/>
      <c r="FG443" s="57"/>
      <c r="FH443" s="57"/>
      <c r="FI443" s="57"/>
      <c r="FJ443" s="57"/>
      <c r="FK443" s="57"/>
      <c r="FL443" s="57"/>
      <c r="FM443" s="57"/>
      <c r="FN443" s="57"/>
      <c r="FO443" s="57"/>
      <c r="FP443" s="57"/>
      <c r="FQ443" s="57"/>
      <c r="FR443" s="57"/>
      <c r="FS443" s="57"/>
      <c r="FT443" s="57"/>
      <c r="FU443" s="57"/>
      <c r="FV443" s="57"/>
      <c r="FW443" s="57"/>
      <c r="FX443" s="57"/>
      <c r="FY443" s="57"/>
      <c r="FZ443" s="57"/>
      <c r="GA443" s="57"/>
      <c r="GB443" s="57"/>
      <c r="GC443" s="57"/>
      <c r="GD443" s="57"/>
      <c r="GE443" s="34"/>
    </row>
    <row r="444" ht="13.65" customHeight="1">
      <c r="A444" s="19"/>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c r="AE444" s="16"/>
      <c r="AF444" s="16"/>
      <c r="AG444" s="16"/>
      <c r="AH444" s="16"/>
      <c r="AI444" s="16"/>
      <c r="AJ444" s="16"/>
      <c r="AK444" s="16"/>
      <c r="AL444" s="16"/>
      <c r="AM444" s="16"/>
      <c r="AN444" s="16"/>
      <c r="AO444" s="16"/>
      <c r="AP444" s="16"/>
      <c r="AQ444" s="16"/>
      <c r="AR444" s="16"/>
      <c r="AS444" s="16"/>
      <c r="AT444" s="16"/>
      <c r="AU444" s="16"/>
      <c r="AV444" s="16"/>
      <c r="AW444" s="16"/>
      <c r="AX444" s="16"/>
      <c r="AY444" s="16"/>
      <c r="AZ444" s="16"/>
      <c r="BA444" s="16"/>
      <c r="BB444" s="16"/>
      <c r="BC444" s="16"/>
      <c r="BD444" s="16"/>
      <c r="BE444" s="16"/>
      <c r="BF444" s="16"/>
      <c r="BG444" s="16"/>
      <c r="BH444" s="16"/>
      <c r="BI444" s="16"/>
      <c r="BJ444" s="16"/>
      <c r="BK444" s="16"/>
      <c r="BL444" s="16"/>
      <c r="BM444" s="16"/>
      <c r="BN444" s="16"/>
      <c r="BO444" s="16"/>
      <c r="BP444" s="16"/>
      <c r="BQ444" s="16"/>
      <c r="BR444" s="16"/>
      <c r="BS444" s="16"/>
      <c r="BT444" s="16"/>
      <c r="BU444" s="16"/>
      <c r="BV444" s="16"/>
      <c r="BW444" s="16"/>
      <c r="BX444" s="16"/>
      <c r="BY444" s="16"/>
      <c r="BZ444" s="16"/>
      <c r="CA444" s="16"/>
      <c r="CB444" s="16"/>
      <c r="CC444" s="16"/>
      <c r="CD444" s="16"/>
      <c r="CE444" s="16"/>
      <c r="CF444" s="16"/>
      <c r="CG444" s="16"/>
      <c r="CH444" s="16"/>
      <c r="CI444" s="16"/>
      <c r="CJ444" s="16"/>
      <c r="CK444" s="16"/>
      <c r="CL444" s="16"/>
      <c r="CM444" s="16"/>
      <c r="CN444" s="16"/>
      <c r="CO444" s="16"/>
      <c r="CP444" s="16"/>
      <c r="CQ444" s="16"/>
      <c r="CR444" s="16"/>
      <c r="CS444" s="16"/>
      <c r="CT444" s="16"/>
      <c r="CU444" s="16"/>
      <c r="CV444" s="16"/>
      <c r="CW444" s="16"/>
      <c r="CX444" s="16"/>
      <c r="CY444" s="16"/>
      <c r="CZ444" s="16"/>
      <c r="DA444" s="16"/>
      <c r="DB444" s="16"/>
      <c r="DC444" s="16"/>
      <c r="DD444" s="16"/>
      <c r="DE444" s="16"/>
      <c r="DF444" s="16"/>
      <c r="DG444" s="16"/>
      <c r="DH444" s="16"/>
      <c r="DI444" s="16"/>
      <c r="DJ444" s="16"/>
      <c r="DK444" s="16"/>
      <c r="DL444" s="16"/>
      <c r="DM444" s="16"/>
      <c r="DN444" s="16"/>
      <c r="DO444" s="16"/>
      <c r="DP444" s="16"/>
      <c r="DQ444" s="16"/>
      <c r="DR444" s="16"/>
      <c r="DS444" s="16"/>
      <c r="DT444" s="16"/>
      <c r="DU444" s="16"/>
      <c r="DV444" s="16"/>
      <c r="DW444" s="16"/>
      <c r="DX444" s="16"/>
      <c r="DY444" s="16"/>
      <c r="DZ444" s="16"/>
      <c r="EA444" s="16"/>
      <c r="EB444" s="16"/>
      <c r="EC444" s="16"/>
      <c r="ED444" s="16"/>
      <c r="EE444" s="16"/>
      <c r="EF444" s="16"/>
      <c r="EG444" s="16"/>
      <c r="EH444" s="16"/>
      <c r="EI444" s="16"/>
      <c r="EJ444" s="16"/>
      <c r="EK444" s="16"/>
      <c r="EL444" s="16"/>
      <c r="EM444" s="16"/>
      <c r="EN444" s="16"/>
      <c r="EO444" s="16"/>
      <c r="EP444" s="16"/>
      <c r="EQ444" s="16"/>
      <c r="ER444" s="16"/>
      <c r="ES444" s="16"/>
      <c r="ET444" s="16"/>
      <c r="EU444" s="16"/>
      <c r="EV444" s="16"/>
      <c r="EW444" s="16"/>
      <c r="EX444" s="57"/>
      <c r="EY444" s="57"/>
      <c r="EZ444" s="57"/>
      <c r="FA444" s="57"/>
      <c r="FB444" s="57"/>
      <c r="FC444" s="57"/>
      <c r="FD444" s="57"/>
      <c r="FE444" s="57"/>
      <c r="FF444" s="57"/>
      <c r="FG444" s="57"/>
      <c r="FH444" s="57"/>
      <c r="FI444" s="57"/>
      <c r="FJ444" s="57"/>
      <c r="FK444" s="57"/>
      <c r="FL444" s="57"/>
      <c r="FM444" s="57"/>
      <c r="FN444" s="57"/>
      <c r="FO444" s="57"/>
      <c r="FP444" s="57"/>
      <c r="FQ444" s="57"/>
      <c r="FR444" s="57"/>
      <c r="FS444" s="57"/>
      <c r="FT444" s="57"/>
      <c r="FU444" s="57"/>
      <c r="FV444" s="57"/>
      <c r="FW444" s="57"/>
      <c r="FX444" s="57"/>
      <c r="FY444" s="57"/>
      <c r="FZ444" s="57"/>
      <c r="GA444" s="57"/>
      <c r="GB444" s="57"/>
      <c r="GC444" s="57"/>
      <c r="GD444" s="57"/>
      <c r="GE444" s="34"/>
    </row>
    <row r="445" ht="13.65" customHeight="1">
      <c r="A445" s="19"/>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c r="AE445" s="16"/>
      <c r="AF445" s="16"/>
      <c r="AG445" s="16"/>
      <c r="AH445" s="16"/>
      <c r="AI445" s="16"/>
      <c r="AJ445" s="16"/>
      <c r="AK445" s="16"/>
      <c r="AL445" s="16"/>
      <c r="AM445" s="16"/>
      <c r="AN445" s="16"/>
      <c r="AO445" s="16"/>
      <c r="AP445" s="16"/>
      <c r="AQ445" s="16"/>
      <c r="AR445" s="16"/>
      <c r="AS445" s="16"/>
      <c r="AT445" s="16"/>
      <c r="AU445" s="16"/>
      <c r="AV445" s="16"/>
      <c r="AW445" s="16"/>
      <c r="AX445" s="16"/>
      <c r="AY445" s="16"/>
      <c r="AZ445" s="16"/>
      <c r="BA445" s="16"/>
      <c r="BB445" s="16"/>
      <c r="BC445" s="16"/>
      <c r="BD445" s="16"/>
      <c r="BE445" s="16"/>
      <c r="BF445" s="16"/>
      <c r="BG445" s="16"/>
      <c r="BH445" s="16"/>
      <c r="BI445" s="16"/>
      <c r="BJ445" s="16"/>
      <c r="BK445" s="16"/>
      <c r="BL445" s="16"/>
      <c r="BM445" s="16"/>
      <c r="BN445" s="16"/>
      <c r="BO445" s="16"/>
      <c r="BP445" s="16"/>
      <c r="BQ445" s="16"/>
      <c r="BR445" s="16"/>
      <c r="BS445" s="16"/>
      <c r="BT445" s="16"/>
      <c r="BU445" s="16"/>
      <c r="BV445" s="16"/>
      <c r="BW445" s="16"/>
      <c r="BX445" s="16"/>
      <c r="BY445" s="16"/>
      <c r="BZ445" s="16"/>
      <c r="CA445" s="16"/>
      <c r="CB445" s="16"/>
      <c r="CC445" s="16"/>
      <c r="CD445" s="16"/>
      <c r="CE445" s="16"/>
      <c r="CF445" s="16"/>
      <c r="CG445" s="16"/>
      <c r="CH445" s="16"/>
      <c r="CI445" s="16"/>
      <c r="CJ445" s="16"/>
      <c r="CK445" s="16"/>
      <c r="CL445" s="16"/>
      <c r="CM445" s="16"/>
      <c r="CN445" s="16"/>
      <c r="CO445" s="16"/>
      <c r="CP445" s="16"/>
      <c r="CQ445" s="16"/>
      <c r="CR445" s="16"/>
      <c r="CS445" s="16"/>
      <c r="CT445" s="16"/>
      <c r="CU445" s="16"/>
      <c r="CV445" s="16"/>
      <c r="CW445" s="16"/>
      <c r="CX445" s="16"/>
      <c r="CY445" s="16"/>
      <c r="CZ445" s="16"/>
      <c r="DA445" s="16"/>
      <c r="DB445" s="16"/>
      <c r="DC445" s="16"/>
      <c r="DD445" s="16"/>
      <c r="DE445" s="16"/>
      <c r="DF445" s="16"/>
      <c r="DG445" s="16"/>
      <c r="DH445" s="16"/>
      <c r="DI445" s="16"/>
      <c r="DJ445" s="16"/>
      <c r="DK445" s="16"/>
      <c r="DL445" s="16"/>
      <c r="DM445" s="16"/>
      <c r="DN445" s="16"/>
      <c r="DO445" s="16"/>
      <c r="DP445" s="16"/>
      <c r="DQ445" s="16"/>
      <c r="DR445" s="16"/>
      <c r="DS445" s="16"/>
      <c r="DT445" s="16"/>
      <c r="DU445" s="16"/>
      <c r="DV445" s="16"/>
      <c r="DW445" s="16"/>
      <c r="DX445" s="16"/>
      <c r="DY445" s="16"/>
      <c r="DZ445" s="16"/>
      <c r="EA445" s="16"/>
      <c r="EB445" s="16"/>
      <c r="EC445" s="16"/>
      <c r="ED445" s="16"/>
      <c r="EE445" s="16"/>
      <c r="EF445" s="16"/>
      <c r="EG445" s="16"/>
      <c r="EH445" s="16"/>
      <c r="EI445" s="16"/>
      <c r="EJ445" s="16"/>
      <c r="EK445" s="16"/>
      <c r="EL445" s="16"/>
      <c r="EM445" s="16"/>
      <c r="EN445" s="16"/>
      <c r="EO445" s="16"/>
      <c r="EP445" s="16"/>
      <c r="EQ445" s="16"/>
      <c r="ER445" s="16"/>
      <c r="ES445" s="16"/>
      <c r="ET445" s="16"/>
      <c r="EU445" s="16"/>
      <c r="EV445" s="16"/>
      <c r="EW445" s="16"/>
      <c r="EX445" s="57"/>
      <c r="EY445" s="57"/>
      <c r="EZ445" s="57"/>
      <c r="FA445" s="57"/>
      <c r="FB445" s="57"/>
      <c r="FC445" s="57"/>
      <c r="FD445" s="57"/>
      <c r="FE445" s="57"/>
      <c r="FF445" s="57"/>
      <c r="FG445" s="57"/>
      <c r="FH445" s="57"/>
      <c r="FI445" s="57"/>
      <c r="FJ445" s="57"/>
      <c r="FK445" s="57"/>
      <c r="FL445" s="57"/>
      <c r="FM445" s="57"/>
      <c r="FN445" s="57"/>
      <c r="FO445" s="57"/>
      <c r="FP445" s="57"/>
      <c r="FQ445" s="57"/>
      <c r="FR445" s="57"/>
      <c r="FS445" s="57"/>
      <c r="FT445" s="57"/>
      <c r="FU445" s="57"/>
      <c r="FV445" s="57"/>
      <c r="FW445" s="57"/>
      <c r="FX445" s="57"/>
      <c r="FY445" s="57"/>
      <c r="FZ445" s="57"/>
      <c r="GA445" s="57"/>
      <c r="GB445" s="57"/>
      <c r="GC445" s="57"/>
      <c r="GD445" s="57"/>
      <c r="GE445" s="34"/>
    </row>
    <row r="446" ht="13.65" customHeight="1">
      <c r="A446" s="19"/>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c r="AE446" s="16"/>
      <c r="AF446" s="16"/>
      <c r="AG446" s="16"/>
      <c r="AH446" s="16"/>
      <c r="AI446" s="16"/>
      <c r="AJ446" s="16"/>
      <c r="AK446" s="16"/>
      <c r="AL446" s="16"/>
      <c r="AM446" s="16"/>
      <c r="AN446" s="16"/>
      <c r="AO446" s="16"/>
      <c r="AP446" s="16"/>
      <c r="AQ446" s="16"/>
      <c r="AR446" s="16"/>
      <c r="AS446" s="16"/>
      <c r="AT446" s="16"/>
      <c r="AU446" s="16"/>
      <c r="AV446" s="16"/>
      <c r="AW446" s="16"/>
      <c r="AX446" s="16"/>
      <c r="AY446" s="16"/>
      <c r="AZ446" s="16"/>
      <c r="BA446" s="16"/>
      <c r="BB446" s="16"/>
      <c r="BC446" s="16"/>
      <c r="BD446" s="16"/>
      <c r="BE446" s="16"/>
      <c r="BF446" s="16"/>
      <c r="BG446" s="16"/>
      <c r="BH446" s="16"/>
      <c r="BI446" s="16"/>
      <c r="BJ446" s="16"/>
      <c r="BK446" s="16"/>
      <c r="BL446" s="16"/>
      <c r="BM446" s="16"/>
      <c r="BN446" s="16"/>
      <c r="BO446" s="16"/>
      <c r="BP446" s="16"/>
      <c r="BQ446" s="16"/>
      <c r="BR446" s="16"/>
      <c r="BS446" s="16"/>
      <c r="BT446" s="16"/>
      <c r="BU446" s="16"/>
      <c r="BV446" s="16"/>
      <c r="BW446" s="16"/>
      <c r="BX446" s="16"/>
      <c r="BY446" s="16"/>
      <c r="BZ446" s="16"/>
      <c r="CA446" s="16"/>
      <c r="CB446" s="16"/>
      <c r="CC446" s="16"/>
      <c r="CD446" s="16"/>
      <c r="CE446" s="16"/>
      <c r="CF446" s="16"/>
      <c r="CG446" s="16"/>
      <c r="CH446" s="16"/>
      <c r="CI446" s="16"/>
      <c r="CJ446" s="16"/>
      <c r="CK446" s="16"/>
      <c r="CL446" s="16"/>
      <c r="CM446" s="16"/>
      <c r="CN446" s="16"/>
      <c r="CO446" s="16"/>
      <c r="CP446" s="16"/>
      <c r="CQ446" s="16"/>
      <c r="CR446" s="16"/>
      <c r="CS446" s="16"/>
      <c r="CT446" s="16"/>
      <c r="CU446" s="16"/>
      <c r="CV446" s="16"/>
      <c r="CW446" s="16"/>
      <c r="CX446" s="16"/>
      <c r="CY446" s="16"/>
      <c r="CZ446" s="16"/>
      <c r="DA446" s="16"/>
      <c r="DB446" s="16"/>
      <c r="DC446" s="16"/>
      <c r="DD446" s="16"/>
      <c r="DE446" s="16"/>
      <c r="DF446" s="16"/>
      <c r="DG446" s="16"/>
      <c r="DH446" s="16"/>
      <c r="DI446" s="16"/>
      <c r="DJ446" s="16"/>
      <c r="DK446" s="16"/>
      <c r="DL446" s="16"/>
      <c r="DM446" s="16"/>
      <c r="DN446" s="16"/>
      <c r="DO446" s="16"/>
      <c r="DP446" s="16"/>
      <c r="DQ446" s="16"/>
      <c r="DR446" s="16"/>
      <c r="DS446" s="16"/>
      <c r="DT446" s="16"/>
      <c r="DU446" s="16"/>
      <c r="DV446" s="16"/>
      <c r="DW446" s="16"/>
      <c r="DX446" s="16"/>
      <c r="DY446" s="16"/>
      <c r="DZ446" s="16"/>
      <c r="EA446" s="16"/>
      <c r="EB446" s="16"/>
      <c r="EC446" s="16"/>
      <c r="ED446" s="16"/>
      <c r="EE446" s="16"/>
      <c r="EF446" s="16"/>
      <c r="EG446" s="16"/>
      <c r="EH446" s="16"/>
      <c r="EI446" s="16"/>
      <c r="EJ446" s="16"/>
      <c r="EK446" s="16"/>
      <c r="EL446" s="16"/>
      <c r="EM446" s="16"/>
      <c r="EN446" s="16"/>
      <c r="EO446" s="16"/>
      <c r="EP446" s="16"/>
      <c r="EQ446" s="16"/>
      <c r="ER446" s="16"/>
      <c r="ES446" s="16"/>
      <c r="ET446" s="16"/>
      <c r="EU446" s="16"/>
      <c r="EV446" s="16"/>
      <c r="EW446" s="16"/>
      <c r="EX446" s="57"/>
      <c r="EY446" s="57"/>
      <c r="EZ446" s="57"/>
      <c r="FA446" s="57"/>
      <c r="FB446" s="57"/>
      <c r="FC446" s="57"/>
      <c r="FD446" s="57"/>
      <c r="FE446" s="57"/>
      <c r="FF446" s="57"/>
      <c r="FG446" s="57"/>
      <c r="FH446" s="57"/>
      <c r="FI446" s="57"/>
      <c r="FJ446" s="57"/>
      <c r="FK446" s="57"/>
      <c r="FL446" s="57"/>
      <c r="FM446" s="57"/>
      <c r="FN446" s="57"/>
      <c r="FO446" s="57"/>
      <c r="FP446" s="57"/>
      <c r="FQ446" s="57"/>
      <c r="FR446" s="57"/>
      <c r="FS446" s="57"/>
      <c r="FT446" s="57"/>
      <c r="FU446" s="57"/>
      <c r="FV446" s="57"/>
      <c r="FW446" s="57"/>
      <c r="FX446" s="57"/>
      <c r="FY446" s="57"/>
      <c r="FZ446" s="57"/>
      <c r="GA446" s="57"/>
      <c r="GB446" s="57"/>
      <c r="GC446" s="57"/>
      <c r="GD446" s="57"/>
      <c r="GE446" s="34"/>
    </row>
    <row r="447" ht="13.65" customHeight="1">
      <c r="A447" s="19"/>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c r="AE447" s="16"/>
      <c r="AF447" s="16"/>
      <c r="AG447" s="16"/>
      <c r="AH447" s="16"/>
      <c r="AI447" s="16"/>
      <c r="AJ447" s="16"/>
      <c r="AK447" s="16"/>
      <c r="AL447" s="16"/>
      <c r="AM447" s="16"/>
      <c r="AN447" s="16"/>
      <c r="AO447" s="16"/>
      <c r="AP447" s="16"/>
      <c r="AQ447" s="16"/>
      <c r="AR447" s="16"/>
      <c r="AS447" s="16"/>
      <c r="AT447" s="16"/>
      <c r="AU447" s="16"/>
      <c r="AV447" s="16"/>
      <c r="AW447" s="16"/>
      <c r="AX447" s="16"/>
      <c r="AY447" s="16"/>
      <c r="AZ447" s="16"/>
      <c r="BA447" s="16"/>
      <c r="BB447" s="16"/>
      <c r="BC447" s="16"/>
      <c r="BD447" s="16"/>
      <c r="BE447" s="16"/>
      <c r="BF447" s="16"/>
      <c r="BG447" s="16"/>
      <c r="BH447" s="16"/>
      <c r="BI447" s="16"/>
      <c r="BJ447" s="16"/>
      <c r="BK447" s="16"/>
      <c r="BL447" s="16"/>
      <c r="BM447" s="16"/>
      <c r="BN447" s="16"/>
      <c r="BO447" s="16"/>
      <c r="BP447" s="16"/>
      <c r="BQ447" s="16"/>
      <c r="BR447" s="16"/>
      <c r="BS447" s="16"/>
      <c r="BT447" s="16"/>
      <c r="BU447" s="16"/>
      <c r="BV447" s="16"/>
      <c r="BW447" s="16"/>
      <c r="BX447" s="16"/>
      <c r="BY447" s="16"/>
      <c r="BZ447" s="16"/>
      <c r="CA447" s="16"/>
      <c r="CB447" s="16"/>
      <c r="CC447" s="16"/>
      <c r="CD447" s="16"/>
      <c r="CE447" s="16"/>
      <c r="CF447" s="16"/>
      <c r="CG447" s="16"/>
      <c r="CH447" s="16"/>
      <c r="CI447" s="16"/>
      <c r="CJ447" s="16"/>
      <c r="CK447" s="16"/>
      <c r="CL447" s="16"/>
      <c r="CM447" s="16"/>
      <c r="CN447" s="16"/>
      <c r="CO447" s="16"/>
      <c r="CP447" s="16"/>
      <c r="CQ447" s="16"/>
      <c r="CR447" s="16"/>
      <c r="CS447" s="16"/>
      <c r="CT447" s="16"/>
      <c r="CU447" s="16"/>
      <c r="CV447" s="16"/>
      <c r="CW447" s="16"/>
      <c r="CX447" s="16"/>
      <c r="CY447" s="16"/>
      <c r="CZ447" s="16"/>
      <c r="DA447" s="16"/>
      <c r="DB447" s="16"/>
      <c r="DC447" s="16"/>
      <c r="DD447" s="16"/>
      <c r="DE447" s="16"/>
      <c r="DF447" s="16"/>
      <c r="DG447" s="16"/>
      <c r="DH447" s="16"/>
      <c r="DI447" s="16"/>
      <c r="DJ447" s="16"/>
      <c r="DK447" s="16"/>
      <c r="DL447" s="16"/>
      <c r="DM447" s="16"/>
      <c r="DN447" s="16"/>
      <c r="DO447" s="16"/>
      <c r="DP447" s="16"/>
      <c r="DQ447" s="16"/>
      <c r="DR447" s="16"/>
      <c r="DS447" s="16"/>
      <c r="DT447" s="16"/>
      <c r="DU447" s="16"/>
      <c r="DV447" s="16"/>
      <c r="DW447" s="16"/>
      <c r="DX447" s="16"/>
      <c r="DY447" s="16"/>
      <c r="DZ447" s="16"/>
      <c r="EA447" s="16"/>
      <c r="EB447" s="16"/>
      <c r="EC447" s="16"/>
      <c r="ED447" s="16"/>
      <c r="EE447" s="16"/>
      <c r="EF447" s="16"/>
      <c r="EG447" s="16"/>
      <c r="EH447" s="16"/>
      <c r="EI447" s="16"/>
      <c r="EJ447" s="16"/>
      <c r="EK447" s="16"/>
      <c r="EL447" s="16"/>
      <c r="EM447" s="16"/>
      <c r="EN447" s="16"/>
      <c r="EO447" s="16"/>
      <c r="EP447" s="16"/>
      <c r="EQ447" s="16"/>
      <c r="ER447" s="16"/>
      <c r="ES447" s="16"/>
      <c r="ET447" s="16"/>
      <c r="EU447" s="16"/>
      <c r="EV447" s="16"/>
      <c r="EW447" s="16"/>
      <c r="EX447" s="57"/>
      <c r="EY447" s="57"/>
      <c r="EZ447" s="57"/>
      <c r="FA447" s="57"/>
      <c r="FB447" s="57"/>
      <c r="FC447" s="57"/>
      <c r="FD447" s="57"/>
      <c r="FE447" s="57"/>
      <c r="FF447" s="57"/>
      <c r="FG447" s="57"/>
      <c r="FH447" s="57"/>
      <c r="FI447" s="57"/>
      <c r="FJ447" s="57"/>
      <c r="FK447" s="57"/>
      <c r="FL447" s="57"/>
      <c r="FM447" s="57"/>
      <c r="FN447" s="57"/>
      <c r="FO447" s="57"/>
      <c r="FP447" s="57"/>
      <c r="FQ447" s="57"/>
      <c r="FR447" s="57"/>
      <c r="FS447" s="57"/>
      <c r="FT447" s="57"/>
      <c r="FU447" s="57"/>
      <c r="FV447" s="57"/>
      <c r="FW447" s="57"/>
      <c r="FX447" s="57"/>
      <c r="FY447" s="57"/>
      <c r="FZ447" s="57"/>
      <c r="GA447" s="57"/>
      <c r="GB447" s="57"/>
      <c r="GC447" s="57"/>
      <c r="GD447" s="57"/>
      <c r="GE447" s="34"/>
    </row>
    <row r="448" ht="13.65" customHeight="1">
      <c r="A448" s="19"/>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c r="AE448" s="16"/>
      <c r="AF448" s="16"/>
      <c r="AG448" s="16"/>
      <c r="AH448" s="16"/>
      <c r="AI448" s="16"/>
      <c r="AJ448" s="16"/>
      <c r="AK448" s="16"/>
      <c r="AL448" s="16"/>
      <c r="AM448" s="16"/>
      <c r="AN448" s="16"/>
      <c r="AO448" s="16"/>
      <c r="AP448" s="16"/>
      <c r="AQ448" s="16"/>
      <c r="AR448" s="16"/>
      <c r="AS448" s="16"/>
      <c r="AT448" s="16"/>
      <c r="AU448" s="16"/>
      <c r="AV448" s="16"/>
      <c r="AW448" s="16"/>
      <c r="AX448" s="16"/>
      <c r="AY448" s="16"/>
      <c r="AZ448" s="16"/>
      <c r="BA448" s="16"/>
      <c r="BB448" s="16"/>
      <c r="BC448" s="16"/>
      <c r="BD448" s="16"/>
      <c r="BE448" s="16"/>
      <c r="BF448" s="16"/>
      <c r="BG448" s="16"/>
      <c r="BH448" s="16"/>
      <c r="BI448" s="16"/>
      <c r="BJ448" s="16"/>
      <c r="BK448" s="16"/>
      <c r="BL448" s="16"/>
      <c r="BM448" s="16"/>
      <c r="BN448" s="16"/>
      <c r="BO448" s="16"/>
      <c r="BP448" s="16"/>
      <c r="BQ448" s="16"/>
      <c r="BR448" s="16"/>
      <c r="BS448" s="16"/>
      <c r="BT448" s="16"/>
      <c r="BU448" s="16"/>
      <c r="BV448" s="16"/>
      <c r="BW448" s="16"/>
      <c r="BX448" s="16"/>
      <c r="BY448" s="16"/>
      <c r="BZ448" s="16"/>
      <c r="CA448" s="16"/>
      <c r="CB448" s="16"/>
      <c r="CC448" s="16"/>
      <c r="CD448" s="16"/>
      <c r="CE448" s="16"/>
      <c r="CF448" s="16"/>
      <c r="CG448" s="16"/>
      <c r="CH448" s="16"/>
      <c r="CI448" s="16"/>
      <c r="CJ448" s="16"/>
      <c r="CK448" s="16"/>
      <c r="CL448" s="16"/>
      <c r="CM448" s="16"/>
      <c r="CN448" s="16"/>
      <c r="CO448" s="16"/>
      <c r="CP448" s="16"/>
      <c r="CQ448" s="16"/>
      <c r="CR448" s="16"/>
      <c r="CS448" s="16"/>
      <c r="CT448" s="16"/>
      <c r="CU448" s="16"/>
      <c r="CV448" s="16"/>
      <c r="CW448" s="16"/>
      <c r="CX448" s="16"/>
      <c r="CY448" s="16"/>
      <c r="CZ448" s="16"/>
      <c r="DA448" s="16"/>
      <c r="DB448" s="16"/>
      <c r="DC448" s="16"/>
      <c r="DD448" s="16"/>
      <c r="DE448" s="16"/>
      <c r="DF448" s="16"/>
      <c r="DG448" s="16"/>
      <c r="DH448" s="16"/>
      <c r="DI448" s="16"/>
      <c r="DJ448" s="16"/>
      <c r="DK448" s="16"/>
      <c r="DL448" s="16"/>
      <c r="DM448" s="16"/>
      <c r="DN448" s="16"/>
      <c r="DO448" s="16"/>
      <c r="DP448" s="16"/>
      <c r="DQ448" s="16"/>
      <c r="DR448" s="16"/>
      <c r="DS448" s="16"/>
      <c r="DT448" s="16"/>
      <c r="DU448" s="16"/>
      <c r="DV448" s="16"/>
      <c r="DW448" s="16"/>
      <c r="DX448" s="16"/>
      <c r="DY448" s="16"/>
      <c r="DZ448" s="16"/>
      <c r="EA448" s="16"/>
      <c r="EB448" s="16"/>
      <c r="EC448" s="16"/>
      <c r="ED448" s="16"/>
      <c r="EE448" s="16"/>
      <c r="EF448" s="16"/>
      <c r="EG448" s="16"/>
      <c r="EH448" s="16"/>
      <c r="EI448" s="16"/>
      <c r="EJ448" s="16"/>
      <c r="EK448" s="16"/>
      <c r="EL448" s="16"/>
      <c r="EM448" s="16"/>
      <c r="EN448" s="16"/>
      <c r="EO448" s="16"/>
      <c r="EP448" s="16"/>
      <c r="EQ448" s="16"/>
      <c r="ER448" s="16"/>
      <c r="ES448" s="16"/>
      <c r="ET448" s="16"/>
      <c r="EU448" s="16"/>
      <c r="EV448" s="16"/>
      <c r="EW448" s="16"/>
      <c r="EX448" s="57"/>
      <c r="EY448" s="57"/>
      <c r="EZ448" s="57"/>
      <c r="FA448" s="57"/>
      <c r="FB448" s="57"/>
      <c r="FC448" s="57"/>
      <c r="FD448" s="57"/>
      <c r="FE448" s="57"/>
      <c r="FF448" s="57"/>
      <c r="FG448" s="57"/>
      <c r="FH448" s="57"/>
      <c r="FI448" s="57"/>
      <c r="FJ448" s="57"/>
      <c r="FK448" s="57"/>
      <c r="FL448" s="57"/>
      <c r="FM448" s="57"/>
      <c r="FN448" s="57"/>
      <c r="FO448" s="57"/>
      <c r="FP448" s="57"/>
      <c r="FQ448" s="57"/>
      <c r="FR448" s="57"/>
      <c r="FS448" s="57"/>
      <c r="FT448" s="57"/>
      <c r="FU448" s="57"/>
      <c r="FV448" s="57"/>
      <c r="FW448" s="57"/>
      <c r="FX448" s="57"/>
      <c r="FY448" s="57"/>
      <c r="FZ448" s="57"/>
      <c r="GA448" s="57"/>
      <c r="GB448" s="57"/>
      <c r="GC448" s="57"/>
      <c r="GD448" s="57"/>
      <c r="GE448" s="34"/>
    </row>
    <row r="449" ht="13.65" customHeight="1">
      <c r="A449" s="19"/>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c r="AE449" s="16"/>
      <c r="AF449" s="16"/>
      <c r="AG449" s="16"/>
      <c r="AH449" s="16"/>
      <c r="AI449" s="16"/>
      <c r="AJ449" s="16"/>
      <c r="AK449" s="16"/>
      <c r="AL449" s="16"/>
      <c r="AM449" s="16"/>
      <c r="AN449" s="16"/>
      <c r="AO449" s="16"/>
      <c r="AP449" s="16"/>
      <c r="AQ449" s="16"/>
      <c r="AR449" s="16"/>
      <c r="AS449" s="16"/>
      <c r="AT449" s="16"/>
      <c r="AU449" s="16"/>
      <c r="AV449" s="16"/>
      <c r="AW449" s="16"/>
      <c r="AX449" s="16"/>
      <c r="AY449" s="16"/>
      <c r="AZ449" s="16"/>
      <c r="BA449" s="16"/>
      <c r="BB449" s="16"/>
      <c r="BC449" s="16"/>
      <c r="BD449" s="16"/>
      <c r="BE449" s="16"/>
      <c r="BF449" s="16"/>
      <c r="BG449" s="16"/>
      <c r="BH449" s="16"/>
      <c r="BI449" s="16"/>
      <c r="BJ449" s="16"/>
      <c r="BK449" s="16"/>
      <c r="BL449" s="16"/>
      <c r="BM449" s="16"/>
      <c r="BN449" s="16"/>
      <c r="BO449" s="16"/>
      <c r="BP449" s="16"/>
      <c r="BQ449" s="16"/>
      <c r="BR449" s="16"/>
      <c r="BS449" s="16"/>
      <c r="BT449" s="16"/>
      <c r="BU449" s="16"/>
      <c r="BV449" s="16"/>
      <c r="BW449" s="16"/>
      <c r="BX449" s="16"/>
      <c r="BY449" s="16"/>
      <c r="BZ449" s="16"/>
      <c r="CA449" s="16"/>
      <c r="CB449" s="16"/>
      <c r="CC449" s="16"/>
      <c r="CD449" s="16"/>
      <c r="CE449" s="16"/>
      <c r="CF449" s="16"/>
      <c r="CG449" s="16"/>
      <c r="CH449" s="16"/>
      <c r="CI449" s="16"/>
      <c r="CJ449" s="16"/>
      <c r="CK449" s="16"/>
      <c r="CL449" s="16"/>
      <c r="CM449" s="16"/>
      <c r="CN449" s="16"/>
      <c r="CO449" s="16"/>
      <c r="CP449" s="16"/>
      <c r="CQ449" s="16"/>
      <c r="CR449" s="16"/>
      <c r="CS449" s="16"/>
      <c r="CT449" s="16"/>
      <c r="CU449" s="16"/>
      <c r="CV449" s="16"/>
      <c r="CW449" s="16"/>
      <c r="CX449" s="16"/>
      <c r="CY449" s="16"/>
      <c r="CZ449" s="16"/>
      <c r="DA449" s="16"/>
      <c r="DB449" s="16"/>
      <c r="DC449" s="16"/>
      <c r="DD449" s="16"/>
      <c r="DE449" s="16"/>
      <c r="DF449" s="16"/>
      <c r="DG449" s="16"/>
      <c r="DH449" s="16"/>
      <c r="DI449" s="16"/>
      <c r="DJ449" s="16"/>
      <c r="DK449" s="16"/>
      <c r="DL449" s="16"/>
      <c r="DM449" s="16"/>
      <c r="DN449" s="16"/>
      <c r="DO449" s="16"/>
      <c r="DP449" s="16"/>
      <c r="DQ449" s="16"/>
      <c r="DR449" s="16"/>
      <c r="DS449" s="16"/>
      <c r="DT449" s="16"/>
      <c r="DU449" s="16"/>
      <c r="DV449" s="16"/>
      <c r="DW449" s="16"/>
      <c r="DX449" s="16"/>
      <c r="DY449" s="16"/>
      <c r="DZ449" s="16"/>
      <c r="EA449" s="16"/>
      <c r="EB449" s="16"/>
      <c r="EC449" s="16"/>
      <c r="ED449" s="16"/>
      <c r="EE449" s="16"/>
      <c r="EF449" s="16"/>
      <c r="EG449" s="16"/>
      <c r="EH449" s="16"/>
      <c r="EI449" s="16"/>
      <c r="EJ449" s="16"/>
      <c r="EK449" s="16"/>
      <c r="EL449" s="16"/>
      <c r="EM449" s="16"/>
      <c r="EN449" s="16"/>
      <c r="EO449" s="16"/>
      <c r="EP449" s="16"/>
      <c r="EQ449" s="16"/>
      <c r="ER449" s="16"/>
      <c r="ES449" s="16"/>
      <c r="ET449" s="16"/>
      <c r="EU449" s="16"/>
      <c r="EV449" s="16"/>
      <c r="EW449" s="16"/>
      <c r="EX449" s="57"/>
      <c r="EY449" s="57"/>
      <c r="EZ449" s="57"/>
      <c r="FA449" s="57"/>
      <c r="FB449" s="57"/>
      <c r="FC449" s="57"/>
      <c r="FD449" s="57"/>
      <c r="FE449" s="57"/>
      <c r="FF449" s="57"/>
      <c r="FG449" s="57"/>
      <c r="FH449" s="57"/>
      <c r="FI449" s="57"/>
      <c r="FJ449" s="57"/>
      <c r="FK449" s="57"/>
      <c r="FL449" s="57"/>
      <c r="FM449" s="57"/>
      <c r="FN449" s="57"/>
      <c r="FO449" s="57"/>
      <c r="FP449" s="57"/>
      <c r="FQ449" s="57"/>
      <c r="FR449" s="57"/>
      <c r="FS449" s="57"/>
      <c r="FT449" s="57"/>
      <c r="FU449" s="57"/>
      <c r="FV449" s="57"/>
      <c r="FW449" s="57"/>
      <c r="FX449" s="57"/>
      <c r="FY449" s="57"/>
      <c r="FZ449" s="57"/>
      <c r="GA449" s="57"/>
      <c r="GB449" s="57"/>
      <c r="GC449" s="57"/>
      <c r="GD449" s="57"/>
      <c r="GE449" s="34"/>
    </row>
    <row r="450" ht="13.65" customHeight="1">
      <c r="A450" s="19"/>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c r="AE450" s="16"/>
      <c r="AF450" s="16"/>
      <c r="AG450" s="16"/>
      <c r="AH450" s="16"/>
      <c r="AI450" s="16"/>
      <c r="AJ450" s="16"/>
      <c r="AK450" s="16"/>
      <c r="AL450" s="16"/>
      <c r="AM450" s="16"/>
      <c r="AN450" s="16"/>
      <c r="AO450" s="16"/>
      <c r="AP450" s="16"/>
      <c r="AQ450" s="16"/>
      <c r="AR450" s="16"/>
      <c r="AS450" s="16"/>
      <c r="AT450" s="16"/>
      <c r="AU450" s="16"/>
      <c r="AV450" s="16"/>
      <c r="AW450" s="16"/>
      <c r="AX450" s="16"/>
      <c r="AY450" s="16"/>
      <c r="AZ450" s="16"/>
      <c r="BA450" s="16"/>
      <c r="BB450" s="16"/>
      <c r="BC450" s="16"/>
      <c r="BD450" s="16"/>
      <c r="BE450" s="16"/>
      <c r="BF450" s="16"/>
      <c r="BG450" s="16"/>
      <c r="BH450" s="16"/>
      <c r="BI450" s="16"/>
      <c r="BJ450" s="16"/>
      <c r="BK450" s="16"/>
      <c r="BL450" s="16"/>
      <c r="BM450" s="16"/>
      <c r="BN450" s="16"/>
      <c r="BO450" s="16"/>
      <c r="BP450" s="16"/>
      <c r="BQ450" s="16"/>
      <c r="BR450" s="16"/>
      <c r="BS450" s="16"/>
      <c r="BT450" s="16"/>
      <c r="BU450" s="16"/>
      <c r="BV450" s="16"/>
      <c r="BW450" s="16"/>
      <c r="BX450" s="16"/>
      <c r="BY450" s="16"/>
      <c r="BZ450" s="16"/>
      <c r="CA450" s="16"/>
      <c r="CB450" s="16"/>
      <c r="CC450" s="16"/>
      <c r="CD450" s="16"/>
      <c r="CE450" s="16"/>
      <c r="CF450" s="16"/>
      <c r="CG450" s="16"/>
      <c r="CH450" s="16"/>
      <c r="CI450" s="16"/>
      <c r="CJ450" s="16"/>
      <c r="CK450" s="16"/>
      <c r="CL450" s="16"/>
      <c r="CM450" s="16"/>
      <c r="CN450" s="16"/>
      <c r="CO450" s="16"/>
      <c r="CP450" s="16"/>
      <c r="CQ450" s="16"/>
      <c r="CR450" s="16"/>
      <c r="CS450" s="16"/>
      <c r="CT450" s="16"/>
      <c r="CU450" s="16"/>
      <c r="CV450" s="16"/>
      <c r="CW450" s="16"/>
      <c r="CX450" s="16"/>
      <c r="CY450" s="16"/>
      <c r="CZ450" s="16"/>
      <c r="DA450" s="16"/>
      <c r="DB450" s="16"/>
      <c r="DC450" s="16"/>
      <c r="DD450" s="16"/>
      <c r="DE450" s="16"/>
      <c r="DF450" s="16"/>
      <c r="DG450" s="16"/>
      <c r="DH450" s="16"/>
      <c r="DI450" s="16"/>
      <c r="DJ450" s="16"/>
      <c r="DK450" s="16"/>
      <c r="DL450" s="16"/>
      <c r="DM450" s="16"/>
      <c r="DN450" s="16"/>
      <c r="DO450" s="16"/>
      <c r="DP450" s="16"/>
      <c r="DQ450" s="16"/>
      <c r="DR450" s="16"/>
      <c r="DS450" s="16"/>
      <c r="DT450" s="16"/>
      <c r="DU450" s="16"/>
      <c r="DV450" s="16"/>
      <c r="DW450" s="16"/>
      <c r="DX450" s="16"/>
      <c r="DY450" s="16"/>
      <c r="DZ450" s="16"/>
      <c r="EA450" s="16"/>
      <c r="EB450" s="16"/>
      <c r="EC450" s="16"/>
      <c r="ED450" s="16"/>
      <c r="EE450" s="16"/>
      <c r="EF450" s="16"/>
      <c r="EG450" s="16"/>
      <c r="EH450" s="16"/>
      <c r="EI450" s="16"/>
      <c r="EJ450" s="16"/>
      <c r="EK450" s="16"/>
      <c r="EL450" s="16"/>
      <c r="EM450" s="16"/>
      <c r="EN450" s="16"/>
      <c r="EO450" s="16"/>
      <c r="EP450" s="16"/>
      <c r="EQ450" s="16"/>
      <c r="ER450" s="16"/>
      <c r="ES450" s="16"/>
      <c r="ET450" s="16"/>
      <c r="EU450" s="16"/>
      <c r="EV450" s="16"/>
      <c r="EW450" s="16"/>
      <c r="EX450" s="57"/>
      <c r="EY450" s="57"/>
      <c r="EZ450" s="57"/>
      <c r="FA450" s="57"/>
      <c r="FB450" s="57"/>
      <c r="FC450" s="57"/>
      <c r="FD450" s="57"/>
      <c r="FE450" s="57"/>
      <c r="FF450" s="57"/>
      <c r="FG450" s="57"/>
      <c r="FH450" s="57"/>
      <c r="FI450" s="57"/>
      <c r="FJ450" s="57"/>
      <c r="FK450" s="57"/>
      <c r="FL450" s="57"/>
      <c r="FM450" s="57"/>
      <c r="FN450" s="57"/>
      <c r="FO450" s="57"/>
      <c r="FP450" s="57"/>
      <c r="FQ450" s="57"/>
      <c r="FR450" s="57"/>
      <c r="FS450" s="57"/>
      <c r="FT450" s="57"/>
      <c r="FU450" s="57"/>
      <c r="FV450" s="57"/>
      <c r="FW450" s="57"/>
      <c r="FX450" s="57"/>
      <c r="FY450" s="57"/>
      <c r="FZ450" s="57"/>
      <c r="GA450" s="57"/>
      <c r="GB450" s="57"/>
      <c r="GC450" s="57"/>
      <c r="GD450" s="57"/>
      <c r="GE450" s="34"/>
    </row>
    <row r="451" ht="13.65" customHeight="1">
      <c r="A451" s="19"/>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c r="AE451" s="16"/>
      <c r="AF451" s="16"/>
      <c r="AG451" s="16"/>
      <c r="AH451" s="16"/>
      <c r="AI451" s="16"/>
      <c r="AJ451" s="16"/>
      <c r="AK451" s="16"/>
      <c r="AL451" s="16"/>
      <c r="AM451" s="16"/>
      <c r="AN451" s="16"/>
      <c r="AO451" s="16"/>
      <c r="AP451" s="16"/>
      <c r="AQ451" s="16"/>
      <c r="AR451" s="16"/>
      <c r="AS451" s="16"/>
      <c r="AT451" s="16"/>
      <c r="AU451" s="16"/>
      <c r="AV451" s="16"/>
      <c r="AW451" s="16"/>
      <c r="AX451" s="16"/>
      <c r="AY451" s="16"/>
      <c r="AZ451" s="16"/>
      <c r="BA451" s="16"/>
      <c r="BB451" s="16"/>
      <c r="BC451" s="16"/>
      <c r="BD451" s="16"/>
      <c r="BE451" s="16"/>
      <c r="BF451" s="16"/>
      <c r="BG451" s="16"/>
      <c r="BH451" s="16"/>
      <c r="BI451" s="16"/>
      <c r="BJ451" s="16"/>
      <c r="BK451" s="16"/>
      <c r="BL451" s="16"/>
      <c r="BM451" s="16"/>
      <c r="BN451" s="16"/>
      <c r="BO451" s="16"/>
      <c r="BP451" s="16"/>
      <c r="BQ451" s="16"/>
      <c r="BR451" s="16"/>
      <c r="BS451" s="16"/>
      <c r="BT451" s="16"/>
      <c r="BU451" s="16"/>
      <c r="BV451" s="16"/>
      <c r="BW451" s="16"/>
      <c r="BX451" s="16"/>
      <c r="BY451" s="16"/>
      <c r="BZ451" s="16"/>
      <c r="CA451" s="16"/>
      <c r="CB451" s="16"/>
      <c r="CC451" s="16"/>
      <c r="CD451" s="16"/>
      <c r="CE451" s="16"/>
      <c r="CF451" s="16"/>
      <c r="CG451" s="16"/>
      <c r="CH451" s="16"/>
      <c r="CI451" s="16"/>
      <c r="CJ451" s="16"/>
      <c r="CK451" s="16"/>
      <c r="CL451" s="16"/>
      <c r="CM451" s="16"/>
      <c r="CN451" s="16"/>
      <c r="CO451" s="16"/>
      <c r="CP451" s="16"/>
      <c r="CQ451" s="16"/>
      <c r="CR451" s="16"/>
      <c r="CS451" s="16"/>
      <c r="CT451" s="16"/>
      <c r="CU451" s="16"/>
      <c r="CV451" s="16"/>
      <c r="CW451" s="16"/>
      <c r="CX451" s="16"/>
      <c r="CY451" s="16"/>
      <c r="CZ451" s="16"/>
      <c r="DA451" s="16"/>
      <c r="DB451" s="16"/>
      <c r="DC451" s="16"/>
      <c r="DD451" s="16"/>
      <c r="DE451" s="16"/>
      <c r="DF451" s="16"/>
      <c r="DG451" s="16"/>
      <c r="DH451" s="16"/>
      <c r="DI451" s="16"/>
      <c r="DJ451" s="16"/>
      <c r="DK451" s="16"/>
      <c r="DL451" s="16"/>
      <c r="DM451" s="16"/>
      <c r="DN451" s="16"/>
      <c r="DO451" s="16"/>
      <c r="DP451" s="16"/>
      <c r="DQ451" s="16"/>
      <c r="DR451" s="16"/>
      <c r="DS451" s="16"/>
      <c r="DT451" s="16"/>
      <c r="DU451" s="16"/>
      <c r="DV451" s="16"/>
      <c r="DW451" s="16"/>
      <c r="DX451" s="16"/>
      <c r="DY451" s="16"/>
      <c r="DZ451" s="16"/>
      <c r="EA451" s="16"/>
      <c r="EB451" s="16"/>
      <c r="EC451" s="16"/>
      <c r="ED451" s="16"/>
      <c r="EE451" s="16"/>
      <c r="EF451" s="16"/>
      <c r="EG451" s="16"/>
      <c r="EH451" s="16"/>
      <c r="EI451" s="16"/>
      <c r="EJ451" s="16"/>
      <c r="EK451" s="16"/>
      <c r="EL451" s="16"/>
      <c r="EM451" s="16"/>
      <c r="EN451" s="16"/>
      <c r="EO451" s="16"/>
      <c r="EP451" s="16"/>
      <c r="EQ451" s="16"/>
      <c r="ER451" s="16"/>
      <c r="ES451" s="16"/>
      <c r="ET451" s="16"/>
      <c r="EU451" s="16"/>
      <c r="EV451" s="16"/>
      <c r="EW451" s="16"/>
      <c r="EX451" s="57"/>
      <c r="EY451" s="57"/>
      <c r="EZ451" s="57"/>
      <c r="FA451" s="57"/>
      <c r="FB451" s="57"/>
      <c r="FC451" s="57"/>
      <c r="FD451" s="57"/>
      <c r="FE451" s="57"/>
      <c r="FF451" s="57"/>
      <c r="FG451" s="57"/>
      <c r="FH451" s="57"/>
      <c r="FI451" s="57"/>
      <c r="FJ451" s="57"/>
      <c r="FK451" s="57"/>
      <c r="FL451" s="57"/>
      <c r="FM451" s="57"/>
      <c r="FN451" s="57"/>
      <c r="FO451" s="57"/>
      <c r="FP451" s="57"/>
      <c r="FQ451" s="57"/>
      <c r="FR451" s="57"/>
      <c r="FS451" s="57"/>
      <c r="FT451" s="57"/>
      <c r="FU451" s="57"/>
      <c r="FV451" s="57"/>
      <c r="FW451" s="57"/>
      <c r="FX451" s="57"/>
      <c r="FY451" s="57"/>
      <c r="FZ451" s="57"/>
      <c r="GA451" s="57"/>
      <c r="GB451" s="57"/>
      <c r="GC451" s="57"/>
      <c r="GD451" s="57"/>
      <c r="GE451" s="34"/>
    </row>
    <row r="452" ht="13.65" customHeight="1">
      <c r="A452" s="19"/>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c r="AE452" s="16"/>
      <c r="AF452" s="16"/>
      <c r="AG452" s="16"/>
      <c r="AH452" s="16"/>
      <c r="AI452" s="16"/>
      <c r="AJ452" s="16"/>
      <c r="AK452" s="16"/>
      <c r="AL452" s="16"/>
      <c r="AM452" s="16"/>
      <c r="AN452" s="16"/>
      <c r="AO452" s="16"/>
      <c r="AP452" s="16"/>
      <c r="AQ452" s="16"/>
      <c r="AR452" s="16"/>
      <c r="AS452" s="16"/>
      <c r="AT452" s="16"/>
      <c r="AU452" s="16"/>
      <c r="AV452" s="16"/>
      <c r="AW452" s="16"/>
      <c r="AX452" s="16"/>
      <c r="AY452" s="16"/>
      <c r="AZ452" s="16"/>
      <c r="BA452" s="16"/>
      <c r="BB452" s="16"/>
      <c r="BC452" s="16"/>
      <c r="BD452" s="16"/>
      <c r="BE452" s="16"/>
      <c r="BF452" s="16"/>
      <c r="BG452" s="16"/>
      <c r="BH452" s="16"/>
      <c r="BI452" s="16"/>
      <c r="BJ452" s="16"/>
      <c r="BK452" s="16"/>
      <c r="BL452" s="16"/>
      <c r="BM452" s="16"/>
      <c r="BN452" s="16"/>
      <c r="BO452" s="16"/>
      <c r="BP452" s="16"/>
      <c r="BQ452" s="16"/>
      <c r="BR452" s="16"/>
      <c r="BS452" s="16"/>
      <c r="BT452" s="16"/>
      <c r="BU452" s="16"/>
      <c r="BV452" s="16"/>
      <c r="BW452" s="16"/>
      <c r="BX452" s="16"/>
      <c r="BY452" s="16"/>
      <c r="BZ452" s="16"/>
      <c r="CA452" s="16"/>
      <c r="CB452" s="16"/>
      <c r="CC452" s="16"/>
      <c r="CD452" s="16"/>
      <c r="CE452" s="16"/>
      <c r="CF452" s="16"/>
      <c r="CG452" s="16"/>
      <c r="CH452" s="16"/>
      <c r="CI452" s="16"/>
      <c r="CJ452" s="16"/>
      <c r="CK452" s="16"/>
      <c r="CL452" s="16"/>
      <c r="CM452" s="16"/>
      <c r="CN452" s="16"/>
      <c r="CO452" s="16"/>
      <c r="CP452" s="16"/>
      <c r="CQ452" s="16"/>
      <c r="CR452" s="16"/>
      <c r="CS452" s="16"/>
      <c r="CT452" s="16"/>
      <c r="CU452" s="16"/>
      <c r="CV452" s="16"/>
      <c r="CW452" s="16"/>
      <c r="CX452" s="16"/>
      <c r="CY452" s="16"/>
      <c r="CZ452" s="16"/>
      <c r="DA452" s="16"/>
      <c r="DB452" s="16"/>
      <c r="DC452" s="16"/>
      <c r="DD452" s="16"/>
      <c r="DE452" s="16"/>
      <c r="DF452" s="16"/>
      <c r="DG452" s="16"/>
      <c r="DH452" s="16"/>
      <c r="DI452" s="16"/>
      <c r="DJ452" s="16"/>
      <c r="DK452" s="16"/>
      <c r="DL452" s="16"/>
      <c r="DM452" s="16"/>
      <c r="DN452" s="16"/>
      <c r="DO452" s="16"/>
      <c r="DP452" s="16"/>
      <c r="DQ452" s="16"/>
      <c r="DR452" s="16"/>
      <c r="DS452" s="16"/>
      <c r="DT452" s="16"/>
      <c r="DU452" s="16"/>
      <c r="DV452" s="16"/>
      <c r="DW452" s="16"/>
      <c r="DX452" s="16"/>
      <c r="DY452" s="16"/>
      <c r="DZ452" s="16"/>
      <c r="EA452" s="16"/>
      <c r="EB452" s="16"/>
      <c r="EC452" s="16"/>
      <c r="ED452" s="16"/>
      <c r="EE452" s="16"/>
      <c r="EF452" s="16"/>
      <c r="EG452" s="16"/>
      <c r="EH452" s="16"/>
      <c r="EI452" s="16"/>
      <c r="EJ452" s="16"/>
      <c r="EK452" s="16"/>
      <c r="EL452" s="16"/>
      <c r="EM452" s="16"/>
      <c r="EN452" s="16"/>
      <c r="EO452" s="16"/>
      <c r="EP452" s="16"/>
      <c r="EQ452" s="16"/>
      <c r="ER452" s="16"/>
      <c r="ES452" s="16"/>
      <c r="ET452" s="16"/>
      <c r="EU452" s="16"/>
      <c r="EV452" s="16"/>
      <c r="EW452" s="16"/>
      <c r="EX452" s="57"/>
      <c r="EY452" s="57"/>
      <c r="EZ452" s="57"/>
      <c r="FA452" s="57"/>
      <c r="FB452" s="57"/>
      <c r="FC452" s="57"/>
      <c r="FD452" s="57"/>
      <c r="FE452" s="57"/>
      <c r="FF452" s="57"/>
      <c r="FG452" s="57"/>
      <c r="FH452" s="57"/>
      <c r="FI452" s="57"/>
      <c r="FJ452" s="57"/>
      <c r="FK452" s="57"/>
      <c r="FL452" s="57"/>
      <c r="FM452" s="57"/>
      <c r="FN452" s="57"/>
      <c r="FO452" s="57"/>
      <c r="FP452" s="57"/>
      <c r="FQ452" s="57"/>
      <c r="FR452" s="57"/>
      <c r="FS452" s="57"/>
      <c r="FT452" s="57"/>
      <c r="FU452" s="57"/>
      <c r="FV452" s="57"/>
      <c r="FW452" s="57"/>
      <c r="FX452" s="57"/>
      <c r="FY452" s="57"/>
      <c r="FZ452" s="57"/>
      <c r="GA452" s="57"/>
      <c r="GB452" s="57"/>
      <c r="GC452" s="57"/>
      <c r="GD452" s="57"/>
      <c r="GE452" s="34"/>
    </row>
    <row r="453" ht="13.65" customHeight="1">
      <c r="A453" s="19"/>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c r="AE453" s="16"/>
      <c r="AF453" s="16"/>
      <c r="AG453" s="16"/>
      <c r="AH453" s="16"/>
      <c r="AI453" s="16"/>
      <c r="AJ453" s="16"/>
      <c r="AK453" s="16"/>
      <c r="AL453" s="16"/>
      <c r="AM453" s="16"/>
      <c r="AN453" s="16"/>
      <c r="AO453" s="16"/>
      <c r="AP453" s="16"/>
      <c r="AQ453" s="16"/>
      <c r="AR453" s="16"/>
      <c r="AS453" s="16"/>
      <c r="AT453" s="16"/>
      <c r="AU453" s="16"/>
      <c r="AV453" s="16"/>
      <c r="AW453" s="16"/>
      <c r="AX453" s="16"/>
      <c r="AY453" s="16"/>
      <c r="AZ453" s="16"/>
      <c r="BA453" s="16"/>
      <c r="BB453" s="16"/>
      <c r="BC453" s="16"/>
      <c r="BD453" s="16"/>
      <c r="BE453" s="16"/>
      <c r="BF453" s="16"/>
      <c r="BG453" s="16"/>
      <c r="BH453" s="16"/>
      <c r="BI453" s="16"/>
      <c r="BJ453" s="16"/>
      <c r="BK453" s="16"/>
      <c r="BL453" s="16"/>
      <c r="BM453" s="16"/>
      <c r="BN453" s="16"/>
      <c r="BO453" s="16"/>
      <c r="BP453" s="16"/>
      <c r="BQ453" s="16"/>
      <c r="BR453" s="16"/>
      <c r="BS453" s="16"/>
      <c r="BT453" s="16"/>
      <c r="BU453" s="16"/>
      <c r="BV453" s="16"/>
      <c r="BW453" s="16"/>
      <c r="BX453" s="16"/>
      <c r="BY453" s="16"/>
      <c r="BZ453" s="16"/>
      <c r="CA453" s="16"/>
      <c r="CB453" s="16"/>
      <c r="CC453" s="16"/>
      <c r="CD453" s="16"/>
      <c r="CE453" s="16"/>
      <c r="CF453" s="16"/>
      <c r="CG453" s="16"/>
      <c r="CH453" s="16"/>
      <c r="CI453" s="16"/>
      <c r="CJ453" s="16"/>
      <c r="CK453" s="16"/>
      <c r="CL453" s="16"/>
      <c r="CM453" s="16"/>
      <c r="CN453" s="16"/>
      <c r="CO453" s="16"/>
      <c r="CP453" s="16"/>
      <c r="CQ453" s="16"/>
      <c r="CR453" s="16"/>
      <c r="CS453" s="16"/>
      <c r="CT453" s="16"/>
      <c r="CU453" s="16"/>
      <c r="CV453" s="16"/>
      <c r="CW453" s="16"/>
      <c r="CX453" s="16"/>
      <c r="CY453" s="16"/>
      <c r="CZ453" s="16"/>
      <c r="DA453" s="16"/>
      <c r="DB453" s="16"/>
      <c r="DC453" s="16"/>
      <c r="DD453" s="16"/>
      <c r="DE453" s="16"/>
      <c r="DF453" s="16"/>
      <c r="DG453" s="16"/>
      <c r="DH453" s="16"/>
      <c r="DI453" s="16"/>
      <c r="DJ453" s="16"/>
      <c r="DK453" s="16"/>
      <c r="DL453" s="16"/>
      <c r="DM453" s="16"/>
      <c r="DN453" s="16"/>
      <c r="DO453" s="16"/>
      <c r="DP453" s="16"/>
      <c r="DQ453" s="16"/>
      <c r="DR453" s="16"/>
      <c r="DS453" s="16"/>
      <c r="DT453" s="16"/>
      <c r="DU453" s="16"/>
      <c r="DV453" s="16"/>
      <c r="DW453" s="16"/>
      <c r="DX453" s="16"/>
      <c r="DY453" s="16"/>
      <c r="DZ453" s="16"/>
      <c r="EA453" s="16"/>
      <c r="EB453" s="16"/>
      <c r="EC453" s="16"/>
      <c r="ED453" s="16"/>
      <c r="EE453" s="16"/>
      <c r="EF453" s="16"/>
      <c r="EG453" s="16"/>
      <c r="EH453" s="16"/>
      <c r="EI453" s="16"/>
      <c r="EJ453" s="16"/>
      <c r="EK453" s="16"/>
      <c r="EL453" s="16"/>
      <c r="EM453" s="16"/>
      <c r="EN453" s="16"/>
      <c r="EO453" s="16"/>
      <c r="EP453" s="16"/>
      <c r="EQ453" s="16"/>
      <c r="ER453" s="16"/>
      <c r="ES453" s="16"/>
      <c r="ET453" s="16"/>
      <c r="EU453" s="16"/>
      <c r="EV453" s="16"/>
      <c r="EW453" s="16"/>
      <c r="EX453" s="57"/>
      <c r="EY453" s="57"/>
      <c r="EZ453" s="57"/>
      <c r="FA453" s="57"/>
      <c r="FB453" s="57"/>
      <c r="FC453" s="57"/>
      <c r="FD453" s="57"/>
      <c r="FE453" s="57"/>
      <c r="FF453" s="57"/>
      <c r="FG453" s="57"/>
      <c r="FH453" s="57"/>
      <c r="FI453" s="57"/>
      <c r="FJ453" s="57"/>
      <c r="FK453" s="57"/>
      <c r="FL453" s="57"/>
      <c r="FM453" s="57"/>
      <c r="FN453" s="57"/>
      <c r="FO453" s="57"/>
      <c r="FP453" s="57"/>
      <c r="FQ453" s="57"/>
      <c r="FR453" s="57"/>
      <c r="FS453" s="57"/>
      <c r="FT453" s="57"/>
      <c r="FU453" s="57"/>
      <c r="FV453" s="57"/>
      <c r="FW453" s="57"/>
      <c r="FX453" s="57"/>
      <c r="FY453" s="57"/>
      <c r="FZ453" s="57"/>
      <c r="GA453" s="57"/>
      <c r="GB453" s="57"/>
      <c r="GC453" s="57"/>
      <c r="GD453" s="57"/>
      <c r="GE453" s="34"/>
    </row>
    <row r="454" ht="13.65" customHeight="1">
      <c r="A454" s="19"/>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c r="AE454" s="16"/>
      <c r="AF454" s="16"/>
      <c r="AG454" s="16"/>
      <c r="AH454" s="16"/>
      <c r="AI454" s="16"/>
      <c r="AJ454" s="16"/>
      <c r="AK454" s="16"/>
      <c r="AL454" s="16"/>
      <c r="AM454" s="16"/>
      <c r="AN454" s="16"/>
      <c r="AO454" s="16"/>
      <c r="AP454" s="16"/>
      <c r="AQ454" s="16"/>
      <c r="AR454" s="16"/>
      <c r="AS454" s="16"/>
      <c r="AT454" s="16"/>
      <c r="AU454" s="16"/>
      <c r="AV454" s="16"/>
      <c r="AW454" s="16"/>
      <c r="AX454" s="16"/>
      <c r="AY454" s="16"/>
      <c r="AZ454" s="16"/>
      <c r="BA454" s="16"/>
      <c r="BB454" s="16"/>
      <c r="BC454" s="16"/>
      <c r="BD454" s="16"/>
      <c r="BE454" s="16"/>
      <c r="BF454" s="16"/>
      <c r="BG454" s="16"/>
      <c r="BH454" s="16"/>
      <c r="BI454" s="16"/>
      <c r="BJ454" s="16"/>
      <c r="BK454" s="16"/>
      <c r="BL454" s="16"/>
      <c r="BM454" s="16"/>
      <c r="BN454" s="16"/>
      <c r="BO454" s="16"/>
      <c r="BP454" s="16"/>
      <c r="BQ454" s="16"/>
      <c r="BR454" s="16"/>
      <c r="BS454" s="16"/>
      <c r="BT454" s="16"/>
      <c r="BU454" s="16"/>
      <c r="BV454" s="16"/>
      <c r="BW454" s="16"/>
      <c r="BX454" s="16"/>
      <c r="BY454" s="16"/>
      <c r="BZ454" s="16"/>
      <c r="CA454" s="16"/>
      <c r="CB454" s="16"/>
      <c r="CC454" s="16"/>
      <c r="CD454" s="16"/>
      <c r="CE454" s="16"/>
      <c r="CF454" s="16"/>
      <c r="CG454" s="16"/>
      <c r="CH454" s="16"/>
      <c r="CI454" s="16"/>
      <c r="CJ454" s="16"/>
      <c r="CK454" s="16"/>
      <c r="CL454" s="16"/>
      <c r="CM454" s="16"/>
      <c r="CN454" s="16"/>
      <c r="CO454" s="16"/>
      <c r="CP454" s="16"/>
      <c r="CQ454" s="16"/>
      <c r="CR454" s="16"/>
      <c r="CS454" s="16"/>
      <c r="CT454" s="16"/>
      <c r="CU454" s="16"/>
      <c r="CV454" s="16"/>
      <c r="CW454" s="16"/>
      <c r="CX454" s="16"/>
      <c r="CY454" s="16"/>
      <c r="CZ454" s="16"/>
      <c r="DA454" s="16"/>
      <c r="DB454" s="16"/>
      <c r="DC454" s="16"/>
      <c r="DD454" s="16"/>
      <c r="DE454" s="16"/>
      <c r="DF454" s="16"/>
      <c r="DG454" s="16"/>
      <c r="DH454" s="16"/>
      <c r="DI454" s="16"/>
      <c r="DJ454" s="16"/>
      <c r="DK454" s="16"/>
      <c r="DL454" s="16"/>
      <c r="DM454" s="16"/>
      <c r="DN454" s="16"/>
      <c r="DO454" s="16"/>
      <c r="DP454" s="16"/>
      <c r="DQ454" s="16"/>
      <c r="DR454" s="16"/>
      <c r="DS454" s="16"/>
      <c r="DT454" s="16"/>
      <c r="DU454" s="16"/>
      <c r="DV454" s="16"/>
      <c r="DW454" s="16"/>
      <c r="DX454" s="16"/>
      <c r="DY454" s="16"/>
      <c r="DZ454" s="16"/>
      <c r="EA454" s="16"/>
      <c r="EB454" s="16"/>
      <c r="EC454" s="16"/>
      <c r="ED454" s="16"/>
      <c r="EE454" s="16"/>
      <c r="EF454" s="16"/>
      <c r="EG454" s="16"/>
      <c r="EH454" s="16"/>
      <c r="EI454" s="16"/>
      <c r="EJ454" s="16"/>
      <c r="EK454" s="16"/>
      <c r="EL454" s="16"/>
      <c r="EM454" s="16"/>
      <c r="EN454" s="16"/>
      <c r="EO454" s="16"/>
      <c r="EP454" s="16"/>
      <c r="EQ454" s="16"/>
      <c r="ER454" s="16"/>
      <c r="ES454" s="16"/>
      <c r="ET454" s="16"/>
      <c r="EU454" s="16"/>
      <c r="EV454" s="16"/>
      <c r="EW454" s="16"/>
      <c r="EX454" s="57"/>
      <c r="EY454" s="57"/>
      <c r="EZ454" s="57"/>
      <c r="FA454" s="57"/>
      <c r="FB454" s="57"/>
      <c r="FC454" s="57"/>
      <c r="FD454" s="57"/>
      <c r="FE454" s="57"/>
      <c r="FF454" s="57"/>
      <c r="FG454" s="57"/>
      <c r="FH454" s="57"/>
      <c r="FI454" s="57"/>
      <c r="FJ454" s="57"/>
      <c r="FK454" s="57"/>
      <c r="FL454" s="57"/>
      <c r="FM454" s="57"/>
      <c r="FN454" s="57"/>
      <c r="FO454" s="57"/>
      <c r="FP454" s="57"/>
      <c r="FQ454" s="57"/>
      <c r="FR454" s="57"/>
      <c r="FS454" s="57"/>
      <c r="FT454" s="57"/>
      <c r="FU454" s="57"/>
      <c r="FV454" s="57"/>
      <c r="FW454" s="57"/>
      <c r="FX454" s="57"/>
      <c r="FY454" s="57"/>
      <c r="FZ454" s="57"/>
      <c r="GA454" s="57"/>
      <c r="GB454" s="57"/>
      <c r="GC454" s="57"/>
      <c r="GD454" s="57"/>
      <c r="GE454" s="34"/>
    </row>
    <row r="455" ht="13.65" customHeight="1">
      <c r="A455" s="19"/>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c r="AE455" s="16"/>
      <c r="AF455" s="16"/>
      <c r="AG455" s="16"/>
      <c r="AH455" s="16"/>
      <c r="AI455" s="16"/>
      <c r="AJ455" s="16"/>
      <c r="AK455" s="16"/>
      <c r="AL455" s="16"/>
      <c r="AM455" s="16"/>
      <c r="AN455" s="16"/>
      <c r="AO455" s="16"/>
      <c r="AP455" s="16"/>
      <c r="AQ455" s="16"/>
      <c r="AR455" s="16"/>
      <c r="AS455" s="16"/>
      <c r="AT455" s="16"/>
      <c r="AU455" s="16"/>
      <c r="AV455" s="16"/>
      <c r="AW455" s="16"/>
      <c r="AX455" s="16"/>
      <c r="AY455" s="16"/>
      <c r="AZ455" s="16"/>
      <c r="BA455" s="16"/>
      <c r="BB455" s="16"/>
      <c r="BC455" s="16"/>
      <c r="BD455" s="16"/>
      <c r="BE455" s="16"/>
      <c r="BF455" s="16"/>
      <c r="BG455" s="16"/>
      <c r="BH455" s="16"/>
      <c r="BI455" s="16"/>
      <c r="BJ455" s="16"/>
      <c r="BK455" s="16"/>
      <c r="BL455" s="16"/>
      <c r="BM455" s="16"/>
      <c r="BN455" s="16"/>
      <c r="BO455" s="16"/>
      <c r="BP455" s="16"/>
      <c r="BQ455" s="16"/>
      <c r="BR455" s="16"/>
      <c r="BS455" s="16"/>
      <c r="BT455" s="16"/>
      <c r="BU455" s="16"/>
      <c r="BV455" s="16"/>
      <c r="BW455" s="16"/>
      <c r="BX455" s="16"/>
      <c r="BY455" s="16"/>
      <c r="BZ455" s="16"/>
      <c r="CA455" s="16"/>
      <c r="CB455" s="16"/>
      <c r="CC455" s="16"/>
      <c r="CD455" s="16"/>
      <c r="CE455" s="16"/>
      <c r="CF455" s="16"/>
      <c r="CG455" s="16"/>
      <c r="CH455" s="16"/>
      <c r="CI455" s="16"/>
      <c r="CJ455" s="16"/>
      <c r="CK455" s="16"/>
      <c r="CL455" s="16"/>
      <c r="CM455" s="16"/>
      <c r="CN455" s="16"/>
      <c r="CO455" s="16"/>
      <c r="CP455" s="16"/>
      <c r="CQ455" s="16"/>
      <c r="CR455" s="16"/>
      <c r="CS455" s="16"/>
      <c r="CT455" s="16"/>
      <c r="CU455" s="16"/>
      <c r="CV455" s="16"/>
      <c r="CW455" s="16"/>
      <c r="CX455" s="16"/>
      <c r="CY455" s="16"/>
      <c r="CZ455" s="16"/>
      <c r="DA455" s="16"/>
      <c r="DB455" s="16"/>
      <c r="DC455" s="16"/>
      <c r="DD455" s="16"/>
      <c r="DE455" s="16"/>
      <c r="DF455" s="16"/>
      <c r="DG455" s="16"/>
      <c r="DH455" s="16"/>
      <c r="DI455" s="16"/>
      <c r="DJ455" s="16"/>
      <c r="DK455" s="16"/>
      <c r="DL455" s="16"/>
      <c r="DM455" s="16"/>
      <c r="DN455" s="16"/>
      <c r="DO455" s="16"/>
      <c r="DP455" s="16"/>
      <c r="DQ455" s="16"/>
      <c r="DR455" s="16"/>
      <c r="DS455" s="16"/>
      <c r="DT455" s="16"/>
      <c r="DU455" s="16"/>
      <c r="DV455" s="16"/>
      <c r="DW455" s="16"/>
      <c r="DX455" s="16"/>
      <c r="DY455" s="16"/>
      <c r="DZ455" s="16"/>
      <c r="EA455" s="16"/>
      <c r="EB455" s="16"/>
      <c r="EC455" s="16"/>
      <c r="ED455" s="16"/>
      <c r="EE455" s="16"/>
      <c r="EF455" s="16"/>
      <c r="EG455" s="16"/>
      <c r="EH455" s="16"/>
      <c r="EI455" s="16"/>
      <c r="EJ455" s="16"/>
      <c r="EK455" s="16"/>
      <c r="EL455" s="16"/>
      <c r="EM455" s="16"/>
      <c r="EN455" s="16"/>
      <c r="EO455" s="16"/>
      <c r="EP455" s="16"/>
      <c r="EQ455" s="16"/>
      <c r="ER455" s="16"/>
      <c r="ES455" s="16"/>
      <c r="ET455" s="16"/>
      <c r="EU455" s="16"/>
      <c r="EV455" s="16"/>
      <c r="EW455" s="16"/>
      <c r="EX455" s="57"/>
      <c r="EY455" s="57"/>
      <c r="EZ455" s="57"/>
      <c r="FA455" s="57"/>
      <c r="FB455" s="57"/>
      <c r="FC455" s="57"/>
      <c r="FD455" s="57"/>
      <c r="FE455" s="57"/>
      <c r="FF455" s="57"/>
      <c r="FG455" s="57"/>
      <c r="FH455" s="57"/>
      <c r="FI455" s="57"/>
      <c r="FJ455" s="57"/>
      <c r="FK455" s="57"/>
      <c r="FL455" s="57"/>
      <c r="FM455" s="57"/>
      <c r="FN455" s="57"/>
      <c r="FO455" s="57"/>
      <c r="FP455" s="57"/>
      <c r="FQ455" s="57"/>
      <c r="FR455" s="57"/>
      <c r="FS455" s="57"/>
      <c r="FT455" s="57"/>
      <c r="FU455" s="57"/>
      <c r="FV455" s="57"/>
      <c r="FW455" s="57"/>
      <c r="FX455" s="57"/>
      <c r="FY455" s="57"/>
      <c r="FZ455" s="57"/>
      <c r="GA455" s="57"/>
      <c r="GB455" s="57"/>
      <c r="GC455" s="57"/>
      <c r="GD455" s="57"/>
      <c r="GE455" s="34"/>
    </row>
    <row r="456" ht="13.65" customHeight="1">
      <c r="A456" s="19"/>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c r="AE456" s="16"/>
      <c r="AF456" s="16"/>
      <c r="AG456" s="16"/>
      <c r="AH456" s="16"/>
      <c r="AI456" s="16"/>
      <c r="AJ456" s="16"/>
      <c r="AK456" s="16"/>
      <c r="AL456" s="16"/>
      <c r="AM456" s="16"/>
      <c r="AN456" s="16"/>
      <c r="AO456" s="16"/>
      <c r="AP456" s="16"/>
      <c r="AQ456" s="16"/>
      <c r="AR456" s="16"/>
      <c r="AS456" s="16"/>
      <c r="AT456" s="16"/>
      <c r="AU456" s="16"/>
      <c r="AV456" s="16"/>
      <c r="AW456" s="16"/>
      <c r="AX456" s="16"/>
      <c r="AY456" s="16"/>
      <c r="AZ456" s="16"/>
      <c r="BA456" s="16"/>
      <c r="BB456" s="16"/>
      <c r="BC456" s="16"/>
      <c r="BD456" s="16"/>
      <c r="BE456" s="16"/>
      <c r="BF456" s="16"/>
      <c r="BG456" s="16"/>
      <c r="BH456" s="16"/>
      <c r="BI456" s="16"/>
      <c r="BJ456" s="16"/>
      <c r="BK456" s="16"/>
      <c r="BL456" s="16"/>
      <c r="BM456" s="16"/>
      <c r="BN456" s="16"/>
      <c r="BO456" s="16"/>
      <c r="BP456" s="16"/>
      <c r="BQ456" s="16"/>
      <c r="BR456" s="16"/>
      <c r="BS456" s="16"/>
      <c r="BT456" s="16"/>
      <c r="BU456" s="16"/>
      <c r="BV456" s="16"/>
      <c r="BW456" s="16"/>
      <c r="BX456" s="16"/>
      <c r="BY456" s="16"/>
      <c r="BZ456" s="16"/>
      <c r="CA456" s="16"/>
      <c r="CB456" s="16"/>
      <c r="CC456" s="16"/>
      <c r="CD456" s="16"/>
      <c r="CE456" s="16"/>
      <c r="CF456" s="16"/>
      <c r="CG456" s="16"/>
      <c r="CH456" s="16"/>
      <c r="CI456" s="16"/>
      <c r="CJ456" s="16"/>
      <c r="CK456" s="16"/>
      <c r="CL456" s="16"/>
      <c r="CM456" s="16"/>
      <c r="CN456" s="16"/>
      <c r="CO456" s="16"/>
      <c r="CP456" s="16"/>
      <c r="CQ456" s="16"/>
      <c r="CR456" s="16"/>
      <c r="CS456" s="16"/>
      <c r="CT456" s="16"/>
      <c r="CU456" s="16"/>
      <c r="CV456" s="16"/>
      <c r="CW456" s="16"/>
      <c r="CX456" s="16"/>
      <c r="CY456" s="16"/>
      <c r="CZ456" s="16"/>
      <c r="DA456" s="16"/>
      <c r="DB456" s="16"/>
      <c r="DC456" s="16"/>
      <c r="DD456" s="16"/>
      <c r="DE456" s="16"/>
      <c r="DF456" s="16"/>
      <c r="DG456" s="16"/>
      <c r="DH456" s="16"/>
      <c r="DI456" s="16"/>
      <c r="DJ456" s="16"/>
      <c r="DK456" s="16"/>
      <c r="DL456" s="16"/>
      <c r="DM456" s="16"/>
      <c r="DN456" s="16"/>
      <c r="DO456" s="16"/>
      <c r="DP456" s="16"/>
      <c r="DQ456" s="16"/>
      <c r="DR456" s="16"/>
      <c r="DS456" s="16"/>
      <c r="DT456" s="16"/>
      <c r="DU456" s="16"/>
      <c r="DV456" s="16"/>
      <c r="DW456" s="16"/>
      <c r="DX456" s="16"/>
      <c r="DY456" s="16"/>
      <c r="DZ456" s="16"/>
      <c r="EA456" s="16"/>
      <c r="EB456" s="16"/>
      <c r="EC456" s="16"/>
      <c r="ED456" s="16"/>
      <c r="EE456" s="16"/>
      <c r="EF456" s="16"/>
      <c r="EG456" s="16"/>
      <c r="EH456" s="16"/>
      <c r="EI456" s="16"/>
      <c r="EJ456" s="16"/>
      <c r="EK456" s="16"/>
      <c r="EL456" s="16"/>
      <c r="EM456" s="16"/>
      <c r="EN456" s="16"/>
      <c r="EO456" s="16"/>
      <c r="EP456" s="16"/>
      <c r="EQ456" s="16"/>
      <c r="ER456" s="16"/>
      <c r="ES456" s="16"/>
      <c r="ET456" s="16"/>
      <c r="EU456" s="16"/>
      <c r="EV456" s="16"/>
      <c r="EW456" s="16"/>
      <c r="EX456" s="57"/>
      <c r="EY456" s="57"/>
      <c r="EZ456" s="57"/>
      <c r="FA456" s="57"/>
      <c r="FB456" s="57"/>
      <c r="FC456" s="57"/>
      <c r="FD456" s="57"/>
      <c r="FE456" s="57"/>
      <c r="FF456" s="57"/>
      <c r="FG456" s="57"/>
      <c r="FH456" s="57"/>
      <c r="FI456" s="57"/>
      <c r="FJ456" s="57"/>
      <c r="FK456" s="57"/>
      <c r="FL456" s="57"/>
      <c r="FM456" s="57"/>
      <c r="FN456" s="57"/>
      <c r="FO456" s="57"/>
      <c r="FP456" s="57"/>
      <c r="FQ456" s="57"/>
      <c r="FR456" s="57"/>
      <c r="FS456" s="57"/>
      <c r="FT456" s="57"/>
      <c r="FU456" s="57"/>
      <c r="FV456" s="57"/>
      <c r="FW456" s="57"/>
      <c r="FX456" s="57"/>
      <c r="FY456" s="57"/>
      <c r="FZ456" s="57"/>
      <c r="GA456" s="57"/>
      <c r="GB456" s="57"/>
      <c r="GC456" s="57"/>
      <c r="GD456" s="57"/>
      <c r="GE456" s="34"/>
    </row>
    <row r="457" ht="13.65" customHeight="1">
      <c r="A457" s="19"/>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c r="AE457" s="16"/>
      <c r="AF457" s="16"/>
      <c r="AG457" s="16"/>
      <c r="AH457" s="16"/>
      <c r="AI457" s="16"/>
      <c r="AJ457" s="16"/>
      <c r="AK457" s="16"/>
      <c r="AL457" s="16"/>
      <c r="AM457" s="16"/>
      <c r="AN457" s="16"/>
      <c r="AO457" s="16"/>
      <c r="AP457" s="16"/>
      <c r="AQ457" s="16"/>
      <c r="AR457" s="16"/>
      <c r="AS457" s="16"/>
      <c r="AT457" s="16"/>
      <c r="AU457" s="16"/>
      <c r="AV457" s="16"/>
      <c r="AW457" s="16"/>
      <c r="AX457" s="16"/>
      <c r="AY457" s="16"/>
      <c r="AZ457" s="16"/>
      <c r="BA457" s="16"/>
      <c r="BB457" s="16"/>
      <c r="BC457" s="16"/>
      <c r="BD457" s="16"/>
      <c r="BE457" s="16"/>
      <c r="BF457" s="16"/>
      <c r="BG457" s="16"/>
      <c r="BH457" s="16"/>
      <c r="BI457" s="16"/>
      <c r="BJ457" s="16"/>
      <c r="BK457" s="16"/>
      <c r="BL457" s="16"/>
      <c r="BM457" s="16"/>
      <c r="BN457" s="16"/>
      <c r="BO457" s="16"/>
      <c r="BP457" s="16"/>
      <c r="BQ457" s="16"/>
      <c r="BR457" s="16"/>
      <c r="BS457" s="16"/>
      <c r="BT457" s="16"/>
      <c r="BU457" s="16"/>
      <c r="BV457" s="16"/>
      <c r="BW457" s="16"/>
      <c r="BX457" s="16"/>
      <c r="BY457" s="16"/>
      <c r="BZ457" s="16"/>
      <c r="CA457" s="16"/>
      <c r="CB457" s="16"/>
      <c r="CC457" s="16"/>
      <c r="CD457" s="16"/>
      <c r="CE457" s="16"/>
      <c r="CF457" s="16"/>
      <c r="CG457" s="16"/>
      <c r="CH457" s="16"/>
      <c r="CI457" s="16"/>
      <c r="CJ457" s="16"/>
      <c r="CK457" s="16"/>
      <c r="CL457" s="16"/>
      <c r="CM457" s="16"/>
      <c r="CN457" s="16"/>
      <c r="CO457" s="16"/>
      <c r="CP457" s="16"/>
      <c r="CQ457" s="16"/>
      <c r="CR457" s="16"/>
      <c r="CS457" s="16"/>
      <c r="CT457" s="16"/>
      <c r="CU457" s="16"/>
      <c r="CV457" s="16"/>
      <c r="CW457" s="16"/>
      <c r="CX457" s="16"/>
      <c r="CY457" s="16"/>
      <c r="CZ457" s="16"/>
      <c r="DA457" s="16"/>
      <c r="DB457" s="16"/>
      <c r="DC457" s="16"/>
      <c r="DD457" s="16"/>
      <c r="DE457" s="16"/>
      <c r="DF457" s="16"/>
      <c r="DG457" s="16"/>
      <c r="DH457" s="16"/>
      <c r="DI457" s="16"/>
      <c r="DJ457" s="16"/>
      <c r="DK457" s="16"/>
      <c r="DL457" s="16"/>
      <c r="DM457" s="16"/>
      <c r="DN457" s="16"/>
      <c r="DO457" s="16"/>
      <c r="DP457" s="16"/>
      <c r="DQ457" s="16"/>
      <c r="DR457" s="16"/>
      <c r="DS457" s="16"/>
      <c r="DT457" s="16"/>
      <c r="DU457" s="16"/>
      <c r="DV457" s="16"/>
      <c r="DW457" s="16"/>
      <c r="DX457" s="16"/>
      <c r="DY457" s="16"/>
      <c r="DZ457" s="16"/>
      <c r="EA457" s="16"/>
      <c r="EB457" s="16"/>
      <c r="EC457" s="16"/>
      <c r="ED457" s="16"/>
      <c r="EE457" s="16"/>
      <c r="EF457" s="16"/>
      <c r="EG457" s="16"/>
      <c r="EH457" s="16"/>
      <c r="EI457" s="16"/>
      <c r="EJ457" s="16"/>
      <c r="EK457" s="16"/>
      <c r="EL457" s="16"/>
      <c r="EM457" s="16"/>
      <c r="EN457" s="16"/>
      <c r="EO457" s="16"/>
      <c r="EP457" s="16"/>
      <c r="EQ457" s="16"/>
      <c r="ER457" s="16"/>
      <c r="ES457" s="16"/>
      <c r="ET457" s="16"/>
      <c r="EU457" s="16"/>
      <c r="EV457" s="16"/>
      <c r="EW457" s="16"/>
      <c r="EX457" s="57"/>
      <c r="EY457" s="57"/>
      <c r="EZ457" s="57"/>
      <c r="FA457" s="57"/>
      <c r="FB457" s="57"/>
      <c r="FC457" s="57"/>
      <c r="FD457" s="57"/>
      <c r="FE457" s="57"/>
      <c r="FF457" s="57"/>
      <c r="FG457" s="57"/>
      <c r="FH457" s="57"/>
      <c r="FI457" s="57"/>
      <c r="FJ457" s="57"/>
      <c r="FK457" s="57"/>
      <c r="FL457" s="57"/>
      <c r="FM457" s="57"/>
      <c r="FN457" s="57"/>
      <c r="FO457" s="57"/>
      <c r="FP457" s="57"/>
      <c r="FQ457" s="57"/>
      <c r="FR457" s="57"/>
      <c r="FS457" s="57"/>
      <c r="FT457" s="57"/>
      <c r="FU457" s="57"/>
      <c r="FV457" s="57"/>
      <c r="FW457" s="57"/>
      <c r="FX457" s="57"/>
      <c r="FY457" s="57"/>
      <c r="FZ457" s="57"/>
      <c r="GA457" s="57"/>
      <c r="GB457" s="57"/>
      <c r="GC457" s="57"/>
      <c r="GD457" s="57"/>
      <c r="GE457" s="34"/>
    </row>
    <row r="458" ht="13.65" customHeight="1">
      <c r="A458" s="19"/>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c r="AE458" s="16"/>
      <c r="AF458" s="16"/>
      <c r="AG458" s="16"/>
      <c r="AH458" s="16"/>
      <c r="AI458" s="16"/>
      <c r="AJ458" s="16"/>
      <c r="AK458" s="16"/>
      <c r="AL458" s="16"/>
      <c r="AM458" s="16"/>
      <c r="AN458" s="16"/>
      <c r="AO458" s="16"/>
      <c r="AP458" s="16"/>
      <c r="AQ458" s="16"/>
      <c r="AR458" s="16"/>
      <c r="AS458" s="16"/>
      <c r="AT458" s="16"/>
      <c r="AU458" s="16"/>
      <c r="AV458" s="16"/>
      <c r="AW458" s="16"/>
      <c r="AX458" s="16"/>
      <c r="AY458" s="16"/>
      <c r="AZ458" s="16"/>
      <c r="BA458" s="16"/>
      <c r="BB458" s="16"/>
      <c r="BC458" s="16"/>
      <c r="BD458" s="16"/>
      <c r="BE458" s="16"/>
      <c r="BF458" s="16"/>
      <c r="BG458" s="16"/>
      <c r="BH458" s="16"/>
      <c r="BI458" s="16"/>
      <c r="BJ458" s="16"/>
      <c r="BK458" s="16"/>
      <c r="BL458" s="16"/>
      <c r="BM458" s="16"/>
      <c r="BN458" s="16"/>
      <c r="BO458" s="16"/>
      <c r="BP458" s="16"/>
      <c r="BQ458" s="16"/>
      <c r="BR458" s="16"/>
      <c r="BS458" s="16"/>
      <c r="BT458" s="16"/>
      <c r="BU458" s="16"/>
      <c r="BV458" s="16"/>
      <c r="BW458" s="16"/>
      <c r="BX458" s="16"/>
      <c r="BY458" s="16"/>
      <c r="BZ458" s="16"/>
      <c r="CA458" s="16"/>
      <c r="CB458" s="16"/>
      <c r="CC458" s="16"/>
      <c r="CD458" s="16"/>
      <c r="CE458" s="16"/>
      <c r="CF458" s="16"/>
      <c r="CG458" s="16"/>
      <c r="CH458" s="16"/>
      <c r="CI458" s="16"/>
      <c r="CJ458" s="16"/>
      <c r="CK458" s="16"/>
      <c r="CL458" s="16"/>
      <c r="CM458" s="16"/>
      <c r="CN458" s="16"/>
      <c r="CO458" s="16"/>
      <c r="CP458" s="16"/>
      <c r="CQ458" s="16"/>
      <c r="CR458" s="16"/>
      <c r="CS458" s="16"/>
      <c r="CT458" s="16"/>
      <c r="CU458" s="16"/>
      <c r="CV458" s="16"/>
      <c r="CW458" s="16"/>
      <c r="CX458" s="16"/>
      <c r="CY458" s="16"/>
      <c r="CZ458" s="16"/>
      <c r="DA458" s="16"/>
      <c r="DB458" s="16"/>
      <c r="DC458" s="16"/>
      <c r="DD458" s="16"/>
      <c r="DE458" s="16"/>
      <c r="DF458" s="16"/>
      <c r="DG458" s="16"/>
      <c r="DH458" s="16"/>
      <c r="DI458" s="16"/>
      <c r="DJ458" s="16"/>
      <c r="DK458" s="16"/>
      <c r="DL458" s="16"/>
      <c r="DM458" s="16"/>
      <c r="DN458" s="16"/>
      <c r="DO458" s="16"/>
      <c r="DP458" s="16"/>
      <c r="DQ458" s="16"/>
      <c r="DR458" s="16"/>
      <c r="DS458" s="16"/>
      <c r="DT458" s="16"/>
      <c r="DU458" s="16"/>
      <c r="DV458" s="16"/>
      <c r="DW458" s="16"/>
      <c r="DX458" s="16"/>
      <c r="DY458" s="16"/>
      <c r="DZ458" s="16"/>
      <c r="EA458" s="16"/>
      <c r="EB458" s="16"/>
      <c r="EC458" s="16"/>
      <c r="ED458" s="16"/>
      <c r="EE458" s="16"/>
      <c r="EF458" s="16"/>
      <c r="EG458" s="16"/>
      <c r="EH458" s="16"/>
      <c r="EI458" s="16"/>
      <c r="EJ458" s="16"/>
      <c r="EK458" s="16"/>
      <c r="EL458" s="16"/>
      <c r="EM458" s="16"/>
      <c r="EN458" s="16"/>
      <c r="EO458" s="16"/>
      <c r="EP458" s="16"/>
      <c r="EQ458" s="16"/>
      <c r="ER458" s="16"/>
      <c r="ES458" s="16"/>
      <c r="ET458" s="16"/>
      <c r="EU458" s="16"/>
      <c r="EV458" s="16"/>
      <c r="EW458" s="16"/>
      <c r="EX458" s="57"/>
      <c r="EY458" s="57"/>
      <c r="EZ458" s="57"/>
      <c r="FA458" s="57"/>
      <c r="FB458" s="57"/>
      <c r="FC458" s="57"/>
      <c r="FD458" s="57"/>
      <c r="FE458" s="57"/>
      <c r="FF458" s="57"/>
      <c r="FG458" s="57"/>
      <c r="FH458" s="57"/>
      <c r="FI458" s="57"/>
      <c r="FJ458" s="57"/>
      <c r="FK458" s="57"/>
      <c r="FL458" s="57"/>
      <c r="FM458" s="57"/>
      <c r="FN458" s="57"/>
      <c r="FO458" s="57"/>
      <c r="FP458" s="57"/>
      <c r="FQ458" s="57"/>
      <c r="FR458" s="57"/>
      <c r="FS458" s="57"/>
      <c r="FT458" s="57"/>
      <c r="FU458" s="57"/>
      <c r="FV458" s="57"/>
      <c r="FW458" s="57"/>
      <c r="FX458" s="57"/>
      <c r="FY458" s="57"/>
      <c r="FZ458" s="57"/>
      <c r="GA458" s="57"/>
      <c r="GB458" s="57"/>
      <c r="GC458" s="57"/>
      <c r="GD458" s="57"/>
      <c r="GE458" s="34"/>
    </row>
    <row r="459" ht="13.65" customHeight="1">
      <c r="A459" s="19"/>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c r="AE459" s="16"/>
      <c r="AF459" s="16"/>
      <c r="AG459" s="16"/>
      <c r="AH459" s="16"/>
      <c r="AI459" s="16"/>
      <c r="AJ459" s="16"/>
      <c r="AK459" s="16"/>
      <c r="AL459" s="16"/>
      <c r="AM459" s="16"/>
      <c r="AN459" s="16"/>
      <c r="AO459" s="16"/>
      <c r="AP459" s="16"/>
      <c r="AQ459" s="16"/>
      <c r="AR459" s="16"/>
      <c r="AS459" s="16"/>
      <c r="AT459" s="16"/>
      <c r="AU459" s="16"/>
      <c r="AV459" s="16"/>
      <c r="AW459" s="16"/>
      <c r="AX459" s="16"/>
      <c r="AY459" s="16"/>
      <c r="AZ459" s="16"/>
      <c r="BA459" s="16"/>
      <c r="BB459" s="16"/>
      <c r="BC459" s="16"/>
      <c r="BD459" s="16"/>
      <c r="BE459" s="16"/>
      <c r="BF459" s="16"/>
      <c r="BG459" s="16"/>
      <c r="BH459" s="16"/>
      <c r="BI459" s="16"/>
      <c r="BJ459" s="16"/>
      <c r="BK459" s="16"/>
      <c r="BL459" s="16"/>
      <c r="BM459" s="16"/>
      <c r="BN459" s="16"/>
      <c r="BO459" s="16"/>
      <c r="BP459" s="16"/>
      <c r="BQ459" s="16"/>
      <c r="BR459" s="16"/>
      <c r="BS459" s="16"/>
      <c r="BT459" s="16"/>
      <c r="BU459" s="16"/>
      <c r="BV459" s="16"/>
      <c r="BW459" s="16"/>
      <c r="BX459" s="16"/>
      <c r="BY459" s="16"/>
      <c r="BZ459" s="16"/>
      <c r="CA459" s="16"/>
      <c r="CB459" s="16"/>
      <c r="CC459" s="16"/>
      <c r="CD459" s="16"/>
      <c r="CE459" s="16"/>
      <c r="CF459" s="16"/>
      <c r="CG459" s="16"/>
      <c r="CH459" s="16"/>
      <c r="CI459" s="16"/>
      <c r="CJ459" s="16"/>
      <c r="CK459" s="16"/>
      <c r="CL459" s="16"/>
      <c r="CM459" s="16"/>
      <c r="CN459" s="16"/>
      <c r="CO459" s="16"/>
      <c r="CP459" s="16"/>
      <c r="CQ459" s="16"/>
      <c r="CR459" s="16"/>
      <c r="CS459" s="16"/>
      <c r="CT459" s="16"/>
      <c r="CU459" s="16"/>
      <c r="CV459" s="16"/>
      <c r="CW459" s="16"/>
      <c r="CX459" s="16"/>
      <c r="CY459" s="16"/>
      <c r="CZ459" s="16"/>
      <c r="DA459" s="16"/>
      <c r="DB459" s="16"/>
      <c r="DC459" s="16"/>
      <c r="DD459" s="16"/>
      <c r="DE459" s="16"/>
      <c r="DF459" s="16"/>
      <c r="DG459" s="16"/>
      <c r="DH459" s="16"/>
      <c r="DI459" s="16"/>
      <c r="DJ459" s="16"/>
      <c r="DK459" s="16"/>
      <c r="DL459" s="16"/>
      <c r="DM459" s="16"/>
      <c r="DN459" s="16"/>
      <c r="DO459" s="16"/>
      <c r="DP459" s="16"/>
      <c r="DQ459" s="16"/>
      <c r="DR459" s="16"/>
      <c r="DS459" s="16"/>
      <c r="DT459" s="16"/>
      <c r="DU459" s="16"/>
      <c r="DV459" s="16"/>
      <c r="DW459" s="16"/>
      <c r="DX459" s="16"/>
      <c r="DY459" s="16"/>
      <c r="DZ459" s="16"/>
      <c r="EA459" s="16"/>
      <c r="EB459" s="16"/>
      <c r="EC459" s="16"/>
      <c r="ED459" s="16"/>
      <c r="EE459" s="16"/>
      <c r="EF459" s="16"/>
      <c r="EG459" s="16"/>
      <c r="EH459" s="16"/>
      <c r="EI459" s="16"/>
      <c r="EJ459" s="16"/>
      <c r="EK459" s="16"/>
      <c r="EL459" s="16"/>
      <c r="EM459" s="16"/>
      <c r="EN459" s="16"/>
      <c r="EO459" s="16"/>
      <c r="EP459" s="16"/>
      <c r="EQ459" s="16"/>
      <c r="ER459" s="16"/>
      <c r="ES459" s="16"/>
      <c r="ET459" s="16"/>
      <c r="EU459" s="16"/>
      <c r="EV459" s="16"/>
      <c r="EW459" s="16"/>
      <c r="EX459" s="57"/>
      <c r="EY459" s="57"/>
      <c r="EZ459" s="57"/>
      <c r="FA459" s="57"/>
      <c r="FB459" s="57"/>
      <c r="FC459" s="57"/>
      <c r="FD459" s="57"/>
      <c r="FE459" s="57"/>
      <c r="FF459" s="57"/>
      <c r="FG459" s="57"/>
      <c r="FH459" s="57"/>
      <c r="FI459" s="57"/>
      <c r="FJ459" s="57"/>
      <c r="FK459" s="57"/>
      <c r="FL459" s="57"/>
      <c r="FM459" s="57"/>
      <c r="FN459" s="57"/>
      <c r="FO459" s="57"/>
      <c r="FP459" s="57"/>
      <c r="FQ459" s="57"/>
      <c r="FR459" s="57"/>
      <c r="FS459" s="57"/>
      <c r="FT459" s="57"/>
      <c r="FU459" s="57"/>
      <c r="FV459" s="57"/>
      <c r="FW459" s="57"/>
      <c r="FX459" s="57"/>
      <c r="FY459" s="57"/>
      <c r="FZ459" s="57"/>
      <c r="GA459" s="57"/>
      <c r="GB459" s="57"/>
      <c r="GC459" s="57"/>
      <c r="GD459" s="57"/>
      <c r="GE459" s="34"/>
    </row>
    <row r="460" ht="13.65" customHeight="1">
      <c r="A460" s="19"/>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c r="AE460" s="16"/>
      <c r="AF460" s="16"/>
      <c r="AG460" s="16"/>
      <c r="AH460" s="16"/>
      <c r="AI460" s="16"/>
      <c r="AJ460" s="16"/>
      <c r="AK460" s="16"/>
      <c r="AL460" s="16"/>
      <c r="AM460" s="16"/>
      <c r="AN460" s="16"/>
      <c r="AO460" s="16"/>
      <c r="AP460" s="16"/>
      <c r="AQ460" s="16"/>
      <c r="AR460" s="16"/>
      <c r="AS460" s="16"/>
      <c r="AT460" s="16"/>
      <c r="AU460" s="16"/>
      <c r="AV460" s="16"/>
      <c r="AW460" s="16"/>
      <c r="AX460" s="16"/>
      <c r="AY460" s="16"/>
      <c r="AZ460" s="16"/>
      <c r="BA460" s="16"/>
      <c r="BB460" s="16"/>
      <c r="BC460" s="16"/>
      <c r="BD460" s="16"/>
      <c r="BE460" s="16"/>
      <c r="BF460" s="16"/>
      <c r="BG460" s="16"/>
      <c r="BH460" s="16"/>
      <c r="BI460" s="16"/>
      <c r="BJ460" s="16"/>
      <c r="BK460" s="16"/>
      <c r="BL460" s="16"/>
      <c r="BM460" s="16"/>
      <c r="BN460" s="16"/>
      <c r="BO460" s="16"/>
      <c r="BP460" s="16"/>
      <c r="BQ460" s="16"/>
      <c r="BR460" s="16"/>
      <c r="BS460" s="16"/>
      <c r="BT460" s="16"/>
      <c r="BU460" s="16"/>
      <c r="BV460" s="16"/>
      <c r="BW460" s="16"/>
      <c r="BX460" s="16"/>
      <c r="BY460" s="16"/>
      <c r="BZ460" s="16"/>
      <c r="CA460" s="16"/>
      <c r="CB460" s="16"/>
      <c r="CC460" s="16"/>
      <c r="CD460" s="16"/>
      <c r="CE460" s="16"/>
      <c r="CF460" s="16"/>
      <c r="CG460" s="16"/>
      <c r="CH460" s="16"/>
      <c r="CI460" s="16"/>
      <c r="CJ460" s="16"/>
      <c r="CK460" s="16"/>
      <c r="CL460" s="16"/>
      <c r="CM460" s="16"/>
      <c r="CN460" s="16"/>
      <c r="CO460" s="16"/>
      <c r="CP460" s="16"/>
      <c r="CQ460" s="16"/>
      <c r="CR460" s="16"/>
      <c r="CS460" s="16"/>
      <c r="CT460" s="16"/>
      <c r="CU460" s="16"/>
      <c r="CV460" s="16"/>
      <c r="CW460" s="16"/>
      <c r="CX460" s="16"/>
      <c r="CY460" s="16"/>
      <c r="CZ460" s="16"/>
      <c r="DA460" s="16"/>
      <c r="DB460" s="16"/>
      <c r="DC460" s="16"/>
      <c r="DD460" s="16"/>
      <c r="DE460" s="16"/>
      <c r="DF460" s="16"/>
      <c r="DG460" s="16"/>
      <c r="DH460" s="16"/>
      <c r="DI460" s="16"/>
      <c r="DJ460" s="16"/>
      <c r="DK460" s="16"/>
      <c r="DL460" s="16"/>
      <c r="DM460" s="16"/>
      <c r="DN460" s="16"/>
      <c r="DO460" s="16"/>
      <c r="DP460" s="16"/>
      <c r="DQ460" s="16"/>
      <c r="DR460" s="16"/>
      <c r="DS460" s="16"/>
      <c r="DT460" s="16"/>
      <c r="DU460" s="16"/>
      <c r="DV460" s="16"/>
      <c r="DW460" s="16"/>
      <c r="DX460" s="16"/>
      <c r="DY460" s="16"/>
      <c r="DZ460" s="16"/>
      <c r="EA460" s="16"/>
      <c r="EB460" s="16"/>
      <c r="EC460" s="16"/>
      <c r="ED460" s="16"/>
      <c r="EE460" s="16"/>
      <c r="EF460" s="16"/>
      <c r="EG460" s="16"/>
      <c r="EH460" s="16"/>
      <c r="EI460" s="16"/>
      <c r="EJ460" s="16"/>
      <c r="EK460" s="16"/>
      <c r="EL460" s="16"/>
      <c r="EM460" s="16"/>
      <c r="EN460" s="16"/>
      <c r="EO460" s="16"/>
      <c r="EP460" s="16"/>
      <c r="EQ460" s="16"/>
      <c r="ER460" s="16"/>
      <c r="ES460" s="16"/>
      <c r="ET460" s="16"/>
      <c r="EU460" s="16"/>
      <c r="EV460" s="16"/>
      <c r="EW460" s="16"/>
      <c r="EX460" s="57"/>
      <c r="EY460" s="57"/>
      <c r="EZ460" s="57"/>
      <c r="FA460" s="57"/>
      <c r="FB460" s="57"/>
      <c r="FC460" s="57"/>
      <c r="FD460" s="57"/>
      <c r="FE460" s="57"/>
      <c r="FF460" s="57"/>
      <c r="FG460" s="57"/>
      <c r="FH460" s="57"/>
      <c r="FI460" s="57"/>
      <c r="FJ460" s="57"/>
      <c r="FK460" s="57"/>
      <c r="FL460" s="57"/>
      <c r="FM460" s="57"/>
      <c r="FN460" s="57"/>
      <c r="FO460" s="57"/>
      <c r="FP460" s="57"/>
      <c r="FQ460" s="57"/>
      <c r="FR460" s="57"/>
      <c r="FS460" s="57"/>
      <c r="FT460" s="57"/>
      <c r="FU460" s="57"/>
      <c r="FV460" s="57"/>
      <c r="FW460" s="57"/>
      <c r="FX460" s="57"/>
      <c r="FY460" s="57"/>
      <c r="FZ460" s="57"/>
      <c r="GA460" s="57"/>
      <c r="GB460" s="57"/>
      <c r="GC460" s="57"/>
      <c r="GD460" s="57"/>
      <c r="GE460" s="34"/>
    </row>
    <row r="461" ht="13.65" customHeight="1">
      <c r="A461" s="19"/>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c r="AE461" s="16"/>
      <c r="AF461" s="16"/>
      <c r="AG461" s="16"/>
      <c r="AH461" s="16"/>
      <c r="AI461" s="16"/>
      <c r="AJ461" s="16"/>
      <c r="AK461" s="16"/>
      <c r="AL461" s="16"/>
      <c r="AM461" s="16"/>
      <c r="AN461" s="16"/>
      <c r="AO461" s="16"/>
      <c r="AP461" s="16"/>
      <c r="AQ461" s="16"/>
      <c r="AR461" s="16"/>
      <c r="AS461" s="16"/>
      <c r="AT461" s="16"/>
      <c r="AU461" s="16"/>
      <c r="AV461" s="16"/>
      <c r="AW461" s="16"/>
      <c r="AX461" s="16"/>
      <c r="AY461" s="16"/>
      <c r="AZ461" s="16"/>
      <c r="BA461" s="16"/>
      <c r="BB461" s="16"/>
      <c r="BC461" s="16"/>
      <c r="BD461" s="16"/>
      <c r="BE461" s="16"/>
      <c r="BF461" s="16"/>
      <c r="BG461" s="16"/>
      <c r="BH461" s="16"/>
      <c r="BI461" s="16"/>
      <c r="BJ461" s="16"/>
      <c r="BK461" s="16"/>
      <c r="BL461" s="16"/>
      <c r="BM461" s="16"/>
      <c r="BN461" s="16"/>
      <c r="BO461" s="16"/>
      <c r="BP461" s="16"/>
      <c r="BQ461" s="16"/>
      <c r="BR461" s="16"/>
      <c r="BS461" s="16"/>
      <c r="BT461" s="16"/>
      <c r="BU461" s="16"/>
      <c r="BV461" s="16"/>
      <c r="BW461" s="16"/>
      <c r="BX461" s="16"/>
      <c r="BY461" s="16"/>
      <c r="BZ461" s="16"/>
      <c r="CA461" s="16"/>
      <c r="CB461" s="16"/>
      <c r="CC461" s="16"/>
      <c r="CD461" s="16"/>
      <c r="CE461" s="16"/>
      <c r="CF461" s="16"/>
      <c r="CG461" s="16"/>
      <c r="CH461" s="16"/>
      <c r="CI461" s="16"/>
      <c r="CJ461" s="16"/>
      <c r="CK461" s="16"/>
      <c r="CL461" s="16"/>
      <c r="CM461" s="16"/>
      <c r="CN461" s="16"/>
      <c r="CO461" s="16"/>
      <c r="CP461" s="16"/>
      <c r="CQ461" s="16"/>
      <c r="CR461" s="16"/>
      <c r="CS461" s="16"/>
      <c r="CT461" s="16"/>
      <c r="CU461" s="16"/>
      <c r="CV461" s="16"/>
      <c r="CW461" s="16"/>
      <c r="CX461" s="16"/>
      <c r="CY461" s="16"/>
      <c r="CZ461" s="16"/>
      <c r="DA461" s="16"/>
      <c r="DB461" s="16"/>
      <c r="DC461" s="16"/>
      <c r="DD461" s="16"/>
      <c r="DE461" s="16"/>
      <c r="DF461" s="16"/>
      <c r="DG461" s="16"/>
      <c r="DH461" s="16"/>
      <c r="DI461" s="16"/>
      <c r="DJ461" s="16"/>
      <c r="DK461" s="16"/>
      <c r="DL461" s="16"/>
      <c r="DM461" s="16"/>
      <c r="DN461" s="16"/>
      <c r="DO461" s="16"/>
      <c r="DP461" s="16"/>
      <c r="DQ461" s="16"/>
      <c r="DR461" s="16"/>
      <c r="DS461" s="16"/>
      <c r="DT461" s="16"/>
      <c r="DU461" s="16"/>
      <c r="DV461" s="16"/>
      <c r="DW461" s="16"/>
      <c r="DX461" s="16"/>
      <c r="DY461" s="16"/>
      <c r="DZ461" s="16"/>
      <c r="EA461" s="16"/>
      <c r="EB461" s="16"/>
      <c r="EC461" s="16"/>
      <c r="ED461" s="16"/>
      <c r="EE461" s="16"/>
      <c r="EF461" s="16"/>
      <c r="EG461" s="16"/>
      <c r="EH461" s="16"/>
      <c r="EI461" s="16"/>
      <c r="EJ461" s="16"/>
      <c r="EK461" s="16"/>
      <c r="EL461" s="16"/>
      <c r="EM461" s="16"/>
      <c r="EN461" s="16"/>
      <c r="EO461" s="16"/>
      <c r="EP461" s="16"/>
      <c r="EQ461" s="16"/>
      <c r="ER461" s="16"/>
      <c r="ES461" s="16"/>
      <c r="ET461" s="16"/>
      <c r="EU461" s="16"/>
      <c r="EV461" s="16"/>
      <c r="EW461" s="16"/>
      <c r="EX461" s="57"/>
      <c r="EY461" s="57"/>
      <c r="EZ461" s="57"/>
      <c r="FA461" s="57"/>
      <c r="FB461" s="57"/>
      <c r="FC461" s="57"/>
      <c r="FD461" s="57"/>
      <c r="FE461" s="57"/>
      <c r="FF461" s="57"/>
      <c r="FG461" s="57"/>
      <c r="FH461" s="57"/>
      <c r="FI461" s="57"/>
      <c r="FJ461" s="57"/>
      <c r="FK461" s="57"/>
      <c r="FL461" s="57"/>
      <c r="FM461" s="57"/>
      <c r="FN461" s="57"/>
      <c r="FO461" s="57"/>
      <c r="FP461" s="57"/>
      <c r="FQ461" s="57"/>
      <c r="FR461" s="57"/>
      <c r="FS461" s="57"/>
      <c r="FT461" s="57"/>
      <c r="FU461" s="57"/>
      <c r="FV461" s="57"/>
      <c r="FW461" s="57"/>
      <c r="FX461" s="57"/>
      <c r="FY461" s="57"/>
      <c r="FZ461" s="57"/>
      <c r="GA461" s="57"/>
      <c r="GB461" s="57"/>
      <c r="GC461" s="57"/>
      <c r="GD461" s="57"/>
      <c r="GE461" s="34"/>
    </row>
    <row r="462" ht="13.65" customHeight="1">
      <c r="A462" s="19"/>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c r="AE462" s="16"/>
      <c r="AF462" s="16"/>
      <c r="AG462" s="16"/>
      <c r="AH462" s="16"/>
      <c r="AI462" s="16"/>
      <c r="AJ462" s="16"/>
      <c r="AK462" s="16"/>
      <c r="AL462" s="16"/>
      <c r="AM462" s="16"/>
      <c r="AN462" s="16"/>
      <c r="AO462" s="16"/>
      <c r="AP462" s="16"/>
      <c r="AQ462" s="16"/>
      <c r="AR462" s="16"/>
      <c r="AS462" s="16"/>
      <c r="AT462" s="16"/>
      <c r="AU462" s="16"/>
      <c r="AV462" s="16"/>
      <c r="AW462" s="16"/>
      <c r="AX462" s="16"/>
      <c r="AY462" s="16"/>
      <c r="AZ462" s="16"/>
      <c r="BA462" s="16"/>
      <c r="BB462" s="16"/>
      <c r="BC462" s="16"/>
      <c r="BD462" s="16"/>
      <c r="BE462" s="16"/>
      <c r="BF462" s="16"/>
      <c r="BG462" s="16"/>
      <c r="BH462" s="16"/>
      <c r="BI462" s="16"/>
      <c r="BJ462" s="16"/>
      <c r="BK462" s="16"/>
      <c r="BL462" s="16"/>
      <c r="BM462" s="16"/>
      <c r="BN462" s="16"/>
      <c r="BO462" s="16"/>
      <c r="BP462" s="16"/>
      <c r="BQ462" s="16"/>
      <c r="BR462" s="16"/>
      <c r="BS462" s="16"/>
      <c r="BT462" s="16"/>
      <c r="BU462" s="16"/>
      <c r="BV462" s="16"/>
      <c r="BW462" s="16"/>
      <c r="BX462" s="16"/>
      <c r="BY462" s="16"/>
      <c r="BZ462" s="16"/>
      <c r="CA462" s="16"/>
      <c r="CB462" s="16"/>
      <c r="CC462" s="16"/>
      <c r="CD462" s="16"/>
      <c r="CE462" s="16"/>
      <c r="CF462" s="16"/>
      <c r="CG462" s="16"/>
      <c r="CH462" s="16"/>
      <c r="CI462" s="16"/>
      <c r="CJ462" s="16"/>
      <c r="CK462" s="16"/>
      <c r="CL462" s="16"/>
      <c r="CM462" s="16"/>
      <c r="CN462" s="16"/>
      <c r="CO462" s="16"/>
      <c r="CP462" s="16"/>
      <c r="CQ462" s="16"/>
      <c r="CR462" s="16"/>
      <c r="CS462" s="16"/>
      <c r="CT462" s="16"/>
      <c r="CU462" s="16"/>
      <c r="CV462" s="16"/>
      <c r="CW462" s="16"/>
      <c r="CX462" s="16"/>
      <c r="CY462" s="16"/>
      <c r="CZ462" s="16"/>
      <c r="DA462" s="16"/>
      <c r="DB462" s="16"/>
      <c r="DC462" s="16"/>
      <c r="DD462" s="16"/>
      <c r="DE462" s="16"/>
      <c r="DF462" s="16"/>
      <c r="DG462" s="16"/>
      <c r="DH462" s="16"/>
      <c r="DI462" s="16"/>
      <c r="DJ462" s="16"/>
      <c r="DK462" s="16"/>
      <c r="DL462" s="16"/>
      <c r="DM462" s="16"/>
      <c r="DN462" s="16"/>
      <c r="DO462" s="16"/>
      <c r="DP462" s="16"/>
      <c r="DQ462" s="16"/>
      <c r="DR462" s="16"/>
      <c r="DS462" s="16"/>
      <c r="DT462" s="16"/>
      <c r="DU462" s="16"/>
      <c r="DV462" s="16"/>
      <c r="DW462" s="16"/>
      <c r="DX462" s="16"/>
      <c r="DY462" s="16"/>
      <c r="DZ462" s="16"/>
      <c r="EA462" s="16"/>
      <c r="EB462" s="16"/>
      <c r="EC462" s="16"/>
      <c r="ED462" s="16"/>
      <c r="EE462" s="16"/>
      <c r="EF462" s="16"/>
      <c r="EG462" s="16"/>
      <c r="EH462" s="16"/>
      <c r="EI462" s="16"/>
      <c r="EJ462" s="16"/>
      <c r="EK462" s="16"/>
      <c r="EL462" s="16"/>
      <c r="EM462" s="16"/>
      <c r="EN462" s="16"/>
      <c r="EO462" s="16"/>
      <c r="EP462" s="16"/>
      <c r="EQ462" s="16"/>
      <c r="ER462" s="16"/>
      <c r="ES462" s="16"/>
      <c r="ET462" s="16"/>
      <c r="EU462" s="16"/>
      <c r="EV462" s="16"/>
      <c r="EW462" s="16"/>
      <c r="EX462" s="57"/>
      <c r="EY462" s="57"/>
      <c r="EZ462" s="57"/>
      <c r="FA462" s="57"/>
      <c r="FB462" s="57"/>
      <c r="FC462" s="57"/>
      <c r="FD462" s="57"/>
      <c r="FE462" s="57"/>
      <c r="FF462" s="57"/>
      <c r="FG462" s="57"/>
      <c r="FH462" s="57"/>
      <c r="FI462" s="57"/>
      <c r="FJ462" s="57"/>
      <c r="FK462" s="57"/>
      <c r="FL462" s="57"/>
      <c r="FM462" s="57"/>
      <c r="FN462" s="57"/>
      <c r="FO462" s="57"/>
      <c r="FP462" s="57"/>
      <c r="FQ462" s="57"/>
      <c r="FR462" s="57"/>
      <c r="FS462" s="57"/>
      <c r="FT462" s="57"/>
      <c r="FU462" s="57"/>
      <c r="FV462" s="57"/>
      <c r="FW462" s="57"/>
      <c r="FX462" s="57"/>
      <c r="FY462" s="57"/>
      <c r="FZ462" s="57"/>
      <c r="GA462" s="57"/>
      <c r="GB462" s="57"/>
      <c r="GC462" s="57"/>
      <c r="GD462" s="57"/>
      <c r="GE462" s="34"/>
    </row>
    <row r="463" ht="13.65" customHeight="1">
      <c r="A463" s="19"/>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c r="AE463" s="16"/>
      <c r="AF463" s="16"/>
      <c r="AG463" s="16"/>
      <c r="AH463" s="16"/>
      <c r="AI463" s="16"/>
      <c r="AJ463" s="16"/>
      <c r="AK463" s="16"/>
      <c r="AL463" s="16"/>
      <c r="AM463" s="16"/>
      <c r="AN463" s="16"/>
      <c r="AO463" s="16"/>
      <c r="AP463" s="16"/>
      <c r="AQ463" s="16"/>
      <c r="AR463" s="16"/>
      <c r="AS463" s="16"/>
      <c r="AT463" s="16"/>
      <c r="AU463" s="16"/>
      <c r="AV463" s="16"/>
      <c r="AW463" s="16"/>
      <c r="AX463" s="16"/>
      <c r="AY463" s="16"/>
      <c r="AZ463" s="16"/>
      <c r="BA463" s="16"/>
      <c r="BB463" s="16"/>
      <c r="BC463" s="16"/>
      <c r="BD463" s="16"/>
      <c r="BE463" s="16"/>
      <c r="BF463" s="16"/>
      <c r="BG463" s="16"/>
      <c r="BH463" s="16"/>
      <c r="BI463" s="16"/>
      <c r="BJ463" s="16"/>
      <c r="BK463" s="16"/>
      <c r="BL463" s="16"/>
      <c r="BM463" s="16"/>
      <c r="BN463" s="16"/>
      <c r="BO463" s="16"/>
      <c r="BP463" s="16"/>
      <c r="BQ463" s="16"/>
      <c r="BR463" s="16"/>
      <c r="BS463" s="16"/>
      <c r="BT463" s="16"/>
      <c r="BU463" s="16"/>
      <c r="BV463" s="16"/>
      <c r="BW463" s="16"/>
      <c r="BX463" s="16"/>
      <c r="BY463" s="16"/>
      <c r="BZ463" s="16"/>
      <c r="CA463" s="16"/>
      <c r="CB463" s="16"/>
      <c r="CC463" s="16"/>
      <c r="CD463" s="16"/>
      <c r="CE463" s="16"/>
      <c r="CF463" s="16"/>
      <c r="CG463" s="16"/>
      <c r="CH463" s="16"/>
      <c r="CI463" s="16"/>
      <c r="CJ463" s="16"/>
      <c r="CK463" s="16"/>
      <c r="CL463" s="16"/>
      <c r="CM463" s="16"/>
      <c r="CN463" s="16"/>
      <c r="CO463" s="16"/>
      <c r="CP463" s="16"/>
      <c r="CQ463" s="16"/>
      <c r="CR463" s="16"/>
      <c r="CS463" s="16"/>
      <c r="CT463" s="16"/>
      <c r="CU463" s="16"/>
      <c r="CV463" s="16"/>
      <c r="CW463" s="16"/>
      <c r="CX463" s="16"/>
      <c r="CY463" s="16"/>
      <c r="CZ463" s="16"/>
      <c r="DA463" s="16"/>
      <c r="DB463" s="16"/>
      <c r="DC463" s="16"/>
      <c r="DD463" s="16"/>
      <c r="DE463" s="16"/>
      <c r="DF463" s="16"/>
      <c r="DG463" s="16"/>
      <c r="DH463" s="16"/>
      <c r="DI463" s="16"/>
      <c r="DJ463" s="16"/>
      <c r="DK463" s="16"/>
      <c r="DL463" s="16"/>
      <c r="DM463" s="16"/>
      <c r="DN463" s="16"/>
      <c r="DO463" s="16"/>
      <c r="DP463" s="16"/>
      <c r="DQ463" s="16"/>
      <c r="DR463" s="16"/>
      <c r="DS463" s="16"/>
      <c r="DT463" s="16"/>
      <c r="DU463" s="16"/>
      <c r="DV463" s="16"/>
      <c r="DW463" s="16"/>
      <c r="DX463" s="16"/>
      <c r="DY463" s="16"/>
      <c r="DZ463" s="16"/>
      <c r="EA463" s="16"/>
      <c r="EB463" s="16"/>
      <c r="EC463" s="16"/>
      <c r="ED463" s="16"/>
      <c r="EE463" s="16"/>
      <c r="EF463" s="16"/>
      <c r="EG463" s="16"/>
      <c r="EH463" s="16"/>
      <c r="EI463" s="16"/>
      <c r="EJ463" s="16"/>
      <c r="EK463" s="16"/>
      <c r="EL463" s="16"/>
      <c r="EM463" s="16"/>
      <c r="EN463" s="16"/>
      <c r="EO463" s="16"/>
      <c r="EP463" s="16"/>
      <c r="EQ463" s="16"/>
      <c r="ER463" s="16"/>
      <c r="ES463" s="16"/>
      <c r="ET463" s="16"/>
      <c r="EU463" s="16"/>
      <c r="EV463" s="16"/>
      <c r="EW463" s="16"/>
      <c r="EX463" s="57"/>
      <c r="EY463" s="57"/>
      <c r="EZ463" s="57"/>
      <c r="FA463" s="57"/>
      <c r="FB463" s="57"/>
      <c r="FC463" s="57"/>
      <c r="FD463" s="57"/>
      <c r="FE463" s="57"/>
      <c r="FF463" s="57"/>
      <c r="FG463" s="57"/>
      <c r="FH463" s="57"/>
      <c r="FI463" s="57"/>
      <c r="FJ463" s="57"/>
      <c r="FK463" s="57"/>
      <c r="FL463" s="57"/>
      <c r="FM463" s="57"/>
      <c r="FN463" s="57"/>
      <c r="FO463" s="57"/>
      <c r="FP463" s="57"/>
      <c r="FQ463" s="57"/>
      <c r="FR463" s="57"/>
      <c r="FS463" s="57"/>
      <c r="FT463" s="57"/>
      <c r="FU463" s="57"/>
      <c r="FV463" s="57"/>
      <c r="FW463" s="57"/>
      <c r="FX463" s="57"/>
      <c r="FY463" s="57"/>
      <c r="FZ463" s="57"/>
      <c r="GA463" s="57"/>
      <c r="GB463" s="57"/>
      <c r="GC463" s="57"/>
      <c r="GD463" s="57"/>
      <c r="GE463" s="34"/>
    </row>
    <row r="464" ht="13.65" customHeight="1">
      <c r="A464" s="19"/>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c r="AE464" s="16"/>
      <c r="AF464" s="16"/>
      <c r="AG464" s="16"/>
      <c r="AH464" s="16"/>
      <c r="AI464" s="16"/>
      <c r="AJ464" s="16"/>
      <c r="AK464" s="16"/>
      <c r="AL464" s="16"/>
      <c r="AM464" s="16"/>
      <c r="AN464" s="16"/>
      <c r="AO464" s="16"/>
      <c r="AP464" s="16"/>
      <c r="AQ464" s="16"/>
      <c r="AR464" s="16"/>
      <c r="AS464" s="16"/>
      <c r="AT464" s="16"/>
      <c r="AU464" s="16"/>
      <c r="AV464" s="16"/>
      <c r="AW464" s="16"/>
      <c r="AX464" s="16"/>
      <c r="AY464" s="16"/>
      <c r="AZ464" s="16"/>
      <c r="BA464" s="16"/>
      <c r="BB464" s="16"/>
      <c r="BC464" s="16"/>
      <c r="BD464" s="16"/>
      <c r="BE464" s="16"/>
      <c r="BF464" s="16"/>
      <c r="BG464" s="16"/>
      <c r="BH464" s="16"/>
      <c r="BI464" s="16"/>
      <c r="BJ464" s="16"/>
      <c r="BK464" s="16"/>
      <c r="BL464" s="16"/>
      <c r="BM464" s="16"/>
      <c r="BN464" s="16"/>
      <c r="BO464" s="16"/>
      <c r="BP464" s="16"/>
      <c r="BQ464" s="16"/>
      <c r="BR464" s="16"/>
      <c r="BS464" s="16"/>
      <c r="BT464" s="16"/>
      <c r="BU464" s="16"/>
      <c r="BV464" s="16"/>
      <c r="BW464" s="16"/>
      <c r="BX464" s="16"/>
      <c r="BY464" s="16"/>
      <c r="BZ464" s="16"/>
      <c r="CA464" s="16"/>
      <c r="CB464" s="16"/>
      <c r="CC464" s="16"/>
      <c r="CD464" s="16"/>
      <c r="CE464" s="16"/>
      <c r="CF464" s="16"/>
      <c r="CG464" s="16"/>
      <c r="CH464" s="16"/>
      <c r="CI464" s="16"/>
      <c r="CJ464" s="16"/>
      <c r="CK464" s="16"/>
      <c r="CL464" s="16"/>
      <c r="CM464" s="16"/>
      <c r="CN464" s="16"/>
      <c r="CO464" s="16"/>
      <c r="CP464" s="16"/>
      <c r="CQ464" s="16"/>
      <c r="CR464" s="16"/>
      <c r="CS464" s="16"/>
      <c r="CT464" s="16"/>
      <c r="CU464" s="16"/>
      <c r="CV464" s="16"/>
      <c r="CW464" s="16"/>
      <c r="CX464" s="16"/>
      <c r="CY464" s="16"/>
      <c r="CZ464" s="16"/>
      <c r="DA464" s="16"/>
      <c r="DB464" s="16"/>
      <c r="DC464" s="16"/>
      <c r="DD464" s="16"/>
      <c r="DE464" s="16"/>
      <c r="DF464" s="16"/>
      <c r="DG464" s="16"/>
      <c r="DH464" s="16"/>
      <c r="DI464" s="16"/>
      <c r="DJ464" s="16"/>
      <c r="DK464" s="16"/>
      <c r="DL464" s="16"/>
      <c r="DM464" s="16"/>
      <c r="DN464" s="16"/>
      <c r="DO464" s="16"/>
      <c r="DP464" s="16"/>
      <c r="DQ464" s="16"/>
      <c r="DR464" s="16"/>
      <c r="DS464" s="16"/>
      <c r="DT464" s="16"/>
      <c r="DU464" s="16"/>
      <c r="DV464" s="16"/>
      <c r="DW464" s="16"/>
      <c r="DX464" s="16"/>
      <c r="DY464" s="16"/>
      <c r="DZ464" s="16"/>
      <c r="EA464" s="16"/>
      <c r="EB464" s="16"/>
      <c r="EC464" s="16"/>
      <c r="ED464" s="16"/>
      <c r="EE464" s="16"/>
      <c r="EF464" s="16"/>
      <c r="EG464" s="16"/>
      <c r="EH464" s="16"/>
      <c r="EI464" s="16"/>
      <c r="EJ464" s="16"/>
      <c r="EK464" s="16"/>
      <c r="EL464" s="16"/>
      <c r="EM464" s="16"/>
      <c r="EN464" s="16"/>
      <c r="EO464" s="16"/>
      <c r="EP464" s="16"/>
      <c r="EQ464" s="16"/>
      <c r="ER464" s="16"/>
      <c r="ES464" s="16"/>
      <c r="ET464" s="16"/>
      <c r="EU464" s="16"/>
      <c r="EV464" s="16"/>
      <c r="EW464" s="16"/>
      <c r="EX464" s="57"/>
      <c r="EY464" s="57"/>
      <c r="EZ464" s="57"/>
      <c r="FA464" s="57"/>
      <c r="FB464" s="57"/>
      <c r="FC464" s="57"/>
      <c r="FD464" s="57"/>
      <c r="FE464" s="57"/>
      <c r="FF464" s="57"/>
      <c r="FG464" s="57"/>
      <c r="FH464" s="57"/>
      <c r="FI464" s="57"/>
      <c r="FJ464" s="57"/>
      <c r="FK464" s="57"/>
      <c r="FL464" s="57"/>
      <c r="FM464" s="57"/>
      <c r="FN464" s="57"/>
      <c r="FO464" s="57"/>
      <c r="FP464" s="57"/>
      <c r="FQ464" s="57"/>
      <c r="FR464" s="57"/>
      <c r="FS464" s="57"/>
      <c r="FT464" s="57"/>
      <c r="FU464" s="57"/>
      <c r="FV464" s="57"/>
      <c r="FW464" s="57"/>
      <c r="FX464" s="57"/>
      <c r="FY464" s="57"/>
      <c r="FZ464" s="57"/>
      <c r="GA464" s="57"/>
      <c r="GB464" s="57"/>
      <c r="GC464" s="57"/>
      <c r="GD464" s="57"/>
      <c r="GE464" s="34"/>
    </row>
    <row r="465" ht="13.65" customHeight="1">
      <c r="A465" s="19"/>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c r="AE465" s="16"/>
      <c r="AF465" s="16"/>
      <c r="AG465" s="16"/>
      <c r="AH465" s="16"/>
      <c r="AI465" s="16"/>
      <c r="AJ465" s="16"/>
      <c r="AK465" s="16"/>
      <c r="AL465" s="16"/>
      <c r="AM465" s="16"/>
      <c r="AN465" s="16"/>
      <c r="AO465" s="16"/>
      <c r="AP465" s="16"/>
      <c r="AQ465" s="16"/>
      <c r="AR465" s="16"/>
      <c r="AS465" s="16"/>
      <c r="AT465" s="16"/>
      <c r="AU465" s="16"/>
      <c r="AV465" s="16"/>
      <c r="AW465" s="16"/>
      <c r="AX465" s="16"/>
      <c r="AY465" s="16"/>
      <c r="AZ465" s="16"/>
      <c r="BA465" s="16"/>
      <c r="BB465" s="16"/>
      <c r="BC465" s="16"/>
      <c r="BD465" s="16"/>
      <c r="BE465" s="16"/>
      <c r="BF465" s="16"/>
      <c r="BG465" s="16"/>
      <c r="BH465" s="16"/>
      <c r="BI465" s="16"/>
      <c r="BJ465" s="16"/>
      <c r="BK465" s="16"/>
      <c r="BL465" s="16"/>
      <c r="BM465" s="16"/>
      <c r="BN465" s="16"/>
      <c r="BO465" s="16"/>
      <c r="BP465" s="16"/>
      <c r="BQ465" s="16"/>
      <c r="BR465" s="16"/>
      <c r="BS465" s="16"/>
      <c r="BT465" s="16"/>
      <c r="BU465" s="16"/>
      <c r="BV465" s="16"/>
      <c r="BW465" s="16"/>
      <c r="BX465" s="16"/>
      <c r="BY465" s="16"/>
      <c r="BZ465" s="16"/>
      <c r="CA465" s="16"/>
      <c r="CB465" s="16"/>
      <c r="CC465" s="16"/>
      <c r="CD465" s="16"/>
      <c r="CE465" s="16"/>
      <c r="CF465" s="16"/>
      <c r="CG465" s="16"/>
      <c r="CH465" s="16"/>
      <c r="CI465" s="16"/>
      <c r="CJ465" s="16"/>
      <c r="CK465" s="16"/>
      <c r="CL465" s="16"/>
      <c r="CM465" s="16"/>
      <c r="CN465" s="16"/>
      <c r="CO465" s="16"/>
      <c r="CP465" s="16"/>
      <c r="CQ465" s="16"/>
      <c r="CR465" s="16"/>
      <c r="CS465" s="16"/>
      <c r="CT465" s="16"/>
      <c r="CU465" s="16"/>
      <c r="CV465" s="16"/>
      <c r="CW465" s="16"/>
      <c r="CX465" s="16"/>
      <c r="CY465" s="16"/>
      <c r="CZ465" s="16"/>
      <c r="DA465" s="16"/>
      <c r="DB465" s="16"/>
      <c r="DC465" s="16"/>
      <c r="DD465" s="16"/>
      <c r="DE465" s="16"/>
      <c r="DF465" s="16"/>
      <c r="DG465" s="16"/>
      <c r="DH465" s="16"/>
      <c r="DI465" s="16"/>
      <c r="DJ465" s="16"/>
      <c r="DK465" s="16"/>
      <c r="DL465" s="16"/>
      <c r="DM465" s="16"/>
      <c r="DN465" s="16"/>
      <c r="DO465" s="16"/>
      <c r="DP465" s="16"/>
      <c r="DQ465" s="16"/>
      <c r="DR465" s="16"/>
      <c r="DS465" s="16"/>
      <c r="DT465" s="16"/>
      <c r="DU465" s="16"/>
      <c r="DV465" s="16"/>
      <c r="DW465" s="16"/>
      <c r="DX465" s="16"/>
      <c r="DY465" s="16"/>
      <c r="DZ465" s="16"/>
      <c r="EA465" s="16"/>
      <c r="EB465" s="16"/>
      <c r="EC465" s="16"/>
      <c r="ED465" s="16"/>
      <c r="EE465" s="16"/>
      <c r="EF465" s="16"/>
      <c r="EG465" s="16"/>
      <c r="EH465" s="16"/>
      <c r="EI465" s="16"/>
      <c r="EJ465" s="16"/>
      <c r="EK465" s="16"/>
      <c r="EL465" s="16"/>
      <c r="EM465" s="16"/>
      <c r="EN465" s="16"/>
      <c r="EO465" s="16"/>
      <c r="EP465" s="16"/>
      <c r="EQ465" s="16"/>
      <c r="ER465" s="16"/>
      <c r="ES465" s="16"/>
      <c r="ET465" s="16"/>
      <c r="EU465" s="16"/>
      <c r="EV465" s="16"/>
      <c r="EW465" s="16"/>
      <c r="EX465" s="57"/>
      <c r="EY465" s="57"/>
      <c r="EZ465" s="57"/>
      <c r="FA465" s="57"/>
      <c r="FB465" s="57"/>
      <c r="FC465" s="57"/>
      <c r="FD465" s="57"/>
      <c r="FE465" s="57"/>
      <c r="FF465" s="57"/>
      <c r="FG465" s="57"/>
      <c r="FH465" s="57"/>
      <c r="FI465" s="57"/>
      <c r="FJ465" s="57"/>
      <c r="FK465" s="57"/>
      <c r="FL465" s="57"/>
      <c r="FM465" s="57"/>
      <c r="FN465" s="57"/>
      <c r="FO465" s="57"/>
      <c r="FP465" s="57"/>
      <c r="FQ465" s="57"/>
      <c r="FR465" s="57"/>
      <c r="FS465" s="57"/>
      <c r="FT465" s="57"/>
      <c r="FU465" s="57"/>
      <c r="FV465" s="57"/>
      <c r="FW465" s="57"/>
      <c r="FX465" s="57"/>
      <c r="FY465" s="57"/>
      <c r="FZ465" s="57"/>
      <c r="GA465" s="57"/>
      <c r="GB465" s="57"/>
      <c r="GC465" s="57"/>
      <c r="GD465" s="57"/>
      <c r="GE465" s="34"/>
    </row>
    <row r="466" ht="13.65" customHeight="1">
      <c r="A466" s="19"/>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c r="AE466" s="16"/>
      <c r="AF466" s="16"/>
      <c r="AG466" s="16"/>
      <c r="AH466" s="16"/>
      <c r="AI466" s="16"/>
      <c r="AJ466" s="16"/>
      <c r="AK466" s="16"/>
      <c r="AL466" s="16"/>
      <c r="AM466" s="16"/>
      <c r="AN466" s="16"/>
      <c r="AO466" s="16"/>
      <c r="AP466" s="16"/>
      <c r="AQ466" s="16"/>
      <c r="AR466" s="16"/>
      <c r="AS466" s="16"/>
      <c r="AT466" s="16"/>
      <c r="AU466" s="16"/>
      <c r="AV466" s="16"/>
      <c r="AW466" s="16"/>
      <c r="AX466" s="16"/>
      <c r="AY466" s="16"/>
      <c r="AZ466" s="16"/>
      <c r="BA466" s="16"/>
      <c r="BB466" s="16"/>
      <c r="BC466" s="16"/>
      <c r="BD466" s="16"/>
      <c r="BE466" s="16"/>
      <c r="BF466" s="16"/>
      <c r="BG466" s="16"/>
      <c r="BH466" s="16"/>
      <c r="BI466" s="16"/>
      <c r="BJ466" s="16"/>
      <c r="BK466" s="16"/>
      <c r="BL466" s="16"/>
      <c r="BM466" s="16"/>
      <c r="BN466" s="16"/>
      <c r="BO466" s="16"/>
      <c r="BP466" s="16"/>
      <c r="BQ466" s="16"/>
      <c r="BR466" s="16"/>
      <c r="BS466" s="16"/>
      <c r="BT466" s="16"/>
      <c r="BU466" s="16"/>
      <c r="BV466" s="16"/>
      <c r="BW466" s="16"/>
      <c r="BX466" s="16"/>
      <c r="BY466" s="16"/>
      <c r="BZ466" s="16"/>
      <c r="CA466" s="16"/>
      <c r="CB466" s="16"/>
      <c r="CC466" s="16"/>
      <c r="CD466" s="16"/>
      <c r="CE466" s="16"/>
      <c r="CF466" s="16"/>
      <c r="CG466" s="16"/>
      <c r="CH466" s="16"/>
      <c r="CI466" s="16"/>
      <c r="CJ466" s="16"/>
      <c r="CK466" s="16"/>
      <c r="CL466" s="16"/>
      <c r="CM466" s="16"/>
      <c r="CN466" s="16"/>
      <c r="CO466" s="16"/>
      <c r="CP466" s="16"/>
      <c r="CQ466" s="16"/>
      <c r="CR466" s="16"/>
      <c r="CS466" s="16"/>
      <c r="CT466" s="16"/>
      <c r="CU466" s="16"/>
      <c r="CV466" s="16"/>
      <c r="CW466" s="16"/>
      <c r="CX466" s="16"/>
      <c r="CY466" s="16"/>
      <c r="CZ466" s="16"/>
      <c r="DA466" s="16"/>
      <c r="DB466" s="16"/>
      <c r="DC466" s="16"/>
      <c r="DD466" s="16"/>
      <c r="DE466" s="16"/>
      <c r="DF466" s="16"/>
      <c r="DG466" s="16"/>
      <c r="DH466" s="16"/>
      <c r="DI466" s="16"/>
      <c r="DJ466" s="16"/>
      <c r="DK466" s="16"/>
      <c r="DL466" s="16"/>
      <c r="DM466" s="16"/>
      <c r="DN466" s="16"/>
      <c r="DO466" s="16"/>
      <c r="DP466" s="16"/>
      <c r="DQ466" s="16"/>
      <c r="DR466" s="16"/>
      <c r="DS466" s="16"/>
      <c r="DT466" s="16"/>
      <c r="DU466" s="16"/>
      <c r="DV466" s="16"/>
      <c r="DW466" s="16"/>
      <c r="DX466" s="16"/>
      <c r="DY466" s="16"/>
      <c r="DZ466" s="16"/>
      <c r="EA466" s="16"/>
      <c r="EB466" s="16"/>
      <c r="EC466" s="16"/>
      <c r="ED466" s="16"/>
      <c r="EE466" s="16"/>
      <c r="EF466" s="16"/>
      <c r="EG466" s="16"/>
      <c r="EH466" s="16"/>
      <c r="EI466" s="16"/>
      <c r="EJ466" s="16"/>
      <c r="EK466" s="16"/>
      <c r="EL466" s="16"/>
      <c r="EM466" s="16"/>
      <c r="EN466" s="16"/>
      <c r="EO466" s="16"/>
      <c r="EP466" s="16"/>
      <c r="EQ466" s="16"/>
      <c r="ER466" s="16"/>
      <c r="ES466" s="16"/>
      <c r="ET466" s="16"/>
      <c r="EU466" s="16"/>
      <c r="EV466" s="16"/>
      <c r="EW466" s="16"/>
      <c r="EX466" s="57"/>
      <c r="EY466" s="57"/>
      <c r="EZ466" s="57"/>
      <c r="FA466" s="57"/>
      <c r="FB466" s="57"/>
      <c r="FC466" s="57"/>
      <c r="FD466" s="57"/>
      <c r="FE466" s="57"/>
      <c r="FF466" s="57"/>
      <c r="FG466" s="57"/>
      <c r="FH466" s="57"/>
      <c r="FI466" s="57"/>
      <c r="FJ466" s="57"/>
      <c r="FK466" s="57"/>
      <c r="FL466" s="57"/>
      <c r="FM466" s="57"/>
      <c r="FN466" s="57"/>
      <c r="FO466" s="57"/>
      <c r="FP466" s="57"/>
      <c r="FQ466" s="57"/>
      <c r="FR466" s="57"/>
      <c r="FS466" s="57"/>
      <c r="FT466" s="57"/>
      <c r="FU466" s="57"/>
      <c r="FV466" s="57"/>
      <c r="FW466" s="57"/>
      <c r="FX466" s="57"/>
      <c r="FY466" s="57"/>
      <c r="FZ466" s="57"/>
      <c r="GA466" s="57"/>
      <c r="GB466" s="57"/>
      <c r="GC466" s="57"/>
      <c r="GD466" s="57"/>
      <c r="GE466" s="34"/>
    </row>
    <row r="467" ht="13.65" customHeight="1">
      <c r="A467" s="19"/>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c r="AE467" s="16"/>
      <c r="AF467" s="16"/>
      <c r="AG467" s="16"/>
      <c r="AH467" s="16"/>
      <c r="AI467" s="16"/>
      <c r="AJ467" s="16"/>
      <c r="AK467" s="16"/>
      <c r="AL467" s="16"/>
      <c r="AM467" s="16"/>
      <c r="AN467" s="16"/>
      <c r="AO467" s="16"/>
      <c r="AP467" s="16"/>
      <c r="AQ467" s="16"/>
      <c r="AR467" s="16"/>
      <c r="AS467" s="16"/>
      <c r="AT467" s="16"/>
      <c r="AU467" s="16"/>
      <c r="AV467" s="16"/>
      <c r="AW467" s="16"/>
      <c r="AX467" s="16"/>
      <c r="AY467" s="16"/>
      <c r="AZ467" s="16"/>
      <c r="BA467" s="16"/>
      <c r="BB467" s="16"/>
      <c r="BC467" s="16"/>
      <c r="BD467" s="16"/>
      <c r="BE467" s="16"/>
      <c r="BF467" s="16"/>
      <c r="BG467" s="16"/>
      <c r="BH467" s="16"/>
      <c r="BI467" s="16"/>
      <c r="BJ467" s="16"/>
      <c r="BK467" s="16"/>
      <c r="BL467" s="16"/>
      <c r="BM467" s="16"/>
      <c r="BN467" s="16"/>
      <c r="BO467" s="16"/>
      <c r="BP467" s="16"/>
      <c r="BQ467" s="16"/>
      <c r="BR467" s="16"/>
      <c r="BS467" s="16"/>
      <c r="BT467" s="16"/>
      <c r="BU467" s="16"/>
      <c r="BV467" s="16"/>
      <c r="BW467" s="16"/>
      <c r="BX467" s="16"/>
      <c r="BY467" s="16"/>
      <c r="BZ467" s="16"/>
      <c r="CA467" s="16"/>
      <c r="CB467" s="16"/>
      <c r="CC467" s="16"/>
      <c r="CD467" s="16"/>
      <c r="CE467" s="16"/>
      <c r="CF467" s="16"/>
      <c r="CG467" s="16"/>
      <c r="CH467" s="16"/>
      <c r="CI467" s="16"/>
      <c r="CJ467" s="16"/>
      <c r="CK467" s="16"/>
      <c r="CL467" s="16"/>
      <c r="CM467" s="16"/>
      <c r="CN467" s="16"/>
      <c r="CO467" s="16"/>
      <c r="CP467" s="16"/>
      <c r="CQ467" s="16"/>
      <c r="CR467" s="16"/>
      <c r="CS467" s="16"/>
      <c r="CT467" s="16"/>
      <c r="CU467" s="16"/>
      <c r="CV467" s="16"/>
      <c r="CW467" s="16"/>
      <c r="CX467" s="16"/>
      <c r="CY467" s="16"/>
      <c r="CZ467" s="16"/>
      <c r="DA467" s="16"/>
      <c r="DB467" s="16"/>
      <c r="DC467" s="16"/>
      <c r="DD467" s="16"/>
      <c r="DE467" s="16"/>
      <c r="DF467" s="16"/>
      <c r="DG467" s="16"/>
      <c r="DH467" s="16"/>
      <c r="DI467" s="16"/>
      <c r="DJ467" s="16"/>
      <c r="DK467" s="16"/>
      <c r="DL467" s="16"/>
      <c r="DM467" s="16"/>
      <c r="DN467" s="16"/>
      <c r="DO467" s="16"/>
      <c r="DP467" s="16"/>
      <c r="DQ467" s="16"/>
      <c r="DR467" s="16"/>
      <c r="DS467" s="16"/>
      <c r="DT467" s="16"/>
      <c r="DU467" s="16"/>
      <c r="DV467" s="16"/>
      <c r="DW467" s="16"/>
      <c r="DX467" s="16"/>
      <c r="DY467" s="16"/>
      <c r="DZ467" s="16"/>
      <c r="EA467" s="16"/>
      <c r="EB467" s="16"/>
      <c r="EC467" s="16"/>
      <c r="ED467" s="16"/>
      <c r="EE467" s="16"/>
      <c r="EF467" s="16"/>
      <c r="EG467" s="16"/>
      <c r="EH467" s="16"/>
      <c r="EI467" s="16"/>
      <c r="EJ467" s="16"/>
      <c r="EK467" s="16"/>
      <c r="EL467" s="16"/>
      <c r="EM467" s="16"/>
      <c r="EN467" s="16"/>
      <c r="EO467" s="16"/>
      <c r="EP467" s="16"/>
      <c r="EQ467" s="16"/>
      <c r="ER467" s="16"/>
      <c r="ES467" s="16"/>
      <c r="ET467" s="16"/>
      <c r="EU467" s="16"/>
      <c r="EV467" s="16"/>
      <c r="EW467" s="16"/>
      <c r="EX467" s="57"/>
      <c r="EY467" s="57"/>
      <c r="EZ467" s="57"/>
      <c r="FA467" s="57"/>
      <c r="FB467" s="57"/>
      <c r="FC467" s="57"/>
      <c r="FD467" s="57"/>
      <c r="FE467" s="57"/>
      <c r="FF467" s="57"/>
      <c r="FG467" s="57"/>
      <c r="FH467" s="57"/>
      <c r="FI467" s="57"/>
      <c r="FJ467" s="57"/>
      <c r="FK467" s="57"/>
      <c r="FL467" s="57"/>
      <c r="FM467" s="57"/>
      <c r="FN467" s="57"/>
      <c r="FO467" s="57"/>
      <c r="FP467" s="57"/>
      <c r="FQ467" s="57"/>
      <c r="FR467" s="57"/>
      <c r="FS467" s="57"/>
      <c r="FT467" s="57"/>
      <c r="FU467" s="57"/>
      <c r="FV467" s="57"/>
      <c r="FW467" s="57"/>
      <c r="FX467" s="57"/>
      <c r="FY467" s="57"/>
      <c r="FZ467" s="57"/>
      <c r="GA467" s="57"/>
      <c r="GB467" s="57"/>
      <c r="GC467" s="57"/>
      <c r="GD467" s="57"/>
      <c r="GE467" s="34"/>
    </row>
    <row r="468" ht="13.65" customHeight="1">
      <c r="A468" s="19"/>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c r="AE468" s="16"/>
      <c r="AF468" s="16"/>
      <c r="AG468" s="16"/>
      <c r="AH468" s="16"/>
      <c r="AI468" s="16"/>
      <c r="AJ468" s="16"/>
      <c r="AK468" s="16"/>
      <c r="AL468" s="16"/>
      <c r="AM468" s="16"/>
      <c r="AN468" s="16"/>
      <c r="AO468" s="16"/>
      <c r="AP468" s="16"/>
      <c r="AQ468" s="16"/>
      <c r="AR468" s="16"/>
      <c r="AS468" s="16"/>
      <c r="AT468" s="16"/>
      <c r="AU468" s="16"/>
      <c r="AV468" s="16"/>
      <c r="AW468" s="16"/>
      <c r="AX468" s="16"/>
      <c r="AY468" s="16"/>
      <c r="AZ468" s="16"/>
      <c r="BA468" s="16"/>
      <c r="BB468" s="16"/>
      <c r="BC468" s="16"/>
      <c r="BD468" s="16"/>
      <c r="BE468" s="16"/>
      <c r="BF468" s="16"/>
      <c r="BG468" s="16"/>
      <c r="BH468" s="16"/>
      <c r="BI468" s="16"/>
      <c r="BJ468" s="16"/>
      <c r="BK468" s="16"/>
      <c r="BL468" s="16"/>
      <c r="BM468" s="16"/>
      <c r="BN468" s="16"/>
      <c r="BO468" s="16"/>
      <c r="BP468" s="16"/>
      <c r="BQ468" s="16"/>
      <c r="BR468" s="16"/>
      <c r="BS468" s="16"/>
      <c r="BT468" s="16"/>
      <c r="BU468" s="16"/>
      <c r="BV468" s="16"/>
      <c r="BW468" s="16"/>
      <c r="BX468" s="16"/>
      <c r="BY468" s="16"/>
      <c r="BZ468" s="16"/>
      <c r="CA468" s="16"/>
      <c r="CB468" s="16"/>
      <c r="CC468" s="16"/>
      <c r="CD468" s="16"/>
      <c r="CE468" s="16"/>
      <c r="CF468" s="16"/>
      <c r="CG468" s="16"/>
      <c r="CH468" s="16"/>
      <c r="CI468" s="16"/>
      <c r="CJ468" s="16"/>
      <c r="CK468" s="16"/>
      <c r="CL468" s="16"/>
      <c r="CM468" s="16"/>
      <c r="CN468" s="16"/>
      <c r="CO468" s="16"/>
      <c r="CP468" s="16"/>
      <c r="CQ468" s="16"/>
      <c r="CR468" s="16"/>
      <c r="CS468" s="16"/>
      <c r="CT468" s="16"/>
      <c r="CU468" s="16"/>
      <c r="CV468" s="16"/>
      <c r="CW468" s="16"/>
      <c r="CX468" s="16"/>
      <c r="CY468" s="16"/>
      <c r="CZ468" s="16"/>
      <c r="DA468" s="16"/>
      <c r="DB468" s="16"/>
      <c r="DC468" s="16"/>
      <c r="DD468" s="16"/>
      <c r="DE468" s="16"/>
      <c r="DF468" s="16"/>
      <c r="DG468" s="16"/>
      <c r="DH468" s="16"/>
      <c r="DI468" s="16"/>
      <c r="DJ468" s="16"/>
      <c r="DK468" s="16"/>
      <c r="DL468" s="16"/>
      <c r="DM468" s="16"/>
      <c r="DN468" s="16"/>
      <c r="DO468" s="16"/>
      <c r="DP468" s="16"/>
      <c r="DQ468" s="16"/>
      <c r="DR468" s="16"/>
      <c r="DS468" s="16"/>
      <c r="DT468" s="16"/>
      <c r="DU468" s="16"/>
      <c r="DV468" s="16"/>
      <c r="DW468" s="16"/>
      <c r="DX468" s="16"/>
      <c r="DY468" s="16"/>
      <c r="DZ468" s="16"/>
      <c r="EA468" s="16"/>
      <c r="EB468" s="16"/>
      <c r="EC468" s="16"/>
      <c r="ED468" s="16"/>
      <c r="EE468" s="16"/>
      <c r="EF468" s="16"/>
      <c r="EG468" s="16"/>
      <c r="EH468" s="16"/>
      <c r="EI468" s="16"/>
      <c r="EJ468" s="16"/>
      <c r="EK468" s="16"/>
      <c r="EL468" s="16"/>
      <c r="EM468" s="16"/>
      <c r="EN468" s="16"/>
      <c r="EO468" s="16"/>
      <c r="EP468" s="16"/>
      <c r="EQ468" s="16"/>
      <c r="ER468" s="16"/>
      <c r="ES468" s="16"/>
      <c r="ET468" s="16"/>
      <c r="EU468" s="16"/>
      <c r="EV468" s="16"/>
      <c r="EW468" s="16"/>
      <c r="EX468" s="57"/>
      <c r="EY468" s="57"/>
      <c r="EZ468" s="57"/>
      <c r="FA468" s="57"/>
      <c r="FB468" s="57"/>
      <c r="FC468" s="57"/>
      <c r="FD468" s="57"/>
      <c r="FE468" s="57"/>
      <c r="FF468" s="57"/>
      <c r="FG468" s="57"/>
      <c r="FH468" s="57"/>
      <c r="FI468" s="57"/>
      <c r="FJ468" s="57"/>
      <c r="FK468" s="57"/>
      <c r="FL468" s="57"/>
      <c r="FM468" s="57"/>
      <c r="FN468" s="57"/>
      <c r="FO468" s="57"/>
      <c r="FP468" s="57"/>
      <c r="FQ468" s="57"/>
      <c r="FR468" s="57"/>
      <c r="FS468" s="57"/>
      <c r="FT468" s="57"/>
      <c r="FU468" s="57"/>
      <c r="FV468" s="57"/>
      <c r="FW468" s="57"/>
      <c r="FX468" s="57"/>
      <c r="FY468" s="57"/>
      <c r="FZ468" s="57"/>
      <c r="GA468" s="57"/>
      <c r="GB468" s="57"/>
      <c r="GC468" s="57"/>
      <c r="GD468" s="57"/>
      <c r="GE468" s="34"/>
    </row>
    <row r="469" ht="13.65" customHeight="1">
      <c r="A469" s="19"/>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c r="AE469" s="16"/>
      <c r="AF469" s="16"/>
      <c r="AG469" s="16"/>
      <c r="AH469" s="16"/>
      <c r="AI469" s="16"/>
      <c r="AJ469" s="16"/>
      <c r="AK469" s="16"/>
      <c r="AL469" s="16"/>
      <c r="AM469" s="16"/>
      <c r="AN469" s="16"/>
      <c r="AO469" s="16"/>
      <c r="AP469" s="16"/>
      <c r="AQ469" s="16"/>
      <c r="AR469" s="16"/>
      <c r="AS469" s="16"/>
      <c r="AT469" s="16"/>
      <c r="AU469" s="16"/>
      <c r="AV469" s="16"/>
      <c r="AW469" s="16"/>
      <c r="AX469" s="16"/>
      <c r="AY469" s="16"/>
      <c r="AZ469" s="16"/>
      <c r="BA469" s="16"/>
      <c r="BB469" s="16"/>
      <c r="BC469" s="16"/>
      <c r="BD469" s="16"/>
      <c r="BE469" s="16"/>
      <c r="BF469" s="16"/>
      <c r="BG469" s="16"/>
      <c r="BH469" s="16"/>
      <c r="BI469" s="16"/>
      <c r="BJ469" s="16"/>
      <c r="BK469" s="16"/>
      <c r="BL469" s="16"/>
      <c r="BM469" s="16"/>
      <c r="BN469" s="16"/>
      <c r="BO469" s="16"/>
      <c r="BP469" s="16"/>
      <c r="BQ469" s="16"/>
      <c r="BR469" s="16"/>
      <c r="BS469" s="16"/>
      <c r="BT469" s="16"/>
      <c r="BU469" s="16"/>
      <c r="BV469" s="16"/>
      <c r="BW469" s="16"/>
      <c r="BX469" s="16"/>
      <c r="BY469" s="16"/>
      <c r="BZ469" s="16"/>
      <c r="CA469" s="16"/>
      <c r="CB469" s="16"/>
      <c r="CC469" s="16"/>
      <c r="CD469" s="16"/>
      <c r="CE469" s="16"/>
      <c r="CF469" s="16"/>
      <c r="CG469" s="16"/>
      <c r="CH469" s="16"/>
      <c r="CI469" s="16"/>
      <c r="CJ469" s="16"/>
      <c r="CK469" s="16"/>
      <c r="CL469" s="16"/>
      <c r="CM469" s="16"/>
      <c r="CN469" s="16"/>
      <c r="CO469" s="16"/>
      <c r="CP469" s="16"/>
      <c r="CQ469" s="16"/>
      <c r="CR469" s="16"/>
      <c r="CS469" s="16"/>
      <c r="CT469" s="16"/>
      <c r="CU469" s="16"/>
      <c r="CV469" s="16"/>
      <c r="CW469" s="16"/>
      <c r="CX469" s="16"/>
      <c r="CY469" s="16"/>
      <c r="CZ469" s="16"/>
      <c r="DA469" s="16"/>
      <c r="DB469" s="16"/>
      <c r="DC469" s="16"/>
      <c r="DD469" s="16"/>
      <c r="DE469" s="16"/>
      <c r="DF469" s="16"/>
      <c r="DG469" s="16"/>
      <c r="DH469" s="16"/>
      <c r="DI469" s="16"/>
      <c r="DJ469" s="16"/>
      <c r="DK469" s="16"/>
      <c r="DL469" s="16"/>
      <c r="DM469" s="16"/>
      <c r="DN469" s="16"/>
      <c r="DO469" s="16"/>
      <c r="DP469" s="16"/>
      <c r="DQ469" s="16"/>
      <c r="DR469" s="16"/>
      <c r="DS469" s="16"/>
      <c r="DT469" s="16"/>
      <c r="DU469" s="16"/>
      <c r="DV469" s="16"/>
      <c r="DW469" s="16"/>
      <c r="DX469" s="16"/>
      <c r="DY469" s="16"/>
      <c r="DZ469" s="16"/>
      <c r="EA469" s="16"/>
      <c r="EB469" s="16"/>
      <c r="EC469" s="16"/>
      <c r="ED469" s="16"/>
      <c r="EE469" s="16"/>
      <c r="EF469" s="16"/>
      <c r="EG469" s="16"/>
      <c r="EH469" s="16"/>
      <c r="EI469" s="16"/>
      <c r="EJ469" s="16"/>
      <c r="EK469" s="16"/>
      <c r="EL469" s="16"/>
      <c r="EM469" s="16"/>
      <c r="EN469" s="16"/>
      <c r="EO469" s="16"/>
      <c r="EP469" s="16"/>
      <c r="EQ469" s="16"/>
      <c r="ER469" s="16"/>
      <c r="ES469" s="16"/>
      <c r="ET469" s="16"/>
      <c r="EU469" s="16"/>
      <c r="EV469" s="16"/>
      <c r="EW469" s="16"/>
      <c r="EX469" s="57"/>
      <c r="EY469" s="57"/>
      <c r="EZ469" s="57"/>
      <c r="FA469" s="57"/>
      <c r="FB469" s="57"/>
      <c r="FC469" s="57"/>
      <c r="FD469" s="57"/>
      <c r="FE469" s="57"/>
      <c r="FF469" s="57"/>
      <c r="FG469" s="57"/>
      <c r="FH469" s="57"/>
      <c r="FI469" s="57"/>
      <c r="FJ469" s="57"/>
      <c r="FK469" s="57"/>
      <c r="FL469" s="57"/>
      <c r="FM469" s="57"/>
      <c r="FN469" s="57"/>
      <c r="FO469" s="57"/>
      <c r="FP469" s="57"/>
      <c r="FQ469" s="57"/>
      <c r="FR469" s="57"/>
      <c r="FS469" s="57"/>
      <c r="FT469" s="57"/>
      <c r="FU469" s="57"/>
      <c r="FV469" s="57"/>
      <c r="FW469" s="57"/>
      <c r="FX469" s="57"/>
      <c r="FY469" s="57"/>
      <c r="FZ469" s="57"/>
      <c r="GA469" s="57"/>
      <c r="GB469" s="57"/>
      <c r="GC469" s="57"/>
      <c r="GD469" s="57"/>
      <c r="GE469" s="34"/>
    </row>
    <row r="470" ht="13.65" customHeight="1">
      <c r="A470" s="19"/>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c r="AE470" s="16"/>
      <c r="AF470" s="16"/>
      <c r="AG470" s="16"/>
      <c r="AH470" s="16"/>
      <c r="AI470" s="16"/>
      <c r="AJ470" s="16"/>
      <c r="AK470" s="16"/>
      <c r="AL470" s="16"/>
      <c r="AM470" s="16"/>
      <c r="AN470" s="16"/>
      <c r="AO470" s="16"/>
      <c r="AP470" s="16"/>
      <c r="AQ470" s="16"/>
      <c r="AR470" s="16"/>
      <c r="AS470" s="16"/>
      <c r="AT470" s="16"/>
      <c r="AU470" s="16"/>
      <c r="AV470" s="16"/>
      <c r="AW470" s="16"/>
      <c r="AX470" s="16"/>
      <c r="AY470" s="16"/>
      <c r="AZ470" s="16"/>
      <c r="BA470" s="16"/>
      <c r="BB470" s="16"/>
      <c r="BC470" s="16"/>
      <c r="BD470" s="16"/>
      <c r="BE470" s="16"/>
      <c r="BF470" s="16"/>
      <c r="BG470" s="16"/>
      <c r="BH470" s="16"/>
      <c r="BI470" s="16"/>
      <c r="BJ470" s="16"/>
      <c r="BK470" s="16"/>
      <c r="BL470" s="16"/>
      <c r="BM470" s="16"/>
      <c r="BN470" s="16"/>
      <c r="BO470" s="16"/>
      <c r="BP470" s="16"/>
      <c r="BQ470" s="16"/>
      <c r="BR470" s="16"/>
      <c r="BS470" s="16"/>
      <c r="BT470" s="16"/>
      <c r="BU470" s="16"/>
      <c r="BV470" s="16"/>
      <c r="BW470" s="16"/>
      <c r="BX470" s="16"/>
      <c r="BY470" s="16"/>
      <c r="BZ470" s="16"/>
      <c r="CA470" s="16"/>
      <c r="CB470" s="16"/>
      <c r="CC470" s="16"/>
      <c r="CD470" s="16"/>
      <c r="CE470" s="16"/>
      <c r="CF470" s="16"/>
      <c r="CG470" s="16"/>
      <c r="CH470" s="16"/>
      <c r="CI470" s="16"/>
      <c r="CJ470" s="16"/>
      <c r="CK470" s="16"/>
      <c r="CL470" s="16"/>
      <c r="CM470" s="16"/>
      <c r="CN470" s="16"/>
      <c r="CO470" s="16"/>
      <c r="CP470" s="16"/>
      <c r="CQ470" s="16"/>
      <c r="CR470" s="16"/>
      <c r="CS470" s="16"/>
      <c r="CT470" s="16"/>
      <c r="CU470" s="16"/>
      <c r="CV470" s="16"/>
      <c r="CW470" s="16"/>
      <c r="CX470" s="16"/>
      <c r="CY470" s="16"/>
      <c r="CZ470" s="16"/>
      <c r="DA470" s="16"/>
      <c r="DB470" s="16"/>
      <c r="DC470" s="16"/>
      <c r="DD470" s="16"/>
      <c r="DE470" s="16"/>
      <c r="DF470" s="16"/>
      <c r="DG470" s="16"/>
      <c r="DH470" s="16"/>
      <c r="DI470" s="16"/>
      <c r="DJ470" s="16"/>
      <c r="DK470" s="16"/>
      <c r="DL470" s="16"/>
      <c r="DM470" s="16"/>
      <c r="DN470" s="16"/>
      <c r="DO470" s="16"/>
      <c r="DP470" s="16"/>
      <c r="DQ470" s="16"/>
      <c r="DR470" s="16"/>
      <c r="DS470" s="16"/>
      <c r="DT470" s="16"/>
      <c r="DU470" s="16"/>
      <c r="DV470" s="16"/>
      <c r="DW470" s="16"/>
      <c r="DX470" s="16"/>
      <c r="DY470" s="16"/>
      <c r="DZ470" s="16"/>
      <c r="EA470" s="16"/>
      <c r="EB470" s="16"/>
      <c r="EC470" s="16"/>
      <c r="ED470" s="16"/>
      <c r="EE470" s="16"/>
      <c r="EF470" s="16"/>
      <c r="EG470" s="16"/>
      <c r="EH470" s="16"/>
      <c r="EI470" s="16"/>
      <c r="EJ470" s="16"/>
      <c r="EK470" s="16"/>
      <c r="EL470" s="16"/>
      <c r="EM470" s="16"/>
      <c r="EN470" s="16"/>
      <c r="EO470" s="16"/>
      <c r="EP470" s="16"/>
      <c r="EQ470" s="16"/>
      <c r="ER470" s="16"/>
      <c r="ES470" s="16"/>
      <c r="ET470" s="16"/>
      <c r="EU470" s="16"/>
      <c r="EV470" s="16"/>
      <c r="EW470" s="16"/>
      <c r="EX470" s="57"/>
      <c r="EY470" s="57"/>
      <c r="EZ470" s="57"/>
      <c r="FA470" s="57"/>
      <c r="FB470" s="57"/>
      <c r="FC470" s="57"/>
      <c r="FD470" s="57"/>
      <c r="FE470" s="57"/>
      <c r="FF470" s="57"/>
      <c r="FG470" s="57"/>
      <c r="FH470" s="57"/>
      <c r="FI470" s="57"/>
      <c r="FJ470" s="57"/>
      <c r="FK470" s="57"/>
      <c r="FL470" s="57"/>
      <c r="FM470" s="57"/>
      <c r="FN470" s="57"/>
      <c r="FO470" s="57"/>
      <c r="FP470" s="57"/>
      <c r="FQ470" s="57"/>
      <c r="FR470" s="57"/>
      <c r="FS470" s="57"/>
      <c r="FT470" s="57"/>
      <c r="FU470" s="57"/>
      <c r="FV470" s="57"/>
      <c r="FW470" s="57"/>
      <c r="FX470" s="57"/>
      <c r="FY470" s="57"/>
      <c r="FZ470" s="57"/>
      <c r="GA470" s="57"/>
      <c r="GB470" s="57"/>
      <c r="GC470" s="57"/>
      <c r="GD470" s="57"/>
      <c r="GE470" s="34"/>
    </row>
    <row r="471" ht="13.65" customHeight="1">
      <c r="A471" s="19"/>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c r="AE471" s="16"/>
      <c r="AF471" s="16"/>
      <c r="AG471" s="16"/>
      <c r="AH471" s="16"/>
      <c r="AI471" s="16"/>
      <c r="AJ471" s="16"/>
      <c r="AK471" s="16"/>
      <c r="AL471" s="16"/>
      <c r="AM471" s="16"/>
      <c r="AN471" s="16"/>
      <c r="AO471" s="16"/>
      <c r="AP471" s="16"/>
      <c r="AQ471" s="16"/>
      <c r="AR471" s="16"/>
      <c r="AS471" s="16"/>
      <c r="AT471" s="16"/>
      <c r="AU471" s="16"/>
      <c r="AV471" s="16"/>
      <c r="AW471" s="16"/>
      <c r="AX471" s="16"/>
      <c r="AY471" s="16"/>
      <c r="AZ471" s="16"/>
      <c r="BA471" s="16"/>
      <c r="BB471" s="16"/>
      <c r="BC471" s="16"/>
      <c r="BD471" s="16"/>
      <c r="BE471" s="16"/>
      <c r="BF471" s="16"/>
      <c r="BG471" s="16"/>
      <c r="BH471" s="16"/>
      <c r="BI471" s="16"/>
      <c r="BJ471" s="16"/>
      <c r="BK471" s="16"/>
      <c r="BL471" s="16"/>
      <c r="BM471" s="16"/>
      <c r="BN471" s="16"/>
      <c r="BO471" s="16"/>
      <c r="BP471" s="16"/>
      <c r="BQ471" s="16"/>
      <c r="BR471" s="16"/>
      <c r="BS471" s="16"/>
      <c r="BT471" s="16"/>
      <c r="BU471" s="16"/>
      <c r="BV471" s="16"/>
      <c r="BW471" s="16"/>
      <c r="BX471" s="16"/>
      <c r="BY471" s="16"/>
      <c r="BZ471" s="16"/>
      <c r="CA471" s="16"/>
      <c r="CB471" s="16"/>
      <c r="CC471" s="16"/>
      <c r="CD471" s="16"/>
      <c r="CE471" s="16"/>
      <c r="CF471" s="16"/>
      <c r="CG471" s="16"/>
      <c r="CH471" s="16"/>
      <c r="CI471" s="16"/>
      <c r="CJ471" s="16"/>
      <c r="CK471" s="16"/>
      <c r="CL471" s="16"/>
      <c r="CM471" s="16"/>
      <c r="CN471" s="16"/>
      <c r="CO471" s="16"/>
      <c r="CP471" s="16"/>
      <c r="CQ471" s="16"/>
      <c r="CR471" s="16"/>
      <c r="CS471" s="16"/>
      <c r="CT471" s="16"/>
      <c r="CU471" s="16"/>
      <c r="CV471" s="16"/>
      <c r="CW471" s="16"/>
      <c r="CX471" s="16"/>
      <c r="CY471" s="16"/>
      <c r="CZ471" s="16"/>
      <c r="DA471" s="16"/>
      <c r="DB471" s="16"/>
      <c r="DC471" s="16"/>
      <c r="DD471" s="16"/>
      <c r="DE471" s="16"/>
      <c r="DF471" s="16"/>
      <c r="DG471" s="16"/>
      <c r="DH471" s="16"/>
      <c r="DI471" s="16"/>
      <c r="DJ471" s="16"/>
      <c r="DK471" s="16"/>
      <c r="DL471" s="16"/>
      <c r="DM471" s="16"/>
      <c r="DN471" s="16"/>
      <c r="DO471" s="16"/>
      <c r="DP471" s="16"/>
      <c r="DQ471" s="16"/>
      <c r="DR471" s="16"/>
      <c r="DS471" s="16"/>
      <c r="DT471" s="16"/>
      <c r="DU471" s="16"/>
      <c r="DV471" s="16"/>
      <c r="DW471" s="16"/>
      <c r="DX471" s="16"/>
      <c r="DY471" s="16"/>
      <c r="DZ471" s="16"/>
      <c r="EA471" s="16"/>
      <c r="EB471" s="16"/>
      <c r="EC471" s="16"/>
      <c r="ED471" s="16"/>
      <c r="EE471" s="16"/>
      <c r="EF471" s="16"/>
      <c r="EG471" s="16"/>
      <c r="EH471" s="16"/>
      <c r="EI471" s="16"/>
      <c r="EJ471" s="16"/>
      <c r="EK471" s="16"/>
      <c r="EL471" s="16"/>
      <c r="EM471" s="16"/>
      <c r="EN471" s="16"/>
      <c r="EO471" s="16"/>
      <c r="EP471" s="16"/>
      <c r="EQ471" s="16"/>
      <c r="ER471" s="16"/>
      <c r="ES471" s="16"/>
      <c r="ET471" s="16"/>
      <c r="EU471" s="16"/>
      <c r="EV471" s="16"/>
      <c r="EW471" s="16"/>
      <c r="EX471" s="57"/>
      <c r="EY471" s="57"/>
      <c r="EZ471" s="57"/>
      <c r="FA471" s="57"/>
      <c r="FB471" s="57"/>
      <c r="FC471" s="57"/>
      <c r="FD471" s="57"/>
      <c r="FE471" s="57"/>
      <c r="FF471" s="57"/>
      <c r="FG471" s="57"/>
      <c r="FH471" s="57"/>
      <c r="FI471" s="57"/>
      <c r="FJ471" s="57"/>
      <c r="FK471" s="57"/>
      <c r="FL471" s="57"/>
      <c r="FM471" s="57"/>
      <c r="FN471" s="57"/>
      <c r="FO471" s="57"/>
      <c r="FP471" s="57"/>
      <c r="FQ471" s="57"/>
      <c r="FR471" s="57"/>
      <c r="FS471" s="57"/>
      <c r="FT471" s="57"/>
      <c r="FU471" s="57"/>
      <c r="FV471" s="57"/>
      <c r="FW471" s="57"/>
      <c r="FX471" s="57"/>
      <c r="FY471" s="57"/>
      <c r="FZ471" s="57"/>
      <c r="GA471" s="57"/>
      <c r="GB471" s="57"/>
      <c r="GC471" s="57"/>
      <c r="GD471" s="57"/>
      <c r="GE471" s="34"/>
    </row>
    <row r="472" ht="13.65" customHeight="1">
      <c r="A472" s="19"/>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c r="AE472" s="16"/>
      <c r="AF472" s="16"/>
      <c r="AG472" s="16"/>
      <c r="AH472" s="16"/>
      <c r="AI472" s="16"/>
      <c r="AJ472" s="16"/>
      <c r="AK472" s="16"/>
      <c r="AL472" s="16"/>
      <c r="AM472" s="16"/>
      <c r="AN472" s="16"/>
      <c r="AO472" s="16"/>
      <c r="AP472" s="16"/>
      <c r="AQ472" s="16"/>
      <c r="AR472" s="16"/>
      <c r="AS472" s="16"/>
      <c r="AT472" s="16"/>
      <c r="AU472" s="16"/>
      <c r="AV472" s="16"/>
      <c r="AW472" s="16"/>
      <c r="AX472" s="16"/>
      <c r="AY472" s="16"/>
      <c r="AZ472" s="16"/>
      <c r="BA472" s="16"/>
      <c r="BB472" s="16"/>
      <c r="BC472" s="16"/>
      <c r="BD472" s="16"/>
      <c r="BE472" s="16"/>
      <c r="BF472" s="16"/>
      <c r="BG472" s="16"/>
      <c r="BH472" s="16"/>
      <c r="BI472" s="16"/>
      <c r="BJ472" s="16"/>
      <c r="BK472" s="16"/>
      <c r="BL472" s="16"/>
      <c r="BM472" s="16"/>
      <c r="BN472" s="16"/>
      <c r="BO472" s="16"/>
      <c r="BP472" s="16"/>
      <c r="BQ472" s="16"/>
      <c r="BR472" s="16"/>
      <c r="BS472" s="16"/>
      <c r="BT472" s="16"/>
      <c r="BU472" s="16"/>
      <c r="BV472" s="16"/>
      <c r="BW472" s="16"/>
      <c r="BX472" s="16"/>
      <c r="BY472" s="16"/>
      <c r="BZ472" s="16"/>
      <c r="CA472" s="16"/>
      <c r="CB472" s="16"/>
      <c r="CC472" s="16"/>
      <c r="CD472" s="16"/>
      <c r="CE472" s="16"/>
      <c r="CF472" s="16"/>
      <c r="CG472" s="16"/>
      <c r="CH472" s="16"/>
      <c r="CI472" s="16"/>
      <c r="CJ472" s="16"/>
      <c r="CK472" s="16"/>
      <c r="CL472" s="16"/>
      <c r="CM472" s="16"/>
      <c r="CN472" s="16"/>
      <c r="CO472" s="16"/>
      <c r="CP472" s="16"/>
      <c r="CQ472" s="16"/>
      <c r="CR472" s="16"/>
      <c r="CS472" s="16"/>
      <c r="CT472" s="16"/>
      <c r="CU472" s="16"/>
      <c r="CV472" s="16"/>
      <c r="CW472" s="16"/>
      <c r="CX472" s="16"/>
      <c r="CY472" s="16"/>
      <c r="CZ472" s="16"/>
      <c r="DA472" s="16"/>
      <c r="DB472" s="16"/>
      <c r="DC472" s="16"/>
      <c r="DD472" s="16"/>
      <c r="DE472" s="16"/>
      <c r="DF472" s="16"/>
      <c r="DG472" s="16"/>
      <c r="DH472" s="16"/>
      <c r="DI472" s="16"/>
      <c r="DJ472" s="16"/>
      <c r="DK472" s="16"/>
      <c r="DL472" s="16"/>
      <c r="DM472" s="16"/>
      <c r="DN472" s="16"/>
      <c r="DO472" s="16"/>
      <c r="DP472" s="16"/>
      <c r="DQ472" s="16"/>
      <c r="DR472" s="16"/>
      <c r="DS472" s="16"/>
      <c r="DT472" s="16"/>
      <c r="DU472" s="16"/>
      <c r="DV472" s="16"/>
      <c r="DW472" s="16"/>
      <c r="DX472" s="16"/>
      <c r="DY472" s="16"/>
      <c r="DZ472" s="16"/>
      <c r="EA472" s="16"/>
      <c r="EB472" s="16"/>
      <c r="EC472" s="16"/>
      <c r="ED472" s="16"/>
      <c r="EE472" s="16"/>
      <c r="EF472" s="16"/>
      <c r="EG472" s="16"/>
      <c r="EH472" s="16"/>
      <c r="EI472" s="16"/>
      <c r="EJ472" s="16"/>
      <c r="EK472" s="16"/>
      <c r="EL472" s="16"/>
      <c r="EM472" s="16"/>
      <c r="EN472" s="16"/>
      <c r="EO472" s="16"/>
      <c r="EP472" s="16"/>
      <c r="EQ472" s="16"/>
      <c r="ER472" s="16"/>
      <c r="ES472" s="16"/>
      <c r="ET472" s="16"/>
      <c r="EU472" s="16"/>
      <c r="EV472" s="16"/>
      <c r="EW472" s="16"/>
      <c r="EX472" s="57"/>
      <c r="EY472" s="57"/>
      <c r="EZ472" s="57"/>
      <c r="FA472" s="57"/>
      <c r="FB472" s="57"/>
      <c r="FC472" s="57"/>
      <c r="FD472" s="57"/>
      <c r="FE472" s="57"/>
      <c r="FF472" s="57"/>
      <c r="FG472" s="57"/>
      <c r="FH472" s="57"/>
      <c r="FI472" s="57"/>
      <c r="FJ472" s="57"/>
      <c r="FK472" s="57"/>
      <c r="FL472" s="57"/>
      <c r="FM472" s="57"/>
      <c r="FN472" s="57"/>
      <c r="FO472" s="57"/>
      <c r="FP472" s="57"/>
      <c r="FQ472" s="57"/>
      <c r="FR472" s="57"/>
      <c r="FS472" s="57"/>
      <c r="FT472" s="57"/>
      <c r="FU472" s="57"/>
      <c r="FV472" s="57"/>
      <c r="FW472" s="57"/>
      <c r="FX472" s="57"/>
      <c r="FY472" s="57"/>
      <c r="FZ472" s="57"/>
      <c r="GA472" s="57"/>
      <c r="GB472" s="57"/>
      <c r="GC472" s="57"/>
      <c r="GD472" s="57"/>
      <c r="GE472" s="34"/>
    </row>
    <row r="473" ht="13.65" customHeight="1">
      <c r="A473" s="19"/>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c r="AE473" s="16"/>
      <c r="AF473" s="16"/>
      <c r="AG473" s="16"/>
      <c r="AH473" s="16"/>
      <c r="AI473" s="16"/>
      <c r="AJ473" s="16"/>
      <c r="AK473" s="16"/>
      <c r="AL473" s="16"/>
      <c r="AM473" s="16"/>
      <c r="AN473" s="16"/>
      <c r="AO473" s="16"/>
      <c r="AP473" s="16"/>
      <c r="AQ473" s="16"/>
      <c r="AR473" s="16"/>
      <c r="AS473" s="16"/>
      <c r="AT473" s="16"/>
      <c r="AU473" s="16"/>
      <c r="AV473" s="16"/>
      <c r="AW473" s="16"/>
      <c r="AX473" s="16"/>
      <c r="AY473" s="16"/>
      <c r="AZ473" s="16"/>
      <c r="BA473" s="16"/>
      <c r="BB473" s="16"/>
      <c r="BC473" s="16"/>
      <c r="BD473" s="16"/>
      <c r="BE473" s="16"/>
      <c r="BF473" s="16"/>
      <c r="BG473" s="16"/>
      <c r="BH473" s="16"/>
      <c r="BI473" s="16"/>
      <c r="BJ473" s="16"/>
      <c r="BK473" s="16"/>
      <c r="BL473" s="16"/>
      <c r="BM473" s="16"/>
      <c r="BN473" s="16"/>
      <c r="BO473" s="16"/>
      <c r="BP473" s="16"/>
      <c r="BQ473" s="16"/>
      <c r="BR473" s="16"/>
      <c r="BS473" s="16"/>
      <c r="BT473" s="16"/>
      <c r="BU473" s="16"/>
      <c r="BV473" s="16"/>
      <c r="BW473" s="16"/>
      <c r="BX473" s="16"/>
      <c r="BY473" s="16"/>
      <c r="BZ473" s="16"/>
      <c r="CA473" s="16"/>
      <c r="CB473" s="16"/>
      <c r="CC473" s="16"/>
      <c r="CD473" s="16"/>
      <c r="CE473" s="16"/>
      <c r="CF473" s="16"/>
      <c r="CG473" s="16"/>
      <c r="CH473" s="16"/>
      <c r="CI473" s="16"/>
      <c r="CJ473" s="16"/>
      <c r="CK473" s="16"/>
      <c r="CL473" s="16"/>
      <c r="CM473" s="16"/>
      <c r="CN473" s="16"/>
      <c r="CO473" s="16"/>
      <c r="CP473" s="16"/>
      <c r="CQ473" s="16"/>
      <c r="CR473" s="16"/>
      <c r="CS473" s="16"/>
      <c r="CT473" s="16"/>
      <c r="CU473" s="16"/>
      <c r="CV473" s="16"/>
      <c r="CW473" s="16"/>
      <c r="CX473" s="16"/>
      <c r="CY473" s="16"/>
      <c r="CZ473" s="16"/>
      <c r="DA473" s="16"/>
      <c r="DB473" s="16"/>
      <c r="DC473" s="16"/>
      <c r="DD473" s="16"/>
      <c r="DE473" s="16"/>
      <c r="DF473" s="16"/>
      <c r="DG473" s="16"/>
      <c r="DH473" s="16"/>
      <c r="DI473" s="16"/>
      <c r="DJ473" s="16"/>
      <c r="DK473" s="16"/>
      <c r="DL473" s="16"/>
      <c r="DM473" s="16"/>
      <c r="DN473" s="16"/>
      <c r="DO473" s="16"/>
      <c r="DP473" s="16"/>
      <c r="DQ473" s="16"/>
      <c r="DR473" s="16"/>
      <c r="DS473" s="16"/>
      <c r="DT473" s="16"/>
      <c r="DU473" s="16"/>
      <c r="DV473" s="16"/>
      <c r="DW473" s="16"/>
      <c r="DX473" s="16"/>
      <c r="DY473" s="16"/>
      <c r="DZ473" s="16"/>
      <c r="EA473" s="16"/>
      <c r="EB473" s="16"/>
      <c r="EC473" s="16"/>
      <c r="ED473" s="16"/>
      <c r="EE473" s="16"/>
      <c r="EF473" s="16"/>
      <c r="EG473" s="16"/>
      <c r="EH473" s="16"/>
      <c r="EI473" s="16"/>
      <c r="EJ473" s="16"/>
      <c r="EK473" s="16"/>
      <c r="EL473" s="16"/>
      <c r="EM473" s="16"/>
      <c r="EN473" s="16"/>
      <c r="EO473" s="16"/>
      <c r="EP473" s="16"/>
      <c r="EQ473" s="16"/>
      <c r="ER473" s="16"/>
      <c r="ES473" s="16"/>
      <c r="ET473" s="16"/>
      <c r="EU473" s="16"/>
      <c r="EV473" s="16"/>
      <c r="EW473" s="16"/>
      <c r="EX473" s="57"/>
      <c r="EY473" s="57"/>
      <c r="EZ473" s="57"/>
      <c r="FA473" s="57"/>
      <c r="FB473" s="57"/>
      <c r="FC473" s="57"/>
      <c r="FD473" s="57"/>
      <c r="FE473" s="57"/>
      <c r="FF473" s="57"/>
      <c r="FG473" s="57"/>
      <c r="FH473" s="57"/>
      <c r="FI473" s="57"/>
      <c r="FJ473" s="57"/>
      <c r="FK473" s="57"/>
      <c r="FL473" s="57"/>
      <c r="FM473" s="57"/>
      <c r="FN473" s="57"/>
      <c r="FO473" s="57"/>
      <c r="FP473" s="57"/>
      <c r="FQ473" s="57"/>
      <c r="FR473" s="57"/>
      <c r="FS473" s="57"/>
      <c r="FT473" s="57"/>
      <c r="FU473" s="57"/>
      <c r="FV473" s="57"/>
      <c r="FW473" s="57"/>
      <c r="FX473" s="57"/>
      <c r="FY473" s="57"/>
      <c r="FZ473" s="57"/>
      <c r="GA473" s="57"/>
      <c r="GB473" s="57"/>
      <c r="GC473" s="57"/>
      <c r="GD473" s="57"/>
      <c r="GE473" s="34"/>
    </row>
    <row r="474" ht="13.65" customHeight="1">
      <c r="A474" s="19"/>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c r="AE474" s="16"/>
      <c r="AF474" s="16"/>
      <c r="AG474" s="16"/>
      <c r="AH474" s="16"/>
      <c r="AI474" s="16"/>
      <c r="AJ474" s="16"/>
      <c r="AK474" s="16"/>
      <c r="AL474" s="16"/>
      <c r="AM474" s="16"/>
      <c r="AN474" s="16"/>
      <c r="AO474" s="16"/>
      <c r="AP474" s="16"/>
      <c r="AQ474" s="16"/>
      <c r="AR474" s="16"/>
      <c r="AS474" s="16"/>
      <c r="AT474" s="16"/>
      <c r="AU474" s="16"/>
      <c r="AV474" s="16"/>
      <c r="AW474" s="16"/>
      <c r="AX474" s="16"/>
      <c r="AY474" s="16"/>
      <c r="AZ474" s="16"/>
      <c r="BA474" s="16"/>
      <c r="BB474" s="16"/>
      <c r="BC474" s="16"/>
      <c r="BD474" s="16"/>
      <c r="BE474" s="16"/>
      <c r="BF474" s="16"/>
      <c r="BG474" s="16"/>
      <c r="BH474" s="16"/>
      <c r="BI474" s="16"/>
      <c r="BJ474" s="16"/>
      <c r="BK474" s="16"/>
      <c r="BL474" s="16"/>
      <c r="BM474" s="16"/>
      <c r="BN474" s="16"/>
      <c r="BO474" s="16"/>
      <c r="BP474" s="16"/>
      <c r="BQ474" s="16"/>
      <c r="BR474" s="16"/>
      <c r="BS474" s="16"/>
      <c r="BT474" s="16"/>
      <c r="BU474" s="16"/>
      <c r="BV474" s="16"/>
      <c r="BW474" s="16"/>
      <c r="BX474" s="16"/>
      <c r="BY474" s="16"/>
      <c r="BZ474" s="16"/>
      <c r="CA474" s="16"/>
      <c r="CB474" s="16"/>
      <c r="CC474" s="16"/>
      <c r="CD474" s="16"/>
      <c r="CE474" s="16"/>
      <c r="CF474" s="16"/>
      <c r="CG474" s="16"/>
      <c r="CH474" s="16"/>
      <c r="CI474" s="16"/>
      <c r="CJ474" s="16"/>
      <c r="CK474" s="16"/>
      <c r="CL474" s="16"/>
      <c r="CM474" s="16"/>
      <c r="CN474" s="16"/>
      <c r="CO474" s="16"/>
      <c r="CP474" s="16"/>
      <c r="CQ474" s="16"/>
      <c r="CR474" s="16"/>
      <c r="CS474" s="16"/>
      <c r="CT474" s="16"/>
      <c r="CU474" s="16"/>
      <c r="CV474" s="16"/>
      <c r="CW474" s="16"/>
      <c r="CX474" s="16"/>
      <c r="CY474" s="16"/>
      <c r="CZ474" s="16"/>
      <c r="DA474" s="16"/>
      <c r="DB474" s="16"/>
      <c r="DC474" s="16"/>
      <c r="DD474" s="16"/>
      <c r="DE474" s="16"/>
      <c r="DF474" s="16"/>
      <c r="DG474" s="16"/>
      <c r="DH474" s="16"/>
      <c r="DI474" s="16"/>
      <c r="DJ474" s="16"/>
      <c r="DK474" s="16"/>
      <c r="DL474" s="16"/>
      <c r="DM474" s="16"/>
      <c r="DN474" s="16"/>
      <c r="DO474" s="16"/>
      <c r="DP474" s="16"/>
      <c r="DQ474" s="16"/>
      <c r="DR474" s="16"/>
      <c r="DS474" s="16"/>
      <c r="DT474" s="16"/>
      <c r="DU474" s="16"/>
      <c r="DV474" s="16"/>
      <c r="DW474" s="16"/>
      <c r="DX474" s="16"/>
      <c r="DY474" s="16"/>
      <c r="DZ474" s="16"/>
      <c r="EA474" s="16"/>
      <c r="EB474" s="16"/>
      <c r="EC474" s="16"/>
      <c r="ED474" s="16"/>
      <c r="EE474" s="16"/>
      <c r="EF474" s="16"/>
      <c r="EG474" s="16"/>
      <c r="EH474" s="16"/>
      <c r="EI474" s="16"/>
      <c r="EJ474" s="16"/>
      <c r="EK474" s="16"/>
      <c r="EL474" s="16"/>
      <c r="EM474" s="16"/>
      <c r="EN474" s="16"/>
      <c r="EO474" s="16"/>
      <c r="EP474" s="16"/>
      <c r="EQ474" s="16"/>
      <c r="ER474" s="16"/>
      <c r="ES474" s="16"/>
      <c r="ET474" s="16"/>
      <c r="EU474" s="16"/>
      <c r="EV474" s="16"/>
      <c r="EW474" s="16"/>
      <c r="EX474" s="57"/>
      <c r="EY474" s="57"/>
      <c r="EZ474" s="57"/>
      <c r="FA474" s="57"/>
      <c r="FB474" s="57"/>
      <c r="FC474" s="57"/>
      <c r="FD474" s="57"/>
      <c r="FE474" s="57"/>
      <c r="FF474" s="57"/>
      <c r="FG474" s="57"/>
      <c r="FH474" s="57"/>
      <c r="FI474" s="57"/>
      <c r="FJ474" s="57"/>
      <c r="FK474" s="57"/>
      <c r="FL474" s="57"/>
      <c r="FM474" s="57"/>
      <c r="FN474" s="57"/>
      <c r="FO474" s="57"/>
      <c r="FP474" s="57"/>
      <c r="FQ474" s="57"/>
      <c r="FR474" s="57"/>
      <c r="FS474" s="57"/>
      <c r="FT474" s="57"/>
      <c r="FU474" s="57"/>
      <c r="FV474" s="57"/>
      <c r="FW474" s="57"/>
      <c r="FX474" s="57"/>
      <c r="FY474" s="57"/>
      <c r="FZ474" s="57"/>
      <c r="GA474" s="57"/>
      <c r="GB474" s="57"/>
      <c r="GC474" s="57"/>
      <c r="GD474" s="57"/>
      <c r="GE474" s="34"/>
    </row>
    <row r="475" ht="13.65" customHeight="1">
      <c r="A475" s="19"/>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c r="AE475" s="16"/>
      <c r="AF475" s="16"/>
      <c r="AG475" s="16"/>
      <c r="AH475" s="16"/>
      <c r="AI475" s="16"/>
      <c r="AJ475" s="16"/>
      <c r="AK475" s="16"/>
      <c r="AL475" s="16"/>
      <c r="AM475" s="16"/>
      <c r="AN475" s="16"/>
      <c r="AO475" s="16"/>
      <c r="AP475" s="16"/>
      <c r="AQ475" s="16"/>
      <c r="AR475" s="16"/>
      <c r="AS475" s="16"/>
      <c r="AT475" s="16"/>
      <c r="AU475" s="16"/>
      <c r="AV475" s="16"/>
      <c r="AW475" s="16"/>
      <c r="AX475" s="16"/>
      <c r="AY475" s="16"/>
      <c r="AZ475" s="16"/>
      <c r="BA475" s="16"/>
      <c r="BB475" s="16"/>
      <c r="BC475" s="16"/>
      <c r="BD475" s="16"/>
      <c r="BE475" s="16"/>
      <c r="BF475" s="16"/>
      <c r="BG475" s="16"/>
      <c r="BH475" s="16"/>
      <c r="BI475" s="16"/>
      <c r="BJ475" s="16"/>
      <c r="BK475" s="16"/>
      <c r="BL475" s="16"/>
      <c r="BM475" s="16"/>
      <c r="BN475" s="16"/>
      <c r="BO475" s="16"/>
      <c r="BP475" s="16"/>
      <c r="BQ475" s="16"/>
      <c r="BR475" s="16"/>
      <c r="BS475" s="16"/>
      <c r="BT475" s="16"/>
      <c r="BU475" s="16"/>
      <c r="BV475" s="16"/>
      <c r="BW475" s="16"/>
      <c r="BX475" s="16"/>
      <c r="BY475" s="16"/>
      <c r="BZ475" s="16"/>
      <c r="CA475" s="16"/>
      <c r="CB475" s="16"/>
      <c r="CC475" s="16"/>
      <c r="CD475" s="16"/>
      <c r="CE475" s="16"/>
      <c r="CF475" s="16"/>
      <c r="CG475" s="16"/>
      <c r="CH475" s="16"/>
      <c r="CI475" s="16"/>
      <c r="CJ475" s="16"/>
      <c r="CK475" s="16"/>
      <c r="CL475" s="16"/>
      <c r="CM475" s="16"/>
      <c r="CN475" s="16"/>
      <c r="CO475" s="16"/>
      <c r="CP475" s="16"/>
      <c r="CQ475" s="16"/>
      <c r="CR475" s="16"/>
      <c r="CS475" s="16"/>
      <c r="CT475" s="16"/>
      <c r="CU475" s="16"/>
      <c r="CV475" s="16"/>
      <c r="CW475" s="16"/>
      <c r="CX475" s="16"/>
      <c r="CY475" s="16"/>
      <c r="CZ475" s="16"/>
      <c r="DA475" s="16"/>
      <c r="DB475" s="16"/>
      <c r="DC475" s="16"/>
      <c r="DD475" s="16"/>
      <c r="DE475" s="16"/>
      <c r="DF475" s="16"/>
      <c r="DG475" s="16"/>
      <c r="DH475" s="16"/>
      <c r="DI475" s="16"/>
      <c r="DJ475" s="16"/>
      <c r="DK475" s="16"/>
      <c r="DL475" s="16"/>
      <c r="DM475" s="16"/>
      <c r="DN475" s="16"/>
      <c r="DO475" s="16"/>
      <c r="DP475" s="16"/>
      <c r="DQ475" s="16"/>
      <c r="DR475" s="16"/>
      <c r="DS475" s="16"/>
      <c r="DT475" s="16"/>
      <c r="DU475" s="16"/>
      <c r="DV475" s="16"/>
      <c r="DW475" s="16"/>
      <c r="DX475" s="16"/>
      <c r="DY475" s="16"/>
      <c r="DZ475" s="16"/>
      <c r="EA475" s="16"/>
      <c r="EB475" s="16"/>
      <c r="EC475" s="16"/>
      <c r="ED475" s="16"/>
      <c r="EE475" s="16"/>
      <c r="EF475" s="16"/>
      <c r="EG475" s="16"/>
      <c r="EH475" s="16"/>
      <c r="EI475" s="16"/>
      <c r="EJ475" s="16"/>
      <c r="EK475" s="16"/>
      <c r="EL475" s="16"/>
      <c r="EM475" s="16"/>
      <c r="EN475" s="16"/>
      <c r="EO475" s="16"/>
      <c r="EP475" s="16"/>
      <c r="EQ475" s="16"/>
      <c r="ER475" s="16"/>
      <c r="ES475" s="16"/>
      <c r="ET475" s="16"/>
      <c r="EU475" s="16"/>
      <c r="EV475" s="16"/>
      <c r="EW475" s="16"/>
      <c r="EX475" s="57"/>
      <c r="EY475" s="57"/>
      <c r="EZ475" s="57"/>
      <c r="FA475" s="57"/>
      <c r="FB475" s="57"/>
      <c r="FC475" s="57"/>
      <c r="FD475" s="57"/>
      <c r="FE475" s="57"/>
      <c r="FF475" s="57"/>
      <c r="FG475" s="57"/>
      <c r="FH475" s="57"/>
      <c r="FI475" s="57"/>
      <c r="FJ475" s="57"/>
      <c r="FK475" s="57"/>
      <c r="FL475" s="57"/>
      <c r="FM475" s="57"/>
      <c r="FN475" s="57"/>
      <c r="FO475" s="57"/>
      <c r="FP475" s="57"/>
      <c r="FQ475" s="57"/>
      <c r="FR475" s="57"/>
      <c r="FS475" s="57"/>
      <c r="FT475" s="57"/>
      <c r="FU475" s="57"/>
      <c r="FV475" s="57"/>
      <c r="FW475" s="57"/>
      <c r="FX475" s="57"/>
      <c r="FY475" s="57"/>
      <c r="FZ475" s="57"/>
      <c r="GA475" s="57"/>
      <c r="GB475" s="57"/>
      <c r="GC475" s="57"/>
      <c r="GD475" s="57"/>
      <c r="GE475" s="34"/>
    </row>
    <row r="476" ht="13.65" customHeight="1">
      <c r="A476" s="19"/>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c r="AE476" s="16"/>
      <c r="AF476" s="16"/>
      <c r="AG476" s="16"/>
      <c r="AH476" s="16"/>
      <c r="AI476" s="16"/>
      <c r="AJ476" s="16"/>
      <c r="AK476" s="16"/>
      <c r="AL476" s="16"/>
      <c r="AM476" s="16"/>
      <c r="AN476" s="16"/>
      <c r="AO476" s="16"/>
      <c r="AP476" s="16"/>
      <c r="AQ476" s="16"/>
      <c r="AR476" s="16"/>
      <c r="AS476" s="16"/>
      <c r="AT476" s="16"/>
      <c r="AU476" s="16"/>
      <c r="AV476" s="16"/>
      <c r="AW476" s="16"/>
      <c r="AX476" s="16"/>
      <c r="AY476" s="16"/>
      <c r="AZ476" s="16"/>
      <c r="BA476" s="16"/>
      <c r="BB476" s="16"/>
      <c r="BC476" s="16"/>
      <c r="BD476" s="16"/>
      <c r="BE476" s="16"/>
      <c r="BF476" s="16"/>
      <c r="BG476" s="16"/>
      <c r="BH476" s="16"/>
      <c r="BI476" s="16"/>
      <c r="BJ476" s="16"/>
      <c r="BK476" s="16"/>
      <c r="BL476" s="16"/>
      <c r="BM476" s="16"/>
      <c r="BN476" s="16"/>
      <c r="BO476" s="16"/>
      <c r="BP476" s="16"/>
      <c r="BQ476" s="16"/>
      <c r="BR476" s="16"/>
      <c r="BS476" s="16"/>
      <c r="BT476" s="16"/>
      <c r="BU476" s="16"/>
      <c r="BV476" s="16"/>
      <c r="BW476" s="16"/>
      <c r="BX476" s="16"/>
      <c r="BY476" s="16"/>
      <c r="BZ476" s="16"/>
      <c r="CA476" s="16"/>
      <c r="CB476" s="16"/>
      <c r="CC476" s="16"/>
      <c r="CD476" s="16"/>
      <c r="CE476" s="16"/>
      <c r="CF476" s="16"/>
      <c r="CG476" s="16"/>
      <c r="CH476" s="16"/>
      <c r="CI476" s="16"/>
      <c r="CJ476" s="16"/>
      <c r="CK476" s="16"/>
      <c r="CL476" s="16"/>
      <c r="CM476" s="16"/>
      <c r="CN476" s="16"/>
      <c r="CO476" s="16"/>
      <c r="CP476" s="16"/>
      <c r="CQ476" s="16"/>
      <c r="CR476" s="16"/>
      <c r="CS476" s="16"/>
      <c r="CT476" s="16"/>
      <c r="CU476" s="16"/>
      <c r="CV476" s="16"/>
      <c r="CW476" s="16"/>
      <c r="CX476" s="16"/>
      <c r="CY476" s="16"/>
      <c r="CZ476" s="16"/>
      <c r="DA476" s="16"/>
      <c r="DB476" s="16"/>
      <c r="DC476" s="16"/>
      <c r="DD476" s="16"/>
      <c r="DE476" s="16"/>
      <c r="DF476" s="16"/>
      <c r="DG476" s="16"/>
      <c r="DH476" s="16"/>
      <c r="DI476" s="16"/>
      <c r="DJ476" s="16"/>
      <c r="DK476" s="16"/>
      <c r="DL476" s="16"/>
      <c r="DM476" s="16"/>
      <c r="DN476" s="16"/>
      <c r="DO476" s="16"/>
      <c r="DP476" s="16"/>
      <c r="DQ476" s="16"/>
      <c r="DR476" s="16"/>
      <c r="DS476" s="16"/>
      <c r="DT476" s="16"/>
      <c r="DU476" s="16"/>
      <c r="DV476" s="16"/>
      <c r="DW476" s="16"/>
      <c r="DX476" s="16"/>
      <c r="DY476" s="16"/>
      <c r="DZ476" s="16"/>
      <c r="EA476" s="16"/>
      <c r="EB476" s="16"/>
      <c r="EC476" s="16"/>
      <c r="ED476" s="16"/>
      <c r="EE476" s="16"/>
      <c r="EF476" s="16"/>
      <c r="EG476" s="16"/>
      <c r="EH476" s="16"/>
      <c r="EI476" s="16"/>
      <c r="EJ476" s="16"/>
      <c r="EK476" s="16"/>
      <c r="EL476" s="16"/>
      <c r="EM476" s="16"/>
      <c r="EN476" s="16"/>
      <c r="EO476" s="16"/>
      <c r="EP476" s="16"/>
      <c r="EQ476" s="16"/>
      <c r="ER476" s="16"/>
      <c r="ES476" s="16"/>
      <c r="ET476" s="16"/>
      <c r="EU476" s="16"/>
      <c r="EV476" s="16"/>
      <c r="EW476" s="16"/>
      <c r="EX476" s="57"/>
      <c r="EY476" s="57"/>
      <c r="EZ476" s="57"/>
      <c r="FA476" s="57"/>
      <c r="FB476" s="57"/>
      <c r="FC476" s="57"/>
      <c r="FD476" s="57"/>
      <c r="FE476" s="57"/>
      <c r="FF476" s="57"/>
      <c r="FG476" s="57"/>
      <c r="FH476" s="57"/>
      <c r="FI476" s="57"/>
      <c r="FJ476" s="57"/>
      <c r="FK476" s="57"/>
      <c r="FL476" s="57"/>
      <c r="FM476" s="57"/>
      <c r="FN476" s="57"/>
      <c r="FO476" s="57"/>
      <c r="FP476" s="57"/>
      <c r="FQ476" s="57"/>
      <c r="FR476" s="57"/>
      <c r="FS476" s="57"/>
      <c r="FT476" s="57"/>
      <c r="FU476" s="57"/>
      <c r="FV476" s="57"/>
      <c r="FW476" s="57"/>
      <c r="FX476" s="57"/>
      <c r="FY476" s="57"/>
      <c r="FZ476" s="57"/>
      <c r="GA476" s="57"/>
      <c r="GB476" s="57"/>
      <c r="GC476" s="57"/>
      <c r="GD476" s="57"/>
      <c r="GE476" s="34"/>
    </row>
    <row r="477" ht="13.65" customHeight="1">
      <c r="A477" s="19"/>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c r="AE477" s="16"/>
      <c r="AF477" s="16"/>
      <c r="AG477" s="16"/>
      <c r="AH477" s="16"/>
      <c r="AI477" s="16"/>
      <c r="AJ477" s="16"/>
      <c r="AK477" s="16"/>
      <c r="AL477" s="16"/>
      <c r="AM477" s="16"/>
      <c r="AN477" s="16"/>
      <c r="AO477" s="16"/>
      <c r="AP477" s="16"/>
      <c r="AQ477" s="16"/>
      <c r="AR477" s="16"/>
      <c r="AS477" s="16"/>
      <c r="AT477" s="16"/>
      <c r="AU477" s="16"/>
      <c r="AV477" s="16"/>
      <c r="AW477" s="16"/>
      <c r="AX477" s="16"/>
      <c r="AY477" s="16"/>
      <c r="AZ477" s="16"/>
      <c r="BA477" s="16"/>
      <c r="BB477" s="16"/>
      <c r="BC477" s="16"/>
      <c r="BD477" s="16"/>
      <c r="BE477" s="16"/>
      <c r="BF477" s="16"/>
      <c r="BG477" s="16"/>
      <c r="BH477" s="16"/>
      <c r="BI477" s="16"/>
      <c r="BJ477" s="16"/>
      <c r="BK477" s="16"/>
      <c r="BL477" s="16"/>
      <c r="BM477" s="16"/>
      <c r="BN477" s="16"/>
      <c r="BO477" s="16"/>
      <c r="BP477" s="16"/>
      <c r="BQ477" s="16"/>
      <c r="BR477" s="16"/>
      <c r="BS477" s="16"/>
      <c r="BT477" s="16"/>
      <c r="BU477" s="16"/>
      <c r="BV477" s="16"/>
      <c r="BW477" s="16"/>
      <c r="BX477" s="16"/>
      <c r="BY477" s="16"/>
      <c r="BZ477" s="16"/>
      <c r="CA477" s="16"/>
      <c r="CB477" s="16"/>
      <c r="CC477" s="16"/>
      <c r="CD477" s="16"/>
      <c r="CE477" s="16"/>
      <c r="CF477" s="16"/>
      <c r="CG477" s="16"/>
      <c r="CH477" s="16"/>
      <c r="CI477" s="16"/>
      <c r="CJ477" s="16"/>
      <c r="CK477" s="16"/>
      <c r="CL477" s="16"/>
      <c r="CM477" s="16"/>
      <c r="CN477" s="16"/>
      <c r="CO477" s="16"/>
      <c r="CP477" s="16"/>
      <c r="CQ477" s="16"/>
      <c r="CR477" s="16"/>
      <c r="CS477" s="16"/>
      <c r="CT477" s="16"/>
      <c r="CU477" s="16"/>
      <c r="CV477" s="16"/>
      <c r="CW477" s="16"/>
      <c r="CX477" s="16"/>
      <c r="CY477" s="16"/>
      <c r="CZ477" s="16"/>
      <c r="DA477" s="16"/>
      <c r="DB477" s="16"/>
      <c r="DC477" s="16"/>
      <c r="DD477" s="16"/>
      <c r="DE477" s="16"/>
      <c r="DF477" s="16"/>
      <c r="DG477" s="16"/>
      <c r="DH477" s="16"/>
      <c r="DI477" s="16"/>
      <c r="DJ477" s="16"/>
      <c r="DK477" s="16"/>
      <c r="DL477" s="16"/>
      <c r="DM477" s="16"/>
      <c r="DN477" s="16"/>
      <c r="DO477" s="16"/>
      <c r="DP477" s="16"/>
      <c r="DQ477" s="16"/>
      <c r="DR477" s="16"/>
      <c r="DS477" s="16"/>
      <c r="DT477" s="16"/>
      <c r="DU477" s="16"/>
      <c r="DV477" s="16"/>
      <c r="DW477" s="16"/>
      <c r="DX477" s="16"/>
      <c r="DY477" s="16"/>
      <c r="DZ477" s="16"/>
      <c r="EA477" s="16"/>
      <c r="EB477" s="16"/>
      <c r="EC477" s="16"/>
      <c r="ED477" s="16"/>
      <c r="EE477" s="16"/>
      <c r="EF477" s="16"/>
      <c r="EG477" s="16"/>
      <c r="EH477" s="16"/>
      <c r="EI477" s="16"/>
      <c r="EJ477" s="16"/>
      <c r="EK477" s="16"/>
      <c r="EL477" s="16"/>
      <c r="EM477" s="16"/>
      <c r="EN477" s="16"/>
      <c r="EO477" s="16"/>
      <c r="EP477" s="16"/>
      <c r="EQ477" s="16"/>
      <c r="ER477" s="16"/>
      <c r="ES477" s="16"/>
      <c r="ET477" s="16"/>
      <c r="EU477" s="16"/>
      <c r="EV477" s="16"/>
      <c r="EW477" s="16"/>
      <c r="EX477" s="57"/>
      <c r="EY477" s="57"/>
      <c r="EZ477" s="57"/>
      <c r="FA477" s="57"/>
      <c r="FB477" s="57"/>
      <c r="FC477" s="57"/>
      <c r="FD477" s="57"/>
      <c r="FE477" s="57"/>
      <c r="FF477" s="57"/>
      <c r="FG477" s="57"/>
      <c r="FH477" s="57"/>
      <c r="FI477" s="57"/>
      <c r="FJ477" s="57"/>
      <c r="FK477" s="57"/>
      <c r="FL477" s="57"/>
      <c r="FM477" s="57"/>
      <c r="FN477" s="57"/>
      <c r="FO477" s="57"/>
      <c r="FP477" s="57"/>
      <c r="FQ477" s="57"/>
      <c r="FR477" s="57"/>
      <c r="FS477" s="57"/>
      <c r="FT477" s="57"/>
      <c r="FU477" s="57"/>
      <c r="FV477" s="57"/>
      <c r="FW477" s="57"/>
      <c r="FX477" s="57"/>
      <c r="FY477" s="57"/>
      <c r="FZ477" s="57"/>
      <c r="GA477" s="57"/>
      <c r="GB477" s="57"/>
      <c r="GC477" s="57"/>
      <c r="GD477" s="57"/>
      <c r="GE477" s="34"/>
    </row>
    <row r="478" ht="13.65" customHeight="1">
      <c r="A478" s="19"/>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c r="AE478" s="16"/>
      <c r="AF478" s="16"/>
      <c r="AG478" s="16"/>
      <c r="AH478" s="16"/>
      <c r="AI478" s="16"/>
      <c r="AJ478" s="16"/>
      <c r="AK478" s="16"/>
      <c r="AL478" s="16"/>
      <c r="AM478" s="16"/>
      <c r="AN478" s="16"/>
      <c r="AO478" s="16"/>
      <c r="AP478" s="16"/>
      <c r="AQ478" s="16"/>
      <c r="AR478" s="16"/>
      <c r="AS478" s="16"/>
      <c r="AT478" s="16"/>
      <c r="AU478" s="16"/>
      <c r="AV478" s="16"/>
      <c r="AW478" s="16"/>
      <c r="AX478" s="16"/>
      <c r="AY478" s="16"/>
      <c r="AZ478" s="16"/>
      <c r="BA478" s="16"/>
      <c r="BB478" s="16"/>
      <c r="BC478" s="16"/>
      <c r="BD478" s="16"/>
      <c r="BE478" s="16"/>
      <c r="BF478" s="16"/>
      <c r="BG478" s="16"/>
      <c r="BH478" s="16"/>
      <c r="BI478" s="16"/>
      <c r="BJ478" s="16"/>
      <c r="BK478" s="16"/>
      <c r="BL478" s="16"/>
      <c r="BM478" s="16"/>
      <c r="BN478" s="16"/>
      <c r="BO478" s="16"/>
      <c r="BP478" s="16"/>
      <c r="BQ478" s="16"/>
      <c r="BR478" s="16"/>
      <c r="BS478" s="16"/>
      <c r="BT478" s="16"/>
      <c r="BU478" s="16"/>
      <c r="BV478" s="16"/>
      <c r="BW478" s="16"/>
      <c r="BX478" s="16"/>
      <c r="BY478" s="16"/>
      <c r="BZ478" s="16"/>
      <c r="CA478" s="16"/>
      <c r="CB478" s="16"/>
      <c r="CC478" s="16"/>
      <c r="CD478" s="16"/>
      <c r="CE478" s="16"/>
      <c r="CF478" s="16"/>
      <c r="CG478" s="16"/>
      <c r="CH478" s="16"/>
      <c r="CI478" s="16"/>
      <c r="CJ478" s="16"/>
      <c r="CK478" s="16"/>
      <c r="CL478" s="16"/>
      <c r="CM478" s="16"/>
      <c r="CN478" s="16"/>
      <c r="CO478" s="16"/>
      <c r="CP478" s="16"/>
      <c r="CQ478" s="16"/>
      <c r="CR478" s="16"/>
      <c r="CS478" s="16"/>
      <c r="CT478" s="16"/>
      <c r="CU478" s="16"/>
      <c r="CV478" s="16"/>
      <c r="CW478" s="16"/>
      <c r="CX478" s="16"/>
      <c r="CY478" s="16"/>
      <c r="CZ478" s="16"/>
      <c r="DA478" s="16"/>
      <c r="DB478" s="16"/>
      <c r="DC478" s="16"/>
      <c r="DD478" s="16"/>
      <c r="DE478" s="16"/>
      <c r="DF478" s="16"/>
      <c r="DG478" s="16"/>
      <c r="DH478" s="16"/>
      <c r="DI478" s="16"/>
      <c r="DJ478" s="16"/>
      <c r="DK478" s="16"/>
      <c r="DL478" s="16"/>
      <c r="DM478" s="16"/>
      <c r="DN478" s="16"/>
      <c r="DO478" s="16"/>
      <c r="DP478" s="16"/>
      <c r="DQ478" s="16"/>
      <c r="DR478" s="16"/>
      <c r="DS478" s="16"/>
      <c r="DT478" s="16"/>
      <c r="DU478" s="16"/>
      <c r="DV478" s="16"/>
      <c r="DW478" s="16"/>
      <c r="DX478" s="16"/>
      <c r="DY478" s="16"/>
      <c r="DZ478" s="16"/>
      <c r="EA478" s="16"/>
      <c r="EB478" s="16"/>
      <c r="EC478" s="16"/>
      <c r="ED478" s="16"/>
      <c r="EE478" s="16"/>
      <c r="EF478" s="16"/>
      <c r="EG478" s="16"/>
      <c r="EH478" s="16"/>
      <c r="EI478" s="16"/>
      <c r="EJ478" s="16"/>
      <c r="EK478" s="16"/>
      <c r="EL478" s="16"/>
      <c r="EM478" s="16"/>
      <c r="EN478" s="16"/>
      <c r="EO478" s="16"/>
      <c r="EP478" s="16"/>
      <c r="EQ478" s="16"/>
      <c r="ER478" s="16"/>
      <c r="ES478" s="16"/>
      <c r="ET478" s="16"/>
      <c r="EU478" s="16"/>
      <c r="EV478" s="16"/>
      <c r="EW478" s="16"/>
      <c r="EX478" s="57"/>
      <c r="EY478" s="57"/>
      <c r="EZ478" s="57"/>
      <c r="FA478" s="57"/>
      <c r="FB478" s="57"/>
      <c r="FC478" s="57"/>
      <c r="FD478" s="57"/>
      <c r="FE478" s="57"/>
      <c r="FF478" s="57"/>
      <c r="FG478" s="57"/>
      <c r="FH478" s="57"/>
      <c r="FI478" s="57"/>
      <c r="FJ478" s="57"/>
      <c r="FK478" s="57"/>
      <c r="FL478" s="57"/>
      <c r="FM478" s="57"/>
      <c r="FN478" s="57"/>
      <c r="FO478" s="57"/>
      <c r="FP478" s="57"/>
      <c r="FQ478" s="57"/>
      <c r="FR478" s="57"/>
      <c r="FS478" s="57"/>
      <c r="FT478" s="57"/>
      <c r="FU478" s="57"/>
      <c r="FV478" s="57"/>
      <c r="FW478" s="57"/>
      <c r="FX478" s="57"/>
      <c r="FY478" s="57"/>
      <c r="FZ478" s="57"/>
      <c r="GA478" s="57"/>
      <c r="GB478" s="57"/>
      <c r="GC478" s="57"/>
      <c r="GD478" s="57"/>
      <c r="GE478" s="34"/>
    </row>
    <row r="479" ht="13.65" customHeight="1">
      <c r="A479" s="19"/>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c r="AE479" s="16"/>
      <c r="AF479" s="16"/>
      <c r="AG479" s="16"/>
      <c r="AH479" s="16"/>
      <c r="AI479" s="16"/>
      <c r="AJ479" s="16"/>
      <c r="AK479" s="16"/>
      <c r="AL479" s="16"/>
      <c r="AM479" s="16"/>
      <c r="AN479" s="16"/>
      <c r="AO479" s="16"/>
      <c r="AP479" s="16"/>
      <c r="AQ479" s="16"/>
      <c r="AR479" s="16"/>
      <c r="AS479" s="16"/>
      <c r="AT479" s="16"/>
      <c r="AU479" s="16"/>
      <c r="AV479" s="16"/>
      <c r="AW479" s="16"/>
      <c r="AX479" s="16"/>
      <c r="AY479" s="16"/>
      <c r="AZ479" s="16"/>
      <c r="BA479" s="16"/>
      <c r="BB479" s="16"/>
      <c r="BC479" s="16"/>
      <c r="BD479" s="16"/>
      <c r="BE479" s="16"/>
      <c r="BF479" s="16"/>
      <c r="BG479" s="16"/>
      <c r="BH479" s="16"/>
      <c r="BI479" s="16"/>
      <c r="BJ479" s="16"/>
      <c r="BK479" s="16"/>
      <c r="BL479" s="16"/>
      <c r="BM479" s="16"/>
      <c r="BN479" s="16"/>
      <c r="BO479" s="16"/>
      <c r="BP479" s="16"/>
      <c r="BQ479" s="16"/>
      <c r="BR479" s="16"/>
      <c r="BS479" s="16"/>
      <c r="BT479" s="16"/>
      <c r="BU479" s="16"/>
      <c r="BV479" s="16"/>
      <c r="BW479" s="16"/>
      <c r="BX479" s="16"/>
      <c r="BY479" s="16"/>
      <c r="BZ479" s="16"/>
      <c r="CA479" s="16"/>
      <c r="CB479" s="16"/>
      <c r="CC479" s="16"/>
      <c r="CD479" s="16"/>
      <c r="CE479" s="16"/>
      <c r="CF479" s="16"/>
      <c r="CG479" s="16"/>
      <c r="CH479" s="16"/>
      <c r="CI479" s="16"/>
      <c r="CJ479" s="16"/>
      <c r="CK479" s="16"/>
      <c r="CL479" s="16"/>
      <c r="CM479" s="16"/>
      <c r="CN479" s="16"/>
      <c r="CO479" s="16"/>
      <c r="CP479" s="16"/>
      <c r="CQ479" s="16"/>
      <c r="CR479" s="16"/>
      <c r="CS479" s="16"/>
      <c r="CT479" s="16"/>
      <c r="CU479" s="16"/>
      <c r="CV479" s="16"/>
      <c r="CW479" s="16"/>
      <c r="CX479" s="16"/>
      <c r="CY479" s="16"/>
      <c r="CZ479" s="16"/>
      <c r="DA479" s="16"/>
      <c r="DB479" s="16"/>
      <c r="DC479" s="16"/>
      <c r="DD479" s="16"/>
      <c r="DE479" s="16"/>
      <c r="DF479" s="16"/>
      <c r="DG479" s="16"/>
      <c r="DH479" s="16"/>
      <c r="DI479" s="16"/>
      <c r="DJ479" s="16"/>
      <c r="DK479" s="16"/>
      <c r="DL479" s="16"/>
      <c r="DM479" s="16"/>
      <c r="DN479" s="16"/>
      <c r="DO479" s="16"/>
      <c r="DP479" s="16"/>
      <c r="DQ479" s="16"/>
      <c r="DR479" s="16"/>
      <c r="DS479" s="16"/>
      <c r="DT479" s="16"/>
      <c r="DU479" s="16"/>
      <c r="DV479" s="16"/>
      <c r="DW479" s="16"/>
      <c r="DX479" s="16"/>
      <c r="DY479" s="16"/>
      <c r="DZ479" s="16"/>
      <c r="EA479" s="16"/>
      <c r="EB479" s="16"/>
      <c r="EC479" s="16"/>
      <c r="ED479" s="16"/>
      <c r="EE479" s="16"/>
      <c r="EF479" s="16"/>
      <c r="EG479" s="16"/>
      <c r="EH479" s="16"/>
      <c r="EI479" s="16"/>
      <c r="EJ479" s="16"/>
      <c r="EK479" s="16"/>
      <c r="EL479" s="16"/>
      <c r="EM479" s="16"/>
      <c r="EN479" s="16"/>
      <c r="EO479" s="16"/>
      <c r="EP479" s="16"/>
      <c r="EQ479" s="16"/>
      <c r="ER479" s="16"/>
      <c r="ES479" s="16"/>
      <c r="ET479" s="16"/>
      <c r="EU479" s="16"/>
      <c r="EV479" s="16"/>
      <c r="EW479" s="16"/>
      <c r="EX479" s="57"/>
      <c r="EY479" s="57"/>
      <c r="EZ479" s="57"/>
      <c r="FA479" s="57"/>
      <c r="FB479" s="57"/>
      <c r="FC479" s="57"/>
      <c r="FD479" s="57"/>
      <c r="FE479" s="57"/>
      <c r="FF479" s="57"/>
      <c r="FG479" s="57"/>
      <c r="FH479" s="57"/>
      <c r="FI479" s="57"/>
      <c r="FJ479" s="57"/>
      <c r="FK479" s="57"/>
      <c r="FL479" s="57"/>
      <c r="FM479" s="57"/>
      <c r="FN479" s="57"/>
      <c r="FO479" s="57"/>
      <c r="FP479" s="57"/>
      <c r="FQ479" s="57"/>
      <c r="FR479" s="57"/>
      <c r="FS479" s="57"/>
      <c r="FT479" s="57"/>
      <c r="FU479" s="57"/>
      <c r="FV479" s="57"/>
      <c r="FW479" s="57"/>
      <c r="FX479" s="57"/>
      <c r="FY479" s="57"/>
      <c r="FZ479" s="57"/>
      <c r="GA479" s="57"/>
      <c r="GB479" s="57"/>
      <c r="GC479" s="57"/>
      <c r="GD479" s="57"/>
      <c r="GE479" s="34"/>
    </row>
    <row r="480" ht="13.65" customHeight="1">
      <c r="A480" s="19"/>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c r="AE480" s="16"/>
      <c r="AF480" s="16"/>
      <c r="AG480" s="16"/>
      <c r="AH480" s="16"/>
      <c r="AI480" s="16"/>
      <c r="AJ480" s="16"/>
      <c r="AK480" s="16"/>
      <c r="AL480" s="16"/>
      <c r="AM480" s="16"/>
      <c r="AN480" s="16"/>
      <c r="AO480" s="16"/>
      <c r="AP480" s="16"/>
      <c r="AQ480" s="16"/>
      <c r="AR480" s="16"/>
      <c r="AS480" s="16"/>
      <c r="AT480" s="16"/>
      <c r="AU480" s="16"/>
      <c r="AV480" s="16"/>
      <c r="AW480" s="16"/>
      <c r="AX480" s="16"/>
      <c r="AY480" s="16"/>
      <c r="AZ480" s="16"/>
      <c r="BA480" s="16"/>
      <c r="BB480" s="16"/>
      <c r="BC480" s="16"/>
      <c r="BD480" s="16"/>
      <c r="BE480" s="16"/>
      <c r="BF480" s="16"/>
      <c r="BG480" s="16"/>
      <c r="BH480" s="16"/>
      <c r="BI480" s="16"/>
      <c r="BJ480" s="16"/>
      <c r="BK480" s="16"/>
      <c r="BL480" s="16"/>
      <c r="BM480" s="16"/>
      <c r="BN480" s="16"/>
      <c r="BO480" s="16"/>
      <c r="BP480" s="16"/>
      <c r="BQ480" s="16"/>
      <c r="BR480" s="16"/>
      <c r="BS480" s="16"/>
      <c r="BT480" s="16"/>
      <c r="BU480" s="16"/>
      <c r="BV480" s="16"/>
      <c r="BW480" s="16"/>
      <c r="BX480" s="16"/>
      <c r="BY480" s="16"/>
      <c r="BZ480" s="16"/>
      <c r="CA480" s="16"/>
      <c r="CB480" s="16"/>
      <c r="CC480" s="16"/>
      <c r="CD480" s="16"/>
      <c r="CE480" s="16"/>
      <c r="CF480" s="16"/>
      <c r="CG480" s="16"/>
      <c r="CH480" s="16"/>
      <c r="CI480" s="16"/>
      <c r="CJ480" s="16"/>
      <c r="CK480" s="16"/>
      <c r="CL480" s="16"/>
      <c r="CM480" s="16"/>
      <c r="CN480" s="16"/>
      <c r="CO480" s="16"/>
      <c r="CP480" s="16"/>
      <c r="CQ480" s="16"/>
      <c r="CR480" s="16"/>
      <c r="CS480" s="16"/>
      <c r="CT480" s="16"/>
      <c r="CU480" s="16"/>
      <c r="CV480" s="16"/>
      <c r="CW480" s="16"/>
      <c r="CX480" s="16"/>
      <c r="CY480" s="16"/>
      <c r="CZ480" s="16"/>
      <c r="DA480" s="16"/>
      <c r="DB480" s="16"/>
      <c r="DC480" s="16"/>
      <c r="DD480" s="16"/>
      <c r="DE480" s="16"/>
      <c r="DF480" s="16"/>
      <c r="DG480" s="16"/>
      <c r="DH480" s="16"/>
      <c r="DI480" s="16"/>
      <c r="DJ480" s="16"/>
      <c r="DK480" s="16"/>
      <c r="DL480" s="16"/>
      <c r="DM480" s="16"/>
      <c r="DN480" s="16"/>
      <c r="DO480" s="16"/>
      <c r="DP480" s="16"/>
      <c r="DQ480" s="16"/>
      <c r="DR480" s="16"/>
      <c r="DS480" s="16"/>
      <c r="DT480" s="16"/>
      <c r="DU480" s="16"/>
      <c r="DV480" s="16"/>
      <c r="DW480" s="16"/>
      <c r="DX480" s="16"/>
      <c r="DY480" s="16"/>
      <c r="DZ480" s="16"/>
      <c r="EA480" s="16"/>
      <c r="EB480" s="16"/>
      <c r="EC480" s="16"/>
      <c r="ED480" s="16"/>
      <c r="EE480" s="16"/>
      <c r="EF480" s="16"/>
      <c r="EG480" s="16"/>
      <c r="EH480" s="16"/>
      <c r="EI480" s="16"/>
      <c r="EJ480" s="16"/>
      <c r="EK480" s="16"/>
      <c r="EL480" s="16"/>
      <c r="EM480" s="16"/>
      <c r="EN480" s="16"/>
      <c r="EO480" s="16"/>
      <c r="EP480" s="16"/>
      <c r="EQ480" s="16"/>
      <c r="ER480" s="16"/>
      <c r="ES480" s="16"/>
      <c r="ET480" s="16"/>
      <c r="EU480" s="16"/>
      <c r="EV480" s="16"/>
      <c r="EW480" s="16"/>
      <c r="EX480" s="57"/>
      <c r="EY480" s="57"/>
      <c r="EZ480" s="57"/>
      <c r="FA480" s="57"/>
      <c r="FB480" s="57"/>
      <c r="FC480" s="57"/>
      <c r="FD480" s="57"/>
      <c r="FE480" s="57"/>
      <c r="FF480" s="57"/>
      <c r="FG480" s="57"/>
      <c r="FH480" s="57"/>
      <c r="FI480" s="57"/>
      <c r="FJ480" s="57"/>
      <c r="FK480" s="57"/>
      <c r="FL480" s="57"/>
      <c r="FM480" s="57"/>
      <c r="FN480" s="57"/>
      <c r="FO480" s="57"/>
      <c r="FP480" s="57"/>
      <c r="FQ480" s="57"/>
      <c r="FR480" s="57"/>
      <c r="FS480" s="57"/>
      <c r="FT480" s="57"/>
      <c r="FU480" s="57"/>
      <c r="FV480" s="57"/>
      <c r="FW480" s="57"/>
      <c r="FX480" s="57"/>
      <c r="FY480" s="57"/>
      <c r="FZ480" s="57"/>
      <c r="GA480" s="57"/>
      <c r="GB480" s="57"/>
      <c r="GC480" s="57"/>
      <c r="GD480" s="57"/>
      <c r="GE480" s="34"/>
    </row>
    <row r="481" ht="13.65" customHeight="1">
      <c r="A481" s="19"/>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c r="AE481" s="16"/>
      <c r="AF481" s="16"/>
      <c r="AG481" s="16"/>
      <c r="AH481" s="16"/>
      <c r="AI481" s="16"/>
      <c r="AJ481" s="16"/>
      <c r="AK481" s="16"/>
      <c r="AL481" s="16"/>
      <c r="AM481" s="16"/>
      <c r="AN481" s="16"/>
      <c r="AO481" s="16"/>
      <c r="AP481" s="16"/>
      <c r="AQ481" s="16"/>
      <c r="AR481" s="16"/>
      <c r="AS481" s="16"/>
      <c r="AT481" s="16"/>
      <c r="AU481" s="16"/>
      <c r="AV481" s="16"/>
      <c r="AW481" s="16"/>
      <c r="AX481" s="16"/>
      <c r="AY481" s="16"/>
      <c r="AZ481" s="16"/>
      <c r="BA481" s="16"/>
      <c r="BB481" s="16"/>
      <c r="BC481" s="16"/>
      <c r="BD481" s="16"/>
      <c r="BE481" s="16"/>
      <c r="BF481" s="16"/>
      <c r="BG481" s="16"/>
      <c r="BH481" s="16"/>
      <c r="BI481" s="16"/>
      <c r="BJ481" s="16"/>
      <c r="BK481" s="16"/>
      <c r="BL481" s="16"/>
      <c r="BM481" s="16"/>
      <c r="BN481" s="16"/>
      <c r="BO481" s="16"/>
      <c r="BP481" s="16"/>
      <c r="BQ481" s="16"/>
      <c r="BR481" s="16"/>
      <c r="BS481" s="16"/>
      <c r="BT481" s="16"/>
      <c r="BU481" s="16"/>
      <c r="BV481" s="16"/>
      <c r="BW481" s="16"/>
      <c r="BX481" s="16"/>
      <c r="BY481" s="16"/>
      <c r="BZ481" s="16"/>
      <c r="CA481" s="16"/>
      <c r="CB481" s="16"/>
      <c r="CC481" s="16"/>
      <c r="CD481" s="16"/>
      <c r="CE481" s="16"/>
      <c r="CF481" s="16"/>
      <c r="CG481" s="16"/>
      <c r="CH481" s="16"/>
      <c r="CI481" s="16"/>
      <c r="CJ481" s="16"/>
      <c r="CK481" s="16"/>
      <c r="CL481" s="16"/>
      <c r="CM481" s="16"/>
      <c r="CN481" s="16"/>
      <c r="CO481" s="16"/>
      <c r="CP481" s="16"/>
      <c r="CQ481" s="16"/>
      <c r="CR481" s="16"/>
      <c r="CS481" s="16"/>
      <c r="CT481" s="16"/>
      <c r="CU481" s="16"/>
      <c r="CV481" s="16"/>
      <c r="CW481" s="16"/>
      <c r="CX481" s="16"/>
      <c r="CY481" s="16"/>
      <c r="CZ481" s="16"/>
      <c r="DA481" s="16"/>
      <c r="DB481" s="16"/>
      <c r="DC481" s="16"/>
      <c r="DD481" s="16"/>
      <c r="DE481" s="16"/>
      <c r="DF481" s="16"/>
      <c r="DG481" s="16"/>
      <c r="DH481" s="16"/>
      <c r="DI481" s="16"/>
      <c r="DJ481" s="16"/>
      <c r="DK481" s="16"/>
      <c r="DL481" s="16"/>
      <c r="DM481" s="16"/>
      <c r="DN481" s="16"/>
      <c r="DO481" s="16"/>
      <c r="DP481" s="16"/>
      <c r="DQ481" s="16"/>
      <c r="DR481" s="16"/>
      <c r="DS481" s="16"/>
      <c r="DT481" s="16"/>
      <c r="DU481" s="16"/>
      <c r="DV481" s="16"/>
      <c r="DW481" s="16"/>
      <c r="DX481" s="16"/>
      <c r="DY481" s="16"/>
      <c r="DZ481" s="16"/>
      <c r="EA481" s="16"/>
      <c r="EB481" s="16"/>
      <c r="EC481" s="16"/>
      <c r="ED481" s="16"/>
      <c r="EE481" s="16"/>
      <c r="EF481" s="16"/>
      <c r="EG481" s="16"/>
      <c r="EH481" s="16"/>
      <c r="EI481" s="16"/>
      <c r="EJ481" s="16"/>
      <c r="EK481" s="16"/>
      <c r="EL481" s="16"/>
      <c r="EM481" s="16"/>
      <c r="EN481" s="16"/>
      <c r="EO481" s="16"/>
      <c r="EP481" s="16"/>
      <c r="EQ481" s="16"/>
      <c r="ER481" s="16"/>
      <c r="ES481" s="16"/>
      <c r="ET481" s="16"/>
      <c r="EU481" s="16"/>
      <c r="EV481" s="16"/>
      <c r="EW481" s="16"/>
      <c r="EX481" s="57"/>
      <c r="EY481" s="57"/>
      <c r="EZ481" s="57"/>
      <c r="FA481" s="57"/>
      <c r="FB481" s="57"/>
      <c r="FC481" s="57"/>
      <c r="FD481" s="57"/>
      <c r="FE481" s="57"/>
      <c r="FF481" s="57"/>
      <c r="FG481" s="57"/>
      <c r="FH481" s="57"/>
      <c r="FI481" s="57"/>
      <c r="FJ481" s="57"/>
      <c r="FK481" s="57"/>
      <c r="FL481" s="57"/>
      <c r="FM481" s="57"/>
      <c r="FN481" s="57"/>
      <c r="FO481" s="57"/>
      <c r="FP481" s="57"/>
      <c r="FQ481" s="57"/>
      <c r="FR481" s="57"/>
      <c r="FS481" s="57"/>
      <c r="FT481" s="57"/>
      <c r="FU481" s="57"/>
      <c r="FV481" s="57"/>
      <c r="FW481" s="57"/>
      <c r="FX481" s="57"/>
      <c r="FY481" s="57"/>
      <c r="FZ481" s="57"/>
      <c r="GA481" s="57"/>
      <c r="GB481" s="57"/>
      <c r="GC481" s="57"/>
      <c r="GD481" s="57"/>
      <c r="GE481" s="34"/>
    </row>
    <row r="482" ht="13.65" customHeight="1">
      <c r="A482" s="19"/>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c r="AE482" s="16"/>
      <c r="AF482" s="16"/>
      <c r="AG482" s="16"/>
      <c r="AH482" s="16"/>
      <c r="AI482" s="16"/>
      <c r="AJ482" s="16"/>
      <c r="AK482" s="16"/>
      <c r="AL482" s="16"/>
      <c r="AM482" s="16"/>
      <c r="AN482" s="16"/>
      <c r="AO482" s="16"/>
      <c r="AP482" s="16"/>
      <c r="AQ482" s="16"/>
      <c r="AR482" s="16"/>
      <c r="AS482" s="16"/>
      <c r="AT482" s="16"/>
      <c r="AU482" s="16"/>
      <c r="AV482" s="16"/>
      <c r="AW482" s="16"/>
      <c r="AX482" s="16"/>
      <c r="AY482" s="16"/>
      <c r="AZ482" s="16"/>
      <c r="BA482" s="16"/>
      <c r="BB482" s="16"/>
      <c r="BC482" s="16"/>
      <c r="BD482" s="16"/>
      <c r="BE482" s="16"/>
      <c r="BF482" s="16"/>
      <c r="BG482" s="16"/>
      <c r="BH482" s="16"/>
      <c r="BI482" s="16"/>
      <c r="BJ482" s="16"/>
      <c r="BK482" s="16"/>
      <c r="BL482" s="16"/>
      <c r="BM482" s="16"/>
      <c r="BN482" s="16"/>
      <c r="BO482" s="16"/>
      <c r="BP482" s="16"/>
      <c r="BQ482" s="16"/>
      <c r="BR482" s="16"/>
      <c r="BS482" s="16"/>
      <c r="BT482" s="16"/>
      <c r="BU482" s="16"/>
      <c r="BV482" s="16"/>
      <c r="BW482" s="16"/>
      <c r="BX482" s="16"/>
      <c r="BY482" s="16"/>
      <c r="BZ482" s="16"/>
      <c r="CA482" s="16"/>
      <c r="CB482" s="16"/>
      <c r="CC482" s="16"/>
      <c r="CD482" s="16"/>
      <c r="CE482" s="16"/>
      <c r="CF482" s="16"/>
      <c r="CG482" s="16"/>
      <c r="CH482" s="16"/>
      <c r="CI482" s="16"/>
      <c r="CJ482" s="16"/>
      <c r="CK482" s="16"/>
      <c r="CL482" s="16"/>
      <c r="CM482" s="16"/>
      <c r="CN482" s="16"/>
      <c r="CO482" s="16"/>
      <c r="CP482" s="16"/>
      <c r="CQ482" s="16"/>
      <c r="CR482" s="16"/>
      <c r="CS482" s="16"/>
      <c r="CT482" s="16"/>
      <c r="CU482" s="16"/>
      <c r="CV482" s="16"/>
      <c r="CW482" s="16"/>
      <c r="CX482" s="16"/>
      <c r="CY482" s="16"/>
      <c r="CZ482" s="16"/>
      <c r="DA482" s="16"/>
      <c r="DB482" s="16"/>
      <c r="DC482" s="16"/>
      <c r="DD482" s="16"/>
      <c r="DE482" s="16"/>
      <c r="DF482" s="16"/>
      <c r="DG482" s="16"/>
      <c r="DH482" s="16"/>
      <c r="DI482" s="16"/>
      <c r="DJ482" s="16"/>
      <c r="DK482" s="16"/>
      <c r="DL482" s="16"/>
      <c r="DM482" s="16"/>
      <c r="DN482" s="16"/>
      <c r="DO482" s="16"/>
      <c r="DP482" s="16"/>
      <c r="DQ482" s="16"/>
      <c r="DR482" s="16"/>
      <c r="DS482" s="16"/>
      <c r="DT482" s="16"/>
      <c r="DU482" s="16"/>
      <c r="DV482" s="16"/>
      <c r="DW482" s="16"/>
      <c r="DX482" s="16"/>
      <c r="DY482" s="16"/>
      <c r="DZ482" s="16"/>
      <c r="EA482" s="16"/>
      <c r="EB482" s="16"/>
      <c r="EC482" s="16"/>
      <c r="ED482" s="16"/>
      <c r="EE482" s="16"/>
      <c r="EF482" s="16"/>
      <c r="EG482" s="16"/>
      <c r="EH482" s="16"/>
      <c r="EI482" s="16"/>
      <c r="EJ482" s="16"/>
      <c r="EK482" s="16"/>
      <c r="EL482" s="16"/>
      <c r="EM482" s="16"/>
      <c r="EN482" s="16"/>
      <c r="EO482" s="16"/>
      <c r="EP482" s="16"/>
      <c r="EQ482" s="16"/>
      <c r="ER482" s="16"/>
      <c r="ES482" s="16"/>
      <c r="ET482" s="16"/>
      <c r="EU482" s="16"/>
      <c r="EV482" s="16"/>
      <c r="EW482" s="16"/>
      <c r="EX482" s="57"/>
      <c r="EY482" s="57"/>
      <c r="EZ482" s="57"/>
      <c r="FA482" s="57"/>
      <c r="FB482" s="57"/>
      <c r="FC482" s="57"/>
      <c r="FD482" s="57"/>
      <c r="FE482" s="57"/>
      <c r="FF482" s="57"/>
      <c r="FG482" s="57"/>
      <c r="FH482" s="57"/>
      <c r="FI482" s="57"/>
      <c r="FJ482" s="57"/>
      <c r="FK482" s="57"/>
      <c r="FL482" s="57"/>
      <c r="FM482" s="57"/>
      <c r="FN482" s="57"/>
      <c r="FO482" s="57"/>
      <c r="FP482" s="57"/>
      <c r="FQ482" s="57"/>
      <c r="FR482" s="57"/>
      <c r="FS482" s="57"/>
      <c r="FT482" s="57"/>
      <c r="FU482" s="57"/>
      <c r="FV482" s="57"/>
      <c r="FW482" s="57"/>
      <c r="FX482" s="57"/>
      <c r="FY482" s="57"/>
      <c r="FZ482" s="57"/>
      <c r="GA482" s="57"/>
      <c r="GB482" s="57"/>
      <c r="GC482" s="57"/>
      <c r="GD482" s="57"/>
      <c r="GE482" s="34"/>
    </row>
    <row r="483" ht="13.65" customHeight="1">
      <c r="A483" s="19"/>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c r="AE483" s="16"/>
      <c r="AF483" s="16"/>
      <c r="AG483" s="16"/>
      <c r="AH483" s="16"/>
      <c r="AI483" s="16"/>
      <c r="AJ483" s="16"/>
      <c r="AK483" s="16"/>
      <c r="AL483" s="16"/>
      <c r="AM483" s="16"/>
      <c r="AN483" s="16"/>
      <c r="AO483" s="16"/>
      <c r="AP483" s="16"/>
      <c r="AQ483" s="16"/>
      <c r="AR483" s="16"/>
      <c r="AS483" s="16"/>
      <c r="AT483" s="16"/>
      <c r="AU483" s="16"/>
      <c r="AV483" s="16"/>
      <c r="AW483" s="16"/>
      <c r="AX483" s="16"/>
      <c r="AY483" s="16"/>
      <c r="AZ483" s="16"/>
      <c r="BA483" s="16"/>
      <c r="BB483" s="16"/>
      <c r="BC483" s="16"/>
      <c r="BD483" s="16"/>
      <c r="BE483" s="16"/>
      <c r="BF483" s="16"/>
      <c r="BG483" s="16"/>
      <c r="BH483" s="16"/>
      <c r="BI483" s="16"/>
      <c r="BJ483" s="16"/>
      <c r="BK483" s="16"/>
      <c r="BL483" s="16"/>
      <c r="BM483" s="16"/>
      <c r="BN483" s="16"/>
      <c r="BO483" s="16"/>
      <c r="BP483" s="16"/>
      <c r="BQ483" s="16"/>
      <c r="BR483" s="16"/>
      <c r="BS483" s="16"/>
      <c r="BT483" s="16"/>
      <c r="BU483" s="16"/>
      <c r="BV483" s="16"/>
      <c r="BW483" s="16"/>
      <c r="BX483" s="16"/>
      <c r="BY483" s="16"/>
      <c r="BZ483" s="16"/>
      <c r="CA483" s="16"/>
      <c r="CB483" s="16"/>
      <c r="CC483" s="16"/>
      <c r="CD483" s="16"/>
      <c r="CE483" s="16"/>
      <c r="CF483" s="16"/>
      <c r="CG483" s="16"/>
      <c r="CH483" s="16"/>
      <c r="CI483" s="16"/>
      <c r="CJ483" s="16"/>
      <c r="CK483" s="16"/>
      <c r="CL483" s="16"/>
      <c r="CM483" s="16"/>
      <c r="CN483" s="16"/>
      <c r="CO483" s="16"/>
      <c r="CP483" s="16"/>
      <c r="CQ483" s="16"/>
      <c r="CR483" s="16"/>
      <c r="CS483" s="16"/>
      <c r="CT483" s="16"/>
      <c r="CU483" s="16"/>
      <c r="CV483" s="16"/>
      <c r="CW483" s="16"/>
      <c r="CX483" s="16"/>
      <c r="CY483" s="16"/>
      <c r="CZ483" s="16"/>
      <c r="DA483" s="16"/>
      <c r="DB483" s="16"/>
      <c r="DC483" s="16"/>
      <c r="DD483" s="16"/>
      <c r="DE483" s="16"/>
      <c r="DF483" s="16"/>
      <c r="DG483" s="16"/>
      <c r="DH483" s="16"/>
      <c r="DI483" s="16"/>
      <c r="DJ483" s="16"/>
      <c r="DK483" s="16"/>
      <c r="DL483" s="16"/>
      <c r="DM483" s="16"/>
      <c r="DN483" s="16"/>
      <c r="DO483" s="16"/>
      <c r="DP483" s="16"/>
      <c r="DQ483" s="16"/>
      <c r="DR483" s="16"/>
      <c r="DS483" s="16"/>
      <c r="DT483" s="16"/>
      <c r="DU483" s="16"/>
      <c r="DV483" s="16"/>
      <c r="DW483" s="16"/>
      <c r="DX483" s="16"/>
      <c r="DY483" s="16"/>
      <c r="DZ483" s="16"/>
      <c r="EA483" s="16"/>
      <c r="EB483" s="16"/>
      <c r="EC483" s="16"/>
      <c r="ED483" s="16"/>
      <c r="EE483" s="16"/>
      <c r="EF483" s="16"/>
      <c r="EG483" s="16"/>
      <c r="EH483" s="16"/>
      <c r="EI483" s="16"/>
      <c r="EJ483" s="16"/>
      <c r="EK483" s="16"/>
      <c r="EL483" s="16"/>
      <c r="EM483" s="16"/>
      <c r="EN483" s="16"/>
      <c r="EO483" s="16"/>
      <c r="EP483" s="16"/>
      <c r="EQ483" s="16"/>
      <c r="ER483" s="16"/>
      <c r="ES483" s="16"/>
      <c r="ET483" s="16"/>
      <c r="EU483" s="16"/>
      <c r="EV483" s="16"/>
      <c r="EW483" s="16"/>
      <c r="EX483" s="57"/>
      <c r="EY483" s="57"/>
      <c r="EZ483" s="57"/>
      <c r="FA483" s="57"/>
      <c r="FB483" s="57"/>
      <c r="FC483" s="57"/>
      <c r="FD483" s="57"/>
      <c r="FE483" s="57"/>
      <c r="FF483" s="57"/>
      <c r="FG483" s="57"/>
      <c r="FH483" s="57"/>
      <c r="FI483" s="57"/>
      <c r="FJ483" s="57"/>
      <c r="FK483" s="57"/>
      <c r="FL483" s="57"/>
      <c r="FM483" s="57"/>
      <c r="FN483" s="57"/>
      <c r="FO483" s="57"/>
      <c r="FP483" s="57"/>
      <c r="FQ483" s="57"/>
      <c r="FR483" s="57"/>
      <c r="FS483" s="57"/>
      <c r="FT483" s="57"/>
      <c r="FU483" s="57"/>
      <c r="FV483" s="57"/>
      <c r="FW483" s="57"/>
      <c r="FX483" s="57"/>
      <c r="FY483" s="57"/>
      <c r="FZ483" s="57"/>
      <c r="GA483" s="57"/>
      <c r="GB483" s="57"/>
      <c r="GC483" s="57"/>
      <c r="GD483" s="57"/>
      <c r="GE483" s="34"/>
    </row>
    <row r="484" ht="13.65" customHeight="1">
      <c r="A484" s="19"/>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c r="AE484" s="16"/>
      <c r="AF484" s="16"/>
      <c r="AG484" s="16"/>
      <c r="AH484" s="16"/>
      <c r="AI484" s="16"/>
      <c r="AJ484" s="16"/>
      <c r="AK484" s="16"/>
      <c r="AL484" s="16"/>
      <c r="AM484" s="16"/>
      <c r="AN484" s="16"/>
      <c r="AO484" s="16"/>
      <c r="AP484" s="16"/>
      <c r="AQ484" s="16"/>
      <c r="AR484" s="16"/>
      <c r="AS484" s="16"/>
      <c r="AT484" s="16"/>
      <c r="AU484" s="16"/>
      <c r="AV484" s="16"/>
      <c r="AW484" s="16"/>
      <c r="AX484" s="16"/>
      <c r="AY484" s="16"/>
      <c r="AZ484" s="16"/>
      <c r="BA484" s="16"/>
      <c r="BB484" s="16"/>
      <c r="BC484" s="16"/>
      <c r="BD484" s="16"/>
      <c r="BE484" s="16"/>
      <c r="BF484" s="16"/>
      <c r="BG484" s="16"/>
      <c r="BH484" s="16"/>
      <c r="BI484" s="16"/>
      <c r="BJ484" s="16"/>
      <c r="BK484" s="16"/>
      <c r="BL484" s="16"/>
      <c r="BM484" s="16"/>
      <c r="BN484" s="16"/>
      <c r="BO484" s="16"/>
      <c r="BP484" s="16"/>
      <c r="BQ484" s="16"/>
      <c r="BR484" s="16"/>
      <c r="BS484" s="16"/>
      <c r="BT484" s="16"/>
      <c r="BU484" s="16"/>
      <c r="BV484" s="16"/>
      <c r="BW484" s="16"/>
      <c r="BX484" s="16"/>
      <c r="BY484" s="16"/>
      <c r="BZ484" s="16"/>
      <c r="CA484" s="16"/>
      <c r="CB484" s="16"/>
      <c r="CC484" s="16"/>
      <c r="CD484" s="16"/>
      <c r="CE484" s="16"/>
      <c r="CF484" s="16"/>
      <c r="CG484" s="16"/>
      <c r="CH484" s="16"/>
      <c r="CI484" s="16"/>
      <c r="CJ484" s="16"/>
      <c r="CK484" s="16"/>
      <c r="CL484" s="16"/>
      <c r="CM484" s="16"/>
      <c r="CN484" s="16"/>
      <c r="CO484" s="16"/>
      <c r="CP484" s="16"/>
      <c r="CQ484" s="16"/>
      <c r="CR484" s="16"/>
      <c r="CS484" s="16"/>
      <c r="CT484" s="16"/>
      <c r="CU484" s="16"/>
      <c r="CV484" s="16"/>
      <c r="CW484" s="16"/>
      <c r="CX484" s="16"/>
      <c r="CY484" s="16"/>
      <c r="CZ484" s="16"/>
      <c r="DA484" s="16"/>
      <c r="DB484" s="16"/>
      <c r="DC484" s="16"/>
      <c r="DD484" s="16"/>
      <c r="DE484" s="16"/>
      <c r="DF484" s="16"/>
      <c r="DG484" s="16"/>
      <c r="DH484" s="16"/>
      <c r="DI484" s="16"/>
      <c r="DJ484" s="16"/>
      <c r="DK484" s="16"/>
      <c r="DL484" s="16"/>
      <c r="DM484" s="16"/>
      <c r="DN484" s="16"/>
      <c r="DO484" s="16"/>
      <c r="DP484" s="16"/>
      <c r="DQ484" s="16"/>
      <c r="DR484" s="16"/>
      <c r="DS484" s="16"/>
      <c r="DT484" s="16"/>
      <c r="DU484" s="16"/>
      <c r="DV484" s="16"/>
      <c r="DW484" s="16"/>
      <c r="DX484" s="16"/>
      <c r="DY484" s="16"/>
      <c r="DZ484" s="16"/>
      <c r="EA484" s="16"/>
      <c r="EB484" s="16"/>
      <c r="EC484" s="16"/>
      <c r="ED484" s="16"/>
      <c r="EE484" s="16"/>
      <c r="EF484" s="16"/>
      <c r="EG484" s="16"/>
      <c r="EH484" s="16"/>
      <c r="EI484" s="16"/>
      <c r="EJ484" s="16"/>
      <c r="EK484" s="16"/>
      <c r="EL484" s="16"/>
      <c r="EM484" s="16"/>
      <c r="EN484" s="16"/>
      <c r="EO484" s="16"/>
      <c r="EP484" s="16"/>
      <c r="EQ484" s="16"/>
      <c r="ER484" s="16"/>
      <c r="ES484" s="16"/>
      <c r="ET484" s="16"/>
      <c r="EU484" s="16"/>
      <c r="EV484" s="16"/>
      <c r="EW484" s="16"/>
      <c r="EX484" s="57"/>
      <c r="EY484" s="57"/>
      <c r="EZ484" s="57"/>
      <c r="FA484" s="57"/>
      <c r="FB484" s="57"/>
      <c r="FC484" s="57"/>
      <c r="FD484" s="57"/>
      <c r="FE484" s="57"/>
      <c r="FF484" s="57"/>
      <c r="FG484" s="57"/>
      <c r="FH484" s="57"/>
      <c r="FI484" s="57"/>
      <c r="FJ484" s="57"/>
      <c r="FK484" s="57"/>
      <c r="FL484" s="57"/>
      <c r="FM484" s="57"/>
      <c r="FN484" s="57"/>
      <c r="FO484" s="57"/>
      <c r="FP484" s="57"/>
      <c r="FQ484" s="57"/>
      <c r="FR484" s="57"/>
      <c r="FS484" s="57"/>
      <c r="FT484" s="57"/>
      <c r="FU484" s="57"/>
      <c r="FV484" s="57"/>
      <c r="FW484" s="57"/>
      <c r="FX484" s="57"/>
      <c r="FY484" s="57"/>
      <c r="FZ484" s="57"/>
      <c r="GA484" s="57"/>
      <c r="GB484" s="57"/>
      <c r="GC484" s="57"/>
      <c r="GD484" s="57"/>
      <c r="GE484" s="34"/>
    </row>
    <row r="485" ht="13.65" customHeight="1">
      <c r="A485" s="19"/>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c r="AE485" s="16"/>
      <c r="AF485" s="16"/>
      <c r="AG485" s="16"/>
      <c r="AH485" s="16"/>
      <c r="AI485" s="16"/>
      <c r="AJ485" s="16"/>
      <c r="AK485" s="16"/>
      <c r="AL485" s="16"/>
      <c r="AM485" s="16"/>
      <c r="AN485" s="16"/>
      <c r="AO485" s="16"/>
      <c r="AP485" s="16"/>
      <c r="AQ485" s="16"/>
      <c r="AR485" s="16"/>
      <c r="AS485" s="16"/>
      <c r="AT485" s="16"/>
      <c r="AU485" s="16"/>
      <c r="AV485" s="16"/>
      <c r="AW485" s="16"/>
      <c r="AX485" s="16"/>
      <c r="AY485" s="16"/>
      <c r="AZ485" s="16"/>
      <c r="BA485" s="16"/>
      <c r="BB485" s="16"/>
      <c r="BC485" s="16"/>
      <c r="BD485" s="16"/>
      <c r="BE485" s="16"/>
      <c r="BF485" s="16"/>
      <c r="BG485" s="16"/>
      <c r="BH485" s="16"/>
      <c r="BI485" s="16"/>
      <c r="BJ485" s="16"/>
      <c r="BK485" s="16"/>
      <c r="BL485" s="16"/>
      <c r="BM485" s="16"/>
      <c r="BN485" s="16"/>
      <c r="BO485" s="16"/>
      <c r="BP485" s="16"/>
      <c r="BQ485" s="16"/>
      <c r="BR485" s="16"/>
      <c r="BS485" s="16"/>
      <c r="BT485" s="16"/>
      <c r="BU485" s="16"/>
      <c r="BV485" s="16"/>
      <c r="BW485" s="16"/>
      <c r="BX485" s="16"/>
      <c r="BY485" s="16"/>
      <c r="BZ485" s="16"/>
      <c r="CA485" s="16"/>
      <c r="CB485" s="16"/>
      <c r="CC485" s="16"/>
      <c r="CD485" s="16"/>
      <c r="CE485" s="16"/>
      <c r="CF485" s="16"/>
      <c r="CG485" s="16"/>
      <c r="CH485" s="16"/>
      <c r="CI485" s="16"/>
      <c r="CJ485" s="16"/>
      <c r="CK485" s="16"/>
      <c r="CL485" s="16"/>
      <c r="CM485" s="16"/>
      <c r="CN485" s="16"/>
      <c r="CO485" s="16"/>
      <c r="CP485" s="16"/>
      <c r="CQ485" s="16"/>
      <c r="CR485" s="16"/>
      <c r="CS485" s="16"/>
      <c r="CT485" s="16"/>
      <c r="CU485" s="16"/>
      <c r="CV485" s="16"/>
      <c r="CW485" s="16"/>
      <c r="CX485" s="16"/>
      <c r="CY485" s="16"/>
      <c r="CZ485" s="16"/>
      <c r="DA485" s="16"/>
      <c r="DB485" s="16"/>
      <c r="DC485" s="16"/>
      <c r="DD485" s="16"/>
      <c r="DE485" s="16"/>
      <c r="DF485" s="16"/>
      <c r="DG485" s="16"/>
      <c r="DH485" s="16"/>
      <c r="DI485" s="16"/>
      <c r="DJ485" s="16"/>
      <c r="DK485" s="16"/>
      <c r="DL485" s="16"/>
      <c r="DM485" s="16"/>
      <c r="DN485" s="16"/>
      <c r="DO485" s="16"/>
      <c r="DP485" s="16"/>
      <c r="DQ485" s="16"/>
      <c r="DR485" s="16"/>
      <c r="DS485" s="16"/>
      <c r="DT485" s="16"/>
      <c r="DU485" s="16"/>
      <c r="DV485" s="16"/>
      <c r="DW485" s="16"/>
      <c r="DX485" s="16"/>
      <c r="DY485" s="16"/>
      <c r="DZ485" s="16"/>
      <c r="EA485" s="16"/>
      <c r="EB485" s="16"/>
      <c r="EC485" s="16"/>
      <c r="ED485" s="16"/>
      <c r="EE485" s="16"/>
      <c r="EF485" s="16"/>
      <c r="EG485" s="16"/>
      <c r="EH485" s="16"/>
      <c r="EI485" s="16"/>
      <c r="EJ485" s="16"/>
      <c r="EK485" s="16"/>
      <c r="EL485" s="16"/>
      <c r="EM485" s="16"/>
      <c r="EN485" s="16"/>
      <c r="EO485" s="16"/>
      <c r="EP485" s="16"/>
      <c r="EQ485" s="16"/>
      <c r="ER485" s="16"/>
      <c r="ES485" s="16"/>
      <c r="ET485" s="16"/>
      <c r="EU485" s="16"/>
      <c r="EV485" s="16"/>
      <c r="EW485" s="16"/>
      <c r="EX485" s="57"/>
      <c r="EY485" s="57"/>
      <c r="EZ485" s="57"/>
      <c r="FA485" s="57"/>
      <c r="FB485" s="57"/>
      <c r="FC485" s="57"/>
      <c r="FD485" s="57"/>
      <c r="FE485" s="57"/>
      <c r="FF485" s="57"/>
      <c r="FG485" s="57"/>
      <c r="FH485" s="57"/>
      <c r="FI485" s="57"/>
      <c r="FJ485" s="57"/>
      <c r="FK485" s="57"/>
      <c r="FL485" s="57"/>
      <c r="FM485" s="57"/>
      <c r="FN485" s="57"/>
      <c r="FO485" s="57"/>
      <c r="FP485" s="57"/>
      <c r="FQ485" s="57"/>
      <c r="FR485" s="57"/>
      <c r="FS485" s="57"/>
      <c r="FT485" s="57"/>
      <c r="FU485" s="57"/>
      <c r="FV485" s="57"/>
      <c r="FW485" s="57"/>
      <c r="FX485" s="57"/>
      <c r="FY485" s="57"/>
      <c r="FZ485" s="57"/>
      <c r="GA485" s="57"/>
      <c r="GB485" s="57"/>
      <c r="GC485" s="57"/>
      <c r="GD485" s="57"/>
      <c r="GE485" s="34"/>
    </row>
    <row r="486" ht="13.65" customHeight="1">
      <c r="A486" s="19"/>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c r="AE486" s="16"/>
      <c r="AF486" s="16"/>
      <c r="AG486" s="16"/>
      <c r="AH486" s="16"/>
      <c r="AI486" s="16"/>
      <c r="AJ486" s="16"/>
      <c r="AK486" s="16"/>
      <c r="AL486" s="16"/>
      <c r="AM486" s="16"/>
      <c r="AN486" s="16"/>
      <c r="AO486" s="16"/>
      <c r="AP486" s="16"/>
      <c r="AQ486" s="16"/>
      <c r="AR486" s="16"/>
      <c r="AS486" s="16"/>
      <c r="AT486" s="16"/>
      <c r="AU486" s="16"/>
      <c r="AV486" s="16"/>
      <c r="AW486" s="16"/>
      <c r="AX486" s="16"/>
      <c r="AY486" s="16"/>
      <c r="AZ486" s="16"/>
      <c r="BA486" s="16"/>
      <c r="BB486" s="16"/>
      <c r="BC486" s="16"/>
      <c r="BD486" s="16"/>
      <c r="BE486" s="16"/>
      <c r="BF486" s="16"/>
      <c r="BG486" s="16"/>
      <c r="BH486" s="16"/>
      <c r="BI486" s="16"/>
      <c r="BJ486" s="16"/>
      <c r="BK486" s="16"/>
      <c r="BL486" s="16"/>
      <c r="BM486" s="16"/>
      <c r="BN486" s="16"/>
      <c r="BO486" s="16"/>
      <c r="BP486" s="16"/>
      <c r="BQ486" s="16"/>
      <c r="BR486" s="16"/>
      <c r="BS486" s="16"/>
      <c r="BT486" s="16"/>
      <c r="BU486" s="16"/>
      <c r="BV486" s="16"/>
      <c r="BW486" s="16"/>
      <c r="BX486" s="16"/>
      <c r="BY486" s="16"/>
      <c r="BZ486" s="16"/>
      <c r="CA486" s="16"/>
      <c r="CB486" s="16"/>
      <c r="CC486" s="16"/>
      <c r="CD486" s="16"/>
      <c r="CE486" s="16"/>
      <c r="CF486" s="16"/>
      <c r="CG486" s="16"/>
      <c r="CH486" s="16"/>
      <c r="CI486" s="16"/>
      <c r="CJ486" s="16"/>
      <c r="CK486" s="16"/>
      <c r="CL486" s="16"/>
      <c r="CM486" s="16"/>
      <c r="CN486" s="16"/>
      <c r="CO486" s="16"/>
      <c r="CP486" s="16"/>
      <c r="CQ486" s="16"/>
      <c r="CR486" s="16"/>
      <c r="CS486" s="16"/>
      <c r="CT486" s="16"/>
      <c r="CU486" s="16"/>
      <c r="CV486" s="16"/>
      <c r="CW486" s="16"/>
      <c r="CX486" s="16"/>
      <c r="CY486" s="16"/>
      <c r="CZ486" s="16"/>
      <c r="DA486" s="16"/>
      <c r="DB486" s="16"/>
      <c r="DC486" s="16"/>
      <c r="DD486" s="16"/>
      <c r="DE486" s="16"/>
      <c r="DF486" s="16"/>
      <c r="DG486" s="16"/>
      <c r="DH486" s="16"/>
      <c r="DI486" s="16"/>
      <c r="DJ486" s="16"/>
      <c r="DK486" s="16"/>
      <c r="DL486" s="16"/>
      <c r="DM486" s="16"/>
      <c r="DN486" s="16"/>
      <c r="DO486" s="16"/>
      <c r="DP486" s="16"/>
      <c r="DQ486" s="16"/>
      <c r="DR486" s="16"/>
      <c r="DS486" s="16"/>
      <c r="DT486" s="16"/>
      <c r="DU486" s="16"/>
      <c r="DV486" s="16"/>
      <c r="DW486" s="16"/>
      <c r="DX486" s="16"/>
      <c r="DY486" s="16"/>
      <c r="DZ486" s="16"/>
      <c r="EA486" s="16"/>
      <c r="EB486" s="16"/>
      <c r="EC486" s="16"/>
      <c r="ED486" s="16"/>
      <c r="EE486" s="16"/>
      <c r="EF486" s="16"/>
      <c r="EG486" s="16"/>
      <c r="EH486" s="16"/>
      <c r="EI486" s="16"/>
      <c r="EJ486" s="16"/>
      <c r="EK486" s="16"/>
      <c r="EL486" s="16"/>
      <c r="EM486" s="16"/>
      <c r="EN486" s="16"/>
      <c r="EO486" s="16"/>
      <c r="EP486" s="16"/>
      <c r="EQ486" s="16"/>
      <c r="ER486" s="16"/>
      <c r="ES486" s="16"/>
      <c r="ET486" s="16"/>
      <c r="EU486" s="16"/>
      <c r="EV486" s="16"/>
      <c r="EW486" s="16"/>
      <c r="EX486" s="57"/>
      <c r="EY486" s="57"/>
      <c r="EZ486" s="57"/>
      <c r="FA486" s="57"/>
      <c r="FB486" s="57"/>
      <c r="FC486" s="57"/>
      <c r="FD486" s="57"/>
      <c r="FE486" s="57"/>
      <c r="FF486" s="57"/>
      <c r="FG486" s="57"/>
      <c r="FH486" s="57"/>
      <c r="FI486" s="57"/>
      <c r="FJ486" s="57"/>
      <c r="FK486" s="57"/>
      <c r="FL486" s="57"/>
      <c r="FM486" s="57"/>
      <c r="FN486" s="57"/>
      <c r="FO486" s="57"/>
      <c r="FP486" s="57"/>
      <c r="FQ486" s="57"/>
      <c r="FR486" s="57"/>
      <c r="FS486" s="57"/>
      <c r="FT486" s="57"/>
      <c r="FU486" s="57"/>
      <c r="FV486" s="57"/>
      <c r="FW486" s="57"/>
      <c r="FX486" s="57"/>
      <c r="FY486" s="57"/>
      <c r="FZ486" s="57"/>
      <c r="GA486" s="57"/>
      <c r="GB486" s="57"/>
      <c r="GC486" s="57"/>
      <c r="GD486" s="57"/>
      <c r="GE486" s="34"/>
    </row>
    <row r="487" ht="13.65" customHeight="1">
      <c r="A487" s="19"/>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c r="AE487" s="16"/>
      <c r="AF487" s="16"/>
      <c r="AG487" s="16"/>
      <c r="AH487" s="16"/>
      <c r="AI487" s="16"/>
      <c r="AJ487" s="16"/>
      <c r="AK487" s="16"/>
      <c r="AL487" s="16"/>
      <c r="AM487" s="16"/>
      <c r="AN487" s="16"/>
      <c r="AO487" s="16"/>
      <c r="AP487" s="16"/>
      <c r="AQ487" s="16"/>
      <c r="AR487" s="16"/>
      <c r="AS487" s="16"/>
      <c r="AT487" s="16"/>
      <c r="AU487" s="16"/>
      <c r="AV487" s="16"/>
      <c r="AW487" s="16"/>
      <c r="AX487" s="16"/>
      <c r="AY487" s="16"/>
      <c r="AZ487" s="16"/>
      <c r="BA487" s="16"/>
      <c r="BB487" s="16"/>
      <c r="BC487" s="16"/>
      <c r="BD487" s="16"/>
      <c r="BE487" s="16"/>
      <c r="BF487" s="16"/>
      <c r="BG487" s="16"/>
      <c r="BH487" s="16"/>
      <c r="BI487" s="16"/>
      <c r="BJ487" s="16"/>
      <c r="BK487" s="16"/>
      <c r="BL487" s="16"/>
      <c r="BM487" s="16"/>
      <c r="BN487" s="16"/>
      <c r="BO487" s="16"/>
      <c r="BP487" s="16"/>
      <c r="BQ487" s="16"/>
      <c r="BR487" s="16"/>
      <c r="BS487" s="16"/>
      <c r="BT487" s="16"/>
      <c r="BU487" s="16"/>
      <c r="BV487" s="16"/>
      <c r="BW487" s="16"/>
      <c r="BX487" s="16"/>
      <c r="BY487" s="16"/>
      <c r="BZ487" s="16"/>
      <c r="CA487" s="16"/>
      <c r="CB487" s="16"/>
      <c r="CC487" s="16"/>
      <c r="CD487" s="16"/>
      <c r="CE487" s="16"/>
      <c r="CF487" s="16"/>
      <c r="CG487" s="16"/>
      <c r="CH487" s="16"/>
      <c r="CI487" s="16"/>
      <c r="CJ487" s="16"/>
      <c r="CK487" s="16"/>
      <c r="CL487" s="16"/>
      <c r="CM487" s="16"/>
      <c r="CN487" s="16"/>
      <c r="CO487" s="16"/>
      <c r="CP487" s="16"/>
      <c r="CQ487" s="16"/>
      <c r="CR487" s="16"/>
      <c r="CS487" s="16"/>
      <c r="CT487" s="16"/>
      <c r="CU487" s="16"/>
      <c r="CV487" s="16"/>
      <c r="CW487" s="16"/>
      <c r="CX487" s="16"/>
      <c r="CY487" s="16"/>
      <c r="CZ487" s="16"/>
      <c r="DA487" s="16"/>
      <c r="DB487" s="16"/>
      <c r="DC487" s="16"/>
      <c r="DD487" s="16"/>
      <c r="DE487" s="16"/>
      <c r="DF487" s="16"/>
      <c r="DG487" s="16"/>
      <c r="DH487" s="16"/>
      <c r="DI487" s="16"/>
      <c r="DJ487" s="16"/>
      <c r="DK487" s="16"/>
      <c r="DL487" s="16"/>
      <c r="DM487" s="16"/>
      <c r="DN487" s="16"/>
      <c r="DO487" s="16"/>
      <c r="DP487" s="16"/>
      <c r="DQ487" s="16"/>
      <c r="DR487" s="16"/>
      <c r="DS487" s="16"/>
      <c r="DT487" s="16"/>
      <c r="DU487" s="16"/>
      <c r="DV487" s="16"/>
      <c r="DW487" s="16"/>
      <c r="DX487" s="16"/>
      <c r="DY487" s="16"/>
      <c r="DZ487" s="16"/>
      <c r="EA487" s="16"/>
      <c r="EB487" s="16"/>
      <c r="EC487" s="16"/>
      <c r="ED487" s="16"/>
      <c r="EE487" s="16"/>
      <c r="EF487" s="16"/>
      <c r="EG487" s="16"/>
      <c r="EH487" s="16"/>
      <c r="EI487" s="16"/>
      <c r="EJ487" s="16"/>
      <c r="EK487" s="16"/>
      <c r="EL487" s="16"/>
      <c r="EM487" s="16"/>
      <c r="EN487" s="16"/>
      <c r="EO487" s="16"/>
      <c r="EP487" s="16"/>
      <c r="EQ487" s="16"/>
      <c r="ER487" s="16"/>
      <c r="ES487" s="16"/>
      <c r="ET487" s="16"/>
      <c r="EU487" s="16"/>
      <c r="EV487" s="16"/>
      <c r="EW487" s="16"/>
      <c r="EX487" s="57"/>
      <c r="EY487" s="57"/>
      <c r="EZ487" s="57"/>
      <c r="FA487" s="57"/>
      <c r="FB487" s="57"/>
      <c r="FC487" s="57"/>
      <c r="FD487" s="57"/>
      <c r="FE487" s="57"/>
      <c r="FF487" s="57"/>
      <c r="FG487" s="57"/>
      <c r="FH487" s="57"/>
      <c r="FI487" s="57"/>
      <c r="FJ487" s="57"/>
      <c r="FK487" s="57"/>
      <c r="FL487" s="57"/>
      <c r="FM487" s="57"/>
      <c r="FN487" s="57"/>
      <c r="FO487" s="57"/>
      <c r="FP487" s="57"/>
      <c r="FQ487" s="57"/>
      <c r="FR487" s="57"/>
      <c r="FS487" s="57"/>
      <c r="FT487" s="57"/>
      <c r="FU487" s="57"/>
      <c r="FV487" s="57"/>
      <c r="FW487" s="57"/>
      <c r="FX487" s="57"/>
      <c r="FY487" s="57"/>
      <c r="FZ487" s="57"/>
      <c r="GA487" s="57"/>
      <c r="GB487" s="57"/>
      <c r="GC487" s="57"/>
      <c r="GD487" s="57"/>
      <c r="GE487" s="34"/>
    </row>
    <row r="488" ht="13.65" customHeight="1">
      <c r="A488" s="19"/>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c r="AE488" s="16"/>
      <c r="AF488" s="16"/>
      <c r="AG488" s="16"/>
      <c r="AH488" s="16"/>
      <c r="AI488" s="16"/>
      <c r="AJ488" s="16"/>
      <c r="AK488" s="16"/>
      <c r="AL488" s="16"/>
      <c r="AM488" s="16"/>
      <c r="AN488" s="16"/>
      <c r="AO488" s="16"/>
      <c r="AP488" s="16"/>
      <c r="AQ488" s="16"/>
      <c r="AR488" s="16"/>
      <c r="AS488" s="16"/>
      <c r="AT488" s="16"/>
      <c r="AU488" s="16"/>
      <c r="AV488" s="16"/>
      <c r="AW488" s="16"/>
      <c r="AX488" s="16"/>
      <c r="AY488" s="16"/>
      <c r="AZ488" s="16"/>
      <c r="BA488" s="16"/>
      <c r="BB488" s="16"/>
      <c r="BC488" s="16"/>
      <c r="BD488" s="16"/>
      <c r="BE488" s="16"/>
      <c r="BF488" s="16"/>
      <c r="BG488" s="16"/>
      <c r="BH488" s="16"/>
      <c r="BI488" s="16"/>
      <c r="BJ488" s="16"/>
      <c r="BK488" s="16"/>
      <c r="BL488" s="16"/>
      <c r="BM488" s="16"/>
      <c r="BN488" s="16"/>
      <c r="BO488" s="16"/>
      <c r="BP488" s="16"/>
      <c r="BQ488" s="16"/>
      <c r="BR488" s="16"/>
      <c r="BS488" s="16"/>
      <c r="BT488" s="16"/>
      <c r="BU488" s="16"/>
      <c r="BV488" s="16"/>
      <c r="BW488" s="16"/>
      <c r="BX488" s="16"/>
      <c r="BY488" s="16"/>
      <c r="BZ488" s="16"/>
      <c r="CA488" s="16"/>
      <c r="CB488" s="16"/>
      <c r="CC488" s="16"/>
      <c r="CD488" s="16"/>
      <c r="CE488" s="16"/>
      <c r="CF488" s="16"/>
      <c r="CG488" s="16"/>
      <c r="CH488" s="16"/>
      <c r="CI488" s="16"/>
      <c r="CJ488" s="16"/>
      <c r="CK488" s="16"/>
      <c r="CL488" s="16"/>
      <c r="CM488" s="16"/>
      <c r="CN488" s="16"/>
      <c r="CO488" s="16"/>
      <c r="CP488" s="16"/>
      <c r="CQ488" s="16"/>
      <c r="CR488" s="16"/>
      <c r="CS488" s="16"/>
      <c r="CT488" s="16"/>
      <c r="CU488" s="16"/>
      <c r="CV488" s="16"/>
      <c r="CW488" s="16"/>
      <c r="CX488" s="16"/>
      <c r="CY488" s="16"/>
      <c r="CZ488" s="16"/>
      <c r="DA488" s="16"/>
      <c r="DB488" s="16"/>
      <c r="DC488" s="16"/>
      <c r="DD488" s="16"/>
      <c r="DE488" s="16"/>
      <c r="DF488" s="16"/>
      <c r="DG488" s="16"/>
      <c r="DH488" s="16"/>
      <c r="DI488" s="16"/>
      <c r="DJ488" s="16"/>
      <c r="DK488" s="16"/>
      <c r="DL488" s="16"/>
      <c r="DM488" s="16"/>
      <c r="DN488" s="16"/>
      <c r="DO488" s="16"/>
      <c r="DP488" s="16"/>
      <c r="DQ488" s="16"/>
      <c r="DR488" s="16"/>
      <c r="DS488" s="16"/>
      <c r="DT488" s="16"/>
      <c r="DU488" s="16"/>
      <c r="DV488" s="16"/>
      <c r="DW488" s="16"/>
      <c r="DX488" s="16"/>
      <c r="DY488" s="16"/>
      <c r="DZ488" s="16"/>
      <c r="EA488" s="16"/>
      <c r="EB488" s="16"/>
      <c r="EC488" s="16"/>
      <c r="ED488" s="16"/>
      <c r="EE488" s="16"/>
      <c r="EF488" s="16"/>
      <c r="EG488" s="16"/>
      <c r="EH488" s="16"/>
      <c r="EI488" s="16"/>
      <c r="EJ488" s="16"/>
      <c r="EK488" s="16"/>
      <c r="EL488" s="16"/>
      <c r="EM488" s="16"/>
      <c r="EN488" s="16"/>
      <c r="EO488" s="16"/>
      <c r="EP488" s="16"/>
      <c r="EQ488" s="16"/>
      <c r="ER488" s="16"/>
      <c r="ES488" s="16"/>
      <c r="ET488" s="16"/>
      <c r="EU488" s="16"/>
      <c r="EV488" s="16"/>
      <c r="EW488" s="16"/>
      <c r="EX488" s="57"/>
      <c r="EY488" s="57"/>
      <c r="EZ488" s="57"/>
      <c r="FA488" s="57"/>
      <c r="FB488" s="57"/>
      <c r="FC488" s="57"/>
      <c r="FD488" s="57"/>
      <c r="FE488" s="57"/>
      <c r="FF488" s="57"/>
      <c r="FG488" s="57"/>
      <c r="FH488" s="57"/>
      <c r="FI488" s="57"/>
      <c r="FJ488" s="57"/>
      <c r="FK488" s="57"/>
      <c r="FL488" s="57"/>
      <c r="FM488" s="57"/>
      <c r="FN488" s="57"/>
      <c r="FO488" s="57"/>
      <c r="FP488" s="57"/>
      <c r="FQ488" s="57"/>
      <c r="FR488" s="57"/>
      <c r="FS488" s="57"/>
      <c r="FT488" s="57"/>
      <c r="FU488" s="57"/>
      <c r="FV488" s="57"/>
      <c r="FW488" s="57"/>
      <c r="FX488" s="57"/>
      <c r="FY488" s="57"/>
      <c r="FZ488" s="57"/>
      <c r="GA488" s="57"/>
      <c r="GB488" s="57"/>
      <c r="GC488" s="57"/>
      <c r="GD488" s="57"/>
      <c r="GE488" s="34"/>
    </row>
    <row r="489" ht="13.65" customHeight="1">
      <c r="A489" s="19"/>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c r="AE489" s="16"/>
      <c r="AF489" s="16"/>
      <c r="AG489" s="16"/>
      <c r="AH489" s="16"/>
      <c r="AI489" s="16"/>
      <c r="AJ489" s="16"/>
      <c r="AK489" s="16"/>
      <c r="AL489" s="16"/>
      <c r="AM489" s="16"/>
      <c r="AN489" s="16"/>
      <c r="AO489" s="16"/>
      <c r="AP489" s="16"/>
      <c r="AQ489" s="16"/>
      <c r="AR489" s="16"/>
      <c r="AS489" s="16"/>
      <c r="AT489" s="16"/>
      <c r="AU489" s="16"/>
      <c r="AV489" s="16"/>
      <c r="AW489" s="16"/>
      <c r="AX489" s="16"/>
      <c r="AY489" s="16"/>
      <c r="AZ489" s="16"/>
      <c r="BA489" s="16"/>
      <c r="BB489" s="16"/>
      <c r="BC489" s="16"/>
      <c r="BD489" s="16"/>
      <c r="BE489" s="16"/>
      <c r="BF489" s="16"/>
      <c r="BG489" s="16"/>
      <c r="BH489" s="16"/>
      <c r="BI489" s="16"/>
      <c r="BJ489" s="16"/>
      <c r="BK489" s="16"/>
      <c r="BL489" s="16"/>
      <c r="BM489" s="16"/>
      <c r="BN489" s="16"/>
      <c r="BO489" s="16"/>
      <c r="BP489" s="16"/>
      <c r="BQ489" s="16"/>
      <c r="BR489" s="16"/>
      <c r="BS489" s="16"/>
      <c r="BT489" s="16"/>
      <c r="BU489" s="16"/>
      <c r="BV489" s="16"/>
      <c r="BW489" s="16"/>
      <c r="BX489" s="16"/>
      <c r="BY489" s="16"/>
      <c r="BZ489" s="16"/>
      <c r="CA489" s="16"/>
      <c r="CB489" s="16"/>
      <c r="CC489" s="16"/>
      <c r="CD489" s="16"/>
      <c r="CE489" s="16"/>
      <c r="CF489" s="16"/>
      <c r="CG489" s="16"/>
      <c r="CH489" s="16"/>
      <c r="CI489" s="16"/>
      <c r="CJ489" s="16"/>
      <c r="CK489" s="16"/>
      <c r="CL489" s="16"/>
      <c r="CM489" s="16"/>
      <c r="CN489" s="16"/>
      <c r="CO489" s="16"/>
      <c r="CP489" s="16"/>
      <c r="CQ489" s="16"/>
      <c r="CR489" s="16"/>
      <c r="CS489" s="16"/>
      <c r="CT489" s="16"/>
      <c r="CU489" s="16"/>
      <c r="CV489" s="16"/>
      <c r="CW489" s="16"/>
      <c r="CX489" s="16"/>
      <c r="CY489" s="16"/>
      <c r="CZ489" s="16"/>
      <c r="DA489" s="16"/>
      <c r="DB489" s="16"/>
      <c r="DC489" s="16"/>
      <c r="DD489" s="16"/>
      <c r="DE489" s="16"/>
      <c r="DF489" s="16"/>
      <c r="DG489" s="16"/>
      <c r="DH489" s="16"/>
      <c r="DI489" s="16"/>
      <c r="DJ489" s="16"/>
      <c r="DK489" s="16"/>
      <c r="DL489" s="16"/>
      <c r="DM489" s="16"/>
      <c r="DN489" s="16"/>
      <c r="DO489" s="16"/>
      <c r="DP489" s="16"/>
      <c r="DQ489" s="16"/>
      <c r="DR489" s="16"/>
      <c r="DS489" s="16"/>
      <c r="DT489" s="16"/>
      <c r="DU489" s="16"/>
      <c r="DV489" s="16"/>
      <c r="DW489" s="16"/>
      <c r="DX489" s="16"/>
      <c r="DY489" s="16"/>
      <c r="DZ489" s="16"/>
      <c r="EA489" s="16"/>
      <c r="EB489" s="16"/>
      <c r="EC489" s="16"/>
      <c r="ED489" s="16"/>
      <c r="EE489" s="16"/>
      <c r="EF489" s="16"/>
      <c r="EG489" s="16"/>
      <c r="EH489" s="16"/>
      <c r="EI489" s="16"/>
      <c r="EJ489" s="16"/>
      <c r="EK489" s="16"/>
      <c r="EL489" s="16"/>
      <c r="EM489" s="16"/>
      <c r="EN489" s="16"/>
      <c r="EO489" s="16"/>
      <c r="EP489" s="16"/>
      <c r="EQ489" s="16"/>
      <c r="ER489" s="16"/>
      <c r="ES489" s="16"/>
      <c r="ET489" s="16"/>
      <c r="EU489" s="16"/>
      <c r="EV489" s="16"/>
      <c r="EW489" s="16"/>
      <c r="EX489" s="57"/>
      <c r="EY489" s="57"/>
      <c r="EZ489" s="57"/>
      <c r="FA489" s="57"/>
      <c r="FB489" s="57"/>
      <c r="FC489" s="57"/>
      <c r="FD489" s="57"/>
      <c r="FE489" s="57"/>
      <c r="FF489" s="57"/>
      <c r="FG489" s="57"/>
      <c r="FH489" s="57"/>
      <c r="FI489" s="57"/>
      <c r="FJ489" s="57"/>
      <c r="FK489" s="57"/>
      <c r="FL489" s="57"/>
      <c r="FM489" s="57"/>
      <c r="FN489" s="57"/>
      <c r="FO489" s="57"/>
      <c r="FP489" s="57"/>
      <c r="FQ489" s="57"/>
      <c r="FR489" s="57"/>
      <c r="FS489" s="57"/>
      <c r="FT489" s="57"/>
      <c r="FU489" s="57"/>
      <c r="FV489" s="57"/>
      <c r="FW489" s="57"/>
      <c r="FX489" s="57"/>
      <c r="FY489" s="57"/>
      <c r="FZ489" s="57"/>
      <c r="GA489" s="57"/>
      <c r="GB489" s="57"/>
      <c r="GC489" s="57"/>
      <c r="GD489" s="57"/>
      <c r="GE489" s="34"/>
    </row>
    <row r="490" ht="13.65" customHeight="1">
      <c r="A490" s="19"/>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c r="AE490" s="16"/>
      <c r="AF490" s="16"/>
      <c r="AG490" s="16"/>
      <c r="AH490" s="16"/>
      <c r="AI490" s="16"/>
      <c r="AJ490" s="16"/>
      <c r="AK490" s="16"/>
      <c r="AL490" s="16"/>
      <c r="AM490" s="16"/>
      <c r="AN490" s="16"/>
      <c r="AO490" s="16"/>
      <c r="AP490" s="16"/>
      <c r="AQ490" s="16"/>
      <c r="AR490" s="16"/>
      <c r="AS490" s="16"/>
      <c r="AT490" s="16"/>
      <c r="AU490" s="16"/>
      <c r="AV490" s="16"/>
      <c r="AW490" s="16"/>
      <c r="AX490" s="16"/>
      <c r="AY490" s="16"/>
      <c r="AZ490" s="16"/>
      <c r="BA490" s="16"/>
      <c r="BB490" s="16"/>
      <c r="BC490" s="16"/>
      <c r="BD490" s="16"/>
      <c r="BE490" s="16"/>
      <c r="BF490" s="16"/>
      <c r="BG490" s="16"/>
      <c r="BH490" s="16"/>
      <c r="BI490" s="16"/>
      <c r="BJ490" s="16"/>
      <c r="BK490" s="16"/>
      <c r="BL490" s="16"/>
      <c r="BM490" s="16"/>
      <c r="BN490" s="16"/>
      <c r="BO490" s="16"/>
      <c r="BP490" s="16"/>
      <c r="BQ490" s="16"/>
      <c r="BR490" s="16"/>
      <c r="BS490" s="16"/>
      <c r="BT490" s="16"/>
      <c r="BU490" s="16"/>
      <c r="BV490" s="16"/>
      <c r="BW490" s="16"/>
      <c r="BX490" s="16"/>
      <c r="BY490" s="16"/>
      <c r="BZ490" s="16"/>
      <c r="CA490" s="16"/>
      <c r="CB490" s="16"/>
      <c r="CC490" s="16"/>
      <c r="CD490" s="16"/>
      <c r="CE490" s="16"/>
      <c r="CF490" s="16"/>
      <c r="CG490" s="16"/>
      <c r="CH490" s="16"/>
      <c r="CI490" s="16"/>
      <c r="CJ490" s="16"/>
      <c r="CK490" s="16"/>
      <c r="CL490" s="16"/>
      <c r="CM490" s="16"/>
      <c r="CN490" s="16"/>
      <c r="CO490" s="16"/>
      <c r="CP490" s="16"/>
      <c r="CQ490" s="16"/>
      <c r="CR490" s="16"/>
      <c r="CS490" s="16"/>
      <c r="CT490" s="16"/>
      <c r="CU490" s="16"/>
      <c r="CV490" s="16"/>
      <c r="CW490" s="16"/>
      <c r="CX490" s="16"/>
      <c r="CY490" s="16"/>
      <c r="CZ490" s="16"/>
      <c r="DA490" s="16"/>
      <c r="DB490" s="16"/>
      <c r="DC490" s="16"/>
      <c r="DD490" s="16"/>
      <c r="DE490" s="16"/>
      <c r="DF490" s="16"/>
      <c r="DG490" s="16"/>
      <c r="DH490" s="16"/>
      <c r="DI490" s="16"/>
      <c r="DJ490" s="16"/>
      <c r="DK490" s="16"/>
      <c r="DL490" s="16"/>
      <c r="DM490" s="16"/>
      <c r="DN490" s="16"/>
      <c r="DO490" s="16"/>
      <c r="DP490" s="16"/>
      <c r="DQ490" s="16"/>
      <c r="DR490" s="16"/>
      <c r="DS490" s="16"/>
      <c r="DT490" s="16"/>
      <c r="DU490" s="16"/>
      <c r="DV490" s="16"/>
      <c r="DW490" s="16"/>
      <c r="DX490" s="16"/>
      <c r="DY490" s="16"/>
      <c r="DZ490" s="16"/>
      <c r="EA490" s="16"/>
      <c r="EB490" s="16"/>
      <c r="EC490" s="16"/>
      <c r="ED490" s="16"/>
      <c r="EE490" s="16"/>
      <c r="EF490" s="16"/>
      <c r="EG490" s="16"/>
      <c r="EH490" s="16"/>
      <c r="EI490" s="16"/>
      <c r="EJ490" s="16"/>
      <c r="EK490" s="16"/>
      <c r="EL490" s="16"/>
      <c r="EM490" s="16"/>
      <c r="EN490" s="16"/>
      <c r="EO490" s="16"/>
      <c r="EP490" s="16"/>
      <c r="EQ490" s="16"/>
      <c r="ER490" s="16"/>
      <c r="ES490" s="16"/>
      <c r="ET490" s="16"/>
      <c r="EU490" s="16"/>
      <c r="EV490" s="16"/>
      <c r="EW490" s="16"/>
      <c r="EX490" s="57"/>
      <c r="EY490" s="57"/>
      <c r="EZ490" s="57"/>
      <c r="FA490" s="57"/>
      <c r="FB490" s="57"/>
      <c r="FC490" s="57"/>
      <c r="FD490" s="57"/>
      <c r="FE490" s="57"/>
      <c r="FF490" s="57"/>
      <c r="FG490" s="57"/>
      <c r="FH490" s="57"/>
      <c r="FI490" s="57"/>
      <c r="FJ490" s="57"/>
      <c r="FK490" s="57"/>
      <c r="FL490" s="57"/>
      <c r="FM490" s="57"/>
      <c r="FN490" s="57"/>
      <c r="FO490" s="57"/>
      <c r="FP490" s="57"/>
      <c r="FQ490" s="57"/>
      <c r="FR490" s="57"/>
      <c r="FS490" s="57"/>
      <c r="FT490" s="57"/>
      <c r="FU490" s="57"/>
      <c r="FV490" s="57"/>
      <c r="FW490" s="57"/>
      <c r="FX490" s="57"/>
      <c r="FY490" s="57"/>
      <c r="FZ490" s="57"/>
      <c r="GA490" s="57"/>
      <c r="GB490" s="57"/>
      <c r="GC490" s="57"/>
      <c r="GD490" s="57"/>
      <c r="GE490" s="34"/>
    </row>
    <row r="491" ht="13.65" customHeight="1">
      <c r="A491" s="19"/>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c r="AE491" s="16"/>
      <c r="AF491" s="16"/>
      <c r="AG491" s="16"/>
      <c r="AH491" s="16"/>
      <c r="AI491" s="16"/>
      <c r="AJ491" s="16"/>
      <c r="AK491" s="16"/>
      <c r="AL491" s="16"/>
      <c r="AM491" s="16"/>
      <c r="AN491" s="16"/>
      <c r="AO491" s="16"/>
      <c r="AP491" s="16"/>
      <c r="AQ491" s="16"/>
      <c r="AR491" s="16"/>
      <c r="AS491" s="16"/>
      <c r="AT491" s="16"/>
      <c r="AU491" s="16"/>
      <c r="AV491" s="16"/>
      <c r="AW491" s="16"/>
      <c r="AX491" s="16"/>
      <c r="AY491" s="16"/>
      <c r="AZ491" s="16"/>
      <c r="BA491" s="16"/>
      <c r="BB491" s="16"/>
      <c r="BC491" s="16"/>
      <c r="BD491" s="16"/>
      <c r="BE491" s="16"/>
      <c r="BF491" s="16"/>
      <c r="BG491" s="16"/>
      <c r="BH491" s="16"/>
      <c r="BI491" s="16"/>
      <c r="BJ491" s="16"/>
      <c r="BK491" s="16"/>
      <c r="BL491" s="16"/>
      <c r="BM491" s="16"/>
      <c r="BN491" s="16"/>
      <c r="BO491" s="16"/>
      <c r="BP491" s="16"/>
      <c r="BQ491" s="16"/>
      <c r="BR491" s="16"/>
      <c r="BS491" s="16"/>
      <c r="BT491" s="16"/>
      <c r="BU491" s="16"/>
      <c r="BV491" s="16"/>
      <c r="BW491" s="16"/>
      <c r="BX491" s="16"/>
      <c r="BY491" s="16"/>
      <c r="BZ491" s="16"/>
      <c r="CA491" s="16"/>
      <c r="CB491" s="16"/>
      <c r="CC491" s="16"/>
      <c r="CD491" s="16"/>
      <c r="CE491" s="16"/>
      <c r="CF491" s="16"/>
      <c r="CG491" s="16"/>
      <c r="CH491" s="16"/>
      <c r="CI491" s="16"/>
      <c r="CJ491" s="16"/>
      <c r="CK491" s="16"/>
      <c r="CL491" s="16"/>
      <c r="CM491" s="16"/>
      <c r="CN491" s="16"/>
      <c r="CO491" s="16"/>
      <c r="CP491" s="16"/>
      <c r="CQ491" s="16"/>
      <c r="CR491" s="16"/>
      <c r="CS491" s="16"/>
      <c r="CT491" s="16"/>
      <c r="CU491" s="16"/>
      <c r="CV491" s="16"/>
      <c r="CW491" s="16"/>
      <c r="CX491" s="16"/>
      <c r="CY491" s="16"/>
      <c r="CZ491" s="16"/>
      <c r="DA491" s="16"/>
      <c r="DB491" s="16"/>
      <c r="DC491" s="16"/>
      <c r="DD491" s="16"/>
      <c r="DE491" s="16"/>
      <c r="DF491" s="16"/>
      <c r="DG491" s="16"/>
      <c r="DH491" s="16"/>
      <c r="DI491" s="16"/>
      <c r="DJ491" s="16"/>
      <c r="DK491" s="16"/>
      <c r="DL491" s="16"/>
      <c r="DM491" s="16"/>
      <c r="DN491" s="16"/>
      <c r="DO491" s="16"/>
      <c r="DP491" s="16"/>
      <c r="DQ491" s="16"/>
      <c r="DR491" s="16"/>
      <c r="DS491" s="16"/>
      <c r="DT491" s="16"/>
      <c r="DU491" s="16"/>
      <c r="DV491" s="16"/>
      <c r="DW491" s="16"/>
      <c r="DX491" s="16"/>
      <c r="DY491" s="16"/>
      <c r="DZ491" s="16"/>
      <c r="EA491" s="16"/>
      <c r="EB491" s="16"/>
      <c r="EC491" s="16"/>
      <c r="ED491" s="16"/>
      <c r="EE491" s="16"/>
      <c r="EF491" s="16"/>
      <c r="EG491" s="16"/>
      <c r="EH491" s="16"/>
      <c r="EI491" s="16"/>
      <c r="EJ491" s="16"/>
      <c r="EK491" s="16"/>
      <c r="EL491" s="16"/>
      <c r="EM491" s="16"/>
      <c r="EN491" s="16"/>
      <c r="EO491" s="16"/>
      <c r="EP491" s="16"/>
      <c r="EQ491" s="16"/>
      <c r="ER491" s="16"/>
      <c r="ES491" s="16"/>
      <c r="ET491" s="16"/>
      <c r="EU491" s="16"/>
      <c r="EV491" s="16"/>
      <c r="EW491" s="16"/>
      <c r="EX491" s="57"/>
      <c r="EY491" s="57"/>
      <c r="EZ491" s="57"/>
      <c r="FA491" s="57"/>
      <c r="FB491" s="57"/>
      <c r="FC491" s="57"/>
      <c r="FD491" s="57"/>
      <c r="FE491" s="57"/>
      <c r="FF491" s="57"/>
      <c r="FG491" s="57"/>
      <c r="FH491" s="57"/>
      <c r="FI491" s="57"/>
      <c r="FJ491" s="57"/>
      <c r="FK491" s="57"/>
      <c r="FL491" s="57"/>
      <c r="FM491" s="57"/>
      <c r="FN491" s="57"/>
      <c r="FO491" s="57"/>
      <c r="FP491" s="57"/>
      <c r="FQ491" s="57"/>
      <c r="FR491" s="57"/>
      <c r="FS491" s="57"/>
      <c r="FT491" s="57"/>
      <c r="FU491" s="57"/>
      <c r="FV491" s="57"/>
      <c r="FW491" s="57"/>
      <c r="FX491" s="57"/>
      <c r="FY491" s="57"/>
      <c r="FZ491" s="57"/>
      <c r="GA491" s="57"/>
      <c r="GB491" s="57"/>
      <c r="GC491" s="57"/>
      <c r="GD491" s="57"/>
      <c r="GE491" s="34"/>
    </row>
    <row r="492" ht="13.65" customHeight="1">
      <c r="A492" s="19"/>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c r="AE492" s="16"/>
      <c r="AF492" s="16"/>
      <c r="AG492" s="16"/>
      <c r="AH492" s="16"/>
      <c r="AI492" s="16"/>
      <c r="AJ492" s="16"/>
      <c r="AK492" s="16"/>
      <c r="AL492" s="16"/>
      <c r="AM492" s="16"/>
      <c r="AN492" s="16"/>
      <c r="AO492" s="16"/>
      <c r="AP492" s="16"/>
      <c r="AQ492" s="16"/>
      <c r="AR492" s="16"/>
      <c r="AS492" s="16"/>
      <c r="AT492" s="16"/>
      <c r="AU492" s="16"/>
      <c r="AV492" s="16"/>
      <c r="AW492" s="16"/>
      <c r="AX492" s="16"/>
      <c r="AY492" s="16"/>
      <c r="AZ492" s="16"/>
      <c r="BA492" s="16"/>
      <c r="BB492" s="16"/>
      <c r="BC492" s="16"/>
      <c r="BD492" s="16"/>
      <c r="BE492" s="16"/>
      <c r="BF492" s="16"/>
      <c r="BG492" s="16"/>
      <c r="BH492" s="16"/>
      <c r="BI492" s="16"/>
      <c r="BJ492" s="16"/>
      <c r="BK492" s="16"/>
      <c r="BL492" s="16"/>
      <c r="BM492" s="16"/>
      <c r="BN492" s="16"/>
      <c r="BO492" s="16"/>
      <c r="BP492" s="16"/>
      <c r="BQ492" s="16"/>
      <c r="BR492" s="16"/>
      <c r="BS492" s="16"/>
      <c r="BT492" s="16"/>
      <c r="BU492" s="16"/>
      <c r="BV492" s="16"/>
      <c r="BW492" s="16"/>
      <c r="BX492" s="16"/>
      <c r="BY492" s="16"/>
      <c r="BZ492" s="16"/>
      <c r="CA492" s="16"/>
      <c r="CB492" s="16"/>
      <c r="CC492" s="16"/>
      <c r="CD492" s="16"/>
      <c r="CE492" s="16"/>
      <c r="CF492" s="16"/>
      <c r="CG492" s="16"/>
      <c r="CH492" s="16"/>
      <c r="CI492" s="16"/>
      <c r="CJ492" s="16"/>
      <c r="CK492" s="16"/>
      <c r="CL492" s="16"/>
      <c r="CM492" s="16"/>
      <c r="CN492" s="16"/>
      <c r="CO492" s="16"/>
      <c r="CP492" s="16"/>
      <c r="CQ492" s="16"/>
      <c r="CR492" s="16"/>
      <c r="CS492" s="16"/>
      <c r="CT492" s="16"/>
      <c r="CU492" s="16"/>
      <c r="CV492" s="16"/>
      <c r="CW492" s="16"/>
      <c r="CX492" s="16"/>
      <c r="CY492" s="16"/>
      <c r="CZ492" s="16"/>
      <c r="DA492" s="16"/>
      <c r="DB492" s="16"/>
      <c r="DC492" s="16"/>
      <c r="DD492" s="16"/>
      <c r="DE492" s="16"/>
      <c r="DF492" s="16"/>
      <c r="DG492" s="16"/>
      <c r="DH492" s="16"/>
      <c r="DI492" s="16"/>
      <c r="DJ492" s="16"/>
      <c r="DK492" s="16"/>
      <c r="DL492" s="16"/>
      <c r="DM492" s="16"/>
      <c r="DN492" s="16"/>
      <c r="DO492" s="16"/>
      <c r="DP492" s="16"/>
      <c r="DQ492" s="16"/>
      <c r="DR492" s="16"/>
      <c r="DS492" s="16"/>
      <c r="DT492" s="16"/>
      <c r="DU492" s="16"/>
      <c r="DV492" s="16"/>
      <c r="DW492" s="16"/>
      <c r="DX492" s="16"/>
      <c r="DY492" s="16"/>
      <c r="DZ492" s="16"/>
      <c r="EA492" s="16"/>
      <c r="EB492" s="16"/>
      <c r="EC492" s="16"/>
      <c r="ED492" s="16"/>
      <c r="EE492" s="16"/>
      <c r="EF492" s="16"/>
      <c r="EG492" s="16"/>
      <c r="EH492" s="16"/>
      <c r="EI492" s="16"/>
      <c r="EJ492" s="16"/>
      <c r="EK492" s="16"/>
      <c r="EL492" s="16"/>
      <c r="EM492" s="16"/>
      <c r="EN492" s="16"/>
      <c r="EO492" s="16"/>
      <c r="EP492" s="16"/>
      <c r="EQ492" s="16"/>
      <c r="ER492" s="16"/>
      <c r="ES492" s="16"/>
      <c r="ET492" s="16"/>
      <c r="EU492" s="16"/>
      <c r="EV492" s="16"/>
      <c r="EW492" s="16"/>
      <c r="EX492" s="57"/>
      <c r="EY492" s="57"/>
      <c r="EZ492" s="57"/>
      <c r="FA492" s="57"/>
      <c r="FB492" s="57"/>
      <c r="FC492" s="57"/>
      <c r="FD492" s="57"/>
      <c r="FE492" s="57"/>
      <c r="FF492" s="57"/>
      <c r="FG492" s="57"/>
      <c r="FH492" s="57"/>
      <c r="FI492" s="57"/>
      <c r="FJ492" s="57"/>
      <c r="FK492" s="57"/>
      <c r="FL492" s="57"/>
      <c r="FM492" s="57"/>
      <c r="FN492" s="57"/>
      <c r="FO492" s="57"/>
      <c r="FP492" s="57"/>
      <c r="FQ492" s="57"/>
      <c r="FR492" s="57"/>
      <c r="FS492" s="57"/>
      <c r="FT492" s="57"/>
      <c r="FU492" s="57"/>
      <c r="FV492" s="57"/>
      <c r="FW492" s="57"/>
      <c r="FX492" s="57"/>
      <c r="FY492" s="57"/>
      <c r="FZ492" s="57"/>
      <c r="GA492" s="57"/>
      <c r="GB492" s="57"/>
      <c r="GC492" s="57"/>
      <c r="GD492" s="57"/>
      <c r="GE492" s="34"/>
    </row>
    <row r="493" ht="13.65" customHeight="1">
      <c r="A493" s="19"/>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c r="AE493" s="16"/>
      <c r="AF493" s="16"/>
      <c r="AG493" s="16"/>
      <c r="AH493" s="16"/>
      <c r="AI493" s="16"/>
      <c r="AJ493" s="16"/>
      <c r="AK493" s="16"/>
      <c r="AL493" s="16"/>
      <c r="AM493" s="16"/>
      <c r="AN493" s="16"/>
      <c r="AO493" s="16"/>
      <c r="AP493" s="16"/>
      <c r="AQ493" s="16"/>
      <c r="AR493" s="16"/>
      <c r="AS493" s="16"/>
      <c r="AT493" s="16"/>
      <c r="AU493" s="16"/>
      <c r="AV493" s="16"/>
      <c r="AW493" s="16"/>
      <c r="AX493" s="16"/>
      <c r="AY493" s="16"/>
      <c r="AZ493" s="16"/>
      <c r="BA493" s="16"/>
      <c r="BB493" s="16"/>
      <c r="BC493" s="16"/>
      <c r="BD493" s="16"/>
      <c r="BE493" s="16"/>
      <c r="BF493" s="16"/>
      <c r="BG493" s="16"/>
      <c r="BH493" s="16"/>
      <c r="BI493" s="16"/>
      <c r="BJ493" s="16"/>
      <c r="BK493" s="16"/>
      <c r="BL493" s="16"/>
      <c r="BM493" s="16"/>
      <c r="BN493" s="16"/>
      <c r="BO493" s="16"/>
      <c r="BP493" s="16"/>
      <c r="BQ493" s="16"/>
      <c r="BR493" s="16"/>
      <c r="BS493" s="16"/>
      <c r="BT493" s="16"/>
      <c r="BU493" s="16"/>
      <c r="BV493" s="16"/>
      <c r="BW493" s="16"/>
      <c r="BX493" s="16"/>
      <c r="BY493" s="16"/>
      <c r="BZ493" s="16"/>
      <c r="CA493" s="16"/>
      <c r="CB493" s="16"/>
      <c r="CC493" s="16"/>
      <c r="CD493" s="16"/>
      <c r="CE493" s="16"/>
      <c r="CF493" s="16"/>
      <c r="CG493" s="16"/>
      <c r="CH493" s="16"/>
      <c r="CI493" s="16"/>
      <c r="CJ493" s="16"/>
      <c r="CK493" s="16"/>
      <c r="CL493" s="16"/>
      <c r="CM493" s="16"/>
      <c r="CN493" s="16"/>
      <c r="CO493" s="16"/>
      <c r="CP493" s="16"/>
      <c r="CQ493" s="16"/>
      <c r="CR493" s="16"/>
      <c r="CS493" s="16"/>
      <c r="CT493" s="16"/>
      <c r="CU493" s="16"/>
      <c r="CV493" s="16"/>
      <c r="CW493" s="16"/>
      <c r="CX493" s="16"/>
      <c r="CY493" s="16"/>
      <c r="CZ493" s="16"/>
      <c r="DA493" s="16"/>
      <c r="DB493" s="16"/>
      <c r="DC493" s="16"/>
      <c r="DD493" s="16"/>
      <c r="DE493" s="16"/>
      <c r="DF493" s="16"/>
      <c r="DG493" s="16"/>
      <c r="DH493" s="16"/>
      <c r="DI493" s="16"/>
      <c r="DJ493" s="16"/>
      <c r="DK493" s="16"/>
      <c r="DL493" s="16"/>
      <c r="DM493" s="16"/>
      <c r="DN493" s="16"/>
      <c r="DO493" s="16"/>
      <c r="DP493" s="16"/>
      <c r="DQ493" s="16"/>
      <c r="DR493" s="16"/>
      <c r="DS493" s="16"/>
      <c r="DT493" s="16"/>
      <c r="DU493" s="16"/>
      <c r="DV493" s="16"/>
      <c r="DW493" s="16"/>
      <c r="DX493" s="16"/>
      <c r="DY493" s="16"/>
      <c r="DZ493" s="16"/>
      <c r="EA493" s="16"/>
      <c r="EB493" s="16"/>
      <c r="EC493" s="16"/>
      <c r="ED493" s="16"/>
      <c r="EE493" s="16"/>
      <c r="EF493" s="16"/>
      <c r="EG493" s="16"/>
      <c r="EH493" s="16"/>
      <c r="EI493" s="16"/>
      <c r="EJ493" s="16"/>
      <c r="EK493" s="16"/>
      <c r="EL493" s="16"/>
      <c r="EM493" s="16"/>
      <c r="EN493" s="16"/>
      <c r="EO493" s="16"/>
      <c r="EP493" s="16"/>
      <c r="EQ493" s="16"/>
      <c r="ER493" s="16"/>
      <c r="ES493" s="16"/>
      <c r="ET493" s="16"/>
      <c r="EU493" s="16"/>
      <c r="EV493" s="16"/>
      <c r="EW493" s="16"/>
      <c r="EX493" s="57"/>
      <c r="EY493" s="57"/>
      <c r="EZ493" s="57"/>
      <c r="FA493" s="57"/>
      <c r="FB493" s="57"/>
      <c r="FC493" s="57"/>
      <c r="FD493" s="57"/>
      <c r="FE493" s="57"/>
      <c r="FF493" s="57"/>
      <c r="FG493" s="57"/>
      <c r="FH493" s="57"/>
      <c r="FI493" s="57"/>
      <c r="FJ493" s="57"/>
      <c r="FK493" s="57"/>
      <c r="FL493" s="57"/>
      <c r="FM493" s="57"/>
      <c r="FN493" s="57"/>
      <c r="FO493" s="57"/>
      <c r="FP493" s="57"/>
      <c r="FQ493" s="57"/>
      <c r="FR493" s="57"/>
      <c r="FS493" s="57"/>
      <c r="FT493" s="57"/>
      <c r="FU493" s="57"/>
      <c r="FV493" s="57"/>
      <c r="FW493" s="57"/>
      <c r="FX493" s="57"/>
      <c r="FY493" s="57"/>
      <c r="FZ493" s="57"/>
      <c r="GA493" s="57"/>
      <c r="GB493" s="57"/>
      <c r="GC493" s="57"/>
      <c r="GD493" s="57"/>
      <c r="GE493" s="34"/>
    </row>
    <row r="494" ht="13.65" customHeight="1">
      <c r="A494" s="19"/>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c r="AE494" s="16"/>
      <c r="AF494" s="16"/>
      <c r="AG494" s="16"/>
      <c r="AH494" s="16"/>
      <c r="AI494" s="16"/>
      <c r="AJ494" s="16"/>
      <c r="AK494" s="16"/>
      <c r="AL494" s="16"/>
      <c r="AM494" s="16"/>
      <c r="AN494" s="16"/>
      <c r="AO494" s="16"/>
      <c r="AP494" s="16"/>
      <c r="AQ494" s="16"/>
      <c r="AR494" s="16"/>
      <c r="AS494" s="16"/>
      <c r="AT494" s="16"/>
      <c r="AU494" s="16"/>
      <c r="AV494" s="16"/>
      <c r="AW494" s="16"/>
      <c r="AX494" s="16"/>
      <c r="AY494" s="16"/>
      <c r="AZ494" s="16"/>
      <c r="BA494" s="16"/>
      <c r="BB494" s="16"/>
      <c r="BC494" s="16"/>
      <c r="BD494" s="16"/>
      <c r="BE494" s="16"/>
      <c r="BF494" s="16"/>
      <c r="BG494" s="16"/>
      <c r="BH494" s="16"/>
      <c r="BI494" s="16"/>
      <c r="BJ494" s="16"/>
      <c r="BK494" s="16"/>
      <c r="BL494" s="16"/>
      <c r="BM494" s="16"/>
      <c r="BN494" s="16"/>
      <c r="BO494" s="16"/>
      <c r="BP494" s="16"/>
      <c r="BQ494" s="16"/>
      <c r="BR494" s="16"/>
      <c r="BS494" s="16"/>
      <c r="BT494" s="16"/>
      <c r="BU494" s="16"/>
      <c r="BV494" s="16"/>
      <c r="BW494" s="16"/>
      <c r="BX494" s="16"/>
      <c r="BY494" s="16"/>
      <c r="BZ494" s="16"/>
      <c r="CA494" s="16"/>
      <c r="CB494" s="16"/>
      <c r="CC494" s="16"/>
      <c r="CD494" s="16"/>
      <c r="CE494" s="16"/>
      <c r="CF494" s="16"/>
      <c r="CG494" s="16"/>
      <c r="CH494" s="16"/>
      <c r="CI494" s="16"/>
      <c r="CJ494" s="16"/>
      <c r="CK494" s="16"/>
      <c r="CL494" s="16"/>
      <c r="CM494" s="16"/>
      <c r="CN494" s="16"/>
      <c r="CO494" s="16"/>
      <c r="CP494" s="16"/>
      <c r="CQ494" s="16"/>
      <c r="CR494" s="16"/>
      <c r="CS494" s="16"/>
      <c r="CT494" s="16"/>
      <c r="CU494" s="16"/>
      <c r="CV494" s="16"/>
      <c r="CW494" s="16"/>
      <c r="CX494" s="16"/>
      <c r="CY494" s="16"/>
      <c r="CZ494" s="16"/>
      <c r="DA494" s="16"/>
      <c r="DB494" s="16"/>
      <c r="DC494" s="16"/>
      <c r="DD494" s="16"/>
      <c r="DE494" s="16"/>
      <c r="DF494" s="16"/>
      <c r="DG494" s="16"/>
      <c r="DH494" s="16"/>
      <c r="DI494" s="16"/>
      <c r="DJ494" s="16"/>
      <c r="DK494" s="16"/>
      <c r="DL494" s="16"/>
      <c r="DM494" s="16"/>
      <c r="DN494" s="16"/>
      <c r="DO494" s="16"/>
      <c r="DP494" s="16"/>
      <c r="DQ494" s="16"/>
      <c r="DR494" s="16"/>
      <c r="DS494" s="16"/>
      <c r="DT494" s="16"/>
      <c r="DU494" s="16"/>
      <c r="DV494" s="16"/>
      <c r="DW494" s="16"/>
      <c r="DX494" s="16"/>
      <c r="DY494" s="16"/>
      <c r="DZ494" s="16"/>
      <c r="EA494" s="16"/>
      <c r="EB494" s="16"/>
      <c r="EC494" s="16"/>
      <c r="ED494" s="16"/>
      <c r="EE494" s="16"/>
      <c r="EF494" s="16"/>
      <c r="EG494" s="16"/>
      <c r="EH494" s="16"/>
      <c r="EI494" s="16"/>
      <c r="EJ494" s="16"/>
      <c r="EK494" s="16"/>
      <c r="EL494" s="16"/>
      <c r="EM494" s="16"/>
      <c r="EN494" s="16"/>
      <c r="EO494" s="16"/>
      <c r="EP494" s="16"/>
      <c r="EQ494" s="16"/>
      <c r="ER494" s="16"/>
      <c r="ES494" s="16"/>
      <c r="ET494" s="16"/>
      <c r="EU494" s="16"/>
      <c r="EV494" s="16"/>
      <c r="EW494" s="16"/>
      <c r="EX494" s="57"/>
      <c r="EY494" s="57"/>
      <c r="EZ494" s="57"/>
      <c r="FA494" s="57"/>
      <c r="FB494" s="57"/>
      <c r="FC494" s="57"/>
      <c r="FD494" s="57"/>
      <c r="FE494" s="57"/>
      <c r="FF494" s="57"/>
      <c r="FG494" s="57"/>
      <c r="FH494" s="57"/>
      <c r="FI494" s="57"/>
      <c r="FJ494" s="57"/>
      <c r="FK494" s="57"/>
      <c r="FL494" s="57"/>
      <c r="FM494" s="57"/>
      <c r="FN494" s="57"/>
      <c r="FO494" s="57"/>
      <c r="FP494" s="57"/>
      <c r="FQ494" s="57"/>
      <c r="FR494" s="57"/>
      <c r="FS494" s="57"/>
      <c r="FT494" s="57"/>
      <c r="FU494" s="57"/>
      <c r="FV494" s="57"/>
      <c r="FW494" s="57"/>
      <c r="FX494" s="57"/>
      <c r="FY494" s="57"/>
      <c r="FZ494" s="57"/>
      <c r="GA494" s="57"/>
      <c r="GB494" s="57"/>
      <c r="GC494" s="57"/>
      <c r="GD494" s="57"/>
      <c r="GE494" s="34"/>
    </row>
    <row r="495" ht="13.65" customHeight="1">
      <c r="A495" s="19"/>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c r="AE495" s="16"/>
      <c r="AF495" s="16"/>
      <c r="AG495" s="16"/>
      <c r="AH495" s="16"/>
      <c r="AI495" s="16"/>
      <c r="AJ495" s="16"/>
      <c r="AK495" s="16"/>
      <c r="AL495" s="16"/>
      <c r="AM495" s="16"/>
      <c r="AN495" s="16"/>
      <c r="AO495" s="16"/>
      <c r="AP495" s="16"/>
      <c r="AQ495" s="16"/>
      <c r="AR495" s="16"/>
      <c r="AS495" s="16"/>
      <c r="AT495" s="16"/>
      <c r="AU495" s="16"/>
      <c r="AV495" s="16"/>
      <c r="AW495" s="16"/>
      <c r="AX495" s="16"/>
      <c r="AY495" s="16"/>
      <c r="AZ495" s="16"/>
      <c r="BA495" s="16"/>
      <c r="BB495" s="16"/>
      <c r="BC495" s="16"/>
      <c r="BD495" s="16"/>
      <c r="BE495" s="16"/>
      <c r="BF495" s="16"/>
      <c r="BG495" s="16"/>
      <c r="BH495" s="16"/>
      <c r="BI495" s="16"/>
      <c r="BJ495" s="16"/>
      <c r="BK495" s="16"/>
      <c r="BL495" s="16"/>
      <c r="BM495" s="16"/>
      <c r="BN495" s="16"/>
      <c r="BO495" s="16"/>
      <c r="BP495" s="16"/>
      <c r="BQ495" s="16"/>
      <c r="BR495" s="16"/>
      <c r="BS495" s="16"/>
      <c r="BT495" s="16"/>
      <c r="BU495" s="16"/>
      <c r="BV495" s="16"/>
      <c r="BW495" s="16"/>
      <c r="BX495" s="16"/>
      <c r="BY495" s="16"/>
      <c r="BZ495" s="16"/>
      <c r="CA495" s="16"/>
      <c r="CB495" s="16"/>
      <c r="CC495" s="16"/>
      <c r="CD495" s="16"/>
      <c r="CE495" s="16"/>
      <c r="CF495" s="16"/>
      <c r="CG495" s="16"/>
      <c r="CH495" s="16"/>
      <c r="CI495" s="16"/>
      <c r="CJ495" s="16"/>
      <c r="CK495" s="16"/>
      <c r="CL495" s="16"/>
      <c r="CM495" s="16"/>
      <c r="CN495" s="16"/>
      <c r="CO495" s="16"/>
      <c r="CP495" s="16"/>
      <c r="CQ495" s="16"/>
      <c r="CR495" s="16"/>
      <c r="CS495" s="16"/>
      <c r="CT495" s="16"/>
      <c r="CU495" s="16"/>
      <c r="CV495" s="16"/>
      <c r="CW495" s="16"/>
      <c r="CX495" s="16"/>
      <c r="CY495" s="16"/>
      <c r="CZ495" s="16"/>
      <c r="DA495" s="16"/>
      <c r="DB495" s="16"/>
      <c r="DC495" s="16"/>
      <c r="DD495" s="16"/>
      <c r="DE495" s="16"/>
      <c r="DF495" s="16"/>
      <c r="DG495" s="16"/>
      <c r="DH495" s="16"/>
      <c r="DI495" s="16"/>
      <c r="DJ495" s="16"/>
      <c r="DK495" s="16"/>
      <c r="DL495" s="16"/>
      <c r="DM495" s="16"/>
      <c r="DN495" s="16"/>
      <c r="DO495" s="16"/>
      <c r="DP495" s="16"/>
      <c r="DQ495" s="16"/>
      <c r="DR495" s="16"/>
      <c r="DS495" s="16"/>
      <c r="DT495" s="16"/>
      <c r="DU495" s="16"/>
      <c r="DV495" s="16"/>
      <c r="DW495" s="16"/>
      <c r="DX495" s="16"/>
      <c r="DY495" s="16"/>
      <c r="DZ495" s="16"/>
      <c r="EA495" s="16"/>
      <c r="EB495" s="16"/>
      <c r="EC495" s="16"/>
      <c r="ED495" s="16"/>
      <c r="EE495" s="16"/>
      <c r="EF495" s="16"/>
      <c r="EG495" s="16"/>
      <c r="EH495" s="16"/>
      <c r="EI495" s="16"/>
      <c r="EJ495" s="16"/>
      <c r="EK495" s="16"/>
      <c r="EL495" s="16"/>
      <c r="EM495" s="16"/>
      <c r="EN495" s="16"/>
      <c r="EO495" s="16"/>
      <c r="EP495" s="16"/>
      <c r="EQ495" s="16"/>
      <c r="ER495" s="16"/>
      <c r="ES495" s="16"/>
      <c r="ET495" s="16"/>
      <c r="EU495" s="16"/>
      <c r="EV495" s="16"/>
      <c r="EW495" s="16"/>
      <c r="EX495" s="57"/>
      <c r="EY495" s="57"/>
      <c r="EZ495" s="57"/>
      <c r="FA495" s="57"/>
      <c r="FB495" s="57"/>
      <c r="FC495" s="57"/>
      <c r="FD495" s="57"/>
      <c r="FE495" s="57"/>
      <c r="FF495" s="57"/>
      <c r="FG495" s="57"/>
      <c r="FH495" s="57"/>
      <c r="FI495" s="57"/>
      <c r="FJ495" s="57"/>
      <c r="FK495" s="57"/>
      <c r="FL495" s="57"/>
      <c r="FM495" s="57"/>
      <c r="FN495" s="57"/>
      <c r="FO495" s="57"/>
      <c r="FP495" s="57"/>
      <c r="FQ495" s="57"/>
      <c r="FR495" s="57"/>
      <c r="FS495" s="57"/>
      <c r="FT495" s="57"/>
      <c r="FU495" s="57"/>
      <c r="FV495" s="57"/>
      <c r="FW495" s="57"/>
      <c r="FX495" s="57"/>
      <c r="FY495" s="57"/>
      <c r="FZ495" s="57"/>
      <c r="GA495" s="57"/>
      <c r="GB495" s="57"/>
      <c r="GC495" s="57"/>
      <c r="GD495" s="57"/>
      <c r="GE495" s="34"/>
    </row>
    <row r="496" ht="13.65" customHeight="1">
      <c r="A496" s="19"/>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c r="AE496" s="16"/>
      <c r="AF496" s="16"/>
      <c r="AG496" s="16"/>
      <c r="AH496" s="16"/>
      <c r="AI496" s="16"/>
      <c r="AJ496" s="16"/>
      <c r="AK496" s="16"/>
      <c r="AL496" s="16"/>
      <c r="AM496" s="16"/>
      <c r="AN496" s="16"/>
      <c r="AO496" s="16"/>
      <c r="AP496" s="16"/>
      <c r="AQ496" s="16"/>
      <c r="AR496" s="16"/>
      <c r="AS496" s="16"/>
      <c r="AT496" s="16"/>
      <c r="AU496" s="16"/>
      <c r="AV496" s="16"/>
      <c r="AW496" s="16"/>
      <c r="AX496" s="16"/>
      <c r="AY496" s="16"/>
      <c r="AZ496" s="16"/>
      <c r="BA496" s="16"/>
      <c r="BB496" s="16"/>
      <c r="BC496" s="16"/>
      <c r="BD496" s="16"/>
      <c r="BE496" s="16"/>
      <c r="BF496" s="16"/>
      <c r="BG496" s="16"/>
      <c r="BH496" s="16"/>
      <c r="BI496" s="16"/>
      <c r="BJ496" s="16"/>
      <c r="BK496" s="16"/>
      <c r="BL496" s="16"/>
      <c r="BM496" s="16"/>
      <c r="BN496" s="16"/>
      <c r="BO496" s="16"/>
      <c r="BP496" s="16"/>
      <c r="BQ496" s="16"/>
      <c r="BR496" s="16"/>
      <c r="BS496" s="16"/>
      <c r="BT496" s="16"/>
      <c r="BU496" s="16"/>
      <c r="BV496" s="16"/>
      <c r="BW496" s="16"/>
      <c r="BX496" s="16"/>
      <c r="BY496" s="16"/>
      <c r="BZ496" s="16"/>
      <c r="CA496" s="16"/>
      <c r="CB496" s="16"/>
      <c r="CC496" s="16"/>
      <c r="CD496" s="16"/>
      <c r="CE496" s="16"/>
      <c r="CF496" s="16"/>
      <c r="CG496" s="16"/>
      <c r="CH496" s="16"/>
      <c r="CI496" s="16"/>
      <c r="CJ496" s="16"/>
      <c r="CK496" s="16"/>
      <c r="CL496" s="16"/>
      <c r="CM496" s="16"/>
      <c r="CN496" s="16"/>
      <c r="CO496" s="16"/>
      <c r="CP496" s="16"/>
      <c r="CQ496" s="16"/>
      <c r="CR496" s="16"/>
      <c r="CS496" s="16"/>
      <c r="CT496" s="16"/>
      <c r="CU496" s="16"/>
      <c r="CV496" s="16"/>
      <c r="CW496" s="16"/>
      <c r="CX496" s="16"/>
      <c r="CY496" s="16"/>
      <c r="CZ496" s="16"/>
      <c r="DA496" s="16"/>
      <c r="DB496" s="16"/>
      <c r="DC496" s="16"/>
      <c r="DD496" s="16"/>
      <c r="DE496" s="16"/>
      <c r="DF496" s="16"/>
      <c r="DG496" s="16"/>
      <c r="DH496" s="16"/>
      <c r="DI496" s="16"/>
      <c r="DJ496" s="16"/>
      <c r="DK496" s="16"/>
      <c r="DL496" s="16"/>
      <c r="DM496" s="16"/>
      <c r="DN496" s="16"/>
      <c r="DO496" s="16"/>
      <c r="DP496" s="16"/>
      <c r="DQ496" s="16"/>
      <c r="DR496" s="16"/>
      <c r="DS496" s="16"/>
      <c r="DT496" s="16"/>
      <c r="DU496" s="16"/>
      <c r="DV496" s="16"/>
      <c r="DW496" s="16"/>
      <c r="DX496" s="16"/>
      <c r="DY496" s="16"/>
      <c r="DZ496" s="16"/>
      <c r="EA496" s="16"/>
      <c r="EB496" s="16"/>
      <c r="EC496" s="16"/>
      <c r="ED496" s="16"/>
      <c r="EE496" s="16"/>
      <c r="EF496" s="16"/>
      <c r="EG496" s="16"/>
      <c r="EH496" s="16"/>
      <c r="EI496" s="16"/>
      <c r="EJ496" s="16"/>
      <c r="EK496" s="16"/>
      <c r="EL496" s="16"/>
      <c r="EM496" s="16"/>
      <c r="EN496" s="16"/>
      <c r="EO496" s="16"/>
      <c r="EP496" s="16"/>
      <c r="EQ496" s="16"/>
      <c r="ER496" s="16"/>
      <c r="ES496" s="16"/>
      <c r="ET496" s="16"/>
      <c r="EU496" s="16"/>
      <c r="EV496" s="16"/>
      <c r="EW496" s="16"/>
      <c r="EX496" s="57"/>
      <c r="EY496" s="57"/>
      <c r="EZ496" s="57"/>
      <c r="FA496" s="57"/>
      <c r="FB496" s="57"/>
      <c r="FC496" s="57"/>
      <c r="FD496" s="57"/>
      <c r="FE496" s="57"/>
      <c r="FF496" s="57"/>
      <c r="FG496" s="57"/>
      <c r="FH496" s="57"/>
      <c r="FI496" s="57"/>
      <c r="FJ496" s="57"/>
      <c r="FK496" s="57"/>
      <c r="FL496" s="57"/>
      <c r="FM496" s="57"/>
      <c r="FN496" s="57"/>
      <c r="FO496" s="57"/>
      <c r="FP496" s="57"/>
      <c r="FQ496" s="57"/>
      <c r="FR496" s="57"/>
      <c r="FS496" s="57"/>
      <c r="FT496" s="57"/>
      <c r="FU496" s="57"/>
      <c r="FV496" s="57"/>
      <c r="FW496" s="57"/>
      <c r="FX496" s="57"/>
      <c r="FY496" s="57"/>
      <c r="FZ496" s="57"/>
      <c r="GA496" s="57"/>
      <c r="GB496" s="57"/>
      <c r="GC496" s="57"/>
      <c r="GD496" s="57"/>
      <c r="GE496" s="34"/>
    </row>
    <row r="497" ht="13.65" customHeight="1">
      <c r="A497" s="19"/>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c r="AE497" s="16"/>
      <c r="AF497" s="16"/>
      <c r="AG497" s="16"/>
      <c r="AH497" s="16"/>
      <c r="AI497" s="16"/>
      <c r="AJ497" s="16"/>
      <c r="AK497" s="16"/>
      <c r="AL497" s="16"/>
      <c r="AM497" s="16"/>
      <c r="AN497" s="16"/>
      <c r="AO497" s="16"/>
      <c r="AP497" s="16"/>
      <c r="AQ497" s="16"/>
      <c r="AR497" s="16"/>
      <c r="AS497" s="16"/>
      <c r="AT497" s="16"/>
      <c r="AU497" s="16"/>
      <c r="AV497" s="16"/>
      <c r="AW497" s="16"/>
      <c r="AX497" s="16"/>
      <c r="AY497" s="16"/>
      <c r="AZ497" s="16"/>
      <c r="BA497" s="16"/>
      <c r="BB497" s="16"/>
      <c r="BC497" s="16"/>
      <c r="BD497" s="16"/>
      <c r="BE497" s="16"/>
      <c r="BF497" s="16"/>
      <c r="BG497" s="16"/>
      <c r="BH497" s="16"/>
      <c r="BI497" s="16"/>
      <c r="BJ497" s="16"/>
      <c r="BK497" s="16"/>
      <c r="BL497" s="16"/>
      <c r="BM497" s="16"/>
      <c r="BN497" s="16"/>
      <c r="BO497" s="16"/>
      <c r="BP497" s="16"/>
      <c r="BQ497" s="16"/>
      <c r="BR497" s="16"/>
      <c r="BS497" s="16"/>
      <c r="BT497" s="16"/>
      <c r="BU497" s="16"/>
      <c r="BV497" s="16"/>
      <c r="BW497" s="16"/>
      <c r="BX497" s="16"/>
      <c r="BY497" s="16"/>
      <c r="BZ497" s="16"/>
      <c r="CA497" s="16"/>
      <c r="CB497" s="16"/>
      <c r="CC497" s="16"/>
      <c r="CD497" s="16"/>
      <c r="CE497" s="16"/>
      <c r="CF497" s="16"/>
      <c r="CG497" s="16"/>
      <c r="CH497" s="16"/>
      <c r="CI497" s="16"/>
      <c r="CJ497" s="16"/>
      <c r="CK497" s="16"/>
      <c r="CL497" s="16"/>
      <c r="CM497" s="16"/>
      <c r="CN497" s="16"/>
      <c r="CO497" s="16"/>
      <c r="CP497" s="16"/>
      <c r="CQ497" s="16"/>
      <c r="CR497" s="16"/>
      <c r="CS497" s="16"/>
      <c r="CT497" s="16"/>
      <c r="CU497" s="16"/>
      <c r="CV497" s="16"/>
      <c r="CW497" s="16"/>
      <c r="CX497" s="16"/>
      <c r="CY497" s="16"/>
      <c r="CZ497" s="16"/>
      <c r="DA497" s="16"/>
      <c r="DB497" s="16"/>
      <c r="DC497" s="16"/>
      <c r="DD497" s="16"/>
      <c r="DE497" s="16"/>
      <c r="DF497" s="16"/>
      <c r="DG497" s="16"/>
      <c r="DH497" s="16"/>
      <c r="DI497" s="16"/>
      <c r="DJ497" s="16"/>
      <c r="DK497" s="16"/>
      <c r="DL497" s="16"/>
      <c r="DM497" s="16"/>
      <c r="DN497" s="16"/>
      <c r="DO497" s="16"/>
      <c r="DP497" s="16"/>
      <c r="DQ497" s="16"/>
      <c r="DR497" s="16"/>
      <c r="DS497" s="16"/>
      <c r="DT497" s="16"/>
      <c r="DU497" s="16"/>
      <c r="DV497" s="16"/>
      <c r="DW497" s="16"/>
      <c r="DX497" s="16"/>
      <c r="DY497" s="16"/>
      <c r="DZ497" s="16"/>
      <c r="EA497" s="16"/>
      <c r="EB497" s="16"/>
      <c r="EC497" s="16"/>
      <c r="ED497" s="16"/>
      <c r="EE497" s="16"/>
      <c r="EF497" s="16"/>
      <c r="EG497" s="16"/>
      <c r="EH497" s="16"/>
      <c r="EI497" s="16"/>
      <c r="EJ497" s="16"/>
      <c r="EK497" s="16"/>
      <c r="EL497" s="16"/>
      <c r="EM497" s="16"/>
      <c r="EN497" s="16"/>
      <c r="EO497" s="16"/>
      <c r="EP497" s="16"/>
      <c r="EQ497" s="16"/>
      <c r="ER497" s="16"/>
      <c r="ES497" s="16"/>
      <c r="ET497" s="16"/>
      <c r="EU497" s="16"/>
      <c r="EV497" s="16"/>
      <c r="EW497" s="16"/>
      <c r="EX497" s="57"/>
      <c r="EY497" s="57"/>
      <c r="EZ497" s="57"/>
      <c r="FA497" s="57"/>
      <c r="FB497" s="57"/>
      <c r="FC497" s="57"/>
      <c r="FD497" s="57"/>
      <c r="FE497" s="57"/>
      <c r="FF497" s="57"/>
      <c r="FG497" s="57"/>
      <c r="FH497" s="57"/>
      <c r="FI497" s="57"/>
      <c r="FJ497" s="57"/>
      <c r="FK497" s="57"/>
      <c r="FL497" s="57"/>
      <c r="FM497" s="57"/>
      <c r="FN497" s="57"/>
      <c r="FO497" s="57"/>
      <c r="FP497" s="57"/>
      <c r="FQ497" s="57"/>
      <c r="FR497" s="57"/>
      <c r="FS497" s="57"/>
      <c r="FT497" s="57"/>
      <c r="FU497" s="57"/>
      <c r="FV497" s="57"/>
      <c r="FW497" s="57"/>
      <c r="FX497" s="57"/>
      <c r="FY497" s="57"/>
      <c r="FZ497" s="57"/>
      <c r="GA497" s="57"/>
      <c r="GB497" s="57"/>
      <c r="GC497" s="57"/>
      <c r="GD497" s="57"/>
      <c r="GE497" s="34"/>
    </row>
    <row r="498" ht="13.65" customHeight="1">
      <c r="A498" s="19"/>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c r="AE498" s="16"/>
      <c r="AF498" s="16"/>
      <c r="AG498" s="16"/>
      <c r="AH498" s="16"/>
      <c r="AI498" s="16"/>
      <c r="AJ498" s="16"/>
      <c r="AK498" s="16"/>
      <c r="AL498" s="16"/>
      <c r="AM498" s="16"/>
      <c r="AN498" s="16"/>
      <c r="AO498" s="16"/>
      <c r="AP498" s="16"/>
      <c r="AQ498" s="16"/>
      <c r="AR498" s="16"/>
      <c r="AS498" s="16"/>
      <c r="AT498" s="16"/>
      <c r="AU498" s="16"/>
      <c r="AV498" s="16"/>
      <c r="AW498" s="16"/>
      <c r="AX498" s="16"/>
      <c r="AY498" s="16"/>
      <c r="AZ498" s="16"/>
      <c r="BA498" s="16"/>
      <c r="BB498" s="16"/>
      <c r="BC498" s="16"/>
      <c r="BD498" s="16"/>
      <c r="BE498" s="16"/>
      <c r="BF498" s="16"/>
      <c r="BG498" s="16"/>
      <c r="BH498" s="16"/>
      <c r="BI498" s="16"/>
      <c r="BJ498" s="16"/>
      <c r="BK498" s="16"/>
      <c r="BL498" s="16"/>
      <c r="BM498" s="16"/>
      <c r="BN498" s="16"/>
      <c r="BO498" s="16"/>
      <c r="BP498" s="16"/>
      <c r="BQ498" s="16"/>
      <c r="BR498" s="16"/>
      <c r="BS498" s="16"/>
      <c r="BT498" s="16"/>
      <c r="BU498" s="16"/>
      <c r="BV498" s="16"/>
      <c r="BW498" s="16"/>
      <c r="BX498" s="16"/>
      <c r="BY498" s="16"/>
      <c r="BZ498" s="16"/>
      <c r="CA498" s="16"/>
      <c r="CB498" s="16"/>
      <c r="CC498" s="16"/>
      <c r="CD498" s="16"/>
      <c r="CE498" s="16"/>
      <c r="CF498" s="16"/>
      <c r="CG498" s="16"/>
      <c r="CH498" s="16"/>
      <c r="CI498" s="16"/>
      <c r="CJ498" s="16"/>
      <c r="CK498" s="16"/>
      <c r="CL498" s="16"/>
      <c r="CM498" s="16"/>
      <c r="CN498" s="16"/>
      <c r="CO498" s="16"/>
      <c r="CP498" s="16"/>
      <c r="CQ498" s="16"/>
      <c r="CR498" s="16"/>
      <c r="CS498" s="16"/>
      <c r="CT498" s="16"/>
      <c r="CU498" s="16"/>
      <c r="CV498" s="16"/>
      <c r="CW498" s="16"/>
      <c r="CX498" s="16"/>
      <c r="CY498" s="16"/>
      <c r="CZ498" s="16"/>
      <c r="DA498" s="16"/>
      <c r="DB498" s="16"/>
      <c r="DC498" s="16"/>
      <c r="DD498" s="16"/>
      <c r="DE498" s="16"/>
      <c r="DF498" s="16"/>
      <c r="DG498" s="16"/>
      <c r="DH498" s="16"/>
      <c r="DI498" s="16"/>
      <c r="DJ498" s="16"/>
      <c r="DK498" s="16"/>
      <c r="DL498" s="16"/>
      <c r="DM498" s="16"/>
      <c r="DN498" s="16"/>
      <c r="DO498" s="16"/>
      <c r="DP498" s="16"/>
      <c r="DQ498" s="16"/>
      <c r="DR498" s="16"/>
      <c r="DS498" s="16"/>
      <c r="DT498" s="16"/>
      <c r="DU498" s="16"/>
      <c r="DV498" s="16"/>
      <c r="DW498" s="16"/>
      <c r="DX498" s="16"/>
      <c r="DY498" s="16"/>
      <c r="DZ498" s="16"/>
      <c r="EA498" s="16"/>
      <c r="EB498" s="16"/>
      <c r="EC498" s="16"/>
      <c r="ED498" s="16"/>
      <c r="EE498" s="16"/>
      <c r="EF498" s="16"/>
      <c r="EG498" s="16"/>
      <c r="EH498" s="16"/>
      <c r="EI498" s="16"/>
      <c r="EJ498" s="16"/>
      <c r="EK498" s="16"/>
      <c r="EL498" s="16"/>
      <c r="EM498" s="16"/>
      <c r="EN498" s="16"/>
      <c r="EO498" s="16"/>
      <c r="EP498" s="16"/>
      <c r="EQ498" s="16"/>
      <c r="ER498" s="16"/>
      <c r="ES498" s="16"/>
      <c r="ET498" s="16"/>
      <c r="EU498" s="16"/>
      <c r="EV498" s="16"/>
      <c r="EW498" s="16"/>
      <c r="EX498" s="57"/>
      <c r="EY498" s="57"/>
      <c r="EZ498" s="57"/>
      <c r="FA498" s="57"/>
      <c r="FB498" s="57"/>
      <c r="FC498" s="57"/>
      <c r="FD498" s="57"/>
      <c r="FE498" s="57"/>
      <c r="FF498" s="57"/>
      <c r="FG498" s="57"/>
      <c r="FH498" s="57"/>
      <c r="FI498" s="57"/>
      <c r="FJ498" s="57"/>
      <c r="FK498" s="57"/>
      <c r="FL498" s="57"/>
      <c r="FM498" s="57"/>
      <c r="FN498" s="57"/>
      <c r="FO498" s="57"/>
      <c r="FP498" s="57"/>
      <c r="FQ498" s="57"/>
      <c r="FR498" s="57"/>
      <c r="FS498" s="57"/>
      <c r="FT498" s="57"/>
      <c r="FU498" s="57"/>
      <c r="FV498" s="57"/>
      <c r="FW498" s="57"/>
      <c r="FX498" s="57"/>
      <c r="FY498" s="57"/>
      <c r="FZ498" s="57"/>
      <c r="GA498" s="57"/>
      <c r="GB498" s="57"/>
      <c r="GC498" s="57"/>
      <c r="GD498" s="57"/>
      <c r="GE498" s="34"/>
    </row>
    <row r="499" ht="13.65" customHeight="1">
      <c r="A499" s="19"/>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c r="AE499" s="16"/>
      <c r="AF499" s="16"/>
      <c r="AG499" s="16"/>
      <c r="AH499" s="16"/>
      <c r="AI499" s="16"/>
      <c r="AJ499" s="16"/>
      <c r="AK499" s="16"/>
      <c r="AL499" s="16"/>
      <c r="AM499" s="16"/>
      <c r="AN499" s="16"/>
      <c r="AO499" s="16"/>
      <c r="AP499" s="16"/>
      <c r="AQ499" s="16"/>
      <c r="AR499" s="16"/>
      <c r="AS499" s="16"/>
      <c r="AT499" s="16"/>
      <c r="AU499" s="16"/>
      <c r="AV499" s="16"/>
      <c r="AW499" s="16"/>
      <c r="AX499" s="16"/>
      <c r="AY499" s="16"/>
      <c r="AZ499" s="16"/>
      <c r="BA499" s="16"/>
      <c r="BB499" s="16"/>
      <c r="BC499" s="16"/>
      <c r="BD499" s="16"/>
      <c r="BE499" s="16"/>
      <c r="BF499" s="16"/>
      <c r="BG499" s="16"/>
      <c r="BH499" s="16"/>
      <c r="BI499" s="16"/>
      <c r="BJ499" s="16"/>
      <c r="BK499" s="16"/>
      <c r="BL499" s="16"/>
      <c r="BM499" s="16"/>
      <c r="BN499" s="16"/>
      <c r="BO499" s="16"/>
      <c r="BP499" s="16"/>
      <c r="BQ499" s="16"/>
      <c r="BR499" s="16"/>
      <c r="BS499" s="16"/>
      <c r="BT499" s="16"/>
      <c r="BU499" s="16"/>
      <c r="BV499" s="16"/>
      <c r="BW499" s="16"/>
      <c r="BX499" s="16"/>
      <c r="BY499" s="16"/>
      <c r="BZ499" s="16"/>
      <c r="CA499" s="16"/>
      <c r="CB499" s="16"/>
      <c r="CC499" s="16"/>
      <c r="CD499" s="16"/>
      <c r="CE499" s="16"/>
      <c r="CF499" s="16"/>
      <c r="CG499" s="16"/>
      <c r="CH499" s="16"/>
      <c r="CI499" s="16"/>
      <c r="CJ499" s="16"/>
      <c r="CK499" s="16"/>
      <c r="CL499" s="16"/>
      <c r="CM499" s="16"/>
      <c r="CN499" s="16"/>
      <c r="CO499" s="16"/>
      <c r="CP499" s="16"/>
      <c r="CQ499" s="16"/>
      <c r="CR499" s="16"/>
      <c r="CS499" s="16"/>
      <c r="CT499" s="16"/>
      <c r="CU499" s="16"/>
      <c r="CV499" s="16"/>
      <c r="CW499" s="16"/>
      <c r="CX499" s="16"/>
      <c r="CY499" s="16"/>
      <c r="CZ499" s="16"/>
      <c r="DA499" s="16"/>
      <c r="DB499" s="16"/>
      <c r="DC499" s="16"/>
      <c r="DD499" s="16"/>
      <c r="DE499" s="16"/>
      <c r="DF499" s="16"/>
      <c r="DG499" s="16"/>
      <c r="DH499" s="16"/>
      <c r="DI499" s="16"/>
      <c r="DJ499" s="16"/>
      <c r="DK499" s="16"/>
      <c r="DL499" s="16"/>
      <c r="DM499" s="16"/>
      <c r="DN499" s="16"/>
      <c r="DO499" s="16"/>
      <c r="DP499" s="16"/>
      <c r="DQ499" s="16"/>
      <c r="DR499" s="16"/>
      <c r="DS499" s="16"/>
      <c r="DT499" s="16"/>
      <c r="DU499" s="16"/>
      <c r="DV499" s="16"/>
      <c r="DW499" s="16"/>
      <c r="DX499" s="16"/>
      <c r="DY499" s="16"/>
      <c r="DZ499" s="16"/>
      <c r="EA499" s="16"/>
      <c r="EB499" s="16"/>
      <c r="EC499" s="16"/>
      <c r="ED499" s="16"/>
      <c r="EE499" s="16"/>
      <c r="EF499" s="16"/>
      <c r="EG499" s="16"/>
      <c r="EH499" s="16"/>
      <c r="EI499" s="16"/>
      <c r="EJ499" s="16"/>
      <c r="EK499" s="16"/>
      <c r="EL499" s="16"/>
      <c r="EM499" s="16"/>
      <c r="EN499" s="16"/>
      <c r="EO499" s="16"/>
      <c r="EP499" s="16"/>
      <c r="EQ499" s="16"/>
      <c r="ER499" s="16"/>
      <c r="ES499" s="16"/>
      <c r="ET499" s="16"/>
      <c r="EU499" s="16"/>
      <c r="EV499" s="16"/>
      <c r="EW499" s="16"/>
      <c r="EX499" s="57"/>
      <c r="EY499" s="57"/>
      <c r="EZ499" s="57"/>
      <c r="FA499" s="57"/>
      <c r="FB499" s="57"/>
      <c r="FC499" s="57"/>
      <c r="FD499" s="57"/>
      <c r="FE499" s="57"/>
      <c r="FF499" s="57"/>
      <c r="FG499" s="57"/>
      <c r="FH499" s="57"/>
      <c r="FI499" s="57"/>
      <c r="FJ499" s="57"/>
      <c r="FK499" s="57"/>
      <c r="FL499" s="57"/>
      <c r="FM499" s="57"/>
      <c r="FN499" s="57"/>
      <c r="FO499" s="57"/>
      <c r="FP499" s="57"/>
      <c r="FQ499" s="57"/>
      <c r="FR499" s="57"/>
      <c r="FS499" s="57"/>
      <c r="FT499" s="57"/>
      <c r="FU499" s="57"/>
      <c r="FV499" s="57"/>
      <c r="FW499" s="57"/>
      <c r="FX499" s="57"/>
      <c r="FY499" s="57"/>
      <c r="FZ499" s="57"/>
      <c r="GA499" s="57"/>
      <c r="GB499" s="57"/>
      <c r="GC499" s="57"/>
      <c r="GD499" s="57"/>
      <c r="GE499" s="34"/>
    </row>
    <row r="500" ht="13.65" customHeight="1">
      <c r="A500" s="19"/>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c r="AE500" s="16"/>
      <c r="AF500" s="16"/>
      <c r="AG500" s="16"/>
      <c r="AH500" s="16"/>
      <c r="AI500" s="16"/>
      <c r="AJ500" s="16"/>
      <c r="AK500" s="16"/>
      <c r="AL500" s="16"/>
      <c r="AM500" s="16"/>
      <c r="AN500" s="16"/>
      <c r="AO500" s="16"/>
      <c r="AP500" s="16"/>
      <c r="AQ500" s="16"/>
      <c r="AR500" s="16"/>
      <c r="AS500" s="16"/>
      <c r="AT500" s="16"/>
      <c r="AU500" s="16"/>
      <c r="AV500" s="16"/>
      <c r="AW500" s="16"/>
      <c r="AX500" s="16"/>
      <c r="AY500" s="16"/>
      <c r="AZ500" s="16"/>
      <c r="BA500" s="16"/>
      <c r="BB500" s="16"/>
      <c r="BC500" s="16"/>
      <c r="BD500" s="16"/>
      <c r="BE500" s="16"/>
      <c r="BF500" s="16"/>
      <c r="BG500" s="16"/>
      <c r="BH500" s="16"/>
      <c r="BI500" s="16"/>
      <c r="BJ500" s="16"/>
      <c r="BK500" s="16"/>
      <c r="BL500" s="16"/>
      <c r="BM500" s="16"/>
      <c r="BN500" s="16"/>
      <c r="BO500" s="16"/>
      <c r="BP500" s="16"/>
      <c r="BQ500" s="16"/>
      <c r="BR500" s="16"/>
      <c r="BS500" s="16"/>
      <c r="BT500" s="16"/>
      <c r="BU500" s="16"/>
      <c r="BV500" s="16"/>
      <c r="BW500" s="16"/>
      <c r="BX500" s="16"/>
      <c r="BY500" s="16"/>
      <c r="BZ500" s="16"/>
      <c r="CA500" s="16"/>
      <c r="CB500" s="16"/>
      <c r="CC500" s="16"/>
      <c r="CD500" s="16"/>
      <c r="CE500" s="16"/>
      <c r="CF500" s="16"/>
      <c r="CG500" s="16"/>
      <c r="CH500" s="16"/>
      <c r="CI500" s="16"/>
      <c r="CJ500" s="16"/>
      <c r="CK500" s="16"/>
      <c r="CL500" s="16"/>
      <c r="CM500" s="16"/>
      <c r="CN500" s="16"/>
      <c r="CO500" s="16"/>
      <c r="CP500" s="16"/>
      <c r="CQ500" s="16"/>
      <c r="CR500" s="16"/>
      <c r="CS500" s="16"/>
      <c r="CT500" s="16"/>
      <c r="CU500" s="16"/>
      <c r="CV500" s="16"/>
      <c r="CW500" s="16"/>
      <c r="CX500" s="16"/>
      <c r="CY500" s="16"/>
      <c r="CZ500" s="16"/>
      <c r="DA500" s="16"/>
      <c r="DB500" s="16"/>
      <c r="DC500" s="16"/>
      <c r="DD500" s="16"/>
      <c r="DE500" s="16"/>
      <c r="DF500" s="16"/>
      <c r="DG500" s="16"/>
      <c r="DH500" s="16"/>
      <c r="DI500" s="16"/>
      <c r="DJ500" s="16"/>
      <c r="DK500" s="16"/>
      <c r="DL500" s="16"/>
      <c r="DM500" s="16"/>
      <c r="DN500" s="16"/>
      <c r="DO500" s="16"/>
      <c r="DP500" s="16"/>
      <c r="DQ500" s="16"/>
      <c r="DR500" s="16"/>
      <c r="DS500" s="16"/>
      <c r="DT500" s="16"/>
      <c r="DU500" s="16"/>
      <c r="DV500" s="16"/>
      <c r="DW500" s="16"/>
      <c r="DX500" s="16"/>
      <c r="DY500" s="16"/>
      <c r="DZ500" s="16"/>
      <c r="EA500" s="16"/>
      <c r="EB500" s="16"/>
      <c r="EC500" s="16"/>
      <c r="ED500" s="16"/>
      <c r="EE500" s="16"/>
      <c r="EF500" s="16"/>
      <c r="EG500" s="16"/>
      <c r="EH500" s="16"/>
      <c r="EI500" s="16"/>
      <c r="EJ500" s="16"/>
      <c r="EK500" s="16"/>
      <c r="EL500" s="16"/>
      <c r="EM500" s="16"/>
      <c r="EN500" s="16"/>
      <c r="EO500" s="16"/>
      <c r="EP500" s="16"/>
      <c r="EQ500" s="16"/>
      <c r="ER500" s="16"/>
      <c r="ES500" s="16"/>
      <c r="ET500" s="16"/>
      <c r="EU500" s="16"/>
      <c r="EV500" s="16"/>
      <c r="EW500" s="16"/>
      <c r="EX500" s="57"/>
      <c r="EY500" s="57"/>
      <c r="EZ500" s="57"/>
      <c r="FA500" s="57"/>
      <c r="FB500" s="57"/>
      <c r="FC500" s="57"/>
      <c r="FD500" s="57"/>
      <c r="FE500" s="57"/>
      <c r="FF500" s="57"/>
      <c r="FG500" s="57"/>
      <c r="FH500" s="57"/>
      <c r="FI500" s="57"/>
      <c r="FJ500" s="57"/>
      <c r="FK500" s="57"/>
      <c r="FL500" s="57"/>
      <c r="FM500" s="57"/>
      <c r="FN500" s="57"/>
      <c r="FO500" s="57"/>
      <c r="FP500" s="57"/>
      <c r="FQ500" s="57"/>
      <c r="FR500" s="57"/>
      <c r="FS500" s="57"/>
      <c r="FT500" s="57"/>
      <c r="FU500" s="57"/>
      <c r="FV500" s="57"/>
      <c r="FW500" s="57"/>
      <c r="FX500" s="57"/>
      <c r="FY500" s="57"/>
      <c r="FZ500" s="57"/>
      <c r="GA500" s="57"/>
      <c r="GB500" s="57"/>
      <c r="GC500" s="57"/>
      <c r="GD500" s="57"/>
      <c r="GE500" s="34"/>
    </row>
    <row r="501" ht="13.65" customHeight="1">
      <c r="A501" s="19"/>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c r="AE501" s="16"/>
      <c r="AF501" s="16"/>
      <c r="AG501" s="16"/>
      <c r="AH501" s="16"/>
      <c r="AI501" s="16"/>
      <c r="AJ501" s="16"/>
      <c r="AK501" s="16"/>
      <c r="AL501" s="16"/>
      <c r="AM501" s="16"/>
      <c r="AN501" s="16"/>
      <c r="AO501" s="16"/>
      <c r="AP501" s="16"/>
      <c r="AQ501" s="16"/>
      <c r="AR501" s="16"/>
      <c r="AS501" s="16"/>
      <c r="AT501" s="16"/>
      <c r="AU501" s="16"/>
      <c r="AV501" s="16"/>
      <c r="AW501" s="16"/>
      <c r="AX501" s="16"/>
      <c r="AY501" s="16"/>
      <c r="AZ501" s="16"/>
      <c r="BA501" s="16"/>
      <c r="BB501" s="16"/>
      <c r="BC501" s="16"/>
      <c r="BD501" s="16"/>
      <c r="BE501" s="16"/>
      <c r="BF501" s="16"/>
      <c r="BG501" s="16"/>
      <c r="BH501" s="16"/>
      <c r="BI501" s="16"/>
      <c r="BJ501" s="16"/>
      <c r="BK501" s="16"/>
      <c r="BL501" s="16"/>
      <c r="BM501" s="16"/>
      <c r="BN501" s="16"/>
      <c r="BO501" s="16"/>
      <c r="BP501" s="16"/>
      <c r="BQ501" s="16"/>
      <c r="BR501" s="16"/>
      <c r="BS501" s="16"/>
      <c r="BT501" s="16"/>
      <c r="BU501" s="16"/>
      <c r="BV501" s="16"/>
      <c r="BW501" s="16"/>
      <c r="BX501" s="16"/>
      <c r="BY501" s="16"/>
      <c r="BZ501" s="16"/>
      <c r="CA501" s="16"/>
      <c r="CB501" s="16"/>
      <c r="CC501" s="16"/>
      <c r="CD501" s="16"/>
      <c r="CE501" s="16"/>
      <c r="CF501" s="16"/>
      <c r="CG501" s="16"/>
      <c r="CH501" s="16"/>
      <c r="CI501" s="16"/>
      <c r="CJ501" s="16"/>
      <c r="CK501" s="16"/>
      <c r="CL501" s="16"/>
      <c r="CM501" s="16"/>
      <c r="CN501" s="16"/>
      <c r="CO501" s="16"/>
      <c r="CP501" s="16"/>
      <c r="CQ501" s="16"/>
      <c r="CR501" s="16"/>
      <c r="CS501" s="16"/>
      <c r="CT501" s="16"/>
      <c r="CU501" s="16"/>
      <c r="CV501" s="16"/>
      <c r="CW501" s="16"/>
      <c r="CX501" s="16"/>
      <c r="CY501" s="16"/>
      <c r="CZ501" s="16"/>
      <c r="DA501" s="16"/>
      <c r="DB501" s="16"/>
      <c r="DC501" s="16"/>
      <c r="DD501" s="16"/>
      <c r="DE501" s="16"/>
      <c r="DF501" s="16"/>
      <c r="DG501" s="16"/>
      <c r="DH501" s="16"/>
      <c r="DI501" s="16"/>
      <c r="DJ501" s="16"/>
      <c r="DK501" s="16"/>
      <c r="DL501" s="16"/>
      <c r="DM501" s="16"/>
      <c r="DN501" s="16"/>
      <c r="DO501" s="16"/>
      <c r="DP501" s="16"/>
      <c r="DQ501" s="16"/>
      <c r="DR501" s="16"/>
      <c r="DS501" s="16"/>
      <c r="DT501" s="16"/>
      <c r="DU501" s="16"/>
      <c r="DV501" s="16"/>
      <c r="DW501" s="16"/>
      <c r="DX501" s="16"/>
      <c r="DY501" s="16"/>
      <c r="DZ501" s="16"/>
      <c r="EA501" s="16"/>
      <c r="EB501" s="16"/>
      <c r="EC501" s="16"/>
      <c r="ED501" s="16"/>
      <c r="EE501" s="16"/>
      <c r="EF501" s="16"/>
      <c r="EG501" s="16"/>
      <c r="EH501" s="16"/>
      <c r="EI501" s="16"/>
      <c r="EJ501" s="16"/>
      <c r="EK501" s="16"/>
      <c r="EL501" s="16"/>
      <c r="EM501" s="16"/>
      <c r="EN501" s="16"/>
      <c r="EO501" s="16"/>
      <c r="EP501" s="16"/>
      <c r="EQ501" s="16"/>
      <c r="ER501" s="16"/>
      <c r="ES501" s="16"/>
      <c r="ET501" s="16"/>
      <c r="EU501" s="16"/>
      <c r="EV501" s="16"/>
      <c r="EW501" s="16"/>
      <c r="EX501" s="57"/>
      <c r="EY501" s="57"/>
      <c r="EZ501" s="57"/>
      <c r="FA501" s="57"/>
      <c r="FB501" s="57"/>
      <c r="FC501" s="57"/>
      <c r="FD501" s="57"/>
      <c r="FE501" s="57"/>
      <c r="FF501" s="57"/>
      <c r="FG501" s="57"/>
      <c r="FH501" s="57"/>
      <c r="FI501" s="57"/>
      <c r="FJ501" s="57"/>
      <c r="FK501" s="57"/>
      <c r="FL501" s="57"/>
      <c r="FM501" s="57"/>
      <c r="FN501" s="57"/>
      <c r="FO501" s="57"/>
      <c r="FP501" s="57"/>
      <c r="FQ501" s="57"/>
      <c r="FR501" s="57"/>
      <c r="FS501" s="57"/>
      <c r="FT501" s="57"/>
      <c r="FU501" s="57"/>
      <c r="FV501" s="57"/>
      <c r="FW501" s="57"/>
      <c r="FX501" s="57"/>
      <c r="FY501" s="57"/>
      <c r="FZ501" s="57"/>
      <c r="GA501" s="57"/>
      <c r="GB501" s="57"/>
      <c r="GC501" s="57"/>
      <c r="GD501" s="57"/>
      <c r="GE501" s="34"/>
    </row>
    <row r="502" ht="13.65" customHeight="1">
      <c r="A502" s="19"/>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c r="AE502" s="16"/>
      <c r="AF502" s="16"/>
      <c r="AG502" s="16"/>
      <c r="AH502" s="16"/>
      <c r="AI502" s="16"/>
      <c r="AJ502" s="16"/>
      <c r="AK502" s="16"/>
      <c r="AL502" s="16"/>
      <c r="AM502" s="16"/>
      <c r="AN502" s="16"/>
      <c r="AO502" s="16"/>
      <c r="AP502" s="16"/>
      <c r="AQ502" s="16"/>
      <c r="AR502" s="16"/>
      <c r="AS502" s="16"/>
      <c r="AT502" s="16"/>
      <c r="AU502" s="16"/>
      <c r="AV502" s="16"/>
      <c r="AW502" s="16"/>
      <c r="AX502" s="16"/>
      <c r="AY502" s="16"/>
      <c r="AZ502" s="16"/>
      <c r="BA502" s="16"/>
      <c r="BB502" s="16"/>
      <c r="BC502" s="16"/>
      <c r="BD502" s="16"/>
      <c r="BE502" s="16"/>
      <c r="BF502" s="16"/>
      <c r="BG502" s="16"/>
      <c r="BH502" s="16"/>
      <c r="BI502" s="16"/>
      <c r="BJ502" s="16"/>
      <c r="BK502" s="16"/>
      <c r="BL502" s="16"/>
      <c r="BM502" s="16"/>
      <c r="BN502" s="16"/>
      <c r="BO502" s="16"/>
      <c r="BP502" s="16"/>
      <c r="BQ502" s="16"/>
      <c r="BR502" s="16"/>
      <c r="BS502" s="16"/>
      <c r="BT502" s="16"/>
      <c r="BU502" s="16"/>
      <c r="BV502" s="16"/>
      <c r="BW502" s="16"/>
      <c r="BX502" s="16"/>
      <c r="BY502" s="16"/>
      <c r="BZ502" s="16"/>
      <c r="CA502" s="16"/>
      <c r="CB502" s="16"/>
      <c r="CC502" s="16"/>
      <c r="CD502" s="16"/>
      <c r="CE502" s="16"/>
      <c r="CF502" s="16"/>
      <c r="CG502" s="16"/>
      <c r="CH502" s="16"/>
      <c r="CI502" s="16"/>
      <c r="CJ502" s="16"/>
      <c r="CK502" s="16"/>
      <c r="CL502" s="16"/>
      <c r="CM502" s="16"/>
      <c r="CN502" s="16"/>
      <c r="CO502" s="16"/>
      <c r="CP502" s="16"/>
      <c r="CQ502" s="16"/>
      <c r="CR502" s="16"/>
      <c r="CS502" s="16"/>
      <c r="CT502" s="16"/>
      <c r="CU502" s="16"/>
      <c r="CV502" s="16"/>
      <c r="CW502" s="16"/>
      <c r="CX502" s="16"/>
      <c r="CY502" s="16"/>
      <c r="CZ502" s="16"/>
      <c r="DA502" s="16"/>
      <c r="DB502" s="16"/>
      <c r="DC502" s="16"/>
      <c r="DD502" s="16"/>
      <c r="DE502" s="16"/>
      <c r="DF502" s="16"/>
      <c r="DG502" s="16"/>
      <c r="DH502" s="16"/>
      <c r="DI502" s="16"/>
      <c r="DJ502" s="16"/>
      <c r="DK502" s="16"/>
      <c r="DL502" s="16"/>
      <c r="DM502" s="16"/>
      <c r="DN502" s="16"/>
      <c r="DO502" s="16"/>
      <c r="DP502" s="16"/>
      <c r="DQ502" s="16"/>
      <c r="DR502" s="16"/>
      <c r="DS502" s="16"/>
      <c r="DT502" s="16"/>
      <c r="DU502" s="16"/>
      <c r="DV502" s="16"/>
      <c r="DW502" s="16"/>
      <c r="DX502" s="16"/>
      <c r="DY502" s="16"/>
      <c r="DZ502" s="16"/>
      <c r="EA502" s="16"/>
      <c r="EB502" s="16"/>
      <c r="EC502" s="16"/>
      <c r="ED502" s="16"/>
      <c r="EE502" s="16"/>
      <c r="EF502" s="16"/>
      <c r="EG502" s="16"/>
      <c r="EH502" s="16"/>
      <c r="EI502" s="16"/>
      <c r="EJ502" s="16"/>
      <c r="EK502" s="16"/>
      <c r="EL502" s="16"/>
      <c r="EM502" s="16"/>
      <c r="EN502" s="16"/>
      <c r="EO502" s="16"/>
      <c r="EP502" s="16"/>
      <c r="EQ502" s="16"/>
      <c r="ER502" s="16"/>
      <c r="ES502" s="16"/>
      <c r="ET502" s="16"/>
      <c r="EU502" s="16"/>
      <c r="EV502" s="16"/>
      <c r="EW502" s="16"/>
      <c r="EX502" s="57"/>
      <c r="EY502" s="57"/>
      <c r="EZ502" s="57"/>
      <c r="FA502" s="57"/>
      <c r="FB502" s="57"/>
      <c r="FC502" s="57"/>
      <c r="FD502" s="57"/>
      <c r="FE502" s="57"/>
      <c r="FF502" s="57"/>
      <c r="FG502" s="57"/>
      <c r="FH502" s="57"/>
      <c r="FI502" s="57"/>
      <c r="FJ502" s="57"/>
      <c r="FK502" s="57"/>
      <c r="FL502" s="57"/>
      <c r="FM502" s="57"/>
      <c r="FN502" s="57"/>
      <c r="FO502" s="57"/>
      <c r="FP502" s="57"/>
      <c r="FQ502" s="57"/>
      <c r="FR502" s="57"/>
      <c r="FS502" s="57"/>
      <c r="FT502" s="57"/>
      <c r="FU502" s="57"/>
      <c r="FV502" s="57"/>
      <c r="FW502" s="57"/>
      <c r="FX502" s="57"/>
      <c r="FY502" s="57"/>
      <c r="FZ502" s="57"/>
      <c r="GA502" s="57"/>
      <c r="GB502" s="57"/>
      <c r="GC502" s="57"/>
      <c r="GD502" s="57"/>
      <c r="GE502" s="34"/>
    </row>
    <row r="503" ht="13.65" customHeight="1">
      <c r="A503" s="19"/>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c r="AE503" s="16"/>
      <c r="AF503" s="16"/>
      <c r="AG503" s="16"/>
      <c r="AH503" s="16"/>
      <c r="AI503" s="16"/>
      <c r="AJ503" s="16"/>
      <c r="AK503" s="16"/>
      <c r="AL503" s="16"/>
      <c r="AM503" s="16"/>
      <c r="AN503" s="16"/>
      <c r="AO503" s="16"/>
      <c r="AP503" s="16"/>
      <c r="AQ503" s="16"/>
      <c r="AR503" s="16"/>
      <c r="AS503" s="16"/>
      <c r="AT503" s="16"/>
      <c r="AU503" s="16"/>
      <c r="AV503" s="16"/>
      <c r="AW503" s="16"/>
      <c r="AX503" s="16"/>
      <c r="AY503" s="16"/>
      <c r="AZ503" s="16"/>
      <c r="BA503" s="16"/>
      <c r="BB503" s="16"/>
      <c r="BC503" s="16"/>
      <c r="BD503" s="16"/>
      <c r="BE503" s="16"/>
      <c r="BF503" s="16"/>
      <c r="BG503" s="16"/>
      <c r="BH503" s="16"/>
      <c r="BI503" s="16"/>
      <c r="BJ503" s="16"/>
      <c r="BK503" s="16"/>
      <c r="BL503" s="16"/>
      <c r="BM503" s="16"/>
      <c r="BN503" s="16"/>
      <c r="BO503" s="16"/>
      <c r="BP503" s="16"/>
      <c r="BQ503" s="16"/>
      <c r="BR503" s="16"/>
      <c r="BS503" s="16"/>
      <c r="BT503" s="16"/>
      <c r="BU503" s="16"/>
      <c r="BV503" s="16"/>
      <c r="BW503" s="16"/>
      <c r="BX503" s="16"/>
      <c r="BY503" s="16"/>
      <c r="BZ503" s="16"/>
      <c r="CA503" s="16"/>
      <c r="CB503" s="16"/>
      <c r="CC503" s="16"/>
      <c r="CD503" s="16"/>
      <c r="CE503" s="16"/>
      <c r="CF503" s="16"/>
      <c r="CG503" s="16"/>
      <c r="CH503" s="16"/>
      <c r="CI503" s="16"/>
      <c r="CJ503" s="16"/>
      <c r="CK503" s="16"/>
      <c r="CL503" s="16"/>
      <c r="CM503" s="16"/>
      <c r="CN503" s="16"/>
      <c r="CO503" s="16"/>
      <c r="CP503" s="16"/>
      <c r="CQ503" s="16"/>
      <c r="CR503" s="16"/>
      <c r="CS503" s="16"/>
      <c r="CT503" s="16"/>
      <c r="CU503" s="16"/>
      <c r="CV503" s="16"/>
      <c r="CW503" s="16"/>
      <c r="CX503" s="16"/>
      <c r="CY503" s="16"/>
      <c r="CZ503" s="16"/>
      <c r="DA503" s="16"/>
      <c r="DB503" s="16"/>
      <c r="DC503" s="16"/>
      <c r="DD503" s="16"/>
      <c r="DE503" s="16"/>
      <c r="DF503" s="16"/>
      <c r="DG503" s="16"/>
      <c r="DH503" s="16"/>
      <c r="DI503" s="16"/>
      <c r="DJ503" s="16"/>
      <c r="DK503" s="16"/>
      <c r="DL503" s="16"/>
      <c r="DM503" s="16"/>
      <c r="DN503" s="16"/>
      <c r="DO503" s="16"/>
      <c r="DP503" s="16"/>
      <c r="DQ503" s="16"/>
      <c r="DR503" s="16"/>
      <c r="DS503" s="16"/>
      <c r="DT503" s="16"/>
      <c r="DU503" s="16"/>
      <c r="DV503" s="16"/>
      <c r="DW503" s="16"/>
      <c r="DX503" s="16"/>
      <c r="DY503" s="16"/>
      <c r="DZ503" s="16"/>
      <c r="EA503" s="16"/>
      <c r="EB503" s="16"/>
      <c r="EC503" s="16"/>
      <c r="ED503" s="16"/>
      <c r="EE503" s="16"/>
      <c r="EF503" s="16"/>
      <c r="EG503" s="16"/>
      <c r="EH503" s="16"/>
      <c r="EI503" s="16"/>
      <c r="EJ503" s="16"/>
      <c r="EK503" s="16"/>
      <c r="EL503" s="16"/>
      <c r="EM503" s="16"/>
      <c r="EN503" s="16"/>
      <c r="EO503" s="16"/>
      <c r="EP503" s="16"/>
      <c r="EQ503" s="16"/>
      <c r="ER503" s="16"/>
      <c r="ES503" s="16"/>
      <c r="ET503" s="16"/>
      <c r="EU503" s="16"/>
      <c r="EV503" s="16"/>
      <c r="EW503" s="16"/>
      <c r="EX503" s="57"/>
      <c r="EY503" s="57"/>
      <c r="EZ503" s="57"/>
      <c r="FA503" s="57"/>
      <c r="FB503" s="57"/>
      <c r="FC503" s="57"/>
      <c r="FD503" s="57"/>
      <c r="FE503" s="57"/>
      <c r="FF503" s="57"/>
      <c r="FG503" s="57"/>
      <c r="FH503" s="57"/>
      <c r="FI503" s="57"/>
      <c r="FJ503" s="57"/>
      <c r="FK503" s="57"/>
      <c r="FL503" s="57"/>
      <c r="FM503" s="57"/>
      <c r="FN503" s="57"/>
      <c r="FO503" s="57"/>
      <c r="FP503" s="57"/>
      <c r="FQ503" s="57"/>
      <c r="FR503" s="57"/>
      <c r="FS503" s="57"/>
      <c r="FT503" s="57"/>
      <c r="FU503" s="57"/>
      <c r="FV503" s="57"/>
      <c r="FW503" s="57"/>
      <c r="FX503" s="57"/>
      <c r="FY503" s="57"/>
      <c r="FZ503" s="57"/>
      <c r="GA503" s="57"/>
      <c r="GB503" s="57"/>
      <c r="GC503" s="57"/>
      <c r="GD503" s="57"/>
      <c r="GE503" s="34"/>
    </row>
    <row r="504" ht="13.65" customHeight="1">
      <c r="A504" s="19"/>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c r="AE504" s="16"/>
      <c r="AF504" s="16"/>
      <c r="AG504" s="16"/>
      <c r="AH504" s="16"/>
      <c r="AI504" s="16"/>
      <c r="AJ504" s="16"/>
      <c r="AK504" s="16"/>
      <c r="AL504" s="16"/>
      <c r="AM504" s="16"/>
      <c r="AN504" s="16"/>
      <c r="AO504" s="16"/>
      <c r="AP504" s="16"/>
      <c r="AQ504" s="16"/>
      <c r="AR504" s="16"/>
      <c r="AS504" s="16"/>
      <c r="AT504" s="16"/>
      <c r="AU504" s="16"/>
      <c r="AV504" s="16"/>
      <c r="AW504" s="16"/>
      <c r="AX504" s="16"/>
      <c r="AY504" s="16"/>
      <c r="AZ504" s="16"/>
      <c r="BA504" s="16"/>
      <c r="BB504" s="16"/>
      <c r="BC504" s="16"/>
      <c r="BD504" s="16"/>
      <c r="BE504" s="16"/>
      <c r="BF504" s="16"/>
      <c r="BG504" s="16"/>
      <c r="BH504" s="16"/>
      <c r="BI504" s="16"/>
      <c r="BJ504" s="16"/>
      <c r="BK504" s="16"/>
      <c r="BL504" s="16"/>
      <c r="BM504" s="16"/>
      <c r="BN504" s="16"/>
      <c r="BO504" s="16"/>
      <c r="BP504" s="16"/>
      <c r="BQ504" s="16"/>
      <c r="BR504" s="16"/>
      <c r="BS504" s="16"/>
      <c r="BT504" s="16"/>
      <c r="BU504" s="16"/>
      <c r="BV504" s="16"/>
      <c r="BW504" s="16"/>
      <c r="BX504" s="16"/>
      <c r="BY504" s="16"/>
      <c r="BZ504" s="16"/>
      <c r="CA504" s="16"/>
      <c r="CB504" s="16"/>
      <c r="CC504" s="16"/>
      <c r="CD504" s="16"/>
      <c r="CE504" s="16"/>
      <c r="CF504" s="16"/>
      <c r="CG504" s="16"/>
      <c r="CH504" s="16"/>
      <c r="CI504" s="16"/>
      <c r="CJ504" s="16"/>
      <c r="CK504" s="16"/>
      <c r="CL504" s="16"/>
      <c r="CM504" s="16"/>
      <c r="CN504" s="16"/>
      <c r="CO504" s="16"/>
      <c r="CP504" s="16"/>
      <c r="CQ504" s="16"/>
      <c r="CR504" s="16"/>
      <c r="CS504" s="16"/>
      <c r="CT504" s="16"/>
      <c r="CU504" s="16"/>
      <c r="CV504" s="16"/>
      <c r="CW504" s="16"/>
      <c r="CX504" s="16"/>
      <c r="CY504" s="16"/>
      <c r="CZ504" s="16"/>
      <c r="DA504" s="16"/>
      <c r="DB504" s="16"/>
      <c r="DC504" s="16"/>
      <c r="DD504" s="16"/>
      <c r="DE504" s="16"/>
      <c r="DF504" s="16"/>
      <c r="DG504" s="16"/>
      <c r="DH504" s="16"/>
      <c r="DI504" s="16"/>
      <c r="DJ504" s="16"/>
      <c r="DK504" s="16"/>
      <c r="DL504" s="16"/>
      <c r="DM504" s="16"/>
      <c r="DN504" s="16"/>
      <c r="DO504" s="16"/>
      <c r="DP504" s="16"/>
      <c r="DQ504" s="16"/>
      <c r="DR504" s="16"/>
      <c r="DS504" s="16"/>
      <c r="DT504" s="16"/>
      <c r="DU504" s="16"/>
      <c r="DV504" s="16"/>
      <c r="DW504" s="16"/>
      <c r="DX504" s="16"/>
      <c r="DY504" s="16"/>
      <c r="DZ504" s="16"/>
      <c r="EA504" s="16"/>
      <c r="EB504" s="16"/>
      <c r="EC504" s="16"/>
      <c r="ED504" s="16"/>
      <c r="EE504" s="16"/>
      <c r="EF504" s="16"/>
      <c r="EG504" s="16"/>
      <c r="EH504" s="16"/>
      <c r="EI504" s="16"/>
      <c r="EJ504" s="16"/>
      <c r="EK504" s="16"/>
      <c r="EL504" s="16"/>
      <c r="EM504" s="16"/>
      <c r="EN504" s="16"/>
      <c r="EO504" s="16"/>
      <c r="EP504" s="16"/>
      <c r="EQ504" s="16"/>
      <c r="ER504" s="16"/>
      <c r="ES504" s="16"/>
      <c r="ET504" s="16"/>
      <c r="EU504" s="16"/>
      <c r="EV504" s="16"/>
      <c r="EW504" s="16"/>
      <c r="EX504" s="57"/>
      <c r="EY504" s="57"/>
      <c r="EZ504" s="57"/>
      <c r="FA504" s="57"/>
      <c r="FB504" s="57"/>
      <c r="FC504" s="57"/>
      <c r="FD504" s="57"/>
      <c r="FE504" s="57"/>
      <c r="FF504" s="57"/>
      <c r="FG504" s="57"/>
      <c r="FH504" s="57"/>
      <c r="FI504" s="57"/>
      <c r="FJ504" s="57"/>
      <c r="FK504" s="57"/>
      <c r="FL504" s="57"/>
      <c r="FM504" s="57"/>
      <c r="FN504" s="57"/>
      <c r="FO504" s="57"/>
      <c r="FP504" s="57"/>
      <c r="FQ504" s="57"/>
      <c r="FR504" s="57"/>
      <c r="FS504" s="57"/>
      <c r="FT504" s="57"/>
      <c r="FU504" s="57"/>
      <c r="FV504" s="57"/>
      <c r="FW504" s="57"/>
      <c r="FX504" s="57"/>
      <c r="FY504" s="57"/>
      <c r="FZ504" s="57"/>
      <c r="GA504" s="57"/>
      <c r="GB504" s="57"/>
      <c r="GC504" s="57"/>
      <c r="GD504" s="57"/>
      <c r="GE504" s="34"/>
    </row>
    <row r="505" ht="13.65" customHeight="1">
      <c r="A505" s="19"/>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c r="AE505" s="16"/>
      <c r="AF505" s="16"/>
      <c r="AG505" s="16"/>
      <c r="AH505" s="16"/>
      <c r="AI505" s="16"/>
      <c r="AJ505" s="16"/>
      <c r="AK505" s="16"/>
      <c r="AL505" s="16"/>
      <c r="AM505" s="16"/>
      <c r="AN505" s="16"/>
      <c r="AO505" s="16"/>
      <c r="AP505" s="16"/>
      <c r="AQ505" s="16"/>
      <c r="AR505" s="16"/>
      <c r="AS505" s="16"/>
      <c r="AT505" s="16"/>
      <c r="AU505" s="16"/>
      <c r="AV505" s="16"/>
      <c r="AW505" s="16"/>
      <c r="AX505" s="16"/>
      <c r="AY505" s="16"/>
      <c r="AZ505" s="16"/>
      <c r="BA505" s="16"/>
      <c r="BB505" s="16"/>
      <c r="BC505" s="16"/>
      <c r="BD505" s="16"/>
      <c r="BE505" s="16"/>
      <c r="BF505" s="16"/>
      <c r="BG505" s="16"/>
      <c r="BH505" s="16"/>
      <c r="BI505" s="16"/>
      <c r="BJ505" s="16"/>
      <c r="BK505" s="16"/>
      <c r="BL505" s="16"/>
      <c r="BM505" s="16"/>
      <c r="BN505" s="16"/>
      <c r="BO505" s="16"/>
      <c r="BP505" s="16"/>
      <c r="BQ505" s="16"/>
      <c r="BR505" s="16"/>
      <c r="BS505" s="16"/>
      <c r="BT505" s="16"/>
      <c r="BU505" s="16"/>
      <c r="BV505" s="16"/>
      <c r="BW505" s="16"/>
      <c r="BX505" s="16"/>
      <c r="BY505" s="16"/>
      <c r="BZ505" s="16"/>
      <c r="CA505" s="16"/>
      <c r="CB505" s="16"/>
      <c r="CC505" s="16"/>
      <c r="CD505" s="16"/>
      <c r="CE505" s="16"/>
      <c r="CF505" s="16"/>
      <c r="CG505" s="16"/>
      <c r="CH505" s="16"/>
      <c r="CI505" s="16"/>
      <c r="CJ505" s="16"/>
      <c r="CK505" s="16"/>
      <c r="CL505" s="16"/>
      <c r="CM505" s="16"/>
      <c r="CN505" s="16"/>
      <c r="CO505" s="16"/>
      <c r="CP505" s="16"/>
      <c r="CQ505" s="16"/>
      <c r="CR505" s="16"/>
      <c r="CS505" s="16"/>
      <c r="CT505" s="16"/>
      <c r="CU505" s="16"/>
      <c r="CV505" s="16"/>
      <c r="CW505" s="16"/>
      <c r="CX505" s="16"/>
      <c r="CY505" s="16"/>
      <c r="CZ505" s="16"/>
      <c r="DA505" s="16"/>
      <c r="DB505" s="16"/>
      <c r="DC505" s="16"/>
      <c r="DD505" s="16"/>
      <c r="DE505" s="16"/>
      <c r="DF505" s="16"/>
      <c r="DG505" s="16"/>
      <c r="DH505" s="16"/>
      <c r="DI505" s="16"/>
      <c r="DJ505" s="16"/>
      <c r="DK505" s="16"/>
      <c r="DL505" s="16"/>
      <c r="DM505" s="16"/>
      <c r="DN505" s="16"/>
      <c r="DO505" s="16"/>
      <c r="DP505" s="16"/>
      <c r="DQ505" s="16"/>
      <c r="DR505" s="16"/>
      <c r="DS505" s="16"/>
      <c r="DT505" s="16"/>
      <c r="DU505" s="16"/>
      <c r="DV505" s="16"/>
      <c r="DW505" s="16"/>
      <c r="DX505" s="16"/>
      <c r="DY505" s="16"/>
      <c r="DZ505" s="16"/>
      <c r="EA505" s="16"/>
      <c r="EB505" s="16"/>
      <c r="EC505" s="16"/>
      <c r="ED505" s="16"/>
      <c r="EE505" s="16"/>
      <c r="EF505" s="16"/>
      <c r="EG505" s="16"/>
      <c r="EH505" s="16"/>
      <c r="EI505" s="16"/>
      <c r="EJ505" s="16"/>
      <c r="EK505" s="16"/>
      <c r="EL505" s="16"/>
      <c r="EM505" s="16"/>
      <c r="EN505" s="16"/>
      <c r="EO505" s="16"/>
      <c r="EP505" s="16"/>
      <c r="EQ505" s="16"/>
      <c r="ER505" s="16"/>
      <c r="ES505" s="16"/>
      <c r="ET505" s="16"/>
      <c r="EU505" s="16"/>
      <c r="EV505" s="16"/>
      <c r="EW505" s="16"/>
      <c r="EX505" s="57"/>
      <c r="EY505" s="57"/>
      <c r="EZ505" s="57"/>
      <c r="FA505" s="57"/>
      <c r="FB505" s="57"/>
      <c r="FC505" s="57"/>
      <c r="FD505" s="57"/>
      <c r="FE505" s="57"/>
      <c r="FF505" s="57"/>
      <c r="FG505" s="57"/>
      <c r="FH505" s="57"/>
      <c r="FI505" s="57"/>
      <c r="FJ505" s="57"/>
      <c r="FK505" s="57"/>
      <c r="FL505" s="57"/>
      <c r="FM505" s="57"/>
      <c r="FN505" s="57"/>
      <c r="FO505" s="57"/>
      <c r="FP505" s="57"/>
      <c r="FQ505" s="57"/>
      <c r="FR505" s="57"/>
      <c r="FS505" s="57"/>
      <c r="FT505" s="57"/>
      <c r="FU505" s="57"/>
      <c r="FV505" s="57"/>
      <c r="FW505" s="57"/>
      <c r="FX505" s="57"/>
      <c r="FY505" s="57"/>
      <c r="FZ505" s="57"/>
      <c r="GA505" s="57"/>
      <c r="GB505" s="57"/>
      <c r="GC505" s="57"/>
      <c r="GD505" s="57"/>
      <c r="GE505" s="34"/>
    </row>
    <row r="506" ht="13.65" customHeight="1">
      <c r="A506" s="19"/>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c r="AE506" s="16"/>
      <c r="AF506" s="16"/>
      <c r="AG506" s="16"/>
      <c r="AH506" s="16"/>
      <c r="AI506" s="16"/>
      <c r="AJ506" s="16"/>
      <c r="AK506" s="16"/>
      <c r="AL506" s="16"/>
      <c r="AM506" s="16"/>
      <c r="AN506" s="16"/>
      <c r="AO506" s="16"/>
      <c r="AP506" s="16"/>
      <c r="AQ506" s="16"/>
      <c r="AR506" s="16"/>
      <c r="AS506" s="16"/>
      <c r="AT506" s="16"/>
      <c r="AU506" s="16"/>
      <c r="AV506" s="16"/>
      <c r="AW506" s="16"/>
      <c r="AX506" s="16"/>
      <c r="AY506" s="16"/>
      <c r="AZ506" s="16"/>
      <c r="BA506" s="16"/>
      <c r="BB506" s="16"/>
      <c r="BC506" s="16"/>
      <c r="BD506" s="16"/>
      <c r="BE506" s="16"/>
      <c r="BF506" s="16"/>
      <c r="BG506" s="16"/>
      <c r="BH506" s="16"/>
      <c r="BI506" s="16"/>
      <c r="BJ506" s="16"/>
      <c r="BK506" s="16"/>
      <c r="BL506" s="16"/>
      <c r="BM506" s="16"/>
      <c r="BN506" s="16"/>
      <c r="BO506" s="16"/>
      <c r="BP506" s="16"/>
      <c r="BQ506" s="16"/>
      <c r="BR506" s="16"/>
      <c r="BS506" s="16"/>
      <c r="BT506" s="16"/>
      <c r="BU506" s="16"/>
      <c r="BV506" s="16"/>
      <c r="BW506" s="16"/>
      <c r="BX506" s="16"/>
      <c r="BY506" s="16"/>
      <c r="BZ506" s="16"/>
      <c r="CA506" s="16"/>
      <c r="CB506" s="16"/>
      <c r="CC506" s="16"/>
      <c r="CD506" s="16"/>
      <c r="CE506" s="16"/>
      <c r="CF506" s="16"/>
      <c r="CG506" s="16"/>
      <c r="CH506" s="16"/>
      <c r="CI506" s="16"/>
      <c r="CJ506" s="16"/>
      <c r="CK506" s="16"/>
      <c r="CL506" s="16"/>
      <c r="CM506" s="16"/>
      <c r="CN506" s="16"/>
      <c r="CO506" s="16"/>
      <c r="CP506" s="16"/>
      <c r="CQ506" s="16"/>
      <c r="CR506" s="16"/>
      <c r="CS506" s="16"/>
      <c r="CT506" s="16"/>
      <c r="CU506" s="16"/>
      <c r="CV506" s="16"/>
      <c r="CW506" s="16"/>
      <c r="CX506" s="16"/>
      <c r="CY506" s="16"/>
      <c r="CZ506" s="16"/>
      <c r="DA506" s="16"/>
      <c r="DB506" s="16"/>
      <c r="DC506" s="16"/>
      <c r="DD506" s="16"/>
      <c r="DE506" s="16"/>
      <c r="DF506" s="16"/>
      <c r="DG506" s="16"/>
      <c r="DH506" s="16"/>
      <c r="DI506" s="16"/>
      <c r="DJ506" s="16"/>
      <c r="DK506" s="16"/>
      <c r="DL506" s="16"/>
      <c r="DM506" s="16"/>
      <c r="DN506" s="16"/>
      <c r="DO506" s="16"/>
      <c r="DP506" s="16"/>
      <c r="DQ506" s="16"/>
      <c r="DR506" s="16"/>
      <c r="DS506" s="16"/>
      <c r="DT506" s="16"/>
      <c r="DU506" s="16"/>
      <c r="DV506" s="16"/>
      <c r="DW506" s="16"/>
      <c r="DX506" s="16"/>
      <c r="DY506" s="16"/>
      <c r="DZ506" s="16"/>
      <c r="EA506" s="16"/>
      <c r="EB506" s="16"/>
      <c r="EC506" s="16"/>
      <c r="ED506" s="16"/>
      <c r="EE506" s="16"/>
      <c r="EF506" s="16"/>
      <c r="EG506" s="16"/>
      <c r="EH506" s="16"/>
      <c r="EI506" s="16"/>
      <c r="EJ506" s="16"/>
      <c r="EK506" s="16"/>
      <c r="EL506" s="16"/>
      <c r="EM506" s="16"/>
      <c r="EN506" s="16"/>
      <c r="EO506" s="16"/>
      <c r="EP506" s="16"/>
      <c r="EQ506" s="16"/>
      <c r="ER506" s="16"/>
      <c r="ES506" s="16"/>
      <c r="ET506" s="16"/>
      <c r="EU506" s="16"/>
      <c r="EV506" s="16"/>
      <c r="EW506" s="16"/>
      <c r="EX506" s="57"/>
      <c r="EY506" s="57"/>
      <c r="EZ506" s="57"/>
      <c r="FA506" s="57"/>
      <c r="FB506" s="57"/>
      <c r="FC506" s="57"/>
      <c r="FD506" s="57"/>
      <c r="FE506" s="57"/>
      <c r="FF506" s="57"/>
      <c r="FG506" s="57"/>
      <c r="FH506" s="57"/>
      <c r="FI506" s="57"/>
      <c r="FJ506" s="57"/>
      <c r="FK506" s="57"/>
      <c r="FL506" s="57"/>
      <c r="FM506" s="57"/>
      <c r="FN506" s="57"/>
      <c r="FO506" s="57"/>
      <c r="FP506" s="57"/>
      <c r="FQ506" s="57"/>
      <c r="FR506" s="57"/>
      <c r="FS506" s="57"/>
      <c r="FT506" s="57"/>
      <c r="FU506" s="57"/>
      <c r="FV506" s="57"/>
      <c r="FW506" s="57"/>
      <c r="FX506" s="57"/>
      <c r="FY506" s="57"/>
      <c r="FZ506" s="57"/>
      <c r="GA506" s="57"/>
      <c r="GB506" s="57"/>
      <c r="GC506" s="57"/>
      <c r="GD506" s="57"/>
      <c r="GE506" s="34"/>
    </row>
    <row r="507" ht="13.65" customHeight="1">
      <c r="A507" s="19"/>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c r="AE507" s="16"/>
      <c r="AF507" s="16"/>
      <c r="AG507" s="16"/>
      <c r="AH507" s="16"/>
      <c r="AI507" s="16"/>
      <c r="AJ507" s="16"/>
      <c r="AK507" s="16"/>
      <c r="AL507" s="16"/>
      <c r="AM507" s="16"/>
      <c r="AN507" s="16"/>
      <c r="AO507" s="16"/>
      <c r="AP507" s="16"/>
      <c r="AQ507" s="16"/>
      <c r="AR507" s="16"/>
      <c r="AS507" s="16"/>
      <c r="AT507" s="16"/>
      <c r="AU507" s="16"/>
      <c r="AV507" s="16"/>
      <c r="AW507" s="16"/>
      <c r="AX507" s="16"/>
      <c r="AY507" s="16"/>
      <c r="AZ507" s="16"/>
      <c r="BA507" s="16"/>
      <c r="BB507" s="16"/>
      <c r="BC507" s="16"/>
      <c r="BD507" s="16"/>
      <c r="BE507" s="16"/>
      <c r="BF507" s="16"/>
      <c r="BG507" s="16"/>
      <c r="BH507" s="16"/>
      <c r="BI507" s="16"/>
      <c r="BJ507" s="16"/>
      <c r="BK507" s="16"/>
      <c r="BL507" s="16"/>
      <c r="BM507" s="16"/>
      <c r="BN507" s="16"/>
      <c r="BO507" s="16"/>
      <c r="BP507" s="16"/>
      <c r="BQ507" s="16"/>
      <c r="BR507" s="16"/>
      <c r="BS507" s="16"/>
      <c r="BT507" s="16"/>
      <c r="BU507" s="16"/>
      <c r="BV507" s="16"/>
      <c r="BW507" s="16"/>
      <c r="BX507" s="16"/>
      <c r="BY507" s="16"/>
      <c r="BZ507" s="16"/>
      <c r="CA507" s="16"/>
      <c r="CB507" s="16"/>
      <c r="CC507" s="16"/>
      <c r="CD507" s="16"/>
      <c r="CE507" s="16"/>
      <c r="CF507" s="16"/>
      <c r="CG507" s="16"/>
      <c r="CH507" s="16"/>
      <c r="CI507" s="16"/>
      <c r="CJ507" s="16"/>
      <c r="CK507" s="16"/>
      <c r="CL507" s="16"/>
      <c r="CM507" s="16"/>
      <c r="CN507" s="16"/>
      <c r="CO507" s="16"/>
      <c r="CP507" s="16"/>
      <c r="CQ507" s="16"/>
      <c r="CR507" s="16"/>
      <c r="CS507" s="16"/>
      <c r="CT507" s="16"/>
      <c r="CU507" s="16"/>
      <c r="CV507" s="16"/>
      <c r="CW507" s="16"/>
      <c r="CX507" s="16"/>
      <c r="CY507" s="16"/>
      <c r="CZ507" s="16"/>
      <c r="DA507" s="16"/>
      <c r="DB507" s="16"/>
      <c r="DC507" s="16"/>
      <c r="DD507" s="16"/>
      <c r="DE507" s="16"/>
      <c r="DF507" s="16"/>
      <c r="DG507" s="16"/>
      <c r="DH507" s="16"/>
      <c r="DI507" s="16"/>
      <c r="DJ507" s="16"/>
      <c r="DK507" s="16"/>
      <c r="DL507" s="16"/>
      <c r="DM507" s="16"/>
      <c r="DN507" s="16"/>
      <c r="DO507" s="16"/>
      <c r="DP507" s="16"/>
      <c r="DQ507" s="16"/>
      <c r="DR507" s="16"/>
      <c r="DS507" s="16"/>
      <c r="DT507" s="16"/>
      <c r="DU507" s="16"/>
      <c r="DV507" s="16"/>
      <c r="DW507" s="16"/>
      <c r="DX507" s="16"/>
      <c r="DY507" s="16"/>
      <c r="DZ507" s="16"/>
      <c r="EA507" s="16"/>
      <c r="EB507" s="16"/>
      <c r="EC507" s="16"/>
      <c r="ED507" s="16"/>
      <c r="EE507" s="16"/>
      <c r="EF507" s="16"/>
      <c r="EG507" s="16"/>
      <c r="EH507" s="16"/>
      <c r="EI507" s="16"/>
      <c r="EJ507" s="16"/>
      <c r="EK507" s="16"/>
      <c r="EL507" s="16"/>
      <c r="EM507" s="16"/>
      <c r="EN507" s="16"/>
      <c r="EO507" s="16"/>
      <c r="EP507" s="16"/>
      <c r="EQ507" s="16"/>
      <c r="ER507" s="16"/>
      <c r="ES507" s="16"/>
      <c r="ET507" s="16"/>
      <c r="EU507" s="16"/>
      <c r="EV507" s="16"/>
      <c r="EW507" s="16"/>
      <c r="EX507" s="57"/>
      <c r="EY507" s="57"/>
      <c r="EZ507" s="57"/>
      <c r="FA507" s="57"/>
      <c r="FB507" s="57"/>
      <c r="FC507" s="57"/>
      <c r="FD507" s="57"/>
      <c r="FE507" s="57"/>
      <c r="FF507" s="57"/>
      <c r="FG507" s="57"/>
      <c r="FH507" s="57"/>
      <c r="FI507" s="57"/>
      <c r="FJ507" s="57"/>
      <c r="FK507" s="57"/>
      <c r="FL507" s="57"/>
      <c r="FM507" s="57"/>
      <c r="FN507" s="57"/>
      <c r="FO507" s="57"/>
      <c r="FP507" s="57"/>
      <c r="FQ507" s="57"/>
      <c r="FR507" s="57"/>
      <c r="FS507" s="57"/>
      <c r="FT507" s="57"/>
      <c r="FU507" s="57"/>
      <c r="FV507" s="57"/>
      <c r="FW507" s="57"/>
      <c r="FX507" s="57"/>
      <c r="FY507" s="57"/>
      <c r="FZ507" s="57"/>
      <c r="GA507" s="57"/>
      <c r="GB507" s="57"/>
      <c r="GC507" s="57"/>
      <c r="GD507" s="57"/>
      <c r="GE507" s="34"/>
    </row>
    <row r="508" ht="13.65" customHeight="1">
      <c r="A508" s="19"/>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c r="AE508" s="16"/>
      <c r="AF508" s="16"/>
      <c r="AG508" s="16"/>
      <c r="AH508" s="16"/>
      <c r="AI508" s="16"/>
      <c r="AJ508" s="16"/>
      <c r="AK508" s="16"/>
      <c r="AL508" s="16"/>
      <c r="AM508" s="16"/>
      <c r="AN508" s="16"/>
      <c r="AO508" s="16"/>
      <c r="AP508" s="16"/>
      <c r="AQ508" s="16"/>
      <c r="AR508" s="16"/>
      <c r="AS508" s="16"/>
      <c r="AT508" s="16"/>
      <c r="AU508" s="16"/>
      <c r="AV508" s="16"/>
      <c r="AW508" s="16"/>
      <c r="AX508" s="16"/>
      <c r="AY508" s="16"/>
      <c r="AZ508" s="16"/>
      <c r="BA508" s="16"/>
      <c r="BB508" s="16"/>
      <c r="BC508" s="16"/>
      <c r="BD508" s="16"/>
      <c r="BE508" s="16"/>
      <c r="BF508" s="16"/>
      <c r="BG508" s="16"/>
      <c r="BH508" s="16"/>
      <c r="BI508" s="16"/>
      <c r="BJ508" s="16"/>
      <c r="BK508" s="16"/>
      <c r="BL508" s="16"/>
      <c r="BM508" s="16"/>
      <c r="BN508" s="16"/>
      <c r="BO508" s="16"/>
      <c r="BP508" s="16"/>
      <c r="BQ508" s="16"/>
      <c r="BR508" s="16"/>
      <c r="BS508" s="16"/>
      <c r="BT508" s="16"/>
      <c r="BU508" s="16"/>
      <c r="BV508" s="16"/>
      <c r="BW508" s="16"/>
      <c r="BX508" s="16"/>
      <c r="BY508" s="16"/>
      <c r="BZ508" s="16"/>
      <c r="CA508" s="16"/>
      <c r="CB508" s="16"/>
      <c r="CC508" s="16"/>
      <c r="CD508" s="16"/>
      <c r="CE508" s="16"/>
      <c r="CF508" s="16"/>
      <c r="CG508" s="16"/>
      <c r="CH508" s="16"/>
      <c r="CI508" s="16"/>
      <c r="CJ508" s="16"/>
      <c r="CK508" s="16"/>
      <c r="CL508" s="16"/>
      <c r="CM508" s="16"/>
      <c r="CN508" s="16"/>
      <c r="CO508" s="16"/>
      <c r="CP508" s="16"/>
      <c r="CQ508" s="16"/>
      <c r="CR508" s="16"/>
      <c r="CS508" s="16"/>
      <c r="CT508" s="16"/>
      <c r="CU508" s="16"/>
      <c r="CV508" s="16"/>
      <c r="CW508" s="16"/>
      <c r="CX508" s="16"/>
      <c r="CY508" s="16"/>
      <c r="CZ508" s="16"/>
      <c r="DA508" s="16"/>
      <c r="DB508" s="16"/>
      <c r="DC508" s="16"/>
      <c r="DD508" s="16"/>
      <c r="DE508" s="16"/>
      <c r="DF508" s="16"/>
      <c r="DG508" s="16"/>
      <c r="DH508" s="16"/>
      <c r="DI508" s="16"/>
      <c r="DJ508" s="16"/>
      <c r="DK508" s="16"/>
      <c r="DL508" s="16"/>
      <c r="DM508" s="16"/>
      <c r="DN508" s="16"/>
      <c r="DO508" s="16"/>
      <c r="DP508" s="16"/>
      <c r="DQ508" s="16"/>
      <c r="DR508" s="16"/>
      <c r="DS508" s="16"/>
      <c r="DT508" s="16"/>
      <c r="DU508" s="16"/>
      <c r="DV508" s="16"/>
      <c r="DW508" s="16"/>
      <c r="DX508" s="16"/>
      <c r="DY508" s="16"/>
      <c r="DZ508" s="16"/>
      <c r="EA508" s="16"/>
      <c r="EB508" s="16"/>
      <c r="EC508" s="16"/>
      <c r="ED508" s="16"/>
      <c r="EE508" s="16"/>
      <c r="EF508" s="16"/>
      <c r="EG508" s="16"/>
      <c r="EH508" s="16"/>
      <c r="EI508" s="16"/>
      <c r="EJ508" s="16"/>
      <c r="EK508" s="16"/>
      <c r="EL508" s="16"/>
      <c r="EM508" s="16"/>
      <c r="EN508" s="16"/>
      <c r="EO508" s="16"/>
      <c r="EP508" s="16"/>
      <c r="EQ508" s="16"/>
      <c r="ER508" s="16"/>
      <c r="ES508" s="16"/>
      <c r="ET508" s="16"/>
      <c r="EU508" s="16"/>
      <c r="EV508" s="16"/>
      <c r="EW508" s="16"/>
      <c r="EX508" s="57"/>
      <c r="EY508" s="57"/>
      <c r="EZ508" s="57"/>
      <c r="FA508" s="57"/>
      <c r="FB508" s="57"/>
      <c r="FC508" s="57"/>
      <c r="FD508" s="57"/>
      <c r="FE508" s="57"/>
      <c r="FF508" s="57"/>
      <c r="FG508" s="57"/>
      <c r="FH508" s="57"/>
      <c r="FI508" s="57"/>
      <c r="FJ508" s="57"/>
      <c r="FK508" s="57"/>
      <c r="FL508" s="57"/>
      <c r="FM508" s="57"/>
      <c r="FN508" s="57"/>
      <c r="FO508" s="57"/>
      <c r="FP508" s="57"/>
      <c r="FQ508" s="57"/>
      <c r="FR508" s="57"/>
      <c r="FS508" s="57"/>
      <c r="FT508" s="57"/>
      <c r="FU508" s="57"/>
      <c r="FV508" s="57"/>
      <c r="FW508" s="57"/>
      <c r="FX508" s="57"/>
      <c r="FY508" s="57"/>
      <c r="FZ508" s="57"/>
      <c r="GA508" s="57"/>
      <c r="GB508" s="57"/>
      <c r="GC508" s="57"/>
      <c r="GD508" s="57"/>
      <c r="GE508" s="34"/>
    </row>
    <row r="509" ht="13.65" customHeight="1">
      <c r="A509" s="19"/>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c r="AE509" s="16"/>
      <c r="AF509" s="16"/>
      <c r="AG509" s="16"/>
      <c r="AH509" s="16"/>
      <c r="AI509" s="16"/>
      <c r="AJ509" s="16"/>
      <c r="AK509" s="16"/>
      <c r="AL509" s="16"/>
      <c r="AM509" s="16"/>
      <c r="AN509" s="16"/>
      <c r="AO509" s="16"/>
      <c r="AP509" s="16"/>
      <c r="AQ509" s="16"/>
      <c r="AR509" s="16"/>
      <c r="AS509" s="16"/>
      <c r="AT509" s="16"/>
      <c r="AU509" s="16"/>
      <c r="AV509" s="16"/>
      <c r="AW509" s="16"/>
      <c r="AX509" s="16"/>
      <c r="AY509" s="16"/>
      <c r="AZ509" s="16"/>
      <c r="BA509" s="16"/>
      <c r="BB509" s="16"/>
      <c r="BC509" s="16"/>
      <c r="BD509" s="16"/>
      <c r="BE509" s="16"/>
      <c r="BF509" s="16"/>
      <c r="BG509" s="16"/>
      <c r="BH509" s="16"/>
      <c r="BI509" s="16"/>
      <c r="BJ509" s="16"/>
      <c r="BK509" s="16"/>
      <c r="BL509" s="16"/>
      <c r="BM509" s="16"/>
      <c r="BN509" s="16"/>
      <c r="BO509" s="16"/>
      <c r="BP509" s="16"/>
      <c r="BQ509" s="16"/>
      <c r="BR509" s="16"/>
      <c r="BS509" s="16"/>
      <c r="BT509" s="16"/>
      <c r="BU509" s="16"/>
      <c r="BV509" s="16"/>
      <c r="BW509" s="16"/>
      <c r="BX509" s="16"/>
      <c r="BY509" s="16"/>
      <c r="BZ509" s="16"/>
      <c r="CA509" s="16"/>
      <c r="CB509" s="16"/>
      <c r="CC509" s="16"/>
      <c r="CD509" s="16"/>
      <c r="CE509" s="16"/>
      <c r="CF509" s="16"/>
      <c r="CG509" s="16"/>
      <c r="CH509" s="16"/>
      <c r="CI509" s="16"/>
      <c r="CJ509" s="16"/>
      <c r="CK509" s="16"/>
      <c r="CL509" s="16"/>
      <c r="CM509" s="16"/>
      <c r="CN509" s="16"/>
      <c r="CO509" s="16"/>
      <c r="CP509" s="16"/>
      <c r="CQ509" s="16"/>
      <c r="CR509" s="16"/>
      <c r="CS509" s="16"/>
      <c r="CT509" s="16"/>
      <c r="CU509" s="16"/>
      <c r="CV509" s="16"/>
      <c r="CW509" s="16"/>
      <c r="CX509" s="16"/>
      <c r="CY509" s="16"/>
      <c r="CZ509" s="16"/>
      <c r="DA509" s="16"/>
      <c r="DB509" s="16"/>
      <c r="DC509" s="16"/>
      <c r="DD509" s="16"/>
      <c r="DE509" s="16"/>
      <c r="DF509" s="16"/>
      <c r="DG509" s="16"/>
      <c r="DH509" s="16"/>
      <c r="DI509" s="16"/>
      <c r="DJ509" s="16"/>
      <c r="DK509" s="16"/>
      <c r="DL509" s="16"/>
      <c r="DM509" s="16"/>
      <c r="DN509" s="16"/>
      <c r="DO509" s="16"/>
      <c r="DP509" s="16"/>
      <c r="DQ509" s="16"/>
      <c r="DR509" s="16"/>
      <c r="DS509" s="16"/>
      <c r="DT509" s="16"/>
      <c r="DU509" s="16"/>
      <c r="DV509" s="16"/>
      <c r="DW509" s="16"/>
      <c r="DX509" s="16"/>
      <c r="DY509" s="16"/>
      <c r="DZ509" s="16"/>
      <c r="EA509" s="16"/>
      <c r="EB509" s="16"/>
      <c r="EC509" s="16"/>
      <c r="ED509" s="16"/>
      <c r="EE509" s="16"/>
      <c r="EF509" s="16"/>
      <c r="EG509" s="16"/>
      <c r="EH509" s="16"/>
      <c r="EI509" s="16"/>
      <c r="EJ509" s="16"/>
      <c r="EK509" s="16"/>
      <c r="EL509" s="16"/>
      <c r="EM509" s="16"/>
      <c r="EN509" s="16"/>
      <c r="EO509" s="16"/>
      <c r="EP509" s="16"/>
      <c r="EQ509" s="16"/>
      <c r="ER509" s="16"/>
      <c r="ES509" s="16"/>
      <c r="ET509" s="16"/>
      <c r="EU509" s="16"/>
      <c r="EV509" s="16"/>
      <c r="EW509" s="16"/>
      <c r="EX509" s="57"/>
      <c r="EY509" s="57"/>
      <c r="EZ509" s="57"/>
      <c r="FA509" s="57"/>
      <c r="FB509" s="57"/>
      <c r="FC509" s="57"/>
      <c r="FD509" s="57"/>
      <c r="FE509" s="57"/>
      <c r="FF509" s="57"/>
      <c r="FG509" s="57"/>
      <c r="FH509" s="57"/>
      <c r="FI509" s="57"/>
      <c r="FJ509" s="57"/>
      <c r="FK509" s="57"/>
      <c r="FL509" s="57"/>
      <c r="FM509" s="57"/>
      <c r="FN509" s="57"/>
      <c r="FO509" s="57"/>
      <c r="FP509" s="57"/>
      <c r="FQ509" s="57"/>
      <c r="FR509" s="57"/>
      <c r="FS509" s="57"/>
      <c r="FT509" s="57"/>
      <c r="FU509" s="57"/>
      <c r="FV509" s="57"/>
      <c r="FW509" s="57"/>
      <c r="FX509" s="57"/>
      <c r="FY509" s="57"/>
      <c r="FZ509" s="57"/>
      <c r="GA509" s="57"/>
      <c r="GB509" s="57"/>
      <c r="GC509" s="57"/>
      <c r="GD509" s="57"/>
      <c r="GE509" s="34"/>
    </row>
    <row r="510" ht="13.65" customHeight="1">
      <c r="A510" s="19"/>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c r="AE510" s="16"/>
      <c r="AF510" s="16"/>
      <c r="AG510" s="16"/>
      <c r="AH510" s="16"/>
      <c r="AI510" s="16"/>
      <c r="AJ510" s="16"/>
      <c r="AK510" s="16"/>
      <c r="AL510" s="16"/>
      <c r="AM510" s="16"/>
      <c r="AN510" s="16"/>
      <c r="AO510" s="16"/>
      <c r="AP510" s="16"/>
      <c r="AQ510" s="16"/>
      <c r="AR510" s="16"/>
      <c r="AS510" s="16"/>
      <c r="AT510" s="16"/>
      <c r="AU510" s="16"/>
      <c r="AV510" s="16"/>
      <c r="AW510" s="16"/>
      <c r="AX510" s="16"/>
      <c r="AY510" s="16"/>
      <c r="AZ510" s="16"/>
      <c r="BA510" s="16"/>
      <c r="BB510" s="16"/>
      <c r="BC510" s="16"/>
      <c r="BD510" s="16"/>
      <c r="BE510" s="16"/>
      <c r="BF510" s="16"/>
      <c r="BG510" s="16"/>
      <c r="BH510" s="16"/>
      <c r="BI510" s="16"/>
      <c r="BJ510" s="16"/>
      <c r="BK510" s="16"/>
      <c r="BL510" s="16"/>
      <c r="BM510" s="16"/>
      <c r="BN510" s="16"/>
      <c r="BO510" s="16"/>
      <c r="BP510" s="16"/>
      <c r="BQ510" s="16"/>
      <c r="BR510" s="16"/>
      <c r="BS510" s="16"/>
      <c r="BT510" s="16"/>
      <c r="BU510" s="16"/>
      <c r="BV510" s="16"/>
      <c r="BW510" s="16"/>
      <c r="BX510" s="16"/>
      <c r="BY510" s="16"/>
      <c r="BZ510" s="16"/>
      <c r="CA510" s="16"/>
      <c r="CB510" s="16"/>
      <c r="CC510" s="16"/>
      <c r="CD510" s="16"/>
      <c r="CE510" s="16"/>
      <c r="CF510" s="16"/>
      <c r="CG510" s="16"/>
      <c r="CH510" s="16"/>
      <c r="CI510" s="16"/>
      <c r="CJ510" s="16"/>
      <c r="CK510" s="16"/>
      <c r="CL510" s="16"/>
      <c r="CM510" s="16"/>
      <c r="CN510" s="16"/>
      <c r="CO510" s="16"/>
      <c r="CP510" s="16"/>
      <c r="CQ510" s="16"/>
      <c r="CR510" s="16"/>
      <c r="CS510" s="16"/>
      <c r="CT510" s="16"/>
      <c r="CU510" s="16"/>
      <c r="CV510" s="16"/>
      <c r="CW510" s="16"/>
      <c r="CX510" s="16"/>
      <c r="CY510" s="16"/>
      <c r="CZ510" s="16"/>
      <c r="DA510" s="16"/>
      <c r="DB510" s="16"/>
      <c r="DC510" s="16"/>
      <c r="DD510" s="16"/>
      <c r="DE510" s="16"/>
      <c r="DF510" s="16"/>
      <c r="DG510" s="16"/>
      <c r="DH510" s="16"/>
      <c r="DI510" s="16"/>
      <c r="DJ510" s="16"/>
      <c r="DK510" s="16"/>
      <c r="DL510" s="16"/>
      <c r="DM510" s="16"/>
      <c r="DN510" s="16"/>
      <c r="DO510" s="16"/>
      <c r="DP510" s="16"/>
      <c r="DQ510" s="16"/>
      <c r="DR510" s="16"/>
      <c r="DS510" s="16"/>
      <c r="DT510" s="16"/>
      <c r="DU510" s="16"/>
      <c r="DV510" s="16"/>
      <c r="DW510" s="16"/>
      <c r="DX510" s="16"/>
      <c r="DY510" s="16"/>
      <c r="DZ510" s="16"/>
      <c r="EA510" s="16"/>
      <c r="EB510" s="16"/>
      <c r="EC510" s="16"/>
      <c r="ED510" s="16"/>
      <c r="EE510" s="16"/>
      <c r="EF510" s="16"/>
      <c r="EG510" s="16"/>
      <c r="EH510" s="16"/>
      <c r="EI510" s="16"/>
      <c r="EJ510" s="16"/>
      <c r="EK510" s="16"/>
      <c r="EL510" s="16"/>
      <c r="EM510" s="16"/>
      <c r="EN510" s="16"/>
      <c r="EO510" s="16"/>
      <c r="EP510" s="16"/>
      <c r="EQ510" s="16"/>
      <c r="ER510" s="16"/>
      <c r="ES510" s="16"/>
      <c r="ET510" s="16"/>
      <c r="EU510" s="16"/>
      <c r="EV510" s="16"/>
      <c r="EW510" s="16"/>
      <c r="EX510" s="57"/>
      <c r="EY510" s="57"/>
      <c r="EZ510" s="57"/>
      <c r="FA510" s="57"/>
      <c r="FB510" s="57"/>
      <c r="FC510" s="57"/>
      <c r="FD510" s="57"/>
      <c r="FE510" s="57"/>
      <c r="FF510" s="57"/>
      <c r="FG510" s="57"/>
      <c r="FH510" s="57"/>
      <c r="FI510" s="57"/>
      <c r="FJ510" s="57"/>
      <c r="FK510" s="57"/>
      <c r="FL510" s="57"/>
      <c r="FM510" s="57"/>
      <c r="FN510" s="57"/>
      <c r="FO510" s="57"/>
      <c r="FP510" s="57"/>
      <c r="FQ510" s="57"/>
      <c r="FR510" s="57"/>
      <c r="FS510" s="57"/>
      <c r="FT510" s="57"/>
      <c r="FU510" s="57"/>
      <c r="FV510" s="57"/>
      <c r="FW510" s="57"/>
      <c r="FX510" s="57"/>
      <c r="FY510" s="57"/>
      <c r="FZ510" s="57"/>
      <c r="GA510" s="57"/>
      <c r="GB510" s="57"/>
      <c r="GC510" s="57"/>
      <c r="GD510" s="57"/>
      <c r="GE510" s="34"/>
    </row>
    <row r="511" ht="13.65" customHeight="1">
      <c r="A511" s="19"/>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c r="AE511" s="16"/>
      <c r="AF511" s="16"/>
      <c r="AG511" s="16"/>
      <c r="AH511" s="16"/>
      <c r="AI511" s="16"/>
      <c r="AJ511" s="16"/>
      <c r="AK511" s="16"/>
      <c r="AL511" s="16"/>
      <c r="AM511" s="16"/>
      <c r="AN511" s="16"/>
      <c r="AO511" s="16"/>
      <c r="AP511" s="16"/>
      <c r="AQ511" s="16"/>
      <c r="AR511" s="16"/>
      <c r="AS511" s="16"/>
      <c r="AT511" s="16"/>
      <c r="AU511" s="16"/>
      <c r="AV511" s="16"/>
      <c r="AW511" s="16"/>
      <c r="AX511" s="16"/>
      <c r="AY511" s="16"/>
      <c r="AZ511" s="16"/>
      <c r="BA511" s="16"/>
      <c r="BB511" s="16"/>
      <c r="BC511" s="16"/>
      <c r="BD511" s="16"/>
      <c r="BE511" s="16"/>
      <c r="BF511" s="16"/>
      <c r="BG511" s="16"/>
      <c r="BH511" s="16"/>
      <c r="BI511" s="16"/>
      <c r="BJ511" s="16"/>
      <c r="BK511" s="16"/>
      <c r="BL511" s="16"/>
      <c r="BM511" s="16"/>
      <c r="BN511" s="16"/>
      <c r="BO511" s="16"/>
      <c r="BP511" s="16"/>
      <c r="BQ511" s="16"/>
      <c r="BR511" s="16"/>
      <c r="BS511" s="16"/>
      <c r="BT511" s="16"/>
      <c r="BU511" s="16"/>
      <c r="BV511" s="16"/>
      <c r="BW511" s="16"/>
      <c r="BX511" s="16"/>
      <c r="BY511" s="16"/>
      <c r="BZ511" s="16"/>
      <c r="CA511" s="16"/>
      <c r="CB511" s="16"/>
      <c r="CC511" s="16"/>
      <c r="CD511" s="16"/>
      <c r="CE511" s="16"/>
      <c r="CF511" s="16"/>
      <c r="CG511" s="16"/>
      <c r="CH511" s="16"/>
      <c r="CI511" s="16"/>
      <c r="CJ511" s="16"/>
      <c r="CK511" s="16"/>
      <c r="CL511" s="16"/>
      <c r="CM511" s="16"/>
      <c r="CN511" s="16"/>
      <c r="CO511" s="16"/>
      <c r="CP511" s="16"/>
      <c r="CQ511" s="16"/>
      <c r="CR511" s="16"/>
      <c r="CS511" s="16"/>
      <c r="CT511" s="16"/>
      <c r="CU511" s="16"/>
      <c r="CV511" s="16"/>
      <c r="CW511" s="16"/>
      <c r="CX511" s="16"/>
      <c r="CY511" s="16"/>
      <c r="CZ511" s="16"/>
      <c r="DA511" s="16"/>
      <c r="DB511" s="16"/>
      <c r="DC511" s="16"/>
      <c r="DD511" s="16"/>
      <c r="DE511" s="16"/>
      <c r="DF511" s="16"/>
      <c r="DG511" s="16"/>
      <c r="DH511" s="16"/>
      <c r="DI511" s="16"/>
      <c r="DJ511" s="16"/>
      <c r="DK511" s="16"/>
      <c r="DL511" s="16"/>
      <c r="DM511" s="16"/>
      <c r="DN511" s="16"/>
      <c r="DO511" s="16"/>
      <c r="DP511" s="16"/>
      <c r="DQ511" s="16"/>
      <c r="DR511" s="16"/>
      <c r="DS511" s="16"/>
      <c r="DT511" s="16"/>
      <c r="DU511" s="16"/>
      <c r="DV511" s="16"/>
      <c r="DW511" s="16"/>
      <c r="DX511" s="16"/>
      <c r="DY511" s="16"/>
      <c r="DZ511" s="16"/>
      <c r="EA511" s="16"/>
      <c r="EB511" s="16"/>
      <c r="EC511" s="16"/>
      <c r="ED511" s="16"/>
      <c r="EE511" s="16"/>
      <c r="EF511" s="16"/>
      <c r="EG511" s="16"/>
      <c r="EH511" s="16"/>
      <c r="EI511" s="16"/>
      <c r="EJ511" s="16"/>
      <c r="EK511" s="16"/>
      <c r="EL511" s="16"/>
      <c r="EM511" s="16"/>
      <c r="EN511" s="16"/>
      <c r="EO511" s="16"/>
      <c r="EP511" s="16"/>
      <c r="EQ511" s="16"/>
      <c r="ER511" s="16"/>
      <c r="ES511" s="16"/>
      <c r="ET511" s="16"/>
      <c r="EU511" s="16"/>
      <c r="EV511" s="16"/>
      <c r="EW511" s="16"/>
      <c r="EX511" s="57"/>
      <c r="EY511" s="57"/>
      <c r="EZ511" s="57"/>
      <c r="FA511" s="57"/>
      <c r="FB511" s="57"/>
      <c r="FC511" s="57"/>
      <c r="FD511" s="57"/>
      <c r="FE511" s="57"/>
      <c r="FF511" s="57"/>
      <c r="FG511" s="57"/>
      <c r="FH511" s="57"/>
      <c r="FI511" s="57"/>
      <c r="FJ511" s="57"/>
      <c r="FK511" s="57"/>
      <c r="FL511" s="57"/>
      <c r="FM511" s="57"/>
      <c r="FN511" s="57"/>
      <c r="FO511" s="57"/>
      <c r="FP511" s="57"/>
      <c r="FQ511" s="57"/>
      <c r="FR511" s="57"/>
      <c r="FS511" s="57"/>
      <c r="FT511" s="57"/>
      <c r="FU511" s="57"/>
      <c r="FV511" s="57"/>
      <c r="FW511" s="57"/>
      <c r="FX511" s="57"/>
      <c r="FY511" s="57"/>
      <c r="FZ511" s="57"/>
      <c r="GA511" s="57"/>
      <c r="GB511" s="57"/>
      <c r="GC511" s="57"/>
      <c r="GD511" s="57"/>
      <c r="GE511" s="34"/>
    </row>
    <row r="512" ht="13.65" customHeight="1">
      <c r="A512" s="19"/>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c r="AE512" s="16"/>
      <c r="AF512" s="16"/>
      <c r="AG512" s="16"/>
      <c r="AH512" s="16"/>
      <c r="AI512" s="16"/>
      <c r="AJ512" s="16"/>
      <c r="AK512" s="16"/>
      <c r="AL512" s="16"/>
      <c r="AM512" s="16"/>
      <c r="AN512" s="16"/>
      <c r="AO512" s="16"/>
      <c r="AP512" s="16"/>
      <c r="AQ512" s="16"/>
      <c r="AR512" s="16"/>
      <c r="AS512" s="16"/>
      <c r="AT512" s="16"/>
      <c r="AU512" s="16"/>
      <c r="AV512" s="16"/>
      <c r="AW512" s="16"/>
      <c r="AX512" s="16"/>
      <c r="AY512" s="16"/>
      <c r="AZ512" s="16"/>
      <c r="BA512" s="16"/>
      <c r="BB512" s="16"/>
      <c r="BC512" s="16"/>
      <c r="BD512" s="16"/>
      <c r="BE512" s="16"/>
      <c r="BF512" s="16"/>
      <c r="BG512" s="16"/>
      <c r="BH512" s="16"/>
      <c r="BI512" s="16"/>
      <c r="BJ512" s="16"/>
      <c r="BK512" s="16"/>
      <c r="BL512" s="16"/>
      <c r="BM512" s="16"/>
      <c r="BN512" s="16"/>
      <c r="BO512" s="16"/>
      <c r="BP512" s="16"/>
      <c r="BQ512" s="16"/>
      <c r="BR512" s="16"/>
      <c r="BS512" s="16"/>
      <c r="BT512" s="16"/>
      <c r="BU512" s="16"/>
      <c r="BV512" s="16"/>
      <c r="BW512" s="16"/>
      <c r="BX512" s="16"/>
      <c r="BY512" s="16"/>
      <c r="BZ512" s="16"/>
      <c r="CA512" s="16"/>
      <c r="CB512" s="16"/>
      <c r="CC512" s="16"/>
      <c r="CD512" s="16"/>
      <c r="CE512" s="16"/>
      <c r="CF512" s="16"/>
      <c r="CG512" s="16"/>
      <c r="CH512" s="16"/>
      <c r="CI512" s="16"/>
      <c r="CJ512" s="16"/>
      <c r="CK512" s="16"/>
      <c r="CL512" s="16"/>
      <c r="CM512" s="16"/>
      <c r="CN512" s="16"/>
      <c r="CO512" s="16"/>
      <c r="CP512" s="16"/>
      <c r="CQ512" s="16"/>
      <c r="CR512" s="16"/>
      <c r="CS512" s="16"/>
      <c r="CT512" s="16"/>
      <c r="CU512" s="16"/>
      <c r="CV512" s="16"/>
      <c r="CW512" s="16"/>
      <c r="CX512" s="16"/>
      <c r="CY512" s="16"/>
      <c r="CZ512" s="16"/>
      <c r="DA512" s="16"/>
      <c r="DB512" s="16"/>
      <c r="DC512" s="16"/>
      <c r="DD512" s="16"/>
      <c r="DE512" s="16"/>
      <c r="DF512" s="16"/>
      <c r="DG512" s="16"/>
      <c r="DH512" s="16"/>
      <c r="DI512" s="16"/>
      <c r="DJ512" s="16"/>
      <c r="DK512" s="16"/>
      <c r="DL512" s="16"/>
      <c r="DM512" s="16"/>
      <c r="DN512" s="16"/>
      <c r="DO512" s="16"/>
      <c r="DP512" s="16"/>
      <c r="DQ512" s="16"/>
      <c r="DR512" s="16"/>
      <c r="DS512" s="16"/>
      <c r="DT512" s="16"/>
      <c r="DU512" s="16"/>
      <c r="DV512" s="16"/>
      <c r="DW512" s="16"/>
      <c r="DX512" s="16"/>
      <c r="DY512" s="16"/>
      <c r="DZ512" s="16"/>
      <c r="EA512" s="16"/>
      <c r="EB512" s="16"/>
      <c r="EC512" s="16"/>
      <c r="ED512" s="16"/>
      <c r="EE512" s="16"/>
      <c r="EF512" s="16"/>
      <c r="EG512" s="16"/>
      <c r="EH512" s="16"/>
      <c r="EI512" s="16"/>
      <c r="EJ512" s="16"/>
      <c r="EK512" s="16"/>
      <c r="EL512" s="16"/>
      <c r="EM512" s="16"/>
      <c r="EN512" s="16"/>
      <c r="EO512" s="16"/>
      <c r="EP512" s="16"/>
      <c r="EQ512" s="16"/>
      <c r="ER512" s="16"/>
      <c r="ES512" s="16"/>
      <c r="ET512" s="16"/>
      <c r="EU512" s="16"/>
      <c r="EV512" s="16"/>
      <c r="EW512" s="16"/>
      <c r="EX512" s="57"/>
      <c r="EY512" s="57"/>
      <c r="EZ512" s="57"/>
      <c r="FA512" s="57"/>
      <c r="FB512" s="57"/>
      <c r="FC512" s="57"/>
      <c r="FD512" s="57"/>
      <c r="FE512" s="57"/>
      <c r="FF512" s="57"/>
      <c r="FG512" s="57"/>
      <c r="FH512" s="57"/>
      <c r="FI512" s="57"/>
      <c r="FJ512" s="57"/>
      <c r="FK512" s="57"/>
      <c r="FL512" s="57"/>
      <c r="FM512" s="57"/>
      <c r="FN512" s="57"/>
      <c r="FO512" s="57"/>
      <c r="FP512" s="57"/>
      <c r="FQ512" s="57"/>
      <c r="FR512" s="57"/>
      <c r="FS512" s="57"/>
      <c r="FT512" s="57"/>
      <c r="FU512" s="57"/>
      <c r="FV512" s="57"/>
      <c r="FW512" s="57"/>
      <c r="FX512" s="57"/>
      <c r="FY512" s="57"/>
      <c r="FZ512" s="57"/>
      <c r="GA512" s="57"/>
      <c r="GB512" s="57"/>
      <c r="GC512" s="57"/>
      <c r="GD512" s="57"/>
      <c r="GE512" s="34"/>
    </row>
    <row r="513" ht="13.65" customHeight="1">
      <c r="A513" s="19"/>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c r="AE513" s="16"/>
      <c r="AF513" s="16"/>
      <c r="AG513" s="16"/>
      <c r="AH513" s="16"/>
      <c r="AI513" s="16"/>
      <c r="AJ513" s="16"/>
      <c r="AK513" s="16"/>
      <c r="AL513" s="16"/>
      <c r="AM513" s="16"/>
      <c r="AN513" s="16"/>
      <c r="AO513" s="16"/>
      <c r="AP513" s="16"/>
      <c r="AQ513" s="16"/>
      <c r="AR513" s="16"/>
      <c r="AS513" s="16"/>
      <c r="AT513" s="16"/>
      <c r="AU513" s="16"/>
      <c r="AV513" s="16"/>
      <c r="AW513" s="16"/>
      <c r="AX513" s="16"/>
      <c r="AY513" s="16"/>
      <c r="AZ513" s="16"/>
      <c r="BA513" s="16"/>
      <c r="BB513" s="16"/>
      <c r="BC513" s="16"/>
      <c r="BD513" s="16"/>
      <c r="BE513" s="16"/>
      <c r="BF513" s="16"/>
      <c r="BG513" s="16"/>
      <c r="BH513" s="16"/>
      <c r="BI513" s="16"/>
      <c r="BJ513" s="16"/>
      <c r="BK513" s="16"/>
      <c r="BL513" s="16"/>
      <c r="BM513" s="16"/>
      <c r="BN513" s="16"/>
      <c r="BO513" s="16"/>
      <c r="BP513" s="16"/>
      <c r="BQ513" s="16"/>
      <c r="BR513" s="16"/>
      <c r="BS513" s="16"/>
      <c r="BT513" s="16"/>
      <c r="BU513" s="16"/>
      <c r="BV513" s="16"/>
      <c r="BW513" s="16"/>
      <c r="BX513" s="16"/>
      <c r="BY513" s="16"/>
      <c r="BZ513" s="16"/>
      <c r="CA513" s="16"/>
      <c r="CB513" s="16"/>
      <c r="CC513" s="16"/>
      <c r="CD513" s="16"/>
      <c r="CE513" s="16"/>
      <c r="CF513" s="16"/>
      <c r="CG513" s="16"/>
      <c r="CH513" s="16"/>
      <c r="CI513" s="16"/>
      <c r="CJ513" s="16"/>
      <c r="CK513" s="16"/>
      <c r="CL513" s="16"/>
      <c r="CM513" s="16"/>
      <c r="CN513" s="16"/>
      <c r="CO513" s="16"/>
      <c r="CP513" s="16"/>
      <c r="CQ513" s="16"/>
      <c r="CR513" s="16"/>
      <c r="CS513" s="16"/>
      <c r="CT513" s="16"/>
      <c r="CU513" s="16"/>
      <c r="CV513" s="16"/>
      <c r="CW513" s="16"/>
      <c r="CX513" s="16"/>
      <c r="CY513" s="16"/>
      <c r="CZ513" s="16"/>
      <c r="DA513" s="16"/>
      <c r="DB513" s="16"/>
      <c r="DC513" s="16"/>
      <c r="DD513" s="16"/>
      <c r="DE513" s="16"/>
      <c r="DF513" s="16"/>
      <c r="DG513" s="16"/>
      <c r="DH513" s="16"/>
      <c r="DI513" s="16"/>
      <c r="DJ513" s="16"/>
      <c r="DK513" s="16"/>
      <c r="DL513" s="16"/>
      <c r="DM513" s="16"/>
      <c r="DN513" s="16"/>
      <c r="DO513" s="16"/>
      <c r="DP513" s="16"/>
      <c r="DQ513" s="16"/>
      <c r="DR513" s="16"/>
      <c r="DS513" s="16"/>
      <c r="DT513" s="16"/>
      <c r="DU513" s="16"/>
      <c r="DV513" s="16"/>
      <c r="DW513" s="16"/>
      <c r="DX513" s="16"/>
      <c r="DY513" s="16"/>
      <c r="DZ513" s="16"/>
      <c r="EA513" s="16"/>
      <c r="EB513" s="16"/>
      <c r="EC513" s="16"/>
      <c r="ED513" s="16"/>
      <c r="EE513" s="16"/>
      <c r="EF513" s="16"/>
      <c r="EG513" s="16"/>
      <c r="EH513" s="16"/>
      <c r="EI513" s="16"/>
      <c r="EJ513" s="16"/>
      <c r="EK513" s="16"/>
      <c r="EL513" s="16"/>
      <c r="EM513" s="16"/>
      <c r="EN513" s="16"/>
      <c r="EO513" s="16"/>
      <c r="EP513" s="16"/>
      <c r="EQ513" s="16"/>
      <c r="ER513" s="16"/>
      <c r="ES513" s="16"/>
      <c r="ET513" s="16"/>
      <c r="EU513" s="16"/>
      <c r="EV513" s="16"/>
      <c r="EW513" s="16"/>
      <c r="EX513" s="57"/>
      <c r="EY513" s="57"/>
      <c r="EZ513" s="57"/>
      <c r="FA513" s="57"/>
      <c r="FB513" s="57"/>
      <c r="FC513" s="57"/>
      <c r="FD513" s="57"/>
      <c r="FE513" s="57"/>
      <c r="FF513" s="57"/>
      <c r="FG513" s="57"/>
      <c r="FH513" s="57"/>
      <c r="FI513" s="57"/>
      <c r="FJ513" s="57"/>
      <c r="FK513" s="57"/>
      <c r="FL513" s="57"/>
      <c r="FM513" s="57"/>
      <c r="FN513" s="57"/>
      <c r="FO513" s="57"/>
      <c r="FP513" s="57"/>
      <c r="FQ513" s="57"/>
      <c r="FR513" s="57"/>
      <c r="FS513" s="57"/>
      <c r="FT513" s="57"/>
      <c r="FU513" s="57"/>
      <c r="FV513" s="57"/>
      <c r="FW513" s="57"/>
      <c r="FX513" s="57"/>
      <c r="FY513" s="57"/>
      <c r="FZ513" s="57"/>
      <c r="GA513" s="57"/>
      <c r="GB513" s="57"/>
      <c r="GC513" s="57"/>
      <c r="GD513" s="57"/>
      <c r="GE513" s="34"/>
    </row>
    <row r="514" ht="13.65" customHeight="1">
      <c r="A514" s="19"/>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c r="AE514" s="16"/>
      <c r="AF514" s="16"/>
      <c r="AG514" s="16"/>
      <c r="AH514" s="16"/>
      <c r="AI514" s="16"/>
      <c r="AJ514" s="16"/>
      <c r="AK514" s="16"/>
      <c r="AL514" s="16"/>
      <c r="AM514" s="16"/>
      <c r="AN514" s="16"/>
      <c r="AO514" s="16"/>
      <c r="AP514" s="16"/>
      <c r="AQ514" s="16"/>
      <c r="AR514" s="16"/>
      <c r="AS514" s="16"/>
      <c r="AT514" s="16"/>
      <c r="AU514" s="16"/>
      <c r="AV514" s="16"/>
      <c r="AW514" s="16"/>
      <c r="AX514" s="16"/>
      <c r="AY514" s="16"/>
      <c r="AZ514" s="16"/>
      <c r="BA514" s="16"/>
      <c r="BB514" s="16"/>
      <c r="BC514" s="16"/>
      <c r="BD514" s="16"/>
      <c r="BE514" s="16"/>
      <c r="BF514" s="16"/>
      <c r="BG514" s="16"/>
      <c r="BH514" s="16"/>
      <c r="BI514" s="16"/>
      <c r="BJ514" s="16"/>
      <c r="BK514" s="16"/>
      <c r="BL514" s="16"/>
      <c r="BM514" s="16"/>
      <c r="BN514" s="16"/>
      <c r="BO514" s="16"/>
      <c r="BP514" s="16"/>
      <c r="BQ514" s="16"/>
      <c r="BR514" s="16"/>
      <c r="BS514" s="16"/>
      <c r="BT514" s="16"/>
      <c r="BU514" s="16"/>
      <c r="BV514" s="16"/>
      <c r="BW514" s="16"/>
      <c r="BX514" s="16"/>
      <c r="BY514" s="16"/>
      <c r="BZ514" s="16"/>
      <c r="CA514" s="16"/>
      <c r="CB514" s="16"/>
      <c r="CC514" s="16"/>
      <c r="CD514" s="16"/>
      <c r="CE514" s="16"/>
      <c r="CF514" s="16"/>
      <c r="CG514" s="16"/>
      <c r="CH514" s="16"/>
      <c r="CI514" s="16"/>
      <c r="CJ514" s="16"/>
      <c r="CK514" s="16"/>
      <c r="CL514" s="16"/>
      <c r="CM514" s="16"/>
      <c r="CN514" s="16"/>
      <c r="CO514" s="16"/>
      <c r="CP514" s="16"/>
      <c r="CQ514" s="16"/>
      <c r="CR514" s="16"/>
      <c r="CS514" s="16"/>
      <c r="CT514" s="16"/>
      <c r="CU514" s="16"/>
      <c r="CV514" s="16"/>
      <c r="CW514" s="16"/>
      <c r="CX514" s="16"/>
      <c r="CY514" s="16"/>
      <c r="CZ514" s="16"/>
      <c r="DA514" s="16"/>
      <c r="DB514" s="16"/>
      <c r="DC514" s="16"/>
      <c r="DD514" s="16"/>
      <c r="DE514" s="16"/>
      <c r="DF514" s="16"/>
      <c r="DG514" s="16"/>
      <c r="DH514" s="16"/>
      <c r="DI514" s="16"/>
      <c r="DJ514" s="16"/>
      <c r="DK514" s="16"/>
      <c r="DL514" s="16"/>
      <c r="DM514" s="16"/>
      <c r="DN514" s="16"/>
      <c r="DO514" s="16"/>
      <c r="DP514" s="16"/>
      <c r="DQ514" s="16"/>
      <c r="DR514" s="16"/>
      <c r="DS514" s="16"/>
      <c r="DT514" s="16"/>
      <c r="DU514" s="16"/>
      <c r="DV514" s="16"/>
      <c r="DW514" s="16"/>
      <c r="DX514" s="16"/>
      <c r="DY514" s="16"/>
      <c r="DZ514" s="16"/>
      <c r="EA514" s="16"/>
      <c r="EB514" s="16"/>
      <c r="EC514" s="16"/>
      <c r="ED514" s="16"/>
      <c r="EE514" s="16"/>
      <c r="EF514" s="16"/>
      <c r="EG514" s="16"/>
      <c r="EH514" s="16"/>
      <c r="EI514" s="16"/>
      <c r="EJ514" s="16"/>
      <c r="EK514" s="16"/>
      <c r="EL514" s="16"/>
      <c r="EM514" s="16"/>
      <c r="EN514" s="16"/>
      <c r="EO514" s="16"/>
      <c r="EP514" s="16"/>
      <c r="EQ514" s="16"/>
      <c r="ER514" s="16"/>
      <c r="ES514" s="16"/>
      <c r="ET514" s="16"/>
      <c r="EU514" s="16"/>
      <c r="EV514" s="16"/>
      <c r="EW514" s="16"/>
      <c r="EX514" s="57"/>
      <c r="EY514" s="57"/>
      <c r="EZ514" s="57"/>
      <c r="FA514" s="57"/>
      <c r="FB514" s="57"/>
      <c r="FC514" s="57"/>
      <c r="FD514" s="57"/>
      <c r="FE514" s="57"/>
      <c r="FF514" s="57"/>
      <c r="FG514" s="57"/>
      <c r="FH514" s="57"/>
      <c r="FI514" s="57"/>
      <c r="FJ514" s="57"/>
      <c r="FK514" s="57"/>
      <c r="FL514" s="57"/>
      <c r="FM514" s="57"/>
      <c r="FN514" s="57"/>
      <c r="FO514" s="57"/>
      <c r="FP514" s="57"/>
      <c r="FQ514" s="57"/>
      <c r="FR514" s="57"/>
      <c r="FS514" s="57"/>
      <c r="FT514" s="57"/>
      <c r="FU514" s="57"/>
      <c r="FV514" s="57"/>
      <c r="FW514" s="57"/>
      <c r="FX514" s="57"/>
      <c r="FY514" s="57"/>
      <c r="FZ514" s="57"/>
      <c r="GA514" s="57"/>
      <c r="GB514" s="57"/>
      <c r="GC514" s="57"/>
      <c r="GD514" s="57"/>
      <c r="GE514" s="34"/>
    </row>
    <row r="515" ht="13.65" customHeight="1">
      <c r="A515" s="19"/>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c r="AE515" s="16"/>
      <c r="AF515" s="16"/>
      <c r="AG515" s="16"/>
      <c r="AH515" s="16"/>
      <c r="AI515" s="16"/>
      <c r="AJ515" s="16"/>
      <c r="AK515" s="16"/>
      <c r="AL515" s="16"/>
      <c r="AM515" s="16"/>
      <c r="AN515" s="16"/>
      <c r="AO515" s="16"/>
      <c r="AP515" s="16"/>
      <c r="AQ515" s="16"/>
      <c r="AR515" s="16"/>
      <c r="AS515" s="16"/>
      <c r="AT515" s="16"/>
      <c r="AU515" s="16"/>
      <c r="AV515" s="16"/>
      <c r="AW515" s="16"/>
      <c r="AX515" s="16"/>
      <c r="AY515" s="16"/>
      <c r="AZ515" s="16"/>
      <c r="BA515" s="16"/>
      <c r="BB515" s="16"/>
      <c r="BC515" s="16"/>
      <c r="BD515" s="16"/>
      <c r="BE515" s="16"/>
      <c r="BF515" s="16"/>
      <c r="BG515" s="16"/>
      <c r="BH515" s="16"/>
      <c r="BI515" s="16"/>
      <c r="BJ515" s="16"/>
      <c r="BK515" s="16"/>
      <c r="BL515" s="16"/>
      <c r="BM515" s="16"/>
      <c r="BN515" s="16"/>
      <c r="BO515" s="16"/>
      <c r="BP515" s="16"/>
      <c r="BQ515" s="16"/>
      <c r="BR515" s="16"/>
      <c r="BS515" s="16"/>
      <c r="BT515" s="16"/>
      <c r="BU515" s="16"/>
      <c r="BV515" s="16"/>
      <c r="BW515" s="16"/>
      <c r="BX515" s="16"/>
      <c r="BY515" s="16"/>
      <c r="BZ515" s="16"/>
      <c r="CA515" s="16"/>
      <c r="CB515" s="16"/>
      <c r="CC515" s="16"/>
      <c r="CD515" s="16"/>
      <c r="CE515" s="16"/>
      <c r="CF515" s="16"/>
      <c r="CG515" s="16"/>
      <c r="CH515" s="16"/>
      <c r="CI515" s="16"/>
      <c r="CJ515" s="16"/>
      <c r="CK515" s="16"/>
      <c r="CL515" s="16"/>
      <c r="CM515" s="16"/>
      <c r="CN515" s="16"/>
      <c r="CO515" s="16"/>
      <c r="CP515" s="16"/>
      <c r="CQ515" s="16"/>
      <c r="CR515" s="16"/>
      <c r="CS515" s="16"/>
      <c r="CT515" s="16"/>
      <c r="CU515" s="16"/>
      <c r="CV515" s="16"/>
      <c r="CW515" s="16"/>
      <c r="CX515" s="16"/>
      <c r="CY515" s="16"/>
      <c r="CZ515" s="16"/>
      <c r="DA515" s="16"/>
      <c r="DB515" s="16"/>
      <c r="DC515" s="16"/>
      <c r="DD515" s="16"/>
      <c r="DE515" s="16"/>
      <c r="DF515" s="16"/>
      <c r="DG515" s="16"/>
      <c r="DH515" s="16"/>
      <c r="DI515" s="16"/>
      <c r="DJ515" s="16"/>
      <c r="DK515" s="16"/>
      <c r="DL515" s="16"/>
      <c r="DM515" s="16"/>
      <c r="DN515" s="16"/>
      <c r="DO515" s="16"/>
      <c r="DP515" s="16"/>
      <c r="DQ515" s="16"/>
      <c r="DR515" s="16"/>
      <c r="DS515" s="16"/>
      <c r="DT515" s="16"/>
      <c r="DU515" s="16"/>
      <c r="DV515" s="16"/>
      <c r="DW515" s="16"/>
      <c r="DX515" s="16"/>
      <c r="DY515" s="16"/>
      <c r="DZ515" s="16"/>
      <c r="EA515" s="16"/>
      <c r="EB515" s="16"/>
      <c r="EC515" s="16"/>
      <c r="ED515" s="16"/>
      <c r="EE515" s="16"/>
      <c r="EF515" s="16"/>
      <c r="EG515" s="16"/>
      <c r="EH515" s="16"/>
      <c r="EI515" s="16"/>
      <c r="EJ515" s="16"/>
      <c r="EK515" s="16"/>
      <c r="EL515" s="16"/>
      <c r="EM515" s="16"/>
      <c r="EN515" s="16"/>
      <c r="EO515" s="16"/>
      <c r="EP515" s="16"/>
      <c r="EQ515" s="16"/>
      <c r="ER515" s="16"/>
      <c r="ES515" s="16"/>
      <c r="ET515" s="16"/>
      <c r="EU515" s="16"/>
      <c r="EV515" s="16"/>
      <c r="EW515" s="16"/>
      <c r="EX515" s="57"/>
      <c r="EY515" s="57"/>
      <c r="EZ515" s="57"/>
      <c r="FA515" s="57"/>
      <c r="FB515" s="57"/>
      <c r="FC515" s="57"/>
      <c r="FD515" s="57"/>
      <c r="FE515" s="57"/>
      <c r="FF515" s="57"/>
      <c r="FG515" s="57"/>
      <c r="FH515" s="57"/>
      <c r="FI515" s="57"/>
      <c r="FJ515" s="57"/>
      <c r="FK515" s="57"/>
      <c r="FL515" s="57"/>
      <c r="FM515" s="57"/>
      <c r="FN515" s="57"/>
      <c r="FO515" s="57"/>
      <c r="FP515" s="57"/>
      <c r="FQ515" s="57"/>
      <c r="FR515" s="57"/>
      <c r="FS515" s="57"/>
      <c r="FT515" s="57"/>
      <c r="FU515" s="57"/>
      <c r="FV515" s="57"/>
      <c r="FW515" s="57"/>
      <c r="FX515" s="57"/>
      <c r="FY515" s="57"/>
      <c r="FZ515" s="57"/>
      <c r="GA515" s="57"/>
      <c r="GB515" s="57"/>
      <c r="GC515" s="57"/>
      <c r="GD515" s="57"/>
      <c r="GE515" s="34"/>
    </row>
    <row r="516" ht="13.65" customHeight="1">
      <c r="A516" s="19"/>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c r="AE516" s="16"/>
      <c r="AF516" s="16"/>
      <c r="AG516" s="16"/>
      <c r="AH516" s="16"/>
      <c r="AI516" s="16"/>
      <c r="AJ516" s="16"/>
      <c r="AK516" s="16"/>
      <c r="AL516" s="16"/>
      <c r="AM516" s="16"/>
      <c r="AN516" s="16"/>
      <c r="AO516" s="16"/>
      <c r="AP516" s="16"/>
      <c r="AQ516" s="16"/>
      <c r="AR516" s="16"/>
      <c r="AS516" s="16"/>
      <c r="AT516" s="16"/>
      <c r="AU516" s="16"/>
      <c r="AV516" s="16"/>
      <c r="AW516" s="16"/>
      <c r="AX516" s="16"/>
      <c r="AY516" s="16"/>
      <c r="AZ516" s="16"/>
      <c r="BA516" s="16"/>
      <c r="BB516" s="16"/>
      <c r="BC516" s="16"/>
      <c r="BD516" s="16"/>
      <c r="BE516" s="16"/>
      <c r="BF516" s="16"/>
      <c r="BG516" s="16"/>
      <c r="BH516" s="16"/>
      <c r="BI516" s="16"/>
      <c r="BJ516" s="16"/>
      <c r="BK516" s="16"/>
      <c r="BL516" s="16"/>
      <c r="BM516" s="16"/>
      <c r="BN516" s="16"/>
      <c r="BO516" s="16"/>
      <c r="BP516" s="16"/>
      <c r="BQ516" s="16"/>
      <c r="BR516" s="16"/>
      <c r="BS516" s="16"/>
      <c r="BT516" s="16"/>
      <c r="BU516" s="16"/>
      <c r="BV516" s="16"/>
      <c r="BW516" s="16"/>
      <c r="BX516" s="16"/>
      <c r="BY516" s="16"/>
      <c r="BZ516" s="16"/>
      <c r="CA516" s="16"/>
      <c r="CB516" s="16"/>
      <c r="CC516" s="16"/>
      <c r="CD516" s="16"/>
      <c r="CE516" s="16"/>
      <c r="CF516" s="16"/>
      <c r="CG516" s="16"/>
      <c r="CH516" s="16"/>
      <c r="CI516" s="16"/>
      <c r="CJ516" s="16"/>
      <c r="CK516" s="16"/>
      <c r="CL516" s="16"/>
      <c r="CM516" s="16"/>
      <c r="CN516" s="16"/>
      <c r="CO516" s="16"/>
      <c r="CP516" s="16"/>
      <c r="CQ516" s="16"/>
      <c r="CR516" s="16"/>
      <c r="CS516" s="16"/>
      <c r="CT516" s="16"/>
      <c r="CU516" s="16"/>
      <c r="CV516" s="16"/>
      <c r="CW516" s="16"/>
      <c r="CX516" s="16"/>
      <c r="CY516" s="16"/>
      <c r="CZ516" s="16"/>
      <c r="DA516" s="16"/>
      <c r="DB516" s="16"/>
      <c r="DC516" s="16"/>
      <c r="DD516" s="16"/>
      <c r="DE516" s="16"/>
      <c r="DF516" s="16"/>
      <c r="DG516" s="16"/>
      <c r="DH516" s="16"/>
      <c r="DI516" s="16"/>
      <c r="DJ516" s="16"/>
      <c r="DK516" s="16"/>
      <c r="DL516" s="16"/>
      <c r="DM516" s="16"/>
      <c r="DN516" s="16"/>
      <c r="DO516" s="16"/>
      <c r="DP516" s="16"/>
      <c r="DQ516" s="16"/>
      <c r="DR516" s="16"/>
      <c r="DS516" s="16"/>
      <c r="DT516" s="16"/>
      <c r="DU516" s="16"/>
      <c r="DV516" s="16"/>
      <c r="DW516" s="16"/>
      <c r="DX516" s="16"/>
      <c r="DY516" s="16"/>
      <c r="DZ516" s="16"/>
      <c r="EA516" s="16"/>
      <c r="EB516" s="16"/>
      <c r="EC516" s="16"/>
      <c r="ED516" s="16"/>
      <c r="EE516" s="16"/>
      <c r="EF516" s="16"/>
      <c r="EG516" s="16"/>
      <c r="EH516" s="16"/>
      <c r="EI516" s="16"/>
      <c r="EJ516" s="16"/>
      <c r="EK516" s="16"/>
      <c r="EL516" s="16"/>
      <c r="EM516" s="16"/>
      <c r="EN516" s="16"/>
      <c r="EO516" s="16"/>
      <c r="EP516" s="16"/>
      <c r="EQ516" s="16"/>
      <c r="ER516" s="16"/>
      <c r="ES516" s="16"/>
      <c r="ET516" s="16"/>
      <c r="EU516" s="16"/>
      <c r="EV516" s="16"/>
      <c r="EW516" s="16"/>
      <c r="EX516" s="57"/>
      <c r="EY516" s="57"/>
      <c r="EZ516" s="57"/>
      <c r="FA516" s="57"/>
      <c r="FB516" s="57"/>
      <c r="FC516" s="57"/>
      <c r="FD516" s="57"/>
      <c r="FE516" s="57"/>
      <c r="FF516" s="57"/>
      <c r="FG516" s="57"/>
      <c r="FH516" s="57"/>
      <c r="FI516" s="57"/>
      <c r="FJ516" s="57"/>
      <c r="FK516" s="57"/>
      <c r="FL516" s="57"/>
      <c r="FM516" s="57"/>
      <c r="FN516" s="57"/>
      <c r="FO516" s="57"/>
      <c r="FP516" s="57"/>
      <c r="FQ516" s="57"/>
      <c r="FR516" s="57"/>
      <c r="FS516" s="57"/>
      <c r="FT516" s="57"/>
      <c r="FU516" s="57"/>
      <c r="FV516" s="57"/>
      <c r="FW516" s="57"/>
      <c r="FX516" s="57"/>
      <c r="FY516" s="57"/>
      <c r="FZ516" s="57"/>
      <c r="GA516" s="57"/>
      <c r="GB516" s="57"/>
      <c r="GC516" s="57"/>
      <c r="GD516" s="57"/>
      <c r="GE516" s="34"/>
    </row>
    <row r="517" ht="13.65" customHeight="1">
      <c r="A517" s="19"/>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c r="AE517" s="16"/>
      <c r="AF517" s="16"/>
      <c r="AG517" s="16"/>
      <c r="AH517" s="16"/>
      <c r="AI517" s="16"/>
      <c r="AJ517" s="16"/>
      <c r="AK517" s="16"/>
      <c r="AL517" s="16"/>
      <c r="AM517" s="16"/>
      <c r="AN517" s="16"/>
      <c r="AO517" s="16"/>
      <c r="AP517" s="16"/>
      <c r="AQ517" s="16"/>
      <c r="AR517" s="16"/>
      <c r="AS517" s="16"/>
      <c r="AT517" s="16"/>
      <c r="AU517" s="16"/>
      <c r="AV517" s="16"/>
      <c r="AW517" s="16"/>
      <c r="AX517" s="16"/>
      <c r="AY517" s="16"/>
      <c r="AZ517" s="16"/>
      <c r="BA517" s="16"/>
      <c r="BB517" s="16"/>
      <c r="BC517" s="16"/>
      <c r="BD517" s="16"/>
      <c r="BE517" s="16"/>
      <c r="BF517" s="16"/>
      <c r="BG517" s="16"/>
      <c r="BH517" s="16"/>
      <c r="BI517" s="16"/>
      <c r="BJ517" s="16"/>
      <c r="BK517" s="16"/>
      <c r="BL517" s="16"/>
      <c r="BM517" s="16"/>
      <c r="BN517" s="16"/>
      <c r="BO517" s="16"/>
      <c r="BP517" s="16"/>
      <c r="BQ517" s="16"/>
      <c r="BR517" s="16"/>
      <c r="BS517" s="16"/>
      <c r="BT517" s="16"/>
      <c r="BU517" s="16"/>
      <c r="BV517" s="16"/>
      <c r="BW517" s="16"/>
      <c r="BX517" s="16"/>
      <c r="BY517" s="16"/>
      <c r="BZ517" s="16"/>
      <c r="CA517" s="16"/>
      <c r="CB517" s="16"/>
      <c r="CC517" s="16"/>
      <c r="CD517" s="16"/>
      <c r="CE517" s="16"/>
      <c r="CF517" s="16"/>
      <c r="CG517" s="16"/>
      <c r="CH517" s="16"/>
      <c r="CI517" s="16"/>
      <c r="CJ517" s="16"/>
      <c r="CK517" s="16"/>
      <c r="CL517" s="16"/>
      <c r="CM517" s="16"/>
      <c r="CN517" s="16"/>
      <c r="CO517" s="16"/>
      <c r="CP517" s="16"/>
      <c r="CQ517" s="16"/>
      <c r="CR517" s="16"/>
      <c r="CS517" s="16"/>
      <c r="CT517" s="16"/>
      <c r="CU517" s="16"/>
      <c r="CV517" s="16"/>
      <c r="CW517" s="16"/>
      <c r="CX517" s="16"/>
      <c r="CY517" s="16"/>
      <c r="CZ517" s="16"/>
      <c r="DA517" s="16"/>
      <c r="DB517" s="16"/>
      <c r="DC517" s="16"/>
      <c r="DD517" s="16"/>
      <c r="DE517" s="16"/>
      <c r="DF517" s="16"/>
      <c r="DG517" s="16"/>
      <c r="DH517" s="16"/>
      <c r="DI517" s="16"/>
      <c r="DJ517" s="16"/>
      <c r="DK517" s="16"/>
      <c r="DL517" s="16"/>
      <c r="DM517" s="16"/>
      <c r="DN517" s="16"/>
      <c r="DO517" s="16"/>
      <c r="DP517" s="16"/>
      <c r="DQ517" s="16"/>
      <c r="DR517" s="16"/>
      <c r="DS517" s="16"/>
      <c r="DT517" s="16"/>
      <c r="DU517" s="16"/>
      <c r="DV517" s="16"/>
      <c r="DW517" s="16"/>
      <c r="DX517" s="16"/>
      <c r="DY517" s="16"/>
      <c r="DZ517" s="16"/>
      <c r="EA517" s="16"/>
      <c r="EB517" s="16"/>
      <c r="EC517" s="16"/>
      <c r="ED517" s="16"/>
      <c r="EE517" s="16"/>
      <c r="EF517" s="16"/>
      <c r="EG517" s="16"/>
      <c r="EH517" s="16"/>
      <c r="EI517" s="16"/>
      <c r="EJ517" s="16"/>
      <c r="EK517" s="16"/>
      <c r="EL517" s="16"/>
      <c r="EM517" s="16"/>
      <c r="EN517" s="16"/>
      <c r="EO517" s="16"/>
      <c r="EP517" s="16"/>
      <c r="EQ517" s="16"/>
      <c r="ER517" s="16"/>
      <c r="ES517" s="16"/>
      <c r="ET517" s="16"/>
      <c r="EU517" s="16"/>
      <c r="EV517" s="16"/>
      <c r="EW517" s="16"/>
      <c r="EX517" s="57"/>
      <c r="EY517" s="57"/>
      <c r="EZ517" s="57"/>
      <c r="FA517" s="57"/>
      <c r="FB517" s="57"/>
      <c r="FC517" s="57"/>
      <c r="FD517" s="57"/>
      <c r="FE517" s="57"/>
      <c r="FF517" s="57"/>
      <c r="FG517" s="57"/>
      <c r="FH517" s="57"/>
      <c r="FI517" s="57"/>
      <c r="FJ517" s="57"/>
      <c r="FK517" s="57"/>
      <c r="FL517" s="57"/>
      <c r="FM517" s="57"/>
      <c r="FN517" s="57"/>
      <c r="FO517" s="57"/>
      <c r="FP517" s="57"/>
      <c r="FQ517" s="57"/>
      <c r="FR517" s="57"/>
      <c r="FS517" s="57"/>
      <c r="FT517" s="57"/>
      <c r="FU517" s="57"/>
      <c r="FV517" s="57"/>
      <c r="FW517" s="57"/>
      <c r="FX517" s="57"/>
      <c r="FY517" s="57"/>
      <c r="FZ517" s="57"/>
      <c r="GA517" s="57"/>
      <c r="GB517" s="57"/>
      <c r="GC517" s="57"/>
      <c r="GD517" s="57"/>
      <c r="GE517" s="34"/>
    </row>
    <row r="518" ht="13.65" customHeight="1">
      <c r="A518" s="19"/>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c r="AE518" s="16"/>
      <c r="AF518" s="16"/>
      <c r="AG518" s="16"/>
      <c r="AH518" s="16"/>
      <c r="AI518" s="16"/>
      <c r="AJ518" s="16"/>
      <c r="AK518" s="16"/>
      <c r="AL518" s="16"/>
      <c r="AM518" s="16"/>
      <c r="AN518" s="16"/>
      <c r="AO518" s="16"/>
      <c r="AP518" s="16"/>
      <c r="AQ518" s="16"/>
      <c r="AR518" s="16"/>
      <c r="AS518" s="16"/>
      <c r="AT518" s="16"/>
      <c r="AU518" s="16"/>
      <c r="AV518" s="16"/>
      <c r="AW518" s="16"/>
      <c r="AX518" s="16"/>
      <c r="AY518" s="16"/>
      <c r="AZ518" s="16"/>
      <c r="BA518" s="16"/>
      <c r="BB518" s="16"/>
      <c r="BC518" s="16"/>
      <c r="BD518" s="16"/>
      <c r="BE518" s="16"/>
      <c r="BF518" s="16"/>
      <c r="BG518" s="16"/>
      <c r="BH518" s="16"/>
      <c r="BI518" s="16"/>
      <c r="BJ518" s="16"/>
      <c r="BK518" s="16"/>
      <c r="BL518" s="16"/>
      <c r="BM518" s="16"/>
      <c r="BN518" s="16"/>
      <c r="BO518" s="16"/>
      <c r="BP518" s="16"/>
      <c r="BQ518" s="16"/>
      <c r="BR518" s="16"/>
      <c r="BS518" s="16"/>
      <c r="BT518" s="16"/>
      <c r="BU518" s="16"/>
      <c r="BV518" s="16"/>
      <c r="BW518" s="16"/>
      <c r="BX518" s="16"/>
      <c r="BY518" s="16"/>
      <c r="BZ518" s="16"/>
      <c r="CA518" s="16"/>
      <c r="CB518" s="16"/>
      <c r="CC518" s="16"/>
      <c r="CD518" s="16"/>
      <c r="CE518" s="16"/>
      <c r="CF518" s="16"/>
      <c r="CG518" s="16"/>
      <c r="CH518" s="16"/>
      <c r="CI518" s="16"/>
      <c r="CJ518" s="16"/>
      <c r="CK518" s="16"/>
      <c r="CL518" s="16"/>
      <c r="CM518" s="16"/>
      <c r="CN518" s="16"/>
      <c r="CO518" s="16"/>
      <c r="CP518" s="16"/>
      <c r="CQ518" s="16"/>
      <c r="CR518" s="16"/>
      <c r="CS518" s="16"/>
      <c r="CT518" s="16"/>
      <c r="CU518" s="16"/>
      <c r="CV518" s="16"/>
      <c r="CW518" s="16"/>
      <c r="CX518" s="16"/>
      <c r="CY518" s="16"/>
      <c r="CZ518" s="16"/>
      <c r="DA518" s="16"/>
      <c r="DB518" s="16"/>
      <c r="DC518" s="16"/>
      <c r="DD518" s="16"/>
      <c r="DE518" s="16"/>
      <c r="DF518" s="16"/>
      <c r="DG518" s="16"/>
      <c r="DH518" s="16"/>
      <c r="DI518" s="16"/>
      <c r="DJ518" s="16"/>
      <c r="DK518" s="16"/>
      <c r="DL518" s="16"/>
      <c r="DM518" s="16"/>
      <c r="DN518" s="16"/>
      <c r="DO518" s="16"/>
      <c r="DP518" s="16"/>
      <c r="DQ518" s="16"/>
      <c r="DR518" s="16"/>
      <c r="DS518" s="16"/>
      <c r="DT518" s="16"/>
      <c r="DU518" s="16"/>
      <c r="DV518" s="16"/>
      <c r="DW518" s="16"/>
      <c r="DX518" s="16"/>
      <c r="DY518" s="16"/>
      <c r="DZ518" s="16"/>
      <c r="EA518" s="16"/>
      <c r="EB518" s="16"/>
      <c r="EC518" s="16"/>
      <c r="ED518" s="16"/>
      <c r="EE518" s="16"/>
      <c r="EF518" s="16"/>
      <c r="EG518" s="16"/>
      <c r="EH518" s="16"/>
      <c r="EI518" s="16"/>
      <c r="EJ518" s="16"/>
      <c r="EK518" s="16"/>
      <c r="EL518" s="16"/>
      <c r="EM518" s="16"/>
      <c r="EN518" s="16"/>
      <c r="EO518" s="16"/>
      <c r="EP518" s="16"/>
      <c r="EQ518" s="16"/>
      <c r="ER518" s="16"/>
      <c r="ES518" s="16"/>
      <c r="ET518" s="16"/>
      <c r="EU518" s="16"/>
      <c r="EV518" s="16"/>
      <c r="EW518" s="16"/>
      <c r="EX518" s="57"/>
      <c r="EY518" s="57"/>
      <c r="EZ518" s="57"/>
      <c r="FA518" s="57"/>
      <c r="FB518" s="57"/>
      <c r="FC518" s="57"/>
      <c r="FD518" s="57"/>
      <c r="FE518" s="57"/>
      <c r="FF518" s="57"/>
      <c r="FG518" s="57"/>
      <c r="FH518" s="57"/>
      <c r="FI518" s="57"/>
      <c r="FJ518" s="57"/>
      <c r="FK518" s="57"/>
      <c r="FL518" s="57"/>
      <c r="FM518" s="57"/>
      <c r="FN518" s="57"/>
      <c r="FO518" s="57"/>
      <c r="FP518" s="57"/>
      <c r="FQ518" s="57"/>
      <c r="FR518" s="57"/>
      <c r="FS518" s="57"/>
      <c r="FT518" s="57"/>
      <c r="FU518" s="57"/>
      <c r="FV518" s="57"/>
      <c r="FW518" s="57"/>
      <c r="FX518" s="57"/>
      <c r="FY518" s="57"/>
      <c r="FZ518" s="57"/>
      <c r="GA518" s="57"/>
      <c r="GB518" s="57"/>
      <c r="GC518" s="57"/>
      <c r="GD518" s="57"/>
      <c r="GE518" s="34"/>
    </row>
    <row r="519" ht="13.65" customHeight="1">
      <c r="A519" s="19"/>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c r="AE519" s="16"/>
      <c r="AF519" s="16"/>
      <c r="AG519" s="16"/>
      <c r="AH519" s="16"/>
      <c r="AI519" s="16"/>
      <c r="AJ519" s="16"/>
      <c r="AK519" s="16"/>
      <c r="AL519" s="16"/>
      <c r="AM519" s="16"/>
      <c r="AN519" s="16"/>
      <c r="AO519" s="16"/>
      <c r="AP519" s="16"/>
      <c r="AQ519" s="16"/>
      <c r="AR519" s="16"/>
      <c r="AS519" s="16"/>
      <c r="AT519" s="16"/>
      <c r="AU519" s="16"/>
      <c r="AV519" s="16"/>
      <c r="AW519" s="16"/>
      <c r="AX519" s="16"/>
      <c r="AY519" s="16"/>
      <c r="AZ519" s="16"/>
      <c r="BA519" s="16"/>
      <c r="BB519" s="16"/>
      <c r="BC519" s="16"/>
      <c r="BD519" s="16"/>
      <c r="BE519" s="16"/>
      <c r="BF519" s="16"/>
      <c r="BG519" s="16"/>
      <c r="BH519" s="16"/>
      <c r="BI519" s="16"/>
      <c r="BJ519" s="16"/>
      <c r="BK519" s="16"/>
      <c r="BL519" s="16"/>
      <c r="BM519" s="16"/>
      <c r="BN519" s="16"/>
      <c r="BO519" s="16"/>
      <c r="BP519" s="16"/>
      <c r="BQ519" s="16"/>
      <c r="BR519" s="16"/>
      <c r="BS519" s="16"/>
      <c r="BT519" s="16"/>
      <c r="BU519" s="16"/>
      <c r="BV519" s="16"/>
      <c r="BW519" s="16"/>
      <c r="BX519" s="16"/>
      <c r="BY519" s="16"/>
      <c r="BZ519" s="16"/>
      <c r="CA519" s="16"/>
      <c r="CB519" s="16"/>
      <c r="CC519" s="16"/>
      <c r="CD519" s="16"/>
      <c r="CE519" s="16"/>
      <c r="CF519" s="16"/>
      <c r="CG519" s="16"/>
      <c r="CH519" s="16"/>
      <c r="CI519" s="16"/>
      <c r="CJ519" s="16"/>
      <c r="CK519" s="16"/>
      <c r="CL519" s="16"/>
      <c r="CM519" s="16"/>
      <c r="CN519" s="16"/>
      <c r="CO519" s="16"/>
      <c r="CP519" s="16"/>
      <c r="CQ519" s="16"/>
      <c r="CR519" s="16"/>
      <c r="CS519" s="16"/>
      <c r="CT519" s="16"/>
      <c r="CU519" s="16"/>
      <c r="CV519" s="16"/>
      <c r="CW519" s="16"/>
      <c r="CX519" s="16"/>
      <c r="CY519" s="16"/>
      <c r="CZ519" s="16"/>
      <c r="DA519" s="16"/>
      <c r="DB519" s="16"/>
      <c r="DC519" s="16"/>
      <c r="DD519" s="16"/>
      <c r="DE519" s="16"/>
      <c r="DF519" s="16"/>
      <c r="DG519" s="16"/>
      <c r="DH519" s="16"/>
      <c r="DI519" s="16"/>
      <c r="DJ519" s="16"/>
      <c r="DK519" s="16"/>
      <c r="DL519" s="16"/>
      <c r="DM519" s="16"/>
      <c r="DN519" s="16"/>
      <c r="DO519" s="16"/>
      <c r="DP519" s="16"/>
      <c r="DQ519" s="16"/>
      <c r="DR519" s="16"/>
      <c r="DS519" s="16"/>
      <c r="DT519" s="16"/>
      <c r="DU519" s="16"/>
      <c r="DV519" s="16"/>
      <c r="DW519" s="16"/>
      <c r="DX519" s="16"/>
      <c r="DY519" s="16"/>
      <c r="DZ519" s="16"/>
      <c r="EA519" s="16"/>
      <c r="EB519" s="16"/>
      <c r="EC519" s="16"/>
      <c r="ED519" s="16"/>
      <c r="EE519" s="16"/>
      <c r="EF519" s="16"/>
      <c r="EG519" s="16"/>
      <c r="EH519" s="16"/>
      <c r="EI519" s="16"/>
      <c r="EJ519" s="16"/>
      <c r="EK519" s="16"/>
      <c r="EL519" s="16"/>
      <c r="EM519" s="16"/>
      <c r="EN519" s="16"/>
      <c r="EO519" s="16"/>
      <c r="EP519" s="16"/>
      <c r="EQ519" s="16"/>
      <c r="ER519" s="16"/>
      <c r="ES519" s="16"/>
      <c r="ET519" s="16"/>
      <c r="EU519" s="16"/>
      <c r="EV519" s="16"/>
      <c r="EW519" s="16"/>
      <c r="EX519" s="57"/>
      <c r="EY519" s="57"/>
      <c r="EZ519" s="57"/>
      <c r="FA519" s="57"/>
      <c r="FB519" s="57"/>
      <c r="FC519" s="57"/>
      <c r="FD519" s="57"/>
      <c r="FE519" s="57"/>
      <c r="FF519" s="57"/>
      <c r="FG519" s="57"/>
      <c r="FH519" s="57"/>
      <c r="FI519" s="57"/>
      <c r="FJ519" s="57"/>
      <c r="FK519" s="57"/>
      <c r="FL519" s="57"/>
      <c r="FM519" s="57"/>
      <c r="FN519" s="57"/>
      <c r="FO519" s="57"/>
      <c r="FP519" s="57"/>
      <c r="FQ519" s="57"/>
      <c r="FR519" s="57"/>
      <c r="FS519" s="57"/>
      <c r="FT519" s="57"/>
      <c r="FU519" s="57"/>
      <c r="FV519" s="57"/>
      <c r="FW519" s="57"/>
      <c r="FX519" s="57"/>
      <c r="FY519" s="57"/>
      <c r="FZ519" s="57"/>
      <c r="GA519" s="57"/>
      <c r="GB519" s="57"/>
      <c r="GC519" s="57"/>
      <c r="GD519" s="57"/>
      <c r="GE519" s="34"/>
    </row>
    <row r="520" ht="13.65" customHeight="1">
      <c r="A520" s="19"/>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c r="AE520" s="16"/>
      <c r="AF520" s="16"/>
      <c r="AG520" s="16"/>
      <c r="AH520" s="16"/>
      <c r="AI520" s="16"/>
      <c r="AJ520" s="16"/>
      <c r="AK520" s="16"/>
      <c r="AL520" s="16"/>
      <c r="AM520" s="16"/>
      <c r="AN520" s="16"/>
      <c r="AO520" s="16"/>
      <c r="AP520" s="16"/>
      <c r="AQ520" s="16"/>
      <c r="AR520" s="16"/>
      <c r="AS520" s="16"/>
      <c r="AT520" s="16"/>
      <c r="AU520" s="16"/>
      <c r="AV520" s="16"/>
      <c r="AW520" s="16"/>
      <c r="AX520" s="16"/>
      <c r="AY520" s="16"/>
      <c r="AZ520" s="16"/>
      <c r="BA520" s="16"/>
      <c r="BB520" s="16"/>
      <c r="BC520" s="16"/>
      <c r="BD520" s="16"/>
      <c r="BE520" s="16"/>
      <c r="BF520" s="16"/>
      <c r="BG520" s="16"/>
      <c r="BH520" s="16"/>
      <c r="BI520" s="16"/>
      <c r="BJ520" s="16"/>
      <c r="BK520" s="16"/>
      <c r="BL520" s="16"/>
      <c r="BM520" s="16"/>
      <c r="BN520" s="16"/>
      <c r="BO520" s="16"/>
      <c r="BP520" s="16"/>
      <c r="BQ520" s="16"/>
      <c r="BR520" s="16"/>
      <c r="BS520" s="16"/>
      <c r="BT520" s="16"/>
      <c r="BU520" s="16"/>
      <c r="BV520" s="16"/>
      <c r="BW520" s="16"/>
      <c r="BX520" s="16"/>
      <c r="BY520" s="16"/>
      <c r="BZ520" s="16"/>
      <c r="CA520" s="16"/>
      <c r="CB520" s="16"/>
      <c r="CC520" s="16"/>
      <c r="CD520" s="16"/>
      <c r="CE520" s="16"/>
      <c r="CF520" s="16"/>
      <c r="CG520" s="16"/>
      <c r="CH520" s="16"/>
      <c r="CI520" s="16"/>
      <c r="CJ520" s="16"/>
      <c r="CK520" s="16"/>
      <c r="CL520" s="16"/>
      <c r="CM520" s="16"/>
      <c r="CN520" s="16"/>
      <c r="CO520" s="16"/>
      <c r="CP520" s="16"/>
      <c r="CQ520" s="16"/>
      <c r="CR520" s="16"/>
      <c r="CS520" s="16"/>
      <c r="CT520" s="16"/>
      <c r="CU520" s="16"/>
      <c r="CV520" s="16"/>
      <c r="CW520" s="16"/>
      <c r="CX520" s="16"/>
      <c r="CY520" s="16"/>
      <c r="CZ520" s="16"/>
      <c r="DA520" s="16"/>
      <c r="DB520" s="16"/>
      <c r="DC520" s="16"/>
      <c r="DD520" s="16"/>
      <c r="DE520" s="16"/>
      <c r="DF520" s="16"/>
      <c r="DG520" s="16"/>
      <c r="DH520" s="16"/>
      <c r="DI520" s="16"/>
      <c r="DJ520" s="16"/>
      <c r="DK520" s="16"/>
      <c r="DL520" s="16"/>
      <c r="DM520" s="16"/>
      <c r="DN520" s="16"/>
      <c r="DO520" s="16"/>
      <c r="DP520" s="16"/>
      <c r="DQ520" s="16"/>
      <c r="DR520" s="16"/>
      <c r="DS520" s="16"/>
      <c r="DT520" s="16"/>
      <c r="DU520" s="16"/>
      <c r="DV520" s="16"/>
      <c r="DW520" s="16"/>
      <c r="DX520" s="16"/>
      <c r="DY520" s="16"/>
      <c r="DZ520" s="16"/>
      <c r="EA520" s="16"/>
      <c r="EB520" s="16"/>
      <c r="EC520" s="16"/>
      <c r="ED520" s="16"/>
      <c r="EE520" s="16"/>
      <c r="EF520" s="16"/>
      <c r="EG520" s="16"/>
      <c r="EH520" s="16"/>
      <c r="EI520" s="16"/>
      <c r="EJ520" s="16"/>
      <c r="EK520" s="16"/>
      <c r="EL520" s="16"/>
      <c r="EM520" s="16"/>
      <c r="EN520" s="16"/>
      <c r="EO520" s="16"/>
      <c r="EP520" s="16"/>
      <c r="EQ520" s="16"/>
      <c r="ER520" s="16"/>
      <c r="ES520" s="16"/>
      <c r="ET520" s="16"/>
      <c r="EU520" s="16"/>
      <c r="EV520" s="16"/>
      <c r="EW520" s="16"/>
      <c r="EX520" s="57"/>
      <c r="EY520" s="57"/>
      <c r="EZ520" s="57"/>
      <c r="FA520" s="57"/>
      <c r="FB520" s="57"/>
      <c r="FC520" s="57"/>
      <c r="FD520" s="57"/>
      <c r="FE520" s="57"/>
      <c r="FF520" s="57"/>
      <c r="FG520" s="57"/>
      <c r="FH520" s="57"/>
      <c r="FI520" s="57"/>
      <c r="FJ520" s="57"/>
      <c r="FK520" s="57"/>
      <c r="FL520" s="57"/>
      <c r="FM520" s="57"/>
      <c r="FN520" s="57"/>
      <c r="FO520" s="57"/>
      <c r="FP520" s="57"/>
      <c r="FQ520" s="57"/>
      <c r="FR520" s="57"/>
      <c r="FS520" s="57"/>
      <c r="FT520" s="57"/>
      <c r="FU520" s="57"/>
      <c r="FV520" s="57"/>
      <c r="FW520" s="57"/>
      <c r="FX520" s="57"/>
      <c r="FY520" s="57"/>
      <c r="FZ520" s="57"/>
      <c r="GA520" s="57"/>
      <c r="GB520" s="57"/>
      <c r="GC520" s="57"/>
      <c r="GD520" s="57"/>
      <c r="GE520" s="34"/>
    </row>
    <row r="521" ht="13.65" customHeight="1">
      <c r="A521" s="19"/>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c r="AE521" s="16"/>
      <c r="AF521" s="16"/>
      <c r="AG521" s="16"/>
      <c r="AH521" s="16"/>
      <c r="AI521" s="16"/>
      <c r="AJ521" s="16"/>
      <c r="AK521" s="16"/>
      <c r="AL521" s="16"/>
      <c r="AM521" s="16"/>
      <c r="AN521" s="16"/>
      <c r="AO521" s="16"/>
      <c r="AP521" s="16"/>
      <c r="AQ521" s="16"/>
      <c r="AR521" s="16"/>
      <c r="AS521" s="16"/>
      <c r="AT521" s="16"/>
      <c r="AU521" s="16"/>
      <c r="AV521" s="16"/>
      <c r="AW521" s="16"/>
      <c r="AX521" s="16"/>
      <c r="AY521" s="16"/>
      <c r="AZ521" s="16"/>
      <c r="BA521" s="16"/>
      <c r="BB521" s="16"/>
      <c r="BC521" s="16"/>
      <c r="BD521" s="16"/>
      <c r="BE521" s="16"/>
      <c r="BF521" s="16"/>
      <c r="BG521" s="16"/>
      <c r="BH521" s="16"/>
      <c r="BI521" s="16"/>
      <c r="BJ521" s="16"/>
      <c r="BK521" s="16"/>
      <c r="BL521" s="16"/>
      <c r="BM521" s="16"/>
      <c r="BN521" s="16"/>
      <c r="BO521" s="16"/>
      <c r="BP521" s="16"/>
      <c r="BQ521" s="16"/>
      <c r="BR521" s="16"/>
      <c r="BS521" s="16"/>
      <c r="BT521" s="16"/>
      <c r="BU521" s="16"/>
      <c r="BV521" s="16"/>
      <c r="BW521" s="16"/>
      <c r="BX521" s="16"/>
      <c r="BY521" s="16"/>
      <c r="BZ521" s="16"/>
      <c r="CA521" s="16"/>
      <c r="CB521" s="16"/>
      <c r="CC521" s="16"/>
      <c r="CD521" s="16"/>
      <c r="CE521" s="16"/>
      <c r="CF521" s="16"/>
      <c r="CG521" s="16"/>
      <c r="CH521" s="16"/>
      <c r="CI521" s="16"/>
      <c r="CJ521" s="16"/>
      <c r="CK521" s="16"/>
      <c r="CL521" s="16"/>
      <c r="CM521" s="16"/>
      <c r="CN521" s="16"/>
      <c r="CO521" s="16"/>
      <c r="CP521" s="16"/>
      <c r="CQ521" s="16"/>
      <c r="CR521" s="16"/>
      <c r="CS521" s="16"/>
      <c r="CT521" s="16"/>
      <c r="CU521" s="16"/>
      <c r="CV521" s="16"/>
      <c r="CW521" s="16"/>
      <c r="CX521" s="16"/>
      <c r="CY521" s="16"/>
      <c r="CZ521" s="16"/>
      <c r="DA521" s="16"/>
      <c r="DB521" s="16"/>
      <c r="DC521" s="16"/>
      <c r="DD521" s="16"/>
      <c r="DE521" s="16"/>
      <c r="DF521" s="16"/>
      <c r="DG521" s="16"/>
      <c r="DH521" s="16"/>
      <c r="DI521" s="16"/>
      <c r="DJ521" s="16"/>
      <c r="DK521" s="16"/>
      <c r="DL521" s="16"/>
      <c r="DM521" s="16"/>
      <c r="DN521" s="16"/>
      <c r="DO521" s="16"/>
      <c r="DP521" s="16"/>
      <c r="DQ521" s="16"/>
      <c r="DR521" s="16"/>
      <c r="DS521" s="16"/>
      <c r="DT521" s="16"/>
      <c r="DU521" s="16"/>
      <c r="DV521" s="16"/>
      <c r="DW521" s="16"/>
      <c r="DX521" s="16"/>
      <c r="DY521" s="16"/>
      <c r="DZ521" s="16"/>
      <c r="EA521" s="16"/>
      <c r="EB521" s="16"/>
      <c r="EC521" s="16"/>
      <c r="ED521" s="16"/>
      <c r="EE521" s="16"/>
      <c r="EF521" s="16"/>
      <c r="EG521" s="16"/>
      <c r="EH521" s="16"/>
      <c r="EI521" s="16"/>
      <c r="EJ521" s="16"/>
      <c r="EK521" s="16"/>
      <c r="EL521" s="16"/>
      <c r="EM521" s="16"/>
      <c r="EN521" s="16"/>
      <c r="EO521" s="16"/>
      <c r="EP521" s="16"/>
      <c r="EQ521" s="16"/>
      <c r="ER521" s="16"/>
      <c r="ES521" s="16"/>
      <c r="ET521" s="16"/>
      <c r="EU521" s="16"/>
      <c r="EV521" s="16"/>
      <c r="EW521" s="16"/>
      <c r="EX521" s="57"/>
      <c r="EY521" s="57"/>
      <c r="EZ521" s="57"/>
      <c r="FA521" s="57"/>
      <c r="FB521" s="57"/>
      <c r="FC521" s="57"/>
      <c r="FD521" s="57"/>
      <c r="FE521" s="57"/>
      <c r="FF521" s="57"/>
      <c r="FG521" s="57"/>
      <c r="FH521" s="57"/>
      <c r="FI521" s="57"/>
      <c r="FJ521" s="57"/>
      <c r="FK521" s="57"/>
      <c r="FL521" s="57"/>
      <c r="FM521" s="57"/>
      <c r="FN521" s="57"/>
      <c r="FO521" s="57"/>
      <c r="FP521" s="57"/>
      <c r="FQ521" s="57"/>
      <c r="FR521" s="57"/>
      <c r="FS521" s="57"/>
      <c r="FT521" s="57"/>
      <c r="FU521" s="57"/>
      <c r="FV521" s="57"/>
      <c r="FW521" s="57"/>
      <c r="FX521" s="57"/>
      <c r="FY521" s="57"/>
      <c r="FZ521" s="57"/>
      <c r="GA521" s="57"/>
      <c r="GB521" s="57"/>
      <c r="GC521" s="57"/>
      <c r="GD521" s="57"/>
      <c r="GE521" s="34"/>
    </row>
    <row r="522" ht="13.65" customHeight="1">
      <c r="A522" s="19"/>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c r="AE522" s="16"/>
      <c r="AF522" s="16"/>
      <c r="AG522" s="16"/>
      <c r="AH522" s="16"/>
      <c r="AI522" s="16"/>
      <c r="AJ522" s="16"/>
      <c r="AK522" s="16"/>
      <c r="AL522" s="16"/>
      <c r="AM522" s="16"/>
      <c r="AN522" s="16"/>
      <c r="AO522" s="16"/>
      <c r="AP522" s="16"/>
      <c r="AQ522" s="16"/>
      <c r="AR522" s="16"/>
      <c r="AS522" s="16"/>
      <c r="AT522" s="16"/>
      <c r="AU522" s="16"/>
      <c r="AV522" s="16"/>
      <c r="AW522" s="16"/>
      <c r="AX522" s="16"/>
      <c r="AY522" s="16"/>
      <c r="AZ522" s="16"/>
      <c r="BA522" s="16"/>
      <c r="BB522" s="16"/>
      <c r="BC522" s="16"/>
      <c r="BD522" s="16"/>
      <c r="BE522" s="16"/>
      <c r="BF522" s="16"/>
      <c r="BG522" s="16"/>
      <c r="BH522" s="16"/>
      <c r="BI522" s="16"/>
      <c r="BJ522" s="16"/>
      <c r="BK522" s="16"/>
      <c r="BL522" s="16"/>
      <c r="BM522" s="16"/>
      <c r="BN522" s="16"/>
      <c r="BO522" s="16"/>
      <c r="BP522" s="16"/>
      <c r="BQ522" s="16"/>
      <c r="BR522" s="16"/>
      <c r="BS522" s="16"/>
      <c r="BT522" s="16"/>
      <c r="BU522" s="16"/>
      <c r="BV522" s="16"/>
      <c r="BW522" s="16"/>
      <c r="BX522" s="16"/>
      <c r="BY522" s="16"/>
      <c r="BZ522" s="16"/>
      <c r="CA522" s="16"/>
      <c r="CB522" s="16"/>
      <c r="CC522" s="16"/>
      <c r="CD522" s="16"/>
      <c r="CE522" s="16"/>
      <c r="CF522" s="16"/>
      <c r="CG522" s="16"/>
      <c r="CH522" s="16"/>
      <c r="CI522" s="16"/>
      <c r="CJ522" s="16"/>
      <c r="CK522" s="16"/>
      <c r="CL522" s="16"/>
      <c r="CM522" s="16"/>
      <c r="CN522" s="16"/>
      <c r="CO522" s="16"/>
      <c r="CP522" s="16"/>
      <c r="CQ522" s="16"/>
      <c r="CR522" s="16"/>
      <c r="CS522" s="16"/>
      <c r="CT522" s="16"/>
      <c r="CU522" s="16"/>
      <c r="CV522" s="16"/>
      <c r="CW522" s="16"/>
      <c r="CX522" s="16"/>
      <c r="CY522" s="16"/>
      <c r="CZ522" s="16"/>
      <c r="DA522" s="16"/>
      <c r="DB522" s="16"/>
      <c r="DC522" s="16"/>
      <c r="DD522" s="16"/>
      <c r="DE522" s="16"/>
      <c r="DF522" s="16"/>
      <c r="DG522" s="16"/>
      <c r="DH522" s="16"/>
      <c r="DI522" s="16"/>
      <c r="DJ522" s="16"/>
      <c r="DK522" s="16"/>
      <c r="DL522" s="16"/>
      <c r="DM522" s="16"/>
      <c r="DN522" s="16"/>
      <c r="DO522" s="16"/>
      <c r="DP522" s="16"/>
      <c r="DQ522" s="16"/>
      <c r="DR522" s="16"/>
      <c r="DS522" s="16"/>
      <c r="DT522" s="16"/>
      <c r="DU522" s="16"/>
      <c r="DV522" s="16"/>
      <c r="DW522" s="16"/>
      <c r="DX522" s="16"/>
      <c r="DY522" s="16"/>
      <c r="DZ522" s="16"/>
      <c r="EA522" s="16"/>
      <c r="EB522" s="16"/>
      <c r="EC522" s="16"/>
      <c r="ED522" s="16"/>
      <c r="EE522" s="16"/>
      <c r="EF522" s="16"/>
      <c r="EG522" s="16"/>
      <c r="EH522" s="16"/>
      <c r="EI522" s="16"/>
      <c r="EJ522" s="16"/>
      <c r="EK522" s="16"/>
      <c r="EL522" s="16"/>
      <c r="EM522" s="16"/>
      <c r="EN522" s="16"/>
      <c r="EO522" s="16"/>
      <c r="EP522" s="16"/>
      <c r="EQ522" s="16"/>
      <c r="ER522" s="16"/>
      <c r="ES522" s="16"/>
      <c r="ET522" s="16"/>
      <c r="EU522" s="16"/>
      <c r="EV522" s="16"/>
      <c r="EW522" s="16"/>
      <c r="EX522" s="57"/>
      <c r="EY522" s="57"/>
      <c r="EZ522" s="57"/>
      <c r="FA522" s="57"/>
      <c r="FB522" s="57"/>
      <c r="FC522" s="57"/>
      <c r="FD522" s="57"/>
      <c r="FE522" s="57"/>
      <c r="FF522" s="57"/>
      <c r="FG522" s="57"/>
      <c r="FH522" s="57"/>
      <c r="FI522" s="57"/>
      <c r="FJ522" s="57"/>
      <c r="FK522" s="57"/>
      <c r="FL522" s="57"/>
      <c r="FM522" s="57"/>
      <c r="FN522" s="57"/>
      <c r="FO522" s="57"/>
      <c r="FP522" s="57"/>
      <c r="FQ522" s="57"/>
      <c r="FR522" s="57"/>
      <c r="FS522" s="57"/>
      <c r="FT522" s="57"/>
      <c r="FU522" s="57"/>
      <c r="FV522" s="57"/>
      <c r="FW522" s="57"/>
      <c r="FX522" s="57"/>
      <c r="FY522" s="57"/>
      <c r="FZ522" s="57"/>
      <c r="GA522" s="57"/>
      <c r="GB522" s="57"/>
      <c r="GC522" s="57"/>
      <c r="GD522" s="57"/>
      <c r="GE522" s="34"/>
    </row>
    <row r="523" ht="13.65" customHeight="1">
      <c r="A523" s="19"/>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c r="AE523" s="16"/>
      <c r="AF523" s="16"/>
      <c r="AG523" s="16"/>
      <c r="AH523" s="16"/>
      <c r="AI523" s="16"/>
      <c r="AJ523" s="16"/>
      <c r="AK523" s="16"/>
      <c r="AL523" s="16"/>
      <c r="AM523" s="16"/>
      <c r="AN523" s="16"/>
      <c r="AO523" s="16"/>
      <c r="AP523" s="16"/>
      <c r="AQ523" s="16"/>
      <c r="AR523" s="16"/>
      <c r="AS523" s="16"/>
      <c r="AT523" s="16"/>
      <c r="AU523" s="16"/>
      <c r="AV523" s="16"/>
      <c r="AW523" s="16"/>
      <c r="AX523" s="16"/>
      <c r="AY523" s="16"/>
      <c r="AZ523" s="16"/>
      <c r="BA523" s="16"/>
      <c r="BB523" s="16"/>
      <c r="BC523" s="16"/>
      <c r="BD523" s="16"/>
      <c r="BE523" s="16"/>
      <c r="BF523" s="16"/>
      <c r="BG523" s="16"/>
      <c r="BH523" s="16"/>
      <c r="BI523" s="16"/>
      <c r="BJ523" s="16"/>
      <c r="BK523" s="16"/>
      <c r="BL523" s="16"/>
      <c r="BM523" s="16"/>
      <c r="BN523" s="16"/>
      <c r="BO523" s="16"/>
      <c r="BP523" s="16"/>
      <c r="BQ523" s="16"/>
      <c r="BR523" s="16"/>
      <c r="BS523" s="16"/>
      <c r="BT523" s="16"/>
      <c r="BU523" s="16"/>
      <c r="BV523" s="16"/>
      <c r="BW523" s="16"/>
      <c r="BX523" s="16"/>
      <c r="BY523" s="16"/>
      <c r="BZ523" s="16"/>
      <c r="CA523" s="16"/>
      <c r="CB523" s="16"/>
      <c r="CC523" s="16"/>
      <c r="CD523" s="16"/>
      <c r="CE523" s="16"/>
      <c r="CF523" s="16"/>
      <c r="CG523" s="16"/>
      <c r="CH523" s="16"/>
      <c r="CI523" s="16"/>
      <c r="CJ523" s="16"/>
      <c r="CK523" s="16"/>
      <c r="CL523" s="16"/>
      <c r="CM523" s="16"/>
      <c r="CN523" s="16"/>
      <c r="CO523" s="16"/>
      <c r="CP523" s="16"/>
      <c r="CQ523" s="16"/>
      <c r="CR523" s="16"/>
      <c r="CS523" s="16"/>
      <c r="CT523" s="16"/>
      <c r="CU523" s="16"/>
      <c r="CV523" s="16"/>
      <c r="CW523" s="16"/>
      <c r="CX523" s="16"/>
      <c r="CY523" s="16"/>
      <c r="CZ523" s="16"/>
      <c r="DA523" s="16"/>
      <c r="DB523" s="16"/>
      <c r="DC523" s="16"/>
      <c r="DD523" s="16"/>
      <c r="DE523" s="16"/>
      <c r="DF523" s="16"/>
      <c r="DG523" s="16"/>
      <c r="DH523" s="16"/>
      <c r="DI523" s="16"/>
      <c r="DJ523" s="16"/>
      <c r="DK523" s="16"/>
      <c r="DL523" s="16"/>
      <c r="DM523" s="16"/>
      <c r="DN523" s="16"/>
      <c r="DO523" s="16"/>
      <c r="DP523" s="16"/>
      <c r="DQ523" s="16"/>
      <c r="DR523" s="16"/>
      <c r="DS523" s="16"/>
      <c r="DT523" s="16"/>
      <c r="DU523" s="16"/>
      <c r="DV523" s="16"/>
      <c r="DW523" s="16"/>
      <c r="DX523" s="16"/>
      <c r="DY523" s="16"/>
      <c r="DZ523" s="16"/>
      <c r="EA523" s="16"/>
      <c r="EB523" s="16"/>
      <c r="EC523" s="16"/>
      <c r="ED523" s="16"/>
      <c r="EE523" s="16"/>
      <c r="EF523" s="16"/>
      <c r="EG523" s="16"/>
      <c r="EH523" s="16"/>
      <c r="EI523" s="16"/>
      <c r="EJ523" s="16"/>
      <c r="EK523" s="16"/>
      <c r="EL523" s="16"/>
      <c r="EM523" s="16"/>
      <c r="EN523" s="16"/>
      <c r="EO523" s="16"/>
      <c r="EP523" s="16"/>
      <c r="EQ523" s="16"/>
      <c r="ER523" s="16"/>
      <c r="ES523" s="16"/>
      <c r="ET523" s="16"/>
      <c r="EU523" s="16"/>
      <c r="EV523" s="16"/>
      <c r="EW523" s="16"/>
      <c r="EX523" s="57"/>
      <c r="EY523" s="57"/>
      <c r="EZ523" s="57"/>
      <c r="FA523" s="57"/>
      <c r="FB523" s="57"/>
      <c r="FC523" s="57"/>
      <c r="FD523" s="57"/>
      <c r="FE523" s="57"/>
      <c r="FF523" s="57"/>
      <c r="FG523" s="57"/>
      <c r="FH523" s="57"/>
      <c r="FI523" s="57"/>
      <c r="FJ523" s="57"/>
      <c r="FK523" s="57"/>
      <c r="FL523" s="57"/>
      <c r="FM523" s="57"/>
      <c r="FN523" s="57"/>
      <c r="FO523" s="57"/>
      <c r="FP523" s="57"/>
      <c r="FQ523" s="57"/>
      <c r="FR523" s="57"/>
      <c r="FS523" s="57"/>
      <c r="FT523" s="57"/>
      <c r="FU523" s="57"/>
      <c r="FV523" s="57"/>
      <c r="FW523" s="57"/>
      <c r="FX523" s="57"/>
      <c r="FY523" s="57"/>
      <c r="FZ523" s="57"/>
      <c r="GA523" s="57"/>
      <c r="GB523" s="57"/>
      <c r="GC523" s="57"/>
      <c r="GD523" s="57"/>
      <c r="GE523" s="34"/>
    </row>
    <row r="524" ht="13.65" customHeight="1">
      <c r="A524" s="19"/>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c r="AE524" s="16"/>
      <c r="AF524" s="16"/>
      <c r="AG524" s="16"/>
      <c r="AH524" s="16"/>
      <c r="AI524" s="16"/>
      <c r="AJ524" s="16"/>
      <c r="AK524" s="16"/>
      <c r="AL524" s="16"/>
      <c r="AM524" s="16"/>
      <c r="AN524" s="16"/>
      <c r="AO524" s="16"/>
      <c r="AP524" s="16"/>
      <c r="AQ524" s="16"/>
      <c r="AR524" s="16"/>
      <c r="AS524" s="16"/>
      <c r="AT524" s="16"/>
      <c r="AU524" s="16"/>
      <c r="AV524" s="16"/>
      <c r="AW524" s="16"/>
      <c r="AX524" s="16"/>
      <c r="AY524" s="16"/>
      <c r="AZ524" s="16"/>
      <c r="BA524" s="16"/>
      <c r="BB524" s="16"/>
      <c r="BC524" s="16"/>
      <c r="BD524" s="16"/>
      <c r="BE524" s="16"/>
      <c r="BF524" s="16"/>
      <c r="BG524" s="16"/>
      <c r="BH524" s="16"/>
      <c r="BI524" s="16"/>
      <c r="BJ524" s="16"/>
      <c r="BK524" s="16"/>
      <c r="BL524" s="16"/>
      <c r="BM524" s="16"/>
      <c r="BN524" s="16"/>
      <c r="BO524" s="16"/>
      <c r="BP524" s="16"/>
      <c r="BQ524" s="16"/>
      <c r="BR524" s="16"/>
      <c r="BS524" s="16"/>
      <c r="BT524" s="16"/>
      <c r="BU524" s="16"/>
      <c r="BV524" s="16"/>
      <c r="BW524" s="16"/>
      <c r="BX524" s="16"/>
      <c r="BY524" s="16"/>
      <c r="BZ524" s="16"/>
      <c r="CA524" s="16"/>
      <c r="CB524" s="16"/>
      <c r="CC524" s="16"/>
      <c r="CD524" s="16"/>
      <c r="CE524" s="16"/>
      <c r="CF524" s="16"/>
      <c r="CG524" s="16"/>
      <c r="CH524" s="16"/>
      <c r="CI524" s="16"/>
      <c r="CJ524" s="16"/>
      <c r="CK524" s="16"/>
      <c r="CL524" s="16"/>
      <c r="CM524" s="16"/>
      <c r="CN524" s="16"/>
      <c r="CO524" s="16"/>
      <c r="CP524" s="16"/>
      <c r="CQ524" s="16"/>
      <c r="CR524" s="16"/>
      <c r="CS524" s="16"/>
      <c r="CT524" s="16"/>
      <c r="CU524" s="16"/>
      <c r="CV524" s="16"/>
      <c r="CW524" s="16"/>
      <c r="CX524" s="16"/>
      <c r="CY524" s="16"/>
      <c r="CZ524" s="16"/>
      <c r="DA524" s="16"/>
      <c r="DB524" s="16"/>
      <c r="DC524" s="16"/>
      <c r="DD524" s="16"/>
      <c r="DE524" s="16"/>
      <c r="DF524" s="16"/>
      <c r="DG524" s="16"/>
      <c r="DH524" s="16"/>
      <c r="DI524" s="16"/>
      <c r="DJ524" s="16"/>
      <c r="DK524" s="16"/>
      <c r="DL524" s="16"/>
      <c r="DM524" s="16"/>
      <c r="DN524" s="16"/>
      <c r="DO524" s="16"/>
      <c r="DP524" s="16"/>
      <c r="DQ524" s="16"/>
      <c r="DR524" s="16"/>
      <c r="DS524" s="16"/>
      <c r="DT524" s="16"/>
      <c r="DU524" s="16"/>
      <c r="DV524" s="16"/>
      <c r="DW524" s="16"/>
      <c r="DX524" s="16"/>
      <c r="DY524" s="16"/>
      <c r="DZ524" s="16"/>
      <c r="EA524" s="16"/>
      <c r="EB524" s="16"/>
      <c r="EC524" s="16"/>
      <c r="ED524" s="16"/>
      <c r="EE524" s="16"/>
      <c r="EF524" s="16"/>
      <c r="EG524" s="16"/>
      <c r="EH524" s="16"/>
      <c r="EI524" s="16"/>
      <c r="EJ524" s="16"/>
      <c r="EK524" s="16"/>
      <c r="EL524" s="16"/>
      <c r="EM524" s="16"/>
      <c r="EN524" s="16"/>
      <c r="EO524" s="16"/>
      <c r="EP524" s="16"/>
      <c r="EQ524" s="16"/>
      <c r="ER524" s="16"/>
      <c r="ES524" s="16"/>
      <c r="ET524" s="16"/>
      <c r="EU524" s="16"/>
      <c r="EV524" s="16"/>
      <c r="EW524" s="16"/>
      <c r="EX524" s="57"/>
      <c r="EY524" s="57"/>
      <c r="EZ524" s="57"/>
      <c r="FA524" s="57"/>
      <c r="FB524" s="57"/>
      <c r="FC524" s="57"/>
      <c r="FD524" s="57"/>
      <c r="FE524" s="57"/>
      <c r="FF524" s="57"/>
      <c r="FG524" s="57"/>
      <c r="FH524" s="57"/>
      <c r="FI524" s="57"/>
      <c r="FJ524" s="57"/>
      <c r="FK524" s="57"/>
      <c r="FL524" s="57"/>
      <c r="FM524" s="57"/>
      <c r="FN524" s="57"/>
      <c r="FO524" s="57"/>
      <c r="FP524" s="57"/>
      <c r="FQ524" s="57"/>
      <c r="FR524" s="57"/>
      <c r="FS524" s="57"/>
      <c r="FT524" s="57"/>
      <c r="FU524" s="57"/>
      <c r="FV524" s="57"/>
      <c r="FW524" s="57"/>
      <c r="FX524" s="57"/>
      <c r="FY524" s="57"/>
      <c r="FZ524" s="57"/>
      <c r="GA524" s="57"/>
      <c r="GB524" s="57"/>
      <c r="GC524" s="57"/>
      <c r="GD524" s="57"/>
      <c r="GE524" s="34"/>
    </row>
    <row r="525" ht="13.65" customHeight="1">
      <c r="A525" s="19"/>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c r="AE525" s="16"/>
      <c r="AF525" s="16"/>
      <c r="AG525" s="16"/>
      <c r="AH525" s="16"/>
      <c r="AI525" s="16"/>
      <c r="AJ525" s="16"/>
      <c r="AK525" s="16"/>
      <c r="AL525" s="16"/>
      <c r="AM525" s="16"/>
      <c r="AN525" s="16"/>
      <c r="AO525" s="16"/>
      <c r="AP525" s="16"/>
      <c r="AQ525" s="16"/>
      <c r="AR525" s="16"/>
      <c r="AS525" s="16"/>
      <c r="AT525" s="16"/>
      <c r="AU525" s="16"/>
      <c r="AV525" s="16"/>
      <c r="AW525" s="16"/>
      <c r="AX525" s="16"/>
      <c r="AY525" s="16"/>
      <c r="AZ525" s="16"/>
      <c r="BA525" s="16"/>
      <c r="BB525" s="16"/>
      <c r="BC525" s="16"/>
      <c r="BD525" s="16"/>
      <c r="BE525" s="16"/>
      <c r="BF525" s="16"/>
      <c r="BG525" s="16"/>
      <c r="BH525" s="16"/>
      <c r="BI525" s="16"/>
      <c r="BJ525" s="16"/>
      <c r="BK525" s="16"/>
      <c r="BL525" s="16"/>
      <c r="BM525" s="16"/>
      <c r="BN525" s="16"/>
      <c r="BO525" s="16"/>
      <c r="BP525" s="16"/>
      <c r="BQ525" s="16"/>
      <c r="BR525" s="16"/>
      <c r="BS525" s="16"/>
      <c r="BT525" s="16"/>
      <c r="BU525" s="16"/>
      <c r="BV525" s="16"/>
      <c r="BW525" s="16"/>
      <c r="BX525" s="16"/>
      <c r="BY525" s="16"/>
      <c r="BZ525" s="16"/>
      <c r="CA525" s="16"/>
      <c r="CB525" s="16"/>
      <c r="CC525" s="16"/>
      <c r="CD525" s="16"/>
      <c r="CE525" s="16"/>
      <c r="CF525" s="16"/>
      <c r="CG525" s="16"/>
      <c r="CH525" s="16"/>
      <c r="CI525" s="16"/>
      <c r="CJ525" s="16"/>
      <c r="CK525" s="16"/>
      <c r="CL525" s="16"/>
      <c r="CM525" s="16"/>
      <c r="CN525" s="16"/>
      <c r="CO525" s="16"/>
      <c r="CP525" s="16"/>
      <c r="CQ525" s="16"/>
      <c r="CR525" s="16"/>
      <c r="CS525" s="16"/>
      <c r="CT525" s="16"/>
      <c r="CU525" s="16"/>
      <c r="CV525" s="16"/>
      <c r="CW525" s="16"/>
      <c r="CX525" s="16"/>
      <c r="CY525" s="16"/>
      <c r="CZ525" s="16"/>
      <c r="DA525" s="16"/>
      <c r="DB525" s="16"/>
      <c r="DC525" s="16"/>
      <c r="DD525" s="16"/>
      <c r="DE525" s="16"/>
      <c r="DF525" s="16"/>
      <c r="DG525" s="16"/>
      <c r="DH525" s="16"/>
      <c r="DI525" s="16"/>
      <c r="DJ525" s="16"/>
      <c r="DK525" s="16"/>
      <c r="DL525" s="16"/>
      <c r="DM525" s="16"/>
      <c r="DN525" s="16"/>
      <c r="DO525" s="16"/>
      <c r="DP525" s="16"/>
      <c r="DQ525" s="16"/>
      <c r="DR525" s="16"/>
      <c r="DS525" s="16"/>
      <c r="DT525" s="16"/>
      <c r="DU525" s="16"/>
      <c r="DV525" s="16"/>
      <c r="DW525" s="16"/>
      <c r="DX525" s="16"/>
      <c r="DY525" s="16"/>
      <c r="DZ525" s="16"/>
      <c r="EA525" s="16"/>
      <c r="EB525" s="16"/>
      <c r="EC525" s="16"/>
      <c r="ED525" s="16"/>
      <c r="EE525" s="16"/>
      <c r="EF525" s="16"/>
      <c r="EG525" s="16"/>
      <c r="EH525" s="16"/>
      <c r="EI525" s="16"/>
      <c r="EJ525" s="16"/>
      <c r="EK525" s="16"/>
      <c r="EL525" s="16"/>
      <c r="EM525" s="16"/>
      <c r="EN525" s="16"/>
      <c r="EO525" s="16"/>
      <c r="EP525" s="16"/>
      <c r="EQ525" s="16"/>
      <c r="ER525" s="16"/>
      <c r="ES525" s="16"/>
      <c r="ET525" s="16"/>
      <c r="EU525" s="16"/>
      <c r="EV525" s="16"/>
      <c r="EW525" s="16"/>
      <c r="EX525" s="57"/>
      <c r="EY525" s="57"/>
      <c r="EZ525" s="57"/>
      <c r="FA525" s="57"/>
      <c r="FB525" s="57"/>
      <c r="FC525" s="57"/>
      <c r="FD525" s="57"/>
      <c r="FE525" s="57"/>
      <c r="FF525" s="57"/>
      <c r="FG525" s="57"/>
      <c r="FH525" s="57"/>
      <c r="FI525" s="57"/>
      <c r="FJ525" s="57"/>
      <c r="FK525" s="57"/>
      <c r="FL525" s="57"/>
      <c r="FM525" s="57"/>
      <c r="FN525" s="57"/>
      <c r="FO525" s="57"/>
      <c r="FP525" s="57"/>
      <c r="FQ525" s="57"/>
      <c r="FR525" s="57"/>
      <c r="FS525" s="57"/>
      <c r="FT525" s="57"/>
      <c r="FU525" s="57"/>
      <c r="FV525" s="57"/>
      <c r="FW525" s="57"/>
      <c r="FX525" s="57"/>
      <c r="FY525" s="57"/>
      <c r="FZ525" s="57"/>
      <c r="GA525" s="57"/>
      <c r="GB525" s="57"/>
      <c r="GC525" s="57"/>
      <c r="GD525" s="57"/>
      <c r="GE525" s="34"/>
    </row>
    <row r="526" ht="13.65" customHeight="1">
      <c r="A526" s="19"/>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c r="AE526" s="16"/>
      <c r="AF526" s="16"/>
      <c r="AG526" s="16"/>
      <c r="AH526" s="16"/>
      <c r="AI526" s="16"/>
      <c r="AJ526" s="16"/>
      <c r="AK526" s="16"/>
      <c r="AL526" s="16"/>
      <c r="AM526" s="16"/>
      <c r="AN526" s="16"/>
      <c r="AO526" s="16"/>
      <c r="AP526" s="16"/>
      <c r="AQ526" s="16"/>
      <c r="AR526" s="16"/>
      <c r="AS526" s="16"/>
      <c r="AT526" s="16"/>
      <c r="AU526" s="16"/>
      <c r="AV526" s="16"/>
      <c r="AW526" s="16"/>
      <c r="AX526" s="16"/>
      <c r="AY526" s="16"/>
      <c r="AZ526" s="16"/>
      <c r="BA526" s="16"/>
      <c r="BB526" s="16"/>
      <c r="BC526" s="16"/>
      <c r="BD526" s="16"/>
      <c r="BE526" s="16"/>
      <c r="BF526" s="16"/>
      <c r="BG526" s="16"/>
      <c r="BH526" s="16"/>
      <c r="BI526" s="16"/>
      <c r="BJ526" s="16"/>
      <c r="BK526" s="16"/>
      <c r="BL526" s="16"/>
      <c r="BM526" s="16"/>
      <c r="BN526" s="16"/>
      <c r="BO526" s="16"/>
      <c r="BP526" s="16"/>
      <c r="BQ526" s="16"/>
      <c r="BR526" s="16"/>
      <c r="BS526" s="16"/>
      <c r="BT526" s="16"/>
      <c r="BU526" s="16"/>
      <c r="BV526" s="16"/>
      <c r="BW526" s="16"/>
      <c r="BX526" s="16"/>
      <c r="BY526" s="16"/>
      <c r="BZ526" s="16"/>
      <c r="CA526" s="16"/>
      <c r="CB526" s="16"/>
      <c r="CC526" s="16"/>
      <c r="CD526" s="16"/>
      <c r="CE526" s="16"/>
      <c r="CF526" s="16"/>
      <c r="CG526" s="16"/>
      <c r="CH526" s="16"/>
      <c r="CI526" s="16"/>
      <c r="CJ526" s="16"/>
      <c r="CK526" s="16"/>
      <c r="CL526" s="16"/>
      <c r="CM526" s="16"/>
      <c r="CN526" s="16"/>
      <c r="CO526" s="16"/>
      <c r="CP526" s="16"/>
      <c r="CQ526" s="16"/>
      <c r="CR526" s="16"/>
      <c r="CS526" s="16"/>
      <c r="CT526" s="16"/>
      <c r="CU526" s="16"/>
      <c r="CV526" s="16"/>
      <c r="CW526" s="16"/>
      <c r="CX526" s="16"/>
      <c r="CY526" s="16"/>
      <c r="CZ526" s="16"/>
      <c r="DA526" s="16"/>
      <c r="DB526" s="16"/>
      <c r="DC526" s="16"/>
      <c r="DD526" s="16"/>
      <c r="DE526" s="16"/>
      <c r="DF526" s="16"/>
      <c r="DG526" s="16"/>
      <c r="DH526" s="16"/>
      <c r="DI526" s="16"/>
      <c r="DJ526" s="16"/>
      <c r="DK526" s="16"/>
      <c r="DL526" s="16"/>
      <c r="DM526" s="16"/>
      <c r="DN526" s="16"/>
      <c r="DO526" s="16"/>
      <c r="DP526" s="16"/>
      <c r="DQ526" s="16"/>
      <c r="DR526" s="16"/>
      <c r="DS526" s="16"/>
      <c r="DT526" s="16"/>
      <c r="DU526" s="16"/>
      <c r="DV526" s="16"/>
      <c r="DW526" s="16"/>
      <c r="DX526" s="16"/>
      <c r="DY526" s="16"/>
      <c r="DZ526" s="16"/>
      <c r="EA526" s="16"/>
      <c r="EB526" s="16"/>
      <c r="EC526" s="16"/>
      <c r="ED526" s="16"/>
      <c r="EE526" s="16"/>
      <c r="EF526" s="16"/>
      <c r="EG526" s="16"/>
      <c r="EH526" s="16"/>
      <c r="EI526" s="16"/>
      <c r="EJ526" s="16"/>
      <c r="EK526" s="16"/>
      <c r="EL526" s="16"/>
      <c r="EM526" s="16"/>
      <c r="EN526" s="16"/>
      <c r="EO526" s="16"/>
      <c r="EP526" s="16"/>
      <c r="EQ526" s="16"/>
      <c r="ER526" s="16"/>
      <c r="ES526" s="16"/>
      <c r="ET526" s="16"/>
      <c r="EU526" s="16"/>
      <c r="EV526" s="16"/>
      <c r="EW526" s="16"/>
      <c r="EX526" s="57"/>
      <c r="EY526" s="57"/>
      <c r="EZ526" s="57"/>
      <c r="FA526" s="57"/>
      <c r="FB526" s="57"/>
      <c r="FC526" s="57"/>
      <c r="FD526" s="57"/>
      <c r="FE526" s="57"/>
      <c r="FF526" s="57"/>
      <c r="FG526" s="57"/>
      <c r="FH526" s="57"/>
      <c r="FI526" s="57"/>
      <c r="FJ526" s="57"/>
      <c r="FK526" s="57"/>
      <c r="FL526" s="57"/>
      <c r="FM526" s="57"/>
      <c r="FN526" s="57"/>
      <c r="FO526" s="57"/>
      <c r="FP526" s="57"/>
      <c r="FQ526" s="57"/>
      <c r="FR526" s="57"/>
      <c r="FS526" s="57"/>
      <c r="FT526" s="57"/>
      <c r="FU526" s="57"/>
      <c r="FV526" s="57"/>
      <c r="FW526" s="57"/>
      <c r="FX526" s="57"/>
      <c r="FY526" s="57"/>
      <c r="FZ526" s="57"/>
      <c r="GA526" s="57"/>
      <c r="GB526" s="57"/>
      <c r="GC526" s="57"/>
      <c r="GD526" s="57"/>
      <c r="GE526" s="34"/>
    </row>
    <row r="527" ht="13.65" customHeight="1">
      <c r="A527" s="19"/>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c r="AE527" s="16"/>
      <c r="AF527" s="16"/>
      <c r="AG527" s="16"/>
      <c r="AH527" s="16"/>
      <c r="AI527" s="16"/>
      <c r="AJ527" s="16"/>
      <c r="AK527" s="16"/>
      <c r="AL527" s="16"/>
      <c r="AM527" s="16"/>
      <c r="AN527" s="16"/>
      <c r="AO527" s="16"/>
      <c r="AP527" s="16"/>
      <c r="AQ527" s="16"/>
      <c r="AR527" s="16"/>
      <c r="AS527" s="16"/>
      <c r="AT527" s="16"/>
      <c r="AU527" s="16"/>
      <c r="AV527" s="16"/>
      <c r="AW527" s="16"/>
      <c r="AX527" s="16"/>
      <c r="AY527" s="16"/>
      <c r="AZ527" s="16"/>
      <c r="BA527" s="16"/>
      <c r="BB527" s="16"/>
      <c r="BC527" s="16"/>
      <c r="BD527" s="16"/>
      <c r="BE527" s="16"/>
      <c r="BF527" s="16"/>
      <c r="BG527" s="16"/>
      <c r="BH527" s="16"/>
      <c r="BI527" s="16"/>
      <c r="BJ527" s="16"/>
      <c r="BK527" s="16"/>
      <c r="BL527" s="16"/>
      <c r="BM527" s="16"/>
      <c r="BN527" s="16"/>
      <c r="BO527" s="16"/>
      <c r="BP527" s="16"/>
      <c r="BQ527" s="16"/>
      <c r="BR527" s="16"/>
      <c r="BS527" s="16"/>
      <c r="BT527" s="16"/>
      <c r="BU527" s="16"/>
      <c r="BV527" s="16"/>
      <c r="BW527" s="16"/>
      <c r="BX527" s="16"/>
      <c r="BY527" s="16"/>
      <c r="BZ527" s="16"/>
      <c r="CA527" s="16"/>
      <c r="CB527" s="16"/>
      <c r="CC527" s="16"/>
      <c r="CD527" s="16"/>
      <c r="CE527" s="16"/>
      <c r="CF527" s="16"/>
      <c r="CG527" s="16"/>
      <c r="CH527" s="16"/>
      <c r="CI527" s="16"/>
      <c r="CJ527" s="16"/>
      <c r="CK527" s="16"/>
      <c r="CL527" s="16"/>
      <c r="CM527" s="16"/>
      <c r="CN527" s="16"/>
      <c r="CO527" s="16"/>
      <c r="CP527" s="16"/>
      <c r="CQ527" s="16"/>
      <c r="CR527" s="16"/>
      <c r="CS527" s="16"/>
      <c r="CT527" s="16"/>
      <c r="CU527" s="16"/>
      <c r="CV527" s="16"/>
      <c r="CW527" s="16"/>
      <c r="CX527" s="16"/>
      <c r="CY527" s="16"/>
      <c r="CZ527" s="16"/>
      <c r="DA527" s="16"/>
      <c r="DB527" s="16"/>
      <c r="DC527" s="16"/>
      <c r="DD527" s="16"/>
      <c r="DE527" s="16"/>
      <c r="DF527" s="16"/>
      <c r="DG527" s="16"/>
      <c r="DH527" s="16"/>
      <c r="DI527" s="16"/>
      <c r="DJ527" s="16"/>
      <c r="DK527" s="16"/>
      <c r="DL527" s="16"/>
      <c r="DM527" s="16"/>
      <c r="DN527" s="16"/>
      <c r="DO527" s="16"/>
      <c r="DP527" s="16"/>
      <c r="DQ527" s="16"/>
      <c r="DR527" s="16"/>
      <c r="DS527" s="16"/>
      <c r="DT527" s="16"/>
      <c r="DU527" s="16"/>
      <c r="DV527" s="16"/>
      <c r="DW527" s="16"/>
      <c r="DX527" s="16"/>
      <c r="DY527" s="16"/>
      <c r="DZ527" s="16"/>
      <c r="EA527" s="16"/>
      <c r="EB527" s="16"/>
      <c r="EC527" s="16"/>
      <c r="ED527" s="16"/>
      <c r="EE527" s="16"/>
      <c r="EF527" s="16"/>
      <c r="EG527" s="16"/>
      <c r="EH527" s="16"/>
      <c r="EI527" s="16"/>
      <c r="EJ527" s="16"/>
      <c r="EK527" s="16"/>
      <c r="EL527" s="16"/>
      <c r="EM527" s="16"/>
      <c r="EN527" s="16"/>
      <c r="EO527" s="16"/>
      <c r="EP527" s="16"/>
      <c r="EQ527" s="16"/>
      <c r="ER527" s="16"/>
      <c r="ES527" s="16"/>
      <c r="ET527" s="16"/>
      <c r="EU527" s="16"/>
      <c r="EV527" s="16"/>
      <c r="EW527" s="16"/>
      <c r="EX527" s="57"/>
      <c r="EY527" s="57"/>
      <c r="EZ527" s="57"/>
      <c r="FA527" s="57"/>
      <c r="FB527" s="57"/>
      <c r="FC527" s="57"/>
      <c r="FD527" s="57"/>
      <c r="FE527" s="57"/>
      <c r="FF527" s="57"/>
      <c r="FG527" s="57"/>
      <c r="FH527" s="57"/>
      <c r="FI527" s="57"/>
      <c r="FJ527" s="57"/>
      <c r="FK527" s="57"/>
      <c r="FL527" s="57"/>
      <c r="FM527" s="57"/>
      <c r="FN527" s="57"/>
      <c r="FO527" s="57"/>
      <c r="FP527" s="57"/>
      <c r="FQ527" s="57"/>
      <c r="FR527" s="57"/>
      <c r="FS527" s="57"/>
      <c r="FT527" s="57"/>
      <c r="FU527" s="57"/>
      <c r="FV527" s="57"/>
      <c r="FW527" s="57"/>
      <c r="FX527" s="57"/>
      <c r="FY527" s="57"/>
      <c r="FZ527" s="57"/>
      <c r="GA527" s="57"/>
      <c r="GB527" s="57"/>
      <c r="GC527" s="57"/>
      <c r="GD527" s="57"/>
      <c r="GE527" s="34"/>
    </row>
    <row r="528" ht="13.65" customHeight="1">
      <c r="A528" s="19"/>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c r="AE528" s="16"/>
      <c r="AF528" s="16"/>
      <c r="AG528" s="16"/>
      <c r="AH528" s="16"/>
      <c r="AI528" s="16"/>
      <c r="AJ528" s="16"/>
      <c r="AK528" s="16"/>
      <c r="AL528" s="16"/>
      <c r="AM528" s="16"/>
      <c r="AN528" s="16"/>
      <c r="AO528" s="16"/>
      <c r="AP528" s="16"/>
      <c r="AQ528" s="16"/>
      <c r="AR528" s="16"/>
      <c r="AS528" s="16"/>
      <c r="AT528" s="16"/>
      <c r="AU528" s="16"/>
      <c r="AV528" s="16"/>
      <c r="AW528" s="16"/>
      <c r="AX528" s="16"/>
      <c r="AY528" s="16"/>
      <c r="AZ528" s="16"/>
      <c r="BA528" s="16"/>
      <c r="BB528" s="16"/>
      <c r="BC528" s="16"/>
      <c r="BD528" s="16"/>
      <c r="BE528" s="16"/>
      <c r="BF528" s="16"/>
      <c r="BG528" s="16"/>
      <c r="BH528" s="16"/>
      <c r="BI528" s="16"/>
      <c r="BJ528" s="16"/>
      <c r="BK528" s="16"/>
      <c r="BL528" s="16"/>
      <c r="BM528" s="16"/>
      <c r="BN528" s="16"/>
      <c r="BO528" s="16"/>
      <c r="BP528" s="16"/>
      <c r="BQ528" s="16"/>
      <c r="BR528" s="16"/>
      <c r="BS528" s="16"/>
      <c r="BT528" s="16"/>
      <c r="BU528" s="16"/>
      <c r="BV528" s="16"/>
      <c r="BW528" s="16"/>
      <c r="BX528" s="16"/>
      <c r="BY528" s="16"/>
      <c r="BZ528" s="16"/>
      <c r="CA528" s="16"/>
      <c r="CB528" s="16"/>
      <c r="CC528" s="16"/>
      <c r="CD528" s="16"/>
      <c r="CE528" s="16"/>
      <c r="CF528" s="16"/>
      <c r="CG528" s="16"/>
      <c r="CH528" s="16"/>
      <c r="CI528" s="16"/>
      <c r="CJ528" s="16"/>
      <c r="CK528" s="16"/>
      <c r="CL528" s="16"/>
      <c r="CM528" s="16"/>
      <c r="CN528" s="16"/>
      <c r="CO528" s="16"/>
      <c r="CP528" s="16"/>
      <c r="CQ528" s="16"/>
      <c r="CR528" s="16"/>
      <c r="CS528" s="16"/>
      <c r="CT528" s="16"/>
      <c r="CU528" s="16"/>
      <c r="CV528" s="16"/>
      <c r="CW528" s="16"/>
      <c r="CX528" s="16"/>
      <c r="CY528" s="16"/>
      <c r="CZ528" s="16"/>
      <c r="DA528" s="16"/>
      <c r="DB528" s="16"/>
      <c r="DC528" s="16"/>
      <c r="DD528" s="16"/>
      <c r="DE528" s="16"/>
      <c r="DF528" s="16"/>
      <c r="DG528" s="16"/>
      <c r="DH528" s="16"/>
      <c r="DI528" s="16"/>
      <c r="DJ528" s="16"/>
      <c r="DK528" s="16"/>
      <c r="DL528" s="16"/>
      <c r="DM528" s="16"/>
      <c r="DN528" s="16"/>
      <c r="DO528" s="16"/>
      <c r="DP528" s="16"/>
      <c r="DQ528" s="16"/>
      <c r="DR528" s="16"/>
      <c r="DS528" s="16"/>
      <c r="DT528" s="16"/>
      <c r="DU528" s="16"/>
      <c r="DV528" s="16"/>
      <c r="DW528" s="16"/>
      <c r="DX528" s="16"/>
      <c r="DY528" s="16"/>
      <c r="DZ528" s="16"/>
      <c r="EA528" s="16"/>
      <c r="EB528" s="16"/>
      <c r="EC528" s="16"/>
      <c r="ED528" s="16"/>
      <c r="EE528" s="16"/>
      <c r="EF528" s="16"/>
      <c r="EG528" s="16"/>
      <c r="EH528" s="16"/>
      <c r="EI528" s="16"/>
      <c r="EJ528" s="16"/>
      <c r="EK528" s="16"/>
      <c r="EL528" s="16"/>
      <c r="EM528" s="16"/>
      <c r="EN528" s="16"/>
      <c r="EO528" s="16"/>
      <c r="EP528" s="16"/>
      <c r="EQ528" s="16"/>
      <c r="ER528" s="16"/>
      <c r="ES528" s="16"/>
      <c r="ET528" s="16"/>
      <c r="EU528" s="16"/>
      <c r="EV528" s="16"/>
      <c r="EW528" s="16"/>
      <c r="EX528" s="57"/>
      <c r="EY528" s="57"/>
      <c r="EZ528" s="57"/>
      <c r="FA528" s="57"/>
      <c r="FB528" s="57"/>
      <c r="FC528" s="57"/>
      <c r="FD528" s="57"/>
      <c r="FE528" s="57"/>
      <c r="FF528" s="57"/>
      <c r="FG528" s="57"/>
      <c r="FH528" s="57"/>
      <c r="FI528" s="57"/>
      <c r="FJ528" s="57"/>
      <c r="FK528" s="57"/>
      <c r="FL528" s="57"/>
      <c r="FM528" s="57"/>
      <c r="FN528" s="57"/>
      <c r="FO528" s="57"/>
      <c r="FP528" s="57"/>
      <c r="FQ528" s="57"/>
      <c r="FR528" s="57"/>
      <c r="FS528" s="57"/>
      <c r="FT528" s="57"/>
      <c r="FU528" s="57"/>
      <c r="FV528" s="57"/>
      <c r="FW528" s="57"/>
      <c r="FX528" s="57"/>
      <c r="FY528" s="57"/>
      <c r="FZ528" s="57"/>
      <c r="GA528" s="57"/>
      <c r="GB528" s="57"/>
      <c r="GC528" s="57"/>
      <c r="GD528" s="57"/>
      <c r="GE528" s="34"/>
    </row>
    <row r="529" ht="13.65" customHeight="1">
      <c r="A529" s="19"/>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c r="AE529" s="16"/>
      <c r="AF529" s="16"/>
      <c r="AG529" s="16"/>
      <c r="AH529" s="16"/>
      <c r="AI529" s="16"/>
      <c r="AJ529" s="16"/>
      <c r="AK529" s="16"/>
      <c r="AL529" s="16"/>
      <c r="AM529" s="16"/>
      <c r="AN529" s="16"/>
      <c r="AO529" s="16"/>
      <c r="AP529" s="16"/>
      <c r="AQ529" s="16"/>
      <c r="AR529" s="16"/>
      <c r="AS529" s="16"/>
      <c r="AT529" s="16"/>
      <c r="AU529" s="16"/>
      <c r="AV529" s="16"/>
      <c r="AW529" s="16"/>
      <c r="AX529" s="16"/>
      <c r="AY529" s="16"/>
      <c r="AZ529" s="16"/>
      <c r="BA529" s="16"/>
      <c r="BB529" s="16"/>
      <c r="BC529" s="16"/>
      <c r="BD529" s="16"/>
      <c r="BE529" s="16"/>
      <c r="BF529" s="16"/>
      <c r="BG529" s="16"/>
      <c r="BH529" s="16"/>
      <c r="BI529" s="16"/>
      <c r="BJ529" s="16"/>
      <c r="BK529" s="16"/>
      <c r="BL529" s="16"/>
      <c r="BM529" s="16"/>
      <c r="BN529" s="16"/>
      <c r="BO529" s="16"/>
      <c r="BP529" s="16"/>
      <c r="BQ529" s="16"/>
      <c r="BR529" s="16"/>
      <c r="BS529" s="16"/>
      <c r="BT529" s="16"/>
      <c r="BU529" s="16"/>
      <c r="BV529" s="16"/>
      <c r="BW529" s="16"/>
      <c r="BX529" s="16"/>
      <c r="BY529" s="16"/>
      <c r="BZ529" s="16"/>
      <c r="CA529" s="16"/>
      <c r="CB529" s="16"/>
      <c r="CC529" s="16"/>
      <c r="CD529" s="16"/>
      <c r="CE529" s="16"/>
      <c r="CF529" s="16"/>
      <c r="CG529" s="16"/>
      <c r="CH529" s="16"/>
      <c r="CI529" s="16"/>
      <c r="CJ529" s="16"/>
      <c r="CK529" s="16"/>
      <c r="CL529" s="16"/>
      <c r="CM529" s="16"/>
      <c r="CN529" s="16"/>
      <c r="CO529" s="16"/>
      <c r="CP529" s="16"/>
      <c r="CQ529" s="16"/>
      <c r="CR529" s="16"/>
      <c r="CS529" s="16"/>
      <c r="CT529" s="16"/>
      <c r="CU529" s="16"/>
      <c r="CV529" s="16"/>
      <c r="CW529" s="16"/>
      <c r="CX529" s="16"/>
      <c r="CY529" s="16"/>
      <c r="CZ529" s="16"/>
      <c r="DA529" s="16"/>
      <c r="DB529" s="16"/>
      <c r="DC529" s="16"/>
      <c r="DD529" s="16"/>
      <c r="DE529" s="16"/>
      <c r="DF529" s="16"/>
      <c r="DG529" s="16"/>
      <c r="DH529" s="16"/>
      <c r="DI529" s="16"/>
      <c r="DJ529" s="16"/>
      <c r="DK529" s="16"/>
      <c r="DL529" s="16"/>
      <c r="DM529" s="16"/>
      <c r="DN529" s="16"/>
      <c r="DO529" s="16"/>
      <c r="DP529" s="16"/>
      <c r="DQ529" s="16"/>
      <c r="DR529" s="16"/>
      <c r="DS529" s="16"/>
      <c r="DT529" s="16"/>
      <c r="DU529" s="16"/>
      <c r="DV529" s="16"/>
      <c r="DW529" s="16"/>
      <c r="DX529" s="16"/>
      <c r="DY529" s="16"/>
      <c r="DZ529" s="16"/>
      <c r="EA529" s="16"/>
      <c r="EB529" s="16"/>
      <c r="EC529" s="16"/>
      <c r="ED529" s="16"/>
      <c r="EE529" s="16"/>
      <c r="EF529" s="16"/>
      <c r="EG529" s="16"/>
      <c r="EH529" s="16"/>
      <c r="EI529" s="16"/>
      <c r="EJ529" s="16"/>
      <c r="EK529" s="16"/>
      <c r="EL529" s="16"/>
      <c r="EM529" s="16"/>
      <c r="EN529" s="16"/>
      <c r="EO529" s="16"/>
      <c r="EP529" s="16"/>
      <c r="EQ529" s="16"/>
      <c r="ER529" s="16"/>
      <c r="ES529" s="16"/>
      <c r="ET529" s="16"/>
      <c r="EU529" s="16"/>
      <c r="EV529" s="16"/>
      <c r="EW529" s="16"/>
      <c r="EX529" s="57"/>
      <c r="EY529" s="57"/>
      <c r="EZ529" s="57"/>
      <c r="FA529" s="57"/>
      <c r="FB529" s="57"/>
      <c r="FC529" s="57"/>
      <c r="FD529" s="57"/>
      <c r="FE529" s="57"/>
      <c r="FF529" s="57"/>
      <c r="FG529" s="57"/>
      <c r="FH529" s="57"/>
      <c r="FI529" s="57"/>
      <c r="FJ529" s="57"/>
      <c r="FK529" s="57"/>
      <c r="FL529" s="57"/>
      <c r="FM529" s="57"/>
      <c r="FN529" s="57"/>
      <c r="FO529" s="57"/>
      <c r="FP529" s="57"/>
      <c r="FQ529" s="57"/>
      <c r="FR529" s="57"/>
      <c r="FS529" s="57"/>
      <c r="FT529" s="57"/>
      <c r="FU529" s="57"/>
      <c r="FV529" s="57"/>
      <c r="FW529" s="57"/>
      <c r="FX529" s="57"/>
      <c r="FY529" s="57"/>
      <c r="FZ529" s="57"/>
      <c r="GA529" s="57"/>
      <c r="GB529" s="57"/>
      <c r="GC529" s="57"/>
      <c r="GD529" s="57"/>
      <c r="GE529" s="34"/>
    </row>
    <row r="530" ht="13.65" customHeight="1">
      <c r="A530" s="19"/>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c r="AE530" s="16"/>
      <c r="AF530" s="16"/>
      <c r="AG530" s="16"/>
      <c r="AH530" s="16"/>
      <c r="AI530" s="16"/>
      <c r="AJ530" s="16"/>
      <c r="AK530" s="16"/>
      <c r="AL530" s="16"/>
      <c r="AM530" s="16"/>
      <c r="AN530" s="16"/>
      <c r="AO530" s="16"/>
      <c r="AP530" s="16"/>
      <c r="AQ530" s="16"/>
      <c r="AR530" s="16"/>
      <c r="AS530" s="16"/>
      <c r="AT530" s="16"/>
      <c r="AU530" s="16"/>
      <c r="AV530" s="16"/>
      <c r="AW530" s="16"/>
      <c r="AX530" s="16"/>
      <c r="AY530" s="16"/>
      <c r="AZ530" s="16"/>
      <c r="BA530" s="16"/>
      <c r="BB530" s="16"/>
      <c r="BC530" s="16"/>
      <c r="BD530" s="16"/>
      <c r="BE530" s="16"/>
      <c r="BF530" s="16"/>
      <c r="BG530" s="16"/>
      <c r="BH530" s="16"/>
      <c r="BI530" s="16"/>
      <c r="BJ530" s="16"/>
      <c r="BK530" s="16"/>
      <c r="BL530" s="16"/>
      <c r="BM530" s="16"/>
      <c r="BN530" s="16"/>
      <c r="BO530" s="16"/>
      <c r="BP530" s="16"/>
      <c r="BQ530" s="16"/>
      <c r="BR530" s="16"/>
      <c r="BS530" s="16"/>
      <c r="BT530" s="16"/>
      <c r="BU530" s="16"/>
      <c r="BV530" s="16"/>
      <c r="BW530" s="16"/>
      <c r="BX530" s="16"/>
      <c r="BY530" s="16"/>
      <c r="BZ530" s="16"/>
      <c r="CA530" s="16"/>
      <c r="CB530" s="16"/>
      <c r="CC530" s="16"/>
      <c r="CD530" s="16"/>
      <c r="CE530" s="16"/>
      <c r="CF530" s="16"/>
      <c r="CG530" s="16"/>
      <c r="CH530" s="16"/>
      <c r="CI530" s="16"/>
      <c r="CJ530" s="16"/>
      <c r="CK530" s="16"/>
      <c r="CL530" s="16"/>
      <c r="CM530" s="16"/>
      <c r="CN530" s="16"/>
      <c r="CO530" s="16"/>
      <c r="CP530" s="16"/>
      <c r="CQ530" s="16"/>
      <c r="CR530" s="16"/>
      <c r="CS530" s="16"/>
      <c r="CT530" s="16"/>
      <c r="CU530" s="16"/>
      <c r="CV530" s="16"/>
      <c r="CW530" s="16"/>
      <c r="CX530" s="16"/>
      <c r="CY530" s="16"/>
      <c r="CZ530" s="16"/>
      <c r="DA530" s="16"/>
      <c r="DB530" s="16"/>
      <c r="DC530" s="16"/>
      <c r="DD530" s="16"/>
      <c r="DE530" s="16"/>
      <c r="DF530" s="16"/>
      <c r="DG530" s="16"/>
      <c r="DH530" s="16"/>
      <c r="DI530" s="16"/>
      <c r="DJ530" s="16"/>
      <c r="DK530" s="16"/>
      <c r="DL530" s="16"/>
      <c r="DM530" s="16"/>
      <c r="DN530" s="16"/>
      <c r="DO530" s="16"/>
      <c r="DP530" s="16"/>
      <c r="DQ530" s="16"/>
      <c r="DR530" s="16"/>
      <c r="DS530" s="16"/>
      <c r="DT530" s="16"/>
      <c r="DU530" s="16"/>
      <c r="DV530" s="16"/>
      <c r="DW530" s="16"/>
      <c r="DX530" s="16"/>
      <c r="DY530" s="16"/>
      <c r="DZ530" s="16"/>
      <c r="EA530" s="16"/>
      <c r="EB530" s="16"/>
      <c r="EC530" s="16"/>
      <c r="ED530" s="16"/>
      <c r="EE530" s="16"/>
      <c r="EF530" s="16"/>
      <c r="EG530" s="16"/>
      <c r="EH530" s="16"/>
      <c r="EI530" s="16"/>
      <c r="EJ530" s="16"/>
      <c r="EK530" s="16"/>
      <c r="EL530" s="16"/>
      <c r="EM530" s="16"/>
      <c r="EN530" s="16"/>
      <c r="EO530" s="16"/>
      <c r="EP530" s="16"/>
      <c r="EQ530" s="16"/>
      <c r="ER530" s="16"/>
      <c r="ES530" s="16"/>
      <c r="ET530" s="16"/>
      <c r="EU530" s="16"/>
      <c r="EV530" s="16"/>
      <c r="EW530" s="16"/>
      <c r="EX530" s="57"/>
      <c r="EY530" s="57"/>
      <c r="EZ530" s="57"/>
      <c r="FA530" s="57"/>
      <c r="FB530" s="57"/>
      <c r="FC530" s="57"/>
      <c r="FD530" s="57"/>
      <c r="FE530" s="57"/>
      <c r="FF530" s="57"/>
      <c r="FG530" s="57"/>
      <c r="FH530" s="57"/>
      <c r="FI530" s="57"/>
      <c r="FJ530" s="57"/>
      <c r="FK530" s="57"/>
      <c r="FL530" s="57"/>
      <c r="FM530" s="57"/>
      <c r="FN530" s="57"/>
      <c r="FO530" s="57"/>
      <c r="FP530" s="57"/>
      <c r="FQ530" s="57"/>
      <c r="FR530" s="57"/>
      <c r="FS530" s="57"/>
      <c r="FT530" s="57"/>
      <c r="FU530" s="57"/>
      <c r="FV530" s="57"/>
      <c r="FW530" s="57"/>
      <c r="FX530" s="57"/>
      <c r="FY530" s="57"/>
      <c r="FZ530" s="57"/>
      <c r="GA530" s="57"/>
      <c r="GB530" s="57"/>
      <c r="GC530" s="57"/>
      <c r="GD530" s="57"/>
      <c r="GE530" s="34"/>
    </row>
    <row r="531" ht="13.65" customHeight="1">
      <c r="A531" s="19"/>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c r="AE531" s="16"/>
      <c r="AF531" s="16"/>
      <c r="AG531" s="16"/>
      <c r="AH531" s="16"/>
      <c r="AI531" s="16"/>
      <c r="AJ531" s="16"/>
      <c r="AK531" s="16"/>
      <c r="AL531" s="16"/>
      <c r="AM531" s="16"/>
      <c r="AN531" s="16"/>
      <c r="AO531" s="16"/>
      <c r="AP531" s="16"/>
      <c r="AQ531" s="16"/>
      <c r="AR531" s="16"/>
      <c r="AS531" s="16"/>
      <c r="AT531" s="16"/>
      <c r="AU531" s="16"/>
      <c r="AV531" s="16"/>
      <c r="AW531" s="16"/>
      <c r="AX531" s="16"/>
      <c r="AY531" s="16"/>
      <c r="AZ531" s="16"/>
      <c r="BA531" s="16"/>
      <c r="BB531" s="16"/>
      <c r="BC531" s="16"/>
      <c r="BD531" s="16"/>
      <c r="BE531" s="16"/>
      <c r="BF531" s="16"/>
      <c r="BG531" s="16"/>
      <c r="BH531" s="16"/>
      <c r="BI531" s="16"/>
      <c r="BJ531" s="16"/>
      <c r="BK531" s="16"/>
      <c r="BL531" s="16"/>
      <c r="BM531" s="16"/>
      <c r="BN531" s="16"/>
      <c r="BO531" s="16"/>
      <c r="BP531" s="16"/>
      <c r="BQ531" s="16"/>
      <c r="BR531" s="16"/>
      <c r="BS531" s="16"/>
      <c r="BT531" s="16"/>
      <c r="BU531" s="16"/>
      <c r="BV531" s="16"/>
      <c r="BW531" s="16"/>
      <c r="BX531" s="16"/>
      <c r="BY531" s="16"/>
      <c r="BZ531" s="16"/>
      <c r="CA531" s="16"/>
      <c r="CB531" s="16"/>
      <c r="CC531" s="16"/>
      <c r="CD531" s="16"/>
      <c r="CE531" s="16"/>
      <c r="CF531" s="16"/>
      <c r="CG531" s="16"/>
      <c r="CH531" s="16"/>
      <c r="CI531" s="16"/>
      <c r="CJ531" s="16"/>
      <c r="CK531" s="16"/>
      <c r="CL531" s="16"/>
      <c r="CM531" s="16"/>
      <c r="CN531" s="16"/>
      <c r="CO531" s="16"/>
      <c r="CP531" s="16"/>
      <c r="CQ531" s="16"/>
      <c r="CR531" s="16"/>
      <c r="CS531" s="16"/>
      <c r="CT531" s="16"/>
      <c r="CU531" s="16"/>
      <c r="CV531" s="16"/>
      <c r="CW531" s="16"/>
      <c r="CX531" s="16"/>
      <c r="CY531" s="16"/>
      <c r="CZ531" s="16"/>
      <c r="DA531" s="16"/>
      <c r="DB531" s="16"/>
      <c r="DC531" s="16"/>
      <c r="DD531" s="16"/>
      <c r="DE531" s="16"/>
      <c r="DF531" s="16"/>
      <c r="DG531" s="16"/>
      <c r="DH531" s="16"/>
      <c r="DI531" s="16"/>
      <c r="DJ531" s="16"/>
      <c r="DK531" s="16"/>
      <c r="DL531" s="16"/>
      <c r="DM531" s="16"/>
      <c r="DN531" s="16"/>
      <c r="DO531" s="16"/>
      <c r="DP531" s="16"/>
      <c r="DQ531" s="16"/>
      <c r="DR531" s="16"/>
      <c r="DS531" s="16"/>
      <c r="DT531" s="16"/>
      <c r="DU531" s="16"/>
      <c r="DV531" s="16"/>
      <c r="DW531" s="16"/>
      <c r="DX531" s="16"/>
      <c r="DY531" s="16"/>
      <c r="DZ531" s="16"/>
      <c r="EA531" s="16"/>
      <c r="EB531" s="16"/>
      <c r="EC531" s="16"/>
      <c r="ED531" s="16"/>
      <c r="EE531" s="16"/>
      <c r="EF531" s="16"/>
      <c r="EG531" s="16"/>
      <c r="EH531" s="16"/>
      <c r="EI531" s="16"/>
      <c r="EJ531" s="16"/>
      <c r="EK531" s="16"/>
      <c r="EL531" s="16"/>
      <c r="EM531" s="16"/>
      <c r="EN531" s="16"/>
      <c r="EO531" s="16"/>
      <c r="EP531" s="16"/>
      <c r="EQ531" s="16"/>
      <c r="ER531" s="16"/>
      <c r="ES531" s="16"/>
      <c r="ET531" s="16"/>
      <c r="EU531" s="16"/>
      <c r="EV531" s="16"/>
      <c r="EW531" s="16"/>
      <c r="EX531" s="57"/>
      <c r="EY531" s="57"/>
      <c r="EZ531" s="57"/>
      <c r="FA531" s="57"/>
      <c r="FB531" s="57"/>
      <c r="FC531" s="57"/>
      <c r="FD531" s="57"/>
      <c r="FE531" s="57"/>
      <c r="FF531" s="57"/>
      <c r="FG531" s="57"/>
      <c r="FH531" s="57"/>
      <c r="FI531" s="57"/>
      <c r="FJ531" s="57"/>
      <c r="FK531" s="57"/>
      <c r="FL531" s="57"/>
      <c r="FM531" s="57"/>
      <c r="FN531" s="57"/>
      <c r="FO531" s="57"/>
      <c r="FP531" s="57"/>
      <c r="FQ531" s="57"/>
      <c r="FR531" s="57"/>
      <c r="FS531" s="57"/>
      <c r="FT531" s="57"/>
      <c r="FU531" s="57"/>
      <c r="FV531" s="57"/>
      <c r="FW531" s="57"/>
      <c r="FX531" s="57"/>
      <c r="FY531" s="57"/>
      <c r="FZ531" s="57"/>
      <c r="GA531" s="57"/>
      <c r="GB531" s="57"/>
      <c r="GC531" s="57"/>
      <c r="GD531" s="57"/>
      <c r="GE531" s="34"/>
    </row>
    <row r="532" ht="13.65" customHeight="1">
      <c r="A532" s="19"/>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c r="AE532" s="16"/>
      <c r="AF532" s="16"/>
      <c r="AG532" s="16"/>
      <c r="AH532" s="16"/>
      <c r="AI532" s="16"/>
      <c r="AJ532" s="16"/>
      <c r="AK532" s="16"/>
      <c r="AL532" s="16"/>
      <c r="AM532" s="16"/>
      <c r="AN532" s="16"/>
      <c r="AO532" s="16"/>
      <c r="AP532" s="16"/>
      <c r="AQ532" s="16"/>
      <c r="AR532" s="16"/>
      <c r="AS532" s="16"/>
      <c r="AT532" s="16"/>
      <c r="AU532" s="16"/>
      <c r="AV532" s="16"/>
      <c r="AW532" s="16"/>
      <c r="AX532" s="16"/>
      <c r="AY532" s="16"/>
      <c r="AZ532" s="16"/>
      <c r="BA532" s="16"/>
      <c r="BB532" s="16"/>
      <c r="BC532" s="16"/>
      <c r="BD532" s="16"/>
      <c r="BE532" s="16"/>
      <c r="BF532" s="16"/>
      <c r="BG532" s="16"/>
      <c r="BH532" s="16"/>
      <c r="BI532" s="16"/>
      <c r="BJ532" s="16"/>
      <c r="BK532" s="16"/>
      <c r="BL532" s="16"/>
      <c r="BM532" s="16"/>
      <c r="BN532" s="16"/>
      <c r="BO532" s="16"/>
      <c r="BP532" s="16"/>
      <c r="BQ532" s="16"/>
      <c r="BR532" s="16"/>
      <c r="BS532" s="16"/>
      <c r="BT532" s="16"/>
      <c r="BU532" s="16"/>
      <c r="BV532" s="16"/>
      <c r="BW532" s="16"/>
      <c r="BX532" s="16"/>
      <c r="BY532" s="16"/>
      <c r="BZ532" s="16"/>
      <c r="CA532" s="16"/>
      <c r="CB532" s="16"/>
      <c r="CC532" s="16"/>
      <c r="CD532" s="16"/>
      <c r="CE532" s="16"/>
      <c r="CF532" s="16"/>
      <c r="CG532" s="16"/>
      <c r="CH532" s="16"/>
      <c r="CI532" s="16"/>
      <c r="CJ532" s="16"/>
      <c r="CK532" s="16"/>
      <c r="CL532" s="16"/>
      <c r="CM532" s="16"/>
      <c r="CN532" s="16"/>
      <c r="CO532" s="16"/>
      <c r="CP532" s="16"/>
      <c r="CQ532" s="16"/>
      <c r="CR532" s="16"/>
      <c r="CS532" s="16"/>
      <c r="CT532" s="16"/>
      <c r="CU532" s="16"/>
      <c r="CV532" s="16"/>
      <c r="CW532" s="16"/>
      <c r="CX532" s="16"/>
      <c r="CY532" s="16"/>
      <c r="CZ532" s="16"/>
      <c r="DA532" s="16"/>
      <c r="DB532" s="16"/>
      <c r="DC532" s="16"/>
      <c r="DD532" s="16"/>
      <c r="DE532" s="16"/>
      <c r="DF532" s="16"/>
      <c r="DG532" s="16"/>
      <c r="DH532" s="16"/>
      <c r="DI532" s="16"/>
      <c r="DJ532" s="16"/>
      <c r="DK532" s="16"/>
      <c r="DL532" s="16"/>
      <c r="DM532" s="16"/>
      <c r="DN532" s="16"/>
      <c r="DO532" s="16"/>
      <c r="DP532" s="16"/>
      <c r="DQ532" s="16"/>
      <c r="DR532" s="16"/>
      <c r="DS532" s="16"/>
      <c r="DT532" s="16"/>
      <c r="DU532" s="16"/>
      <c r="DV532" s="16"/>
      <c r="DW532" s="16"/>
      <c r="DX532" s="16"/>
      <c r="DY532" s="16"/>
      <c r="DZ532" s="16"/>
      <c r="EA532" s="16"/>
      <c r="EB532" s="16"/>
      <c r="EC532" s="16"/>
      <c r="ED532" s="16"/>
      <c r="EE532" s="16"/>
      <c r="EF532" s="16"/>
      <c r="EG532" s="16"/>
      <c r="EH532" s="16"/>
      <c r="EI532" s="16"/>
      <c r="EJ532" s="16"/>
      <c r="EK532" s="16"/>
      <c r="EL532" s="16"/>
      <c r="EM532" s="16"/>
      <c r="EN532" s="16"/>
      <c r="EO532" s="16"/>
      <c r="EP532" s="16"/>
      <c r="EQ532" s="16"/>
      <c r="ER532" s="16"/>
      <c r="ES532" s="16"/>
      <c r="ET532" s="16"/>
      <c r="EU532" s="16"/>
      <c r="EV532" s="16"/>
      <c r="EW532" s="16"/>
      <c r="EX532" s="57"/>
      <c r="EY532" s="57"/>
      <c r="EZ532" s="57"/>
      <c r="FA532" s="57"/>
      <c r="FB532" s="57"/>
      <c r="FC532" s="57"/>
      <c r="FD532" s="57"/>
      <c r="FE532" s="57"/>
      <c r="FF532" s="57"/>
      <c r="FG532" s="57"/>
      <c r="FH532" s="57"/>
      <c r="FI532" s="57"/>
      <c r="FJ532" s="57"/>
      <c r="FK532" s="57"/>
      <c r="FL532" s="57"/>
      <c r="FM532" s="57"/>
      <c r="FN532" s="57"/>
      <c r="FO532" s="57"/>
      <c r="FP532" s="57"/>
      <c r="FQ532" s="57"/>
      <c r="FR532" s="57"/>
      <c r="FS532" s="57"/>
      <c r="FT532" s="57"/>
      <c r="FU532" s="57"/>
      <c r="FV532" s="57"/>
      <c r="FW532" s="57"/>
      <c r="FX532" s="57"/>
      <c r="FY532" s="57"/>
      <c r="FZ532" s="57"/>
      <c r="GA532" s="57"/>
      <c r="GB532" s="57"/>
      <c r="GC532" s="57"/>
      <c r="GD532" s="57"/>
      <c r="GE532" s="34"/>
    </row>
    <row r="533" ht="13.65" customHeight="1">
      <c r="A533" s="19"/>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c r="AE533" s="16"/>
      <c r="AF533" s="16"/>
      <c r="AG533" s="16"/>
      <c r="AH533" s="16"/>
      <c r="AI533" s="16"/>
      <c r="AJ533" s="16"/>
      <c r="AK533" s="16"/>
      <c r="AL533" s="16"/>
      <c r="AM533" s="16"/>
      <c r="AN533" s="16"/>
      <c r="AO533" s="16"/>
      <c r="AP533" s="16"/>
      <c r="AQ533" s="16"/>
      <c r="AR533" s="16"/>
      <c r="AS533" s="16"/>
      <c r="AT533" s="16"/>
      <c r="AU533" s="16"/>
      <c r="AV533" s="16"/>
      <c r="AW533" s="16"/>
      <c r="AX533" s="16"/>
      <c r="AY533" s="16"/>
      <c r="AZ533" s="16"/>
      <c r="BA533" s="16"/>
      <c r="BB533" s="16"/>
      <c r="BC533" s="16"/>
      <c r="BD533" s="16"/>
      <c r="BE533" s="16"/>
      <c r="BF533" s="16"/>
      <c r="BG533" s="16"/>
      <c r="BH533" s="16"/>
      <c r="BI533" s="16"/>
      <c r="BJ533" s="16"/>
      <c r="BK533" s="16"/>
      <c r="BL533" s="16"/>
      <c r="BM533" s="16"/>
      <c r="BN533" s="16"/>
      <c r="BO533" s="16"/>
      <c r="BP533" s="16"/>
      <c r="BQ533" s="16"/>
      <c r="BR533" s="16"/>
      <c r="BS533" s="16"/>
      <c r="BT533" s="16"/>
      <c r="BU533" s="16"/>
      <c r="BV533" s="16"/>
      <c r="BW533" s="16"/>
      <c r="BX533" s="16"/>
      <c r="BY533" s="16"/>
      <c r="BZ533" s="16"/>
      <c r="CA533" s="16"/>
      <c r="CB533" s="16"/>
      <c r="CC533" s="16"/>
      <c r="CD533" s="16"/>
      <c r="CE533" s="16"/>
      <c r="CF533" s="16"/>
      <c r="CG533" s="16"/>
      <c r="CH533" s="16"/>
      <c r="CI533" s="16"/>
      <c r="CJ533" s="16"/>
      <c r="CK533" s="16"/>
      <c r="CL533" s="16"/>
      <c r="CM533" s="16"/>
      <c r="CN533" s="16"/>
      <c r="CO533" s="16"/>
      <c r="CP533" s="16"/>
      <c r="CQ533" s="16"/>
      <c r="CR533" s="16"/>
      <c r="CS533" s="16"/>
      <c r="CT533" s="16"/>
      <c r="CU533" s="16"/>
      <c r="CV533" s="16"/>
      <c r="CW533" s="16"/>
      <c r="CX533" s="16"/>
      <c r="CY533" s="16"/>
      <c r="CZ533" s="16"/>
      <c r="DA533" s="16"/>
      <c r="DB533" s="16"/>
      <c r="DC533" s="16"/>
      <c r="DD533" s="16"/>
      <c r="DE533" s="16"/>
      <c r="DF533" s="16"/>
      <c r="DG533" s="16"/>
      <c r="DH533" s="16"/>
      <c r="DI533" s="16"/>
      <c r="DJ533" s="16"/>
      <c r="DK533" s="16"/>
      <c r="DL533" s="16"/>
      <c r="DM533" s="16"/>
      <c r="DN533" s="16"/>
      <c r="DO533" s="16"/>
      <c r="DP533" s="16"/>
      <c r="DQ533" s="16"/>
      <c r="DR533" s="16"/>
      <c r="DS533" s="16"/>
      <c r="DT533" s="16"/>
      <c r="DU533" s="16"/>
      <c r="DV533" s="16"/>
      <c r="DW533" s="16"/>
      <c r="DX533" s="16"/>
      <c r="DY533" s="16"/>
      <c r="DZ533" s="16"/>
      <c r="EA533" s="16"/>
      <c r="EB533" s="16"/>
      <c r="EC533" s="16"/>
      <c r="ED533" s="16"/>
      <c r="EE533" s="16"/>
      <c r="EF533" s="16"/>
      <c r="EG533" s="16"/>
      <c r="EH533" s="16"/>
      <c r="EI533" s="16"/>
      <c r="EJ533" s="16"/>
      <c r="EK533" s="16"/>
      <c r="EL533" s="16"/>
      <c r="EM533" s="16"/>
      <c r="EN533" s="16"/>
      <c r="EO533" s="16"/>
      <c r="EP533" s="16"/>
      <c r="EQ533" s="16"/>
      <c r="ER533" s="16"/>
      <c r="ES533" s="16"/>
      <c r="ET533" s="16"/>
      <c r="EU533" s="16"/>
      <c r="EV533" s="16"/>
      <c r="EW533" s="16"/>
      <c r="EX533" s="57"/>
      <c r="EY533" s="57"/>
      <c r="EZ533" s="57"/>
      <c r="FA533" s="57"/>
      <c r="FB533" s="57"/>
      <c r="FC533" s="57"/>
      <c r="FD533" s="57"/>
      <c r="FE533" s="57"/>
      <c r="FF533" s="57"/>
      <c r="FG533" s="57"/>
      <c r="FH533" s="57"/>
      <c r="FI533" s="57"/>
      <c r="FJ533" s="57"/>
      <c r="FK533" s="57"/>
      <c r="FL533" s="57"/>
      <c r="FM533" s="57"/>
      <c r="FN533" s="57"/>
      <c r="FO533" s="57"/>
      <c r="FP533" s="57"/>
      <c r="FQ533" s="57"/>
      <c r="FR533" s="57"/>
      <c r="FS533" s="57"/>
      <c r="FT533" s="57"/>
      <c r="FU533" s="57"/>
      <c r="FV533" s="57"/>
      <c r="FW533" s="57"/>
      <c r="FX533" s="57"/>
      <c r="FY533" s="57"/>
      <c r="FZ533" s="57"/>
      <c r="GA533" s="57"/>
      <c r="GB533" s="57"/>
      <c r="GC533" s="57"/>
      <c r="GD533" s="57"/>
      <c r="GE533" s="34"/>
    </row>
    <row r="534" ht="13.65" customHeight="1">
      <c r="A534" s="19"/>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c r="AE534" s="16"/>
      <c r="AF534" s="16"/>
      <c r="AG534" s="16"/>
      <c r="AH534" s="16"/>
      <c r="AI534" s="16"/>
      <c r="AJ534" s="16"/>
      <c r="AK534" s="16"/>
      <c r="AL534" s="16"/>
      <c r="AM534" s="16"/>
      <c r="AN534" s="16"/>
      <c r="AO534" s="16"/>
      <c r="AP534" s="16"/>
      <c r="AQ534" s="16"/>
      <c r="AR534" s="16"/>
      <c r="AS534" s="16"/>
      <c r="AT534" s="16"/>
      <c r="AU534" s="16"/>
      <c r="AV534" s="16"/>
      <c r="AW534" s="16"/>
      <c r="AX534" s="16"/>
      <c r="AY534" s="16"/>
      <c r="AZ534" s="16"/>
      <c r="BA534" s="16"/>
      <c r="BB534" s="16"/>
      <c r="BC534" s="16"/>
      <c r="BD534" s="16"/>
      <c r="BE534" s="16"/>
      <c r="BF534" s="16"/>
      <c r="BG534" s="16"/>
      <c r="BH534" s="16"/>
      <c r="BI534" s="16"/>
      <c r="BJ534" s="16"/>
      <c r="BK534" s="16"/>
      <c r="BL534" s="16"/>
      <c r="BM534" s="16"/>
      <c r="BN534" s="16"/>
      <c r="BO534" s="16"/>
      <c r="BP534" s="16"/>
      <c r="BQ534" s="16"/>
      <c r="BR534" s="16"/>
      <c r="BS534" s="16"/>
      <c r="BT534" s="16"/>
      <c r="BU534" s="16"/>
      <c r="BV534" s="16"/>
      <c r="BW534" s="16"/>
      <c r="BX534" s="16"/>
      <c r="BY534" s="16"/>
      <c r="BZ534" s="16"/>
      <c r="CA534" s="16"/>
      <c r="CB534" s="16"/>
      <c r="CC534" s="16"/>
      <c r="CD534" s="16"/>
      <c r="CE534" s="16"/>
      <c r="CF534" s="16"/>
      <c r="CG534" s="16"/>
      <c r="CH534" s="16"/>
      <c r="CI534" s="16"/>
      <c r="CJ534" s="16"/>
      <c r="CK534" s="16"/>
      <c r="CL534" s="16"/>
      <c r="CM534" s="16"/>
      <c r="CN534" s="16"/>
      <c r="CO534" s="16"/>
      <c r="CP534" s="16"/>
      <c r="CQ534" s="16"/>
      <c r="CR534" s="16"/>
      <c r="CS534" s="16"/>
      <c r="CT534" s="16"/>
      <c r="CU534" s="16"/>
      <c r="CV534" s="16"/>
      <c r="CW534" s="16"/>
      <c r="CX534" s="16"/>
      <c r="CY534" s="16"/>
      <c r="CZ534" s="16"/>
      <c r="DA534" s="16"/>
      <c r="DB534" s="16"/>
      <c r="DC534" s="16"/>
      <c r="DD534" s="16"/>
      <c r="DE534" s="16"/>
      <c r="DF534" s="16"/>
      <c r="DG534" s="16"/>
      <c r="DH534" s="16"/>
      <c r="DI534" s="16"/>
      <c r="DJ534" s="16"/>
      <c r="DK534" s="16"/>
      <c r="DL534" s="16"/>
      <c r="DM534" s="16"/>
      <c r="DN534" s="16"/>
      <c r="DO534" s="16"/>
      <c r="DP534" s="16"/>
      <c r="DQ534" s="16"/>
      <c r="DR534" s="16"/>
      <c r="DS534" s="16"/>
      <c r="DT534" s="16"/>
      <c r="DU534" s="16"/>
      <c r="DV534" s="16"/>
      <c r="DW534" s="16"/>
      <c r="DX534" s="16"/>
      <c r="DY534" s="16"/>
      <c r="DZ534" s="16"/>
      <c r="EA534" s="16"/>
      <c r="EB534" s="16"/>
      <c r="EC534" s="16"/>
      <c r="ED534" s="16"/>
      <c r="EE534" s="16"/>
      <c r="EF534" s="16"/>
      <c r="EG534" s="16"/>
      <c r="EH534" s="16"/>
      <c r="EI534" s="16"/>
      <c r="EJ534" s="16"/>
      <c r="EK534" s="16"/>
      <c r="EL534" s="16"/>
      <c r="EM534" s="16"/>
      <c r="EN534" s="16"/>
      <c r="EO534" s="16"/>
      <c r="EP534" s="16"/>
      <c r="EQ534" s="16"/>
      <c r="ER534" s="16"/>
      <c r="ES534" s="16"/>
      <c r="ET534" s="16"/>
      <c r="EU534" s="16"/>
      <c r="EV534" s="16"/>
      <c r="EW534" s="16"/>
      <c r="EX534" s="57"/>
      <c r="EY534" s="57"/>
      <c r="EZ534" s="57"/>
      <c r="FA534" s="57"/>
      <c r="FB534" s="57"/>
      <c r="FC534" s="57"/>
      <c r="FD534" s="57"/>
      <c r="FE534" s="57"/>
      <c r="FF534" s="57"/>
      <c r="FG534" s="57"/>
      <c r="FH534" s="57"/>
      <c r="FI534" s="57"/>
      <c r="FJ534" s="57"/>
      <c r="FK534" s="57"/>
      <c r="FL534" s="57"/>
      <c r="FM534" s="57"/>
      <c r="FN534" s="57"/>
      <c r="FO534" s="57"/>
      <c r="FP534" s="57"/>
      <c r="FQ534" s="57"/>
      <c r="FR534" s="57"/>
      <c r="FS534" s="57"/>
      <c r="FT534" s="57"/>
      <c r="FU534" s="57"/>
      <c r="FV534" s="57"/>
      <c r="FW534" s="57"/>
      <c r="FX534" s="57"/>
      <c r="FY534" s="57"/>
      <c r="FZ534" s="57"/>
      <c r="GA534" s="57"/>
      <c r="GB534" s="57"/>
      <c r="GC534" s="57"/>
      <c r="GD534" s="57"/>
      <c r="GE534" s="34"/>
    </row>
    <row r="535" ht="13.65" customHeight="1">
      <c r="A535" s="21"/>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c r="AE535" s="22"/>
      <c r="AF535" s="22"/>
      <c r="AG535" s="22"/>
      <c r="AH535" s="22"/>
      <c r="AI535" s="22"/>
      <c r="AJ535" s="22"/>
      <c r="AK535" s="22"/>
      <c r="AL535" s="22"/>
      <c r="AM535" s="22"/>
      <c r="AN535" s="22"/>
      <c r="AO535" s="22"/>
      <c r="AP535" s="22"/>
      <c r="AQ535" s="22"/>
      <c r="AR535" s="22"/>
      <c r="AS535" s="22"/>
      <c r="AT535" s="22"/>
      <c r="AU535" s="22"/>
      <c r="AV535" s="22"/>
      <c r="AW535" s="22"/>
      <c r="AX535" s="22"/>
      <c r="AY535" s="22"/>
      <c r="AZ535" s="22"/>
      <c r="BA535" s="22"/>
      <c r="BB535" s="22"/>
      <c r="BC535" s="22"/>
      <c r="BD535" s="22"/>
      <c r="BE535" s="22"/>
      <c r="BF535" s="22"/>
      <c r="BG535" s="22"/>
      <c r="BH535" s="22"/>
      <c r="BI535" s="22"/>
      <c r="BJ535" s="22"/>
      <c r="BK535" s="22"/>
      <c r="BL535" s="22"/>
      <c r="BM535" s="22"/>
      <c r="BN535" s="22"/>
      <c r="BO535" s="22"/>
      <c r="BP535" s="22"/>
      <c r="BQ535" s="22"/>
      <c r="BR535" s="22"/>
      <c r="BS535" s="22"/>
      <c r="BT535" s="22"/>
      <c r="BU535" s="22"/>
      <c r="BV535" s="22"/>
      <c r="BW535" s="22"/>
      <c r="BX535" s="22"/>
      <c r="BY535" s="22"/>
      <c r="BZ535" s="22"/>
      <c r="CA535" s="22"/>
      <c r="CB535" s="22"/>
      <c r="CC535" s="22"/>
      <c r="CD535" s="22"/>
      <c r="CE535" s="22"/>
      <c r="CF535" s="22"/>
      <c r="CG535" s="22"/>
      <c r="CH535" s="22"/>
      <c r="CI535" s="22"/>
      <c r="CJ535" s="22"/>
      <c r="CK535" s="22"/>
      <c r="CL535" s="22"/>
      <c r="CM535" s="22"/>
      <c r="CN535" s="22"/>
      <c r="CO535" s="22"/>
      <c r="CP535" s="22"/>
      <c r="CQ535" s="22"/>
      <c r="CR535" s="22"/>
      <c r="CS535" s="22"/>
      <c r="CT535" s="22"/>
      <c r="CU535" s="22"/>
      <c r="CV535" s="22"/>
      <c r="CW535" s="22"/>
      <c r="CX535" s="22"/>
      <c r="CY535" s="22"/>
      <c r="CZ535" s="22"/>
      <c r="DA535" s="22"/>
      <c r="DB535" s="22"/>
      <c r="DC535" s="22"/>
      <c r="DD535" s="22"/>
      <c r="DE535" s="22"/>
      <c r="DF535" s="22"/>
      <c r="DG535" s="22"/>
      <c r="DH535" s="22"/>
      <c r="DI535" s="22"/>
      <c r="DJ535" s="22"/>
      <c r="DK535" s="22"/>
      <c r="DL535" s="22"/>
      <c r="DM535" s="22"/>
      <c r="DN535" s="22"/>
      <c r="DO535" s="22"/>
      <c r="DP535" s="22"/>
      <c r="DQ535" s="22"/>
      <c r="DR535" s="22"/>
      <c r="DS535" s="22"/>
      <c r="DT535" s="22"/>
      <c r="DU535" s="22"/>
      <c r="DV535" s="22"/>
      <c r="DW535" s="22"/>
      <c r="DX535" s="22"/>
      <c r="DY535" s="22"/>
      <c r="DZ535" s="22"/>
      <c r="EA535" s="22"/>
      <c r="EB535" s="22"/>
      <c r="EC535" s="22"/>
      <c r="ED535" s="22"/>
      <c r="EE535" s="22"/>
      <c r="EF535" s="22"/>
      <c r="EG535" s="22"/>
      <c r="EH535" s="22"/>
      <c r="EI535" s="22"/>
      <c r="EJ535" s="22"/>
      <c r="EK535" s="22"/>
      <c r="EL535" s="22"/>
      <c r="EM535" s="22"/>
      <c r="EN535" s="22"/>
      <c r="EO535" s="22"/>
      <c r="EP535" s="22"/>
      <c r="EQ535" s="22"/>
      <c r="ER535" s="22"/>
      <c r="ES535" s="22"/>
      <c r="ET535" s="22"/>
      <c r="EU535" s="22"/>
      <c r="EV535" s="22"/>
      <c r="EW535" s="22"/>
      <c r="EX535" s="71"/>
      <c r="EY535" s="71"/>
      <c r="EZ535" s="71"/>
      <c r="FA535" s="71"/>
      <c r="FB535" s="71"/>
      <c r="FC535" s="71"/>
      <c r="FD535" s="71"/>
      <c r="FE535" s="71"/>
      <c r="FF535" s="71"/>
      <c r="FG535" s="71"/>
      <c r="FH535" s="71"/>
      <c r="FI535" s="71"/>
      <c r="FJ535" s="71"/>
      <c r="FK535" s="71"/>
      <c r="FL535" s="71"/>
      <c r="FM535" s="71"/>
      <c r="FN535" s="71"/>
      <c r="FO535" s="71"/>
      <c r="FP535" s="71"/>
      <c r="FQ535" s="71"/>
      <c r="FR535" s="71"/>
      <c r="FS535" s="71"/>
      <c r="FT535" s="71"/>
      <c r="FU535" s="71"/>
      <c r="FV535" s="71"/>
      <c r="FW535" s="71"/>
      <c r="FX535" s="71"/>
      <c r="FY535" s="71"/>
      <c r="FZ535" s="71"/>
      <c r="GA535" s="71"/>
      <c r="GB535" s="71"/>
      <c r="GC535" s="71"/>
      <c r="GD535" s="71"/>
      <c r="GE535" s="4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N7143"/>
  <sheetViews>
    <sheetView workbookViewId="0" showGridLines="0" defaultGridColor="1"/>
  </sheetViews>
  <sheetFormatPr defaultColWidth="12.6667" defaultRowHeight="15.75" customHeight="1" outlineLevelRow="0" outlineLevelCol="0"/>
  <cols>
    <col min="1" max="2" width="12.6719" style="72" customWidth="1"/>
    <col min="3" max="3" width="21.3516" style="72" customWidth="1"/>
    <col min="4" max="14" width="12.6719" style="72" customWidth="1"/>
    <col min="15" max="16384" width="12.6719" style="72" customWidth="1"/>
  </cols>
  <sheetData>
    <row r="1" ht="13.65" customHeight="1">
      <c r="A1" t="s" s="73">
        <v>50</v>
      </c>
      <c r="B1" t="s" s="74">
        <v>84</v>
      </c>
      <c r="C1" t="s" s="74">
        <v>85</v>
      </c>
      <c r="D1" t="s" s="74">
        <v>10</v>
      </c>
      <c r="E1" t="s" s="74">
        <v>86</v>
      </c>
      <c r="F1" t="s" s="74">
        <v>87</v>
      </c>
      <c r="G1" t="s" s="74">
        <v>47</v>
      </c>
      <c r="H1" t="s" s="74">
        <v>88</v>
      </c>
      <c r="I1" t="s" s="74">
        <v>89</v>
      </c>
      <c r="J1" t="s" s="74">
        <v>90</v>
      </c>
      <c r="K1" t="s" s="74">
        <v>91</v>
      </c>
      <c r="L1" t="s" s="74">
        <v>92</v>
      </c>
      <c r="M1" s="75"/>
      <c r="N1" s="4"/>
    </row>
    <row r="2" ht="13.65" customHeight="1">
      <c r="A2" s="76">
        <v>45213</v>
      </c>
      <c r="B2" s="77">
        <v>2023020031</v>
      </c>
      <c r="C2" s="78">
        <v>45214.083333333328</v>
      </c>
      <c r="D2" t="s" s="79">
        <v>12</v>
      </c>
      <c r="E2" t="s" s="79">
        <v>51</v>
      </c>
      <c r="F2" s="77">
        <v>14</v>
      </c>
      <c r="G2" s="80">
        <f>IF(H2="FALSE",LOOKUP(A2,'H2H schedule'!$B$2:$C$29,'H2H schedule'!$A$2:$A$29),"PPD")</f>
        <v>1</v>
      </c>
      <c r="H2" t="s" s="79">
        <v>93</v>
      </c>
      <c r="I2" s="81"/>
      <c r="J2" s="77">
        <f>IF(D2=D1,IF(A2-A1=1,1,0),0)</f>
        <v>0</v>
      </c>
      <c r="K2" s="77">
        <f>IF(F2&lt;8,1,0)</f>
        <v>0</v>
      </c>
      <c r="L2" s="77">
        <v>1</v>
      </c>
      <c r="M2" s="4"/>
      <c r="N2" s="82"/>
    </row>
    <row r="3" ht="13.65" customHeight="1">
      <c r="A3" s="83">
        <v>45214</v>
      </c>
      <c r="B3" s="84">
        <v>2023020034</v>
      </c>
      <c r="C3" s="82">
        <v>45215.020833333328</v>
      </c>
      <c r="D3" t="s" s="85">
        <v>12</v>
      </c>
      <c r="E3" t="s" s="85">
        <v>16</v>
      </c>
      <c r="F3" s="84">
        <v>2</v>
      </c>
      <c r="G3" s="86">
        <f>IF(H3="FALSE",LOOKUP(A3,'H2H schedule'!$B$2:$C$29,'H2H schedule'!$A$2:$A$29),"PPD")</f>
        <v>1</v>
      </c>
      <c r="H3" t="s" s="85">
        <v>93</v>
      </c>
      <c r="I3" s="87"/>
      <c r="J3" s="84">
        <f>IF(D3=D2,IF(A3-A2=1,1,0),0)</f>
        <v>1</v>
      </c>
      <c r="K3" s="84">
        <f>IF(F3&lt;8,1,0)</f>
        <v>1</v>
      </c>
      <c r="L3" s="84">
        <v>1</v>
      </c>
      <c r="M3" s="4"/>
      <c r="N3" s="82"/>
    </row>
    <row r="4" ht="13.65" customHeight="1">
      <c r="A4" s="83">
        <v>45218</v>
      </c>
      <c r="B4" s="84">
        <v>2023020059</v>
      </c>
      <c r="C4" s="82">
        <v>45219.083333333328</v>
      </c>
      <c r="D4" t="s" s="85">
        <v>12</v>
      </c>
      <c r="E4" t="s" s="85">
        <v>21</v>
      </c>
      <c r="F4" s="84">
        <v>12</v>
      </c>
      <c r="G4" s="86">
        <f>IF(H4="FALSE",LOOKUP(A4,'H2H schedule'!$B$2:$C$29,'H2H schedule'!$A$2:$A$29),"PPD")</f>
        <v>2</v>
      </c>
      <c r="H4" t="s" s="85">
        <v>93</v>
      </c>
      <c r="I4" s="87"/>
      <c r="J4" s="84">
        <f>IF(D4=D3,IF(A4-A3=1,1,0),0)</f>
        <v>0</v>
      </c>
      <c r="K4" s="84">
        <f>IF(F4&lt;8,1,0)</f>
        <v>0</v>
      </c>
      <c r="L4" s="84">
        <v>1</v>
      </c>
      <c r="M4" s="4"/>
      <c r="N4" s="4"/>
    </row>
    <row r="5" ht="13.65" customHeight="1">
      <c r="A5" s="83">
        <v>45220</v>
      </c>
      <c r="B5" s="84">
        <v>2023020066</v>
      </c>
      <c r="C5" s="82">
        <v>45220.833333333328</v>
      </c>
      <c r="D5" t="s" s="85">
        <v>12</v>
      </c>
      <c r="E5" t="s" s="85">
        <v>52</v>
      </c>
      <c r="F5" s="84">
        <v>15</v>
      </c>
      <c r="G5" s="86">
        <f>IF(H5="FALSE",LOOKUP(A5,'H2H schedule'!$B$2:$C$29,'H2H schedule'!$A$2:$A$29),"PPD")</f>
        <v>2</v>
      </c>
      <c r="H5" t="s" s="85">
        <v>93</v>
      </c>
      <c r="I5" s="87"/>
      <c r="J5" s="84">
        <f>IF(D5=D4,IF(A5-A4=1,1,0),0)</f>
        <v>0</v>
      </c>
      <c r="K5" s="84">
        <f>IF(F5&lt;8,1,0)</f>
        <v>0</v>
      </c>
      <c r="L5" s="84">
        <v>1</v>
      </c>
      <c r="M5" s="4"/>
      <c r="N5" s="4"/>
    </row>
    <row r="6" ht="13.65" customHeight="1">
      <c r="A6" s="83">
        <v>45221</v>
      </c>
      <c r="B6" s="84">
        <v>2023020081</v>
      </c>
      <c r="C6" s="82">
        <v>45222.020833333328</v>
      </c>
      <c r="D6" t="s" s="85">
        <v>12</v>
      </c>
      <c r="E6" t="s" s="85">
        <v>14</v>
      </c>
      <c r="F6" s="84">
        <v>2</v>
      </c>
      <c r="G6" s="86">
        <f>IF(H6="FALSE",LOOKUP(A6,'H2H schedule'!$B$2:$C$29,'H2H schedule'!$A$2:$A$29),"PPD")</f>
        <v>2</v>
      </c>
      <c r="H6" t="s" s="85">
        <v>93</v>
      </c>
      <c r="I6" s="87"/>
      <c r="J6" s="84">
        <f>IF(D6=D5,IF(A6-A5=1,1,0),0)</f>
        <v>1</v>
      </c>
      <c r="K6" s="84">
        <f>IF(F6&lt;8,1,0)</f>
        <v>1</v>
      </c>
      <c r="L6" s="84">
        <v>1</v>
      </c>
      <c r="M6" s="4"/>
      <c r="N6" s="4"/>
    </row>
    <row r="7" ht="13.65" customHeight="1">
      <c r="A7" s="83">
        <v>45223</v>
      </c>
      <c r="B7" s="84">
        <v>2023020084</v>
      </c>
      <c r="C7" s="82">
        <v>45223.9375</v>
      </c>
      <c r="D7" t="s" s="85">
        <v>12</v>
      </c>
      <c r="E7" t="s" s="85">
        <v>53</v>
      </c>
      <c r="F7" s="84">
        <v>16</v>
      </c>
      <c r="G7" s="86">
        <f>IF(H7="FALSE",LOOKUP(A7,'H2H schedule'!$B$2:$C$29,'H2H schedule'!$A$2:$A$29),"PPD")</f>
        <v>3</v>
      </c>
      <c r="H7" t="s" s="85">
        <v>93</v>
      </c>
      <c r="I7" s="87"/>
      <c r="J7" s="84">
        <f>IF(D7=D6,IF(A7-A6=1,1,0),0)</f>
        <v>0</v>
      </c>
      <c r="K7" s="84">
        <f>IF(F7&lt;8,1,0)</f>
        <v>0</v>
      </c>
      <c r="L7" s="84">
        <v>1</v>
      </c>
      <c r="M7" s="4"/>
      <c r="N7" s="4"/>
    </row>
    <row r="8" ht="13.65" customHeight="1">
      <c r="A8" s="83">
        <v>45225</v>
      </c>
      <c r="B8" s="84">
        <v>2023020100</v>
      </c>
      <c r="C8" s="82">
        <v>45225.958333333328</v>
      </c>
      <c r="D8" t="s" s="85">
        <v>12</v>
      </c>
      <c r="E8" t="s" s="85">
        <v>54</v>
      </c>
      <c r="F8" s="84">
        <v>11</v>
      </c>
      <c r="G8" s="86">
        <f>IF(H8="FALSE",LOOKUP(A8,'H2H schedule'!$B$2:$C$29,'H2H schedule'!$A$2:$A$29),"PPD")</f>
        <v>3</v>
      </c>
      <c r="H8" t="s" s="85">
        <v>93</v>
      </c>
      <c r="I8" s="87"/>
      <c r="J8" s="84">
        <f>IF(D8=D7,IF(A8-A7=1,1,0),0)</f>
        <v>0</v>
      </c>
      <c r="K8" s="84">
        <f>IF(F8&lt;8,1,0)</f>
        <v>0</v>
      </c>
      <c r="L8" s="84">
        <v>1</v>
      </c>
      <c r="M8" s="4"/>
      <c r="N8" s="4"/>
    </row>
    <row r="9" ht="13.65" customHeight="1">
      <c r="A9" s="83">
        <v>45227</v>
      </c>
      <c r="B9" s="84">
        <v>2023020117</v>
      </c>
      <c r="C9" s="82">
        <v>45227.708333333328</v>
      </c>
      <c r="D9" t="s" s="85">
        <v>12</v>
      </c>
      <c r="E9" t="s" s="85">
        <v>55</v>
      </c>
      <c r="F9" s="84">
        <v>9</v>
      </c>
      <c r="G9" s="86">
        <f>IF(H9="FALSE",LOOKUP(A9,'H2H schedule'!$B$2:$C$29,'H2H schedule'!$A$2:$A$29),"PPD")</f>
        <v>3</v>
      </c>
      <c r="H9" t="s" s="85">
        <v>93</v>
      </c>
      <c r="I9" s="87"/>
      <c r="J9" s="84">
        <f>IF(D9=D8,IF(A9-A8=1,1,0),0)</f>
        <v>0</v>
      </c>
      <c r="K9" s="84">
        <f>IF(F9&lt;8,1,0)</f>
        <v>0</v>
      </c>
      <c r="L9" s="84">
        <v>1</v>
      </c>
      <c r="M9" s="4"/>
      <c r="N9" s="4"/>
    </row>
    <row r="10" ht="13.65" customHeight="1">
      <c r="A10" s="83">
        <v>45229</v>
      </c>
      <c r="B10" s="84">
        <v>2023020132</v>
      </c>
      <c r="C10" s="82">
        <v>45229.958333333328</v>
      </c>
      <c r="D10" t="s" s="85">
        <v>12</v>
      </c>
      <c r="E10" t="s" s="85">
        <v>56</v>
      </c>
      <c r="F10" s="84">
        <v>9</v>
      </c>
      <c r="G10" s="86">
        <f>IF(H10="FALSE",LOOKUP(A10,'H2H schedule'!$B$2:$C$29,'H2H schedule'!$A$2:$A$29),"PPD")</f>
        <v>4</v>
      </c>
      <c r="H10" t="s" s="85">
        <v>93</v>
      </c>
      <c r="I10" s="87"/>
      <c r="J10" s="84">
        <f>IF(D10=D9,IF(A10-A9=1,1,0),0)</f>
        <v>0</v>
      </c>
      <c r="K10" s="84">
        <f>IF(F10&lt;8,1,0)</f>
        <v>0</v>
      </c>
      <c r="L10" s="84">
        <v>1</v>
      </c>
      <c r="M10" s="4"/>
      <c r="N10" s="4"/>
    </row>
    <row r="11" ht="13.65" customHeight="1">
      <c r="A11" s="83">
        <v>45231</v>
      </c>
      <c r="B11" s="84">
        <v>2023020144</v>
      </c>
      <c r="C11" s="82">
        <v>45232.083333333328</v>
      </c>
      <c r="D11" t="s" s="85">
        <v>12</v>
      </c>
      <c r="E11" t="s" s="85">
        <v>13</v>
      </c>
      <c r="F11" s="84">
        <v>4</v>
      </c>
      <c r="G11" s="86">
        <f>IF(H11="FALSE",LOOKUP(A11,'H2H schedule'!$B$2:$C$29,'H2H schedule'!$A$2:$A$29),"PPD")</f>
        <v>4</v>
      </c>
      <c r="H11" t="s" s="85">
        <v>93</v>
      </c>
      <c r="I11" s="87"/>
      <c r="J11" s="84">
        <f>IF(D11=D10,IF(A11-A10=1,1,0),0)</f>
        <v>0</v>
      </c>
      <c r="K11" s="84">
        <f>IF(F11&lt;8,1,0)</f>
        <v>1</v>
      </c>
      <c r="L11" s="84">
        <v>1</v>
      </c>
      <c r="M11" s="4"/>
      <c r="N11" s="4"/>
    </row>
    <row r="12" ht="13.65" customHeight="1">
      <c r="A12" s="83">
        <v>45235</v>
      </c>
      <c r="B12" s="84">
        <v>2023020175</v>
      </c>
      <c r="C12" s="82">
        <v>45236.041666666672</v>
      </c>
      <c r="D12" t="s" s="85">
        <v>12</v>
      </c>
      <c r="E12" t="s" s="85">
        <v>41</v>
      </c>
      <c r="F12" s="84">
        <v>2</v>
      </c>
      <c r="G12" s="86">
        <f>IF(H12="FALSE",LOOKUP(A12,'H2H schedule'!$B$2:$C$29,'H2H schedule'!$A$2:$A$29),"PPD")</f>
        <v>4</v>
      </c>
      <c r="H12" t="s" s="85">
        <v>93</v>
      </c>
      <c r="I12" s="87"/>
      <c r="J12" s="84">
        <f>IF(D12=D11,IF(A12-A11=1,1,0),0)</f>
        <v>0</v>
      </c>
      <c r="K12" s="84">
        <f>IF(F12&lt;8,1,0)</f>
        <v>1</v>
      </c>
      <c r="L12" s="84">
        <v>1</v>
      </c>
      <c r="M12" s="4"/>
      <c r="N12" s="4"/>
    </row>
    <row r="13" ht="13.65" customHeight="1">
      <c r="A13" s="83">
        <v>45237</v>
      </c>
      <c r="B13" s="84">
        <v>2023020187</v>
      </c>
      <c r="C13" s="82">
        <v>45238.125</v>
      </c>
      <c r="D13" t="s" s="85">
        <v>12</v>
      </c>
      <c r="E13" t="s" s="85">
        <v>34</v>
      </c>
      <c r="F13" s="84">
        <v>10</v>
      </c>
      <c r="G13" s="86">
        <f>IF(H13="FALSE",LOOKUP(A13,'H2H schedule'!$B$2:$C$29,'H2H schedule'!$A$2:$A$29),"PPD")</f>
        <v>5</v>
      </c>
      <c r="H13" t="s" s="85">
        <v>93</v>
      </c>
      <c r="I13" s="87"/>
      <c r="J13" s="84">
        <f>IF(D13=D12,IF(A13-A12=1,1,0),0)</f>
        <v>0</v>
      </c>
      <c r="K13" s="84">
        <f>IF(F13&lt;8,1,0)</f>
        <v>0</v>
      </c>
      <c r="L13" s="84">
        <v>1</v>
      </c>
      <c r="M13" s="4"/>
      <c r="N13" s="4"/>
    </row>
    <row r="14" ht="13.65" customHeight="1">
      <c r="A14" s="83">
        <v>45240</v>
      </c>
      <c r="B14" s="84">
        <v>2023020208</v>
      </c>
      <c r="C14" s="82">
        <v>45241.125</v>
      </c>
      <c r="D14" t="s" s="85">
        <v>12</v>
      </c>
      <c r="E14" t="s" s="85">
        <v>33</v>
      </c>
      <c r="F14" s="84">
        <v>6</v>
      </c>
      <c r="G14" s="86">
        <f>IF(H14="FALSE",LOOKUP(A14,'H2H schedule'!$B$2:$C$29,'H2H schedule'!$A$2:$A$29),"PPD")</f>
        <v>5</v>
      </c>
      <c r="H14" t="s" s="85">
        <v>93</v>
      </c>
      <c r="I14" s="87"/>
      <c r="J14" s="84">
        <f>IF(D14=D13,IF(A14-A13=1,1,0),0)</f>
        <v>0</v>
      </c>
      <c r="K14" s="84">
        <f>IF(F14&lt;8,1,0)</f>
        <v>1</v>
      </c>
      <c r="L14" s="84">
        <v>1</v>
      </c>
      <c r="M14" s="4"/>
      <c r="N14" s="4"/>
    </row>
    <row r="15" ht="13.65" customHeight="1">
      <c r="A15" s="83">
        <v>45242</v>
      </c>
      <c r="B15" s="84">
        <v>2023020226</v>
      </c>
      <c r="C15" s="82">
        <v>45243.041666666672</v>
      </c>
      <c r="D15" t="s" s="85">
        <v>12</v>
      </c>
      <c r="E15" t="s" s="85">
        <v>36</v>
      </c>
      <c r="F15" s="84">
        <v>5</v>
      </c>
      <c r="G15" s="86">
        <f>IF(H15="FALSE",LOOKUP(A15,'H2H schedule'!$B$2:$C$29,'H2H schedule'!$A$2:$A$29),"PPD")</f>
        <v>5</v>
      </c>
      <c r="H15" t="s" s="85">
        <v>93</v>
      </c>
      <c r="I15" s="87"/>
      <c r="J15" s="84">
        <f>IF(D15=D14,IF(A15-A14=1,1,0),0)</f>
        <v>0</v>
      </c>
      <c r="K15" s="84">
        <f>IF(F15&lt;8,1,0)</f>
        <v>1</v>
      </c>
      <c r="L15" s="84">
        <v>1</v>
      </c>
      <c r="M15" s="4"/>
      <c r="N15" s="4"/>
    </row>
    <row r="16" ht="13.65" customHeight="1">
      <c r="A16" s="83">
        <v>45244</v>
      </c>
      <c r="B16" s="84">
        <v>2023020234</v>
      </c>
      <c r="C16" s="82">
        <v>45245.041666666672</v>
      </c>
      <c r="D16" t="s" s="85">
        <v>12</v>
      </c>
      <c r="E16" t="s" s="85">
        <v>57</v>
      </c>
      <c r="F16" s="84">
        <v>9</v>
      </c>
      <c r="G16" s="86">
        <f>IF(H16="FALSE",LOOKUP(A16,'H2H schedule'!$B$2:$C$29,'H2H schedule'!$A$2:$A$29),"PPD")</f>
        <v>6</v>
      </c>
      <c r="H16" t="s" s="85">
        <v>93</v>
      </c>
      <c r="I16" s="87"/>
      <c r="J16" s="84">
        <f>IF(D16=D15,IF(A16-A15=1,1,0),0)</f>
        <v>0</v>
      </c>
      <c r="K16" s="84">
        <f>IF(F16&lt;8,1,0)</f>
        <v>0</v>
      </c>
      <c r="L16" s="84">
        <v>1</v>
      </c>
      <c r="M16" s="4"/>
      <c r="N16" s="4"/>
    </row>
    <row r="17" ht="13.65" customHeight="1">
      <c r="A17" s="83">
        <v>45245</v>
      </c>
      <c r="B17" s="84">
        <v>2023020240</v>
      </c>
      <c r="C17" s="82">
        <v>45246.083333333328</v>
      </c>
      <c r="D17" t="s" s="85">
        <v>12</v>
      </c>
      <c r="E17" t="s" s="85">
        <v>58</v>
      </c>
      <c r="F17" s="84">
        <v>4</v>
      </c>
      <c r="G17" s="86">
        <f>IF(H17="FALSE",LOOKUP(A17,'H2H schedule'!$B$2:$C$29,'H2H schedule'!$A$2:$A$29),"PPD")</f>
        <v>6</v>
      </c>
      <c r="H17" t="s" s="85">
        <v>93</v>
      </c>
      <c r="I17" s="87"/>
      <c r="J17" s="84">
        <f>IF(D17=D16,IF(A17-A16=1,1,0),0)</f>
        <v>1</v>
      </c>
      <c r="K17" s="84">
        <f>IF(F17&lt;8,1,0)</f>
        <v>1</v>
      </c>
      <c r="L17" s="84">
        <v>1</v>
      </c>
      <c r="M17" s="4"/>
      <c r="N17" s="4"/>
    </row>
    <row r="18" ht="13.65" customHeight="1">
      <c r="A18" s="83">
        <v>45247</v>
      </c>
      <c r="B18" s="84">
        <v>2023020253</v>
      </c>
      <c r="C18" s="82">
        <v>45248.125</v>
      </c>
      <c r="D18" t="s" s="85">
        <v>12</v>
      </c>
      <c r="E18" t="s" s="85">
        <v>24</v>
      </c>
      <c r="F18" s="84">
        <v>3</v>
      </c>
      <c r="G18" s="86">
        <f>IF(H18="FALSE",LOOKUP(A18,'H2H schedule'!$B$2:$C$29,'H2H schedule'!$A$2:$A$29),"PPD")</f>
        <v>6</v>
      </c>
      <c r="H18" t="s" s="85">
        <v>93</v>
      </c>
      <c r="I18" s="87"/>
      <c r="J18" s="84">
        <f>IF(D18=D17,IF(A18-A17=1,1,0),0)</f>
        <v>0</v>
      </c>
      <c r="K18" s="84">
        <f>IF(F18&lt;8,1,0)</f>
        <v>1</v>
      </c>
      <c r="L18" s="84">
        <v>1</v>
      </c>
      <c r="M18" s="4"/>
      <c r="N18" s="4"/>
    </row>
    <row r="19" ht="13.65" customHeight="1">
      <c r="A19" s="83">
        <v>45249</v>
      </c>
      <c r="B19" s="84">
        <v>2023020271</v>
      </c>
      <c r="C19" s="82">
        <v>45250.041666666672</v>
      </c>
      <c r="D19" t="s" s="85">
        <v>12</v>
      </c>
      <c r="E19" t="s" s="85">
        <v>37</v>
      </c>
      <c r="F19" s="84">
        <v>5</v>
      </c>
      <c r="G19" s="86">
        <f>IF(H19="FALSE",LOOKUP(A19,'H2H schedule'!$B$2:$C$29,'H2H schedule'!$A$2:$A$29),"PPD")</f>
        <v>6</v>
      </c>
      <c r="H19" t="s" s="85">
        <v>93</v>
      </c>
      <c r="I19" s="87"/>
      <c r="J19" s="84">
        <f>IF(D19=D18,IF(A19-A18=1,1,0),0)</f>
        <v>0</v>
      </c>
      <c r="K19" s="84">
        <f>IF(F19&lt;8,1,0)</f>
        <v>1</v>
      </c>
      <c r="L19" s="84">
        <v>1</v>
      </c>
      <c r="M19" s="4"/>
      <c r="N19" s="4"/>
    </row>
    <row r="20" ht="13.65" customHeight="1">
      <c r="A20" s="83">
        <v>45252</v>
      </c>
      <c r="B20" s="84">
        <v>2023020290</v>
      </c>
      <c r="C20" s="82">
        <v>45253.125</v>
      </c>
      <c r="D20" t="s" s="85">
        <v>12</v>
      </c>
      <c r="E20" t="s" s="85">
        <v>27</v>
      </c>
      <c r="F20" s="84">
        <v>14</v>
      </c>
      <c r="G20" s="86">
        <f>IF(H20="FALSE",LOOKUP(A20,'H2H schedule'!$B$2:$C$29,'H2H schedule'!$A$2:$A$29),"PPD")</f>
        <v>7</v>
      </c>
      <c r="H20" t="s" s="85">
        <v>93</v>
      </c>
      <c r="I20" s="87"/>
      <c r="J20" s="84">
        <f>IF(D20=D19,IF(A20-A19=1,1,0),0)</f>
        <v>0</v>
      </c>
      <c r="K20" s="84">
        <f>IF(F20&lt;8,1,0)</f>
        <v>0</v>
      </c>
      <c r="L20" s="84">
        <v>1</v>
      </c>
      <c r="M20" s="4"/>
      <c r="N20" s="4"/>
    </row>
    <row r="21" ht="13.65" customHeight="1">
      <c r="A21" s="83">
        <v>45254</v>
      </c>
      <c r="B21" s="84">
        <v>2023020299</v>
      </c>
      <c r="C21" s="82">
        <v>45254.854166666672</v>
      </c>
      <c r="D21" t="s" s="85">
        <v>12</v>
      </c>
      <c r="E21" t="s" s="85">
        <v>25</v>
      </c>
      <c r="F21" s="84">
        <v>15</v>
      </c>
      <c r="G21" s="86">
        <f>IF(H21="FALSE",LOOKUP(A21,'H2H schedule'!$B$2:$C$29,'H2H schedule'!$A$2:$A$29),"PPD")</f>
        <v>7</v>
      </c>
      <c r="H21" t="s" s="85">
        <v>93</v>
      </c>
      <c r="I21" s="87"/>
      <c r="J21" s="84">
        <f>IF(D21=D20,IF(A21-A20=1,1,0),0)</f>
        <v>0</v>
      </c>
      <c r="K21" s="84">
        <f>IF(F21&lt;8,1,0)</f>
        <v>0</v>
      </c>
      <c r="L21" s="84">
        <v>1</v>
      </c>
      <c r="M21" s="4"/>
      <c r="N21" s="4"/>
    </row>
    <row r="22" ht="13.65" customHeight="1">
      <c r="A22" s="83">
        <v>45256</v>
      </c>
      <c r="B22" s="84">
        <v>2023020320</v>
      </c>
      <c r="C22" s="82">
        <v>45257.083333333328</v>
      </c>
      <c r="D22" t="s" s="85">
        <v>12</v>
      </c>
      <c r="E22" t="s" s="85">
        <v>59</v>
      </c>
      <c r="F22" s="84">
        <v>5</v>
      </c>
      <c r="G22" s="86">
        <f>IF(H22="FALSE",LOOKUP(A22,'H2H schedule'!$B$2:$C$29,'H2H schedule'!$A$2:$A$29),"PPD")</f>
        <v>7</v>
      </c>
      <c r="H22" t="s" s="85">
        <v>93</v>
      </c>
      <c r="I22" s="87"/>
      <c r="J22" s="84">
        <f>IF(D22=D21,IF(A22-A21=1,1,0),0)</f>
        <v>0</v>
      </c>
      <c r="K22" s="84">
        <f>IF(F22&lt;8,1,0)</f>
        <v>1</v>
      </c>
      <c r="L22" s="84">
        <v>1</v>
      </c>
      <c r="M22" s="4"/>
      <c r="N22" s="4"/>
    </row>
    <row r="23" ht="13.65" customHeight="1">
      <c r="A23" s="83">
        <v>45258</v>
      </c>
      <c r="B23" s="84">
        <v>2023020336</v>
      </c>
      <c r="C23" s="82">
        <v>45259.125</v>
      </c>
      <c r="D23" t="s" s="85">
        <v>12</v>
      </c>
      <c r="E23" t="s" s="85">
        <v>60</v>
      </c>
      <c r="F23" s="84">
        <v>10</v>
      </c>
      <c r="G23" s="86">
        <f>IF(H23="FALSE",LOOKUP(A23,'H2H schedule'!$B$2:$C$29,'H2H schedule'!$A$2:$A$29),"PPD")</f>
        <v>8</v>
      </c>
      <c r="H23" t="s" s="85">
        <v>93</v>
      </c>
      <c r="I23" s="87"/>
      <c r="J23" s="84">
        <f>IF(D23=D22,IF(A23-A22=1,1,0),0)</f>
        <v>0</v>
      </c>
      <c r="K23" s="84">
        <f>IF(F23&lt;8,1,0)</f>
        <v>0</v>
      </c>
      <c r="L23" s="84">
        <v>1</v>
      </c>
      <c r="M23" s="4"/>
      <c r="N23" s="4"/>
    </row>
    <row r="24" ht="13.65" customHeight="1">
      <c r="A24" s="83">
        <v>45260</v>
      </c>
      <c r="B24" s="84">
        <v>2023020352</v>
      </c>
      <c r="C24" s="82">
        <v>45261.125</v>
      </c>
      <c r="D24" t="s" s="85">
        <v>12</v>
      </c>
      <c r="E24" t="s" s="85">
        <v>43</v>
      </c>
      <c r="F24" s="84">
        <v>14</v>
      </c>
      <c r="G24" s="86">
        <f>IF(H24="FALSE",LOOKUP(A24,'H2H schedule'!$B$2:$C$29,'H2H schedule'!$A$2:$A$29),"PPD")</f>
        <v>8</v>
      </c>
      <c r="H24" t="s" s="85">
        <v>93</v>
      </c>
      <c r="I24" s="87"/>
      <c r="J24" s="84">
        <f>IF(D24=D23,IF(A24-A23=1,1,0),0)</f>
        <v>0</v>
      </c>
      <c r="K24" s="84">
        <f>IF(F24&lt;8,1,0)</f>
        <v>0</v>
      </c>
      <c r="L24" s="84">
        <v>1</v>
      </c>
      <c r="M24" s="4"/>
      <c r="N24" s="4"/>
    </row>
    <row r="25" ht="13.65" customHeight="1">
      <c r="A25" s="83">
        <v>45262</v>
      </c>
      <c r="B25" s="84">
        <v>2023020366</v>
      </c>
      <c r="C25" s="82">
        <v>45263.125</v>
      </c>
      <c r="D25" t="s" s="85">
        <v>12</v>
      </c>
      <c r="E25" t="s" s="85">
        <v>20</v>
      </c>
      <c r="F25" s="84">
        <v>13</v>
      </c>
      <c r="G25" s="86">
        <f>IF(H25="FALSE",LOOKUP(A25,'H2H schedule'!$B$2:$C$29,'H2H schedule'!$A$2:$A$29),"PPD")</f>
        <v>8</v>
      </c>
      <c r="H25" t="s" s="85">
        <v>93</v>
      </c>
      <c r="I25" s="87"/>
      <c r="J25" s="84">
        <f>IF(D25=D24,IF(A25-A24=1,1,0),0)</f>
        <v>0</v>
      </c>
      <c r="K25" s="84">
        <f>IF(F25&lt;8,1,0)</f>
        <v>0</v>
      </c>
      <c r="L25" s="84">
        <v>1</v>
      </c>
      <c r="M25" s="4"/>
      <c r="N25" s="4"/>
    </row>
    <row r="26" ht="13.65" customHeight="1">
      <c r="A26" s="83">
        <v>45265</v>
      </c>
      <c r="B26" s="84">
        <v>2023020386</v>
      </c>
      <c r="C26" s="82">
        <v>45266.083333333328</v>
      </c>
      <c r="D26" t="s" s="85">
        <v>12</v>
      </c>
      <c r="E26" t="s" s="85">
        <v>58</v>
      </c>
      <c r="F26" s="84">
        <v>8</v>
      </c>
      <c r="G26" s="86">
        <f>IF(H26="FALSE",LOOKUP(A26,'H2H schedule'!$B$2:$C$29,'H2H schedule'!$A$2:$A$29),"PPD")</f>
        <v>9</v>
      </c>
      <c r="H26" t="s" s="85">
        <v>93</v>
      </c>
      <c r="I26" s="87"/>
      <c r="J26" s="84">
        <f>IF(D26=D25,IF(A26-A25=1,1,0),0)</f>
        <v>0</v>
      </c>
      <c r="K26" s="84">
        <f>IF(F26&lt;8,1,0)</f>
        <v>0</v>
      </c>
      <c r="L26" s="84">
        <v>1</v>
      </c>
      <c r="M26" s="4"/>
      <c r="N26" s="4"/>
    </row>
    <row r="27" ht="13.65" customHeight="1">
      <c r="A27" s="83">
        <v>45267</v>
      </c>
      <c r="B27" s="84">
        <v>2023020399</v>
      </c>
      <c r="C27" s="82">
        <v>45268.0625</v>
      </c>
      <c r="D27" t="s" s="85">
        <v>12</v>
      </c>
      <c r="E27" t="s" s="85">
        <v>61</v>
      </c>
      <c r="F27" s="84">
        <v>13</v>
      </c>
      <c r="G27" s="86">
        <f>IF(H27="FALSE",LOOKUP(A27,'H2H schedule'!$B$2:$C$29,'H2H schedule'!$A$2:$A$29),"PPD")</f>
        <v>9</v>
      </c>
      <c r="H27" t="s" s="85">
        <v>93</v>
      </c>
      <c r="I27" s="87"/>
      <c r="J27" s="84">
        <f>IF(D27=D26,IF(A27-A26=1,1,0),0)</f>
        <v>0</v>
      </c>
      <c r="K27" s="84">
        <f>IF(F27&lt;8,1,0)</f>
        <v>0</v>
      </c>
      <c r="L27" s="84">
        <v>1</v>
      </c>
      <c r="M27" s="4"/>
      <c r="N27" s="4"/>
    </row>
    <row r="28" ht="13.65" customHeight="1">
      <c r="A28" s="83">
        <v>45270</v>
      </c>
      <c r="B28" s="84">
        <v>2023020425</v>
      </c>
      <c r="C28" s="82">
        <v>45271.041666666672</v>
      </c>
      <c r="D28" t="s" s="85">
        <v>12</v>
      </c>
      <c r="E28" t="s" s="85">
        <v>42</v>
      </c>
      <c r="F28" s="84">
        <v>8</v>
      </c>
      <c r="G28" s="86">
        <f>IF(H28="FALSE",LOOKUP(A28,'H2H schedule'!$B$2:$C$29,'H2H schedule'!$A$2:$A$29),"PPD")</f>
        <v>9</v>
      </c>
      <c r="H28" t="s" s="85">
        <v>93</v>
      </c>
      <c r="I28" s="87"/>
      <c r="J28" s="84">
        <f>IF(D28=D27,IF(A28-A27=1,1,0),0)</f>
        <v>0</v>
      </c>
      <c r="K28" s="84">
        <f>IF(F28&lt;8,1,0)</f>
        <v>0</v>
      </c>
      <c r="L28" s="84">
        <v>1</v>
      </c>
      <c r="M28" s="4"/>
      <c r="N28" s="4"/>
    </row>
    <row r="29" ht="13.65" customHeight="1">
      <c r="A29" s="83">
        <v>45273</v>
      </c>
      <c r="B29" s="84">
        <v>2023020444</v>
      </c>
      <c r="C29" s="82">
        <v>45274.020833333328</v>
      </c>
      <c r="D29" t="s" s="85">
        <v>12</v>
      </c>
      <c r="E29" t="s" s="85">
        <v>62</v>
      </c>
      <c r="F29" s="84">
        <v>5</v>
      </c>
      <c r="G29" s="86">
        <f>IF(H29="FALSE",LOOKUP(A29,'H2H schedule'!$B$2:$C$29,'H2H schedule'!$A$2:$A$29),"PPD")</f>
        <v>10</v>
      </c>
      <c r="H29" t="s" s="85">
        <v>93</v>
      </c>
      <c r="I29" s="87"/>
      <c r="J29" s="84">
        <f>IF(D29=D28,IF(A29-A28=1,1,0),0)</f>
        <v>0</v>
      </c>
      <c r="K29" s="84">
        <f>IF(F29&lt;8,1,0)</f>
        <v>1</v>
      </c>
      <c r="L29" s="84">
        <v>1</v>
      </c>
      <c r="M29" s="4"/>
      <c r="N29" s="4"/>
    </row>
    <row r="30" ht="13.65" customHeight="1">
      <c r="A30" s="83">
        <v>45275</v>
      </c>
      <c r="B30" s="84">
        <v>2023020456</v>
      </c>
      <c r="C30" s="82">
        <v>45276</v>
      </c>
      <c r="D30" t="s" s="85">
        <v>12</v>
      </c>
      <c r="E30" t="s" s="85">
        <v>63</v>
      </c>
      <c r="F30" s="84">
        <v>6</v>
      </c>
      <c r="G30" s="86">
        <f>IF(H30="FALSE",LOOKUP(A30,'H2H schedule'!$B$2:$C$29,'H2H schedule'!$A$2:$A$29),"PPD")</f>
        <v>10</v>
      </c>
      <c r="H30" t="s" s="85">
        <v>93</v>
      </c>
      <c r="I30" s="87"/>
      <c r="J30" s="84">
        <f>IF(D30=D29,IF(A30-A29=1,1,0),0)</f>
        <v>0</v>
      </c>
      <c r="K30" s="84">
        <f>IF(F30&lt;8,1,0)</f>
        <v>1</v>
      </c>
      <c r="L30" s="84">
        <v>1</v>
      </c>
      <c r="M30" s="4"/>
      <c r="N30" s="4"/>
    </row>
    <row r="31" ht="13.65" customHeight="1">
      <c r="A31" s="83">
        <v>45277</v>
      </c>
      <c r="B31" s="84">
        <v>2023020476</v>
      </c>
      <c r="C31" s="82">
        <v>45278</v>
      </c>
      <c r="D31" t="s" s="85">
        <v>12</v>
      </c>
      <c r="E31" t="s" s="85">
        <v>64</v>
      </c>
      <c r="F31" s="84">
        <v>5</v>
      </c>
      <c r="G31" s="86">
        <f>IF(H31="FALSE",LOOKUP(A31,'H2H schedule'!$B$2:$C$29,'H2H schedule'!$A$2:$A$29),"PPD")</f>
        <v>10</v>
      </c>
      <c r="H31" t="s" s="85">
        <v>93</v>
      </c>
      <c r="I31" s="87"/>
      <c r="J31" s="84">
        <f>IF(D31=D30,IF(A31-A30=1,1,0),0)</f>
        <v>0</v>
      </c>
      <c r="K31" s="84">
        <f>IF(F31&lt;8,1,0)</f>
        <v>1</v>
      </c>
      <c r="L31" s="84">
        <v>1</v>
      </c>
      <c r="M31" s="4"/>
      <c r="N31" s="4"/>
    </row>
    <row r="32" ht="13.65" customHeight="1">
      <c r="A32" s="83">
        <v>45278</v>
      </c>
      <c r="B32" s="84">
        <v>2023020479</v>
      </c>
      <c r="C32" s="82">
        <v>45279</v>
      </c>
      <c r="D32" t="s" s="85">
        <v>12</v>
      </c>
      <c r="E32" t="s" s="85">
        <v>65</v>
      </c>
      <c r="F32" s="84">
        <v>5</v>
      </c>
      <c r="G32" s="86">
        <f>IF(H32="FALSE",LOOKUP(A32,'H2H schedule'!$B$2:$C$29,'H2H schedule'!$A$2:$A$29),"PPD")</f>
        <v>11</v>
      </c>
      <c r="H32" t="s" s="85">
        <v>93</v>
      </c>
      <c r="I32" s="87"/>
      <c r="J32" s="84">
        <f>IF(D32=D31,IF(A32-A31=1,1,0),0)</f>
        <v>1</v>
      </c>
      <c r="K32" s="84">
        <f>IF(F32&lt;8,1,0)</f>
        <v>1</v>
      </c>
      <c r="L32" s="84">
        <v>1</v>
      </c>
      <c r="M32" s="4"/>
      <c r="N32" s="4"/>
    </row>
    <row r="33" ht="13.65" customHeight="1">
      <c r="A33" s="83">
        <v>45281</v>
      </c>
      <c r="B33" s="84">
        <v>2023020508</v>
      </c>
      <c r="C33" s="82">
        <v>45282.125</v>
      </c>
      <c r="D33" t="s" s="85">
        <v>12</v>
      </c>
      <c r="E33" t="s" s="85">
        <v>18</v>
      </c>
      <c r="F33" s="84">
        <v>12</v>
      </c>
      <c r="G33" s="86">
        <f>IF(H33="FALSE",LOOKUP(A33,'H2H schedule'!$B$2:$C$29,'H2H schedule'!$A$2:$A$29),"PPD")</f>
        <v>11</v>
      </c>
      <c r="H33" t="s" s="85">
        <v>93</v>
      </c>
      <c r="I33" s="87"/>
      <c r="J33" s="84">
        <f>IF(D33=D32,IF(A33-A32=1,1,0),0)</f>
        <v>0</v>
      </c>
      <c r="K33" s="84">
        <f>IF(F33&lt;8,1,0)</f>
        <v>0</v>
      </c>
      <c r="L33" s="84">
        <v>1</v>
      </c>
      <c r="M33" s="4"/>
      <c r="N33" s="4"/>
    </row>
    <row r="34" ht="13.65" customHeight="1">
      <c r="A34" s="83">
        <v>45283</v>
      </c>
      <c r="B34" s="84">
        <v>2023020523</v>
      </c>
      <c r="C34" s="82">
        <v>45284.041666666672</v>
      </c>
      <c r="D34" t="s" s="85">
        <v>12</v>
      </c>
      <c r="E34" t="s" s="85">
        <v>35</v>
      </c>
      <c r="F34" s="84">
        <v>14</v>
      </c>
      <c r="G34" s="86">
        <f>IF(H34="FALSE",LOOKUP(A34,'H2H schedule'!$B$2:$C$29,'H2H schedule'!$A$2:$A$29),"PPD")</f>
        <v>11</v>
      </c>
      <c r="H34" t="s" s="85">
        <v>93</v>
      </c>
      <c r="I34" s="87"/>
      <c r="J34" s="84">
        <f>IF(D34=D33,IF(A34-A33=1,1,0),0)</f>
        <v>0</v>
      </c>
      <c r="K34" s="84">
        <f>IF(F34&lt;8,1,0)</f>
        <v>0</v>
      </c>
      <c r="L34" s="84">
        <v>1</v>
      </c>
      <c r="M34" s="4"/>
      <c r="N34" s="4"/>
    </row>
    <row r="35" ht="13.65" customHeight="1">
      <c r="A35" s="83">
        <v>45287</v>
      </c>
      <c r="B35" s="84">
        <v>2023020540</v>
      </c>
      <c r="C35" s="82">
        <v>45288.125</v>
      </c>
      <c r="D35" t="s" s="85">
        <v>12</v>
      </c>
      <c r="E35" t="s" s="85">
        <v>41</v>
      </c>
      <c r="F35" s="84">
        <v>14</v>
      </c>
      <c r="G35" s="86">
        <f>IF(H35="FALSE",LOOKUP(A35,'H2H schedule'!$B$2:$C$29,'H2H schedule'!$A$2:$A$29),"PPD")</f>
        <v>12</v>
      </c>
      <c r="H35" t="s" s="85">
        <v>93</v>
      </c>
      <c r="I35" s="87"/>
      <c r="J35" s="84">
        <f>IF(D35=D34,IF(A35-A34=1,1,0),0)</f>
        <v>0</v>
      </c>
      <c r="K35" s="84">
        <f>IF(F35&lt;8,1,0)</f>
        <v>0</v>
      </c>
      <c r="L35" s="84">
        <v>1</v>
      </c>
      <c r="M35" s="4"/>
      <c r="N35" s="4"/>
    </row>
    <row r="36" ht="13.65" customHeight="1">
      <c r="A36" s="83">
        <v>45289</v>
      </c>
      <c r="B36" s="84">
        <v>2023020553</v>
      </c>
      <c r="C36" s="82">
        <v>45290.125</v>
      </c>
      <c r="D36" t="s" s="85">
        <v>12</v>
      </c>
      <c r="E36" t="s" s="85">
        <v>13</v>
      </c>
      <c r="F36" s="84">
        <v>9</v>
      </c>
      <c r="G36" s="86">
        <f>IF(H36="FALSE",LOOKUP(A36,'H2H schedule'!$B$2:$C$29,'H2H schedule'!$A$2:$A$29),"PPD")</f>
        <v>12</v>
      </c>
      <c r="H36" t="s" s="85">
        <v>93</v>
      </c>
      <c r="I36" s="87"/>
      <c r="J36" s="84">
        <f>IF(D36=D35,IF(A36-A35=1,1,0),0)</f>
        <v>0</v>
      </c>
      <c r="K36" s="84">
        <f>IF(F36&lt;8,1,0)</f>
        <v>0</v>
      </c>
      <c r="L36" s="84">
        <v>1</v>
      </c>
      <c r="M36" s="4"/>
      <c r="N36" s="4"/>
    </row>
    <row r="37" ht="13.65" customHeight="1">
      <c r="A37" s="83">
        <v>45291</v>
      </c>
      <c r="B37" s="84">
        <v>2023020569</v>
      </c>
      <c r="C37" s="82">
        <v>45292.041666666672</v>
      </c>
      <c r="D37" t="s" s="85">
        <v>12</v>
      </c>
      <c r="E37" t="s" s="85">
        <v>23</v>
      </c>
      <c r="F37" s="84">
        <v>9</v>
      </c>
      <c r="G37" s="86">
        <f>IF(H37="FALSE",LOOKUP(A37,'H2H schedule'!$B$2:$C$29,'H2H schedule'!$A$2:$A$29),"PPD")</f>
        <v>12</v>
      </c>
      <c r="H37" t="s" s="85">
        <v>93</v>
      </c>
      <c r="I37" s="87"/>
      <c r="J37" s="84">
        <f>IF(D37=D36,IF(A37-A36=1,1,0),0)</f>
        <v>0</v>
      </c>
      <c r="K37" s="84">
        <f>IF(F37&lt;8,1,0)</f>
        <v>0</v>
      </c>
      <c r="L37" s="84">
        <v>1</v>
      </c>
      <c r="M37" s="4"/>
      <c r="N37" s="4"/>
    </row>
    <row r="38" ht="13.65" customHeight="1">
      <c r="A38" s="83">
        <v>45294</v>
      </c>
      <c r="B38" s="84">
        <v>2023020588</v>
      </c>
      <c r="C38" s="82">
        <v>45295.083333333328</v>
      </c>
      <c r="D38" t="s" s="85">
        <v>12</v>
      </c>
      <c r="E38" t="s" s="85">
        <v>39</v>
      </c>
      <c r="F38" s="84">
        <v>2</v>
      </c>
      <c r="G38" s="86">
        <f>IF(H38="FALSE",LOOKUP(A38,'H2H schedule'!$B$2:$C$29,'H2H schedule'!$A$2:$A$29),"PPD")</f>
        <v>13</v>
      </c>
      <c r="H38" t="s" s="85">
        <v>93</v>
      </c>
      <c r="I38" s="87"/>
      <c r="J38" s="84">
        <f>IF(D38=D37,IF(A38-A37=1,1,0),0)</f>
        <v>0</v>
      </c>
      <c r="K38" s="84">
        <f>IF(F38&lt;8,1,0)</f>
        <v>1</v>
      </c>
      <c r="L38" s="84">
        <v>1</v>
      </c>
      <c r="M38" s="4"/>
      <c r="N38" s="4"/>
    </row>
    <row r="39" ht="13.65" customHeight="1">
      <c r="A39" s="83">
        <v>45296</v>
      </c>
      <c r="B39" s="84">
        <v>2023020604</v>
      </c>
      <c r="C39" s="82">
        <v>45297.125</v>
      </c>
      <c r="D39" t="s" s="85">
        <v>12</v>
      </c>
      <c r="E39" t="s" s="85">
        <v>42</v>
      </c>
      <c r="F39" s="84">
        <v>3</v>
      </c>
      <c r="G39" s="86">
        <f>IF(H39="FALSE",LOOKUP(A39,'H2H schedule'!$B$2:$C$29,'H2H schedule'!$A$2:$A$29),"PPD")</f>
        <v>13</v>
      </c>
      <c r="H39" t="s" s="85">
        <v>93</v>
      </c>
      <c r="I39" s="87"/>
      <c r="J39" s="84">
        <f>IF(D39=D38,IF(A39-A38=1,1,0),0)</f>
        <v>0</v>
      </c>
      <c r="K39" s="84">
        <f>IF(F39&lt;8,1,0)</f>
        <v>1</v>
      </c>
      <c r="L39" s="84">
        <v>1</v>
      </c>
      <c r="M39" s="4"/>
      <c r="N39" s="4"/>
    </row>
    <row r="40" ht="13.65" customHeight="1">
      <c r="A40" s="83">
        <v>45298</v>
      </c>
      <c r="B40" s="84">
        <v>2023020620</v>
      </c>
      <c r="C40" s="82">
        <v>45299.041666666672</v>
      </c>
      <c r="D40" t="s" s="85">
        <v>12</v>
      </c>
      <c r="E40" t="s" s="85">
        <v>22</v>
      </c>
      <c r="F40" s="84">
        <v>4</v>
      </c>
      <c r="G40" s="86">
        <f>IF(H40="FALSE",LOOKUP(A40,'H2H schedule'!$B$2:$C$29,'H2H schedule'!$A$2:$A$29),"PPD")</f>
        <v>13</v>
      </c>
      <c r="H40" t="s" s="85">
        <v>93</v>
      </c>
      <c r="I40" s="87"/>
      <c r="J40" s="84">
        <f>IF(D40=D39,IF(A40-A39=1,1,0),0)</f>
        <v>0</v>
      </c>
      <c r="K40" s="84">
        <f>IF(F40&lt;8,1,0)</f>
        <v>1</v>
      </c>
      <c r="L40" s="84">
        <v>1</v>
      </c>
      <c r="M40" s="4"/>
      <c r="N40" s="4"/>
    </row>
    <row r="41" ht="13.65" customHeight="1">
      <c r="A41" s="83">
        <v>45300</v>
      </c>
      <c r="B41" s="84">
        <v>2023020629</v>
      </c>
      <c r="C41" s="82">
        <v>45301.041666666672</v>
      </c>
      <c r="D41" t="s" s="85">
        <v>12</v>
      </c>
      <c r="E41" t="s" s="85">
        <v>57</v>
      </c>
      <c r="F41" s="84">
        <v>10</v>
      </c>
      <c r="G41" s="86">
        <f>IF(H41="FALSE",LOOKUP(A41,'H2H schedule'!$B$2:$C$29,'H2H schedule'!$A$2:$A$29),"PPD")</f>
        <v>14</v>
      </c>
      <c r="H41" t="s" s="85">
        <v>93</v>
      </c>
      <c r="I41" s="87"/>
      <c r="J41" s="84">
        <f>IF(D41=D40,IF(A41-A40=1,1,0),0)</f>
        <v>0</v>
      </c>
      <c r="K41" s="84">
        <f>IF(F41&lt;8,1,0)</f>
        <v>0</v>
      </c>
      <c r="L41" s="84">
        <v>1</v>
      </c>
      <c r="M41" s="4"/>
      <c r="N41" s="4"/>
    </row>
    <row r="42" ht="13.65" customHeight="1">
      <c r="A42" s="83">
        <v>45302</v>
      </c>
      <c r="B42" s="84">
        <v>2023020639</v>
      </c>
      <c r="C42" s="82">
        <v>45303</v>
      </c>
      <c r="D42" t="s" s="85">
        <v>12</v>
      </c>
      <c r="E42" t="s" s="85">
        <v>66</v>
      </c>
      <c r="F42" s="84">
        <v>13</v>
      </c>
      <c r="G42" s="86">
        <f>IF(H42="FALSE",LOOKUP(A42,'H2H schedule'!$B$2:$C$29,'H2H schedule'!$A$2:$A$29),"PPD")</f>
        <v>14</v>
      </c>
      <c r="H42" t="s" s="85">
        <v>93</v>
      </c>
      <c r="I42" s="87"/>
      <c r="J42" s="84">
        <f>IF(D42=D41,IF(A42-A41=1,1,0),0)</f>
        <v>0</v>
      </c>
      <c r="K42" s="84">
        <f>IF(F42&lt;8,1,0)</f>
        <v>0</v>
      </c>
      <c r="L42" s="84">
        <v>1</v>
      </c>
      <c r="M42" s="4"/>
      <c r="N42" s="4"/>
    </row>
    <row r="43" ht="13.65" customHeight="1">
      <c r="A43" s="83">
        <v>45304</v>
      </c>
      <c r="B43" s="84">
        <v>2023020661</v>
      </c>
      <c r="C43" s="82">
        <v>45305</v>
      </c>
      <c r="D43" t="s" s="85">
        <v>12</v>
      </c>
      <c r="E43" t="s" s="85">
        <v>67</v>
      </c>
      <c r="F43" s="84">
        <v>16</v>
      </c>
      <c r="G43" s="86">
        <f>IF(H43="FALSE",LOOKUP(A43,'H2H schedule'!$B$2:$C$29,'H2H schedule'!$A$2:$A$29),"PPD")</f>
        <v>14</v>
      </c>
      <c r="H43" t="s" s="85">
        <v>93</v>
      </c>
      <c r="I43" s="87"/>
      <c r="J43" s="84">
        <f>IF(D43=D42,IF(A43-A42=1,1,0),0)</f>
        <v>0</v>
      </c>
      <c r="K43" s="84">
        <f>IF(F43&lt;8,1,0)</f>
        <v>0</v>
      </c>
      <c r="L43" s="84">
        <v>1</v>
      </c>
      <c r="M43" s="4"/>
      <c r="N43" s="4"/>
    </row>
    <row r="44" ht="13.65" customHeight="1">
      <c r="A44" s="83">
        <v>45306</v>
      </c>
      <c r="B44" s="84">
        <v>2023020674</v>
      </c>
      <c r="C44" s="82">
        <v>45306.75</v>
      </c>
      <c r="D44" t="s" s="85">
        <v>12</v>
      </c>
      <c r="E44" t="s" s="85">
        <v>68</v>
      </c>
      <c r="F44" s="84">
        <v>10</v>
      </c>
      <c r="G44" s="86">
        <f>IF(H44="FALSE",LOOKUP(A44,'H2H schedule'!$B$2:$C$29,'H2H schedule'!$A$2:$A$29),"PPD")</f>
        <v>15</v>
      </c>
      <c r="H44" t="s" s="85">
        <v>93</v>
      </c>
      <c r="I44" s="87"/>
      <c r="J44" s="84">
        <f>IF(D44=D43,IF(A44-A43=1,1,0),0)</f>
        <v>0</v>
      </c>
      <c r="K44" s="84">
        <f>IF(F44&lt;8,1,0)</f>
        <v>0</v>
      </c>
      <c r="L44" s="84">
        <v>1</v>
      </c>
      <c r="M44" s="4"/>
      <c r="N44" s="4"/>
    </row>
    <row r="45" ht="13.65" customHeight="1">
      <c r="A45" s="83">
        <v>45307</v>
      </c>
      <c r="B45" s="84">
        <v>2023020683</v>
      </c>
      <c r="C45" s="82">
        <v>45308</v>
      </c>
      <c r="D45" t="s" s="85">
        <v>12</v>
      </c>
      <c r="E45" t="s" s="85">
        <v>69</v>
      </c>
      <c r="F45" s="84">
        <v>8</v>
      </c>
      <c r="G45" s="86">
        <f>IF(H45="FALSE",LOOKUP(A45,'H2H schedule'!$B$2:$C$29,'H2H schedule'!$A$2:$A$29),"PPD")</f>
        <v>15</v>
      </c>
      <c r="H45" t="s" s="85">
        <v>93</v>
      </c>
      <c r="I45" s="87"/>
      <c r="J45" s="84">
        <f>IF(D45=D44,IF(A45-A44=1,1,0),0)</f>
        <v>1</v>
      </c>
      <c r="K45" s="84">
        <f>IF(F45&lt;8,1,0)</f>
        <v>0</v>
      </c>
      <c r="L45" s="84">
        <v>1</v>
      </c>
      <c r="M45" s="4"/>
      <c r="N45" s="4"/>
    </row>
    <row r="46" ht="13.65" customHeight="1">
      <c r="A46" s="83">
        <v>45311</v>
      </c>
      <c r="B46" s="84">
        <v>2023020715</v>
      </c>
      <c r="C46" s="82">
        <v>45312.125</v>
      </c>
      <c r="D46" t="s" s="85">
        <v>12</v>
      </c>
      <c r="E46" t="s" s="85">
        <v>70</v>
      </c>
      <c r="F46" s="84">
        <v>12</v>
      </c>
      <c r="G46" s="86">
        <f>IF(H46="FALSE",LOOKUP(A46,'H2H schedule'!$B$2:$C$29,'H2H schedule'!$A$2:$A$29),"PPD")</f>
        <v>15</v>
      </c>
      <c r="H46" t="s" s="85">
        <v>93</v>
      </c>
      <c r="I46" s="87"/>
      <c r="J46" s="84">
        <f>IF(D46=D45,IF(A46-A45=1,1,0),0)</f>
        <v>0</v>
      </c>
      <c r="K46" s="84">
        <f>IF(F46&lt;8,1,0)</f>
        <v>0</v>
      </c>
      <c r="L46" s="84">
        <v>1</v>
      </c>
      <c r="M46" s="4"/>
      <c r="N46" s="4"/>
    </row>
    <row r="47" ht="13.65" customHeight="1">
      <c r="A47" s="83">
        <v>45312</v>
      </c>
      <c r="B47" s="84">
        <v>2023020722</v>
      </c>
      <c r="C47" s="82">
        <v>45313.0625</v>
      </c>
      <c r="D47" t="s" s="85">
        <v>12</v>
      </c>
      <c r="E47" t="s" s="85">
        <v>31</v>
      </c>
      <c r="F47" s="84">
        <v>6</v>
      </c>
      <c r="G47" s="86">
        <f>IF(H47="FALSE",LOOKUP(A47,'H2H schedule'!$B$2:$C$29,'H2H schedule'!$A$2:$A$29),"PPD")</f>
        <v>15</v>
      </c>
      <c r="H47" t="s" s="85">
        <v>93</v>
      </c>
      <c r="I47" s="87"/>
      <c r="J47" s="84">
        <f>IF(D47=D46,IF(A47-A46=1,1,0),0)</f>
        <v>1</v>
      </c>
      <c r="K47" s="84">
        <f>IF(F47&lt;8,1,0)</f>
        <v>1</v>
      </c>
      <c r="L47" s="84">
        <v>1</v>
      </c>
      <c r="M47" s="4"/>
      <c r="N47" s="4"/>
    </row>
    <row r="48" ht="13.65" customHeight="1">
      <c r="A48" s="83">
        <v>45314</v>
      </c>
      <c r="B48" s="84">
        <v>2023020737</v>
      </c>
      <c r="C48" s="82">
        <v>45315.125</v>
      </c>
      <c r="D48" t="s" s="85">
        <v>12</v>
      </c>
      <c r="E48" t="s" s="85">
        <v>15</v>
      </c>
      <c r="F48" s="84">
        <v>9</v>
      </c>
      <c r="G48" s="86">
        <f>IF(H48="FALSE",LOOKUP(A48,'H2H schedule'!$B$2:$C$29,'H2H schedule'!$A$2:$A$29),"PPD")</f>
        <v>16</v>
      </c>
      <c r="H48" t="s" s="85">
        <v>93</v>
      </c>
      <c r="I48" s="87"/>
      <c r="J48" s="84">
        <f>IF(D48=D47,IF(A48-A47=1,1,0),0)</f>
        <v>0</v>
      </c>
      <c r="K48" s="84">
        <f>IF(F48&lt;8,1,0)</f>
        <v>0</v>
      </c>
      <c r="L48" s="84">
        <v>1</v>
      </c>
      <c r="M48" s="4"/>
      <c r="N48" s="4"/>
    </row>
    <row r="49" ht="13.65" customHeight="1">
      <c r="A49" s="83">
        <v>45316</v>
      </c>
      <c r="B49" s="84">
        <v>2023020751</v>
      </c>
      <c r="C49" s="82">
        <v>45317.041666666672</v>
      </c>
      <c r="D49" t="s" s="85">
        <v>12</v>
      </c>
      <c r="E49" t="s" s="85">
        <v>71</v>
      </c>
      <c r="F49" s="84">
        <v>9</v>
      </c>
      <c r="G49" s="86">
        <f>IF(H49="FALSE",LOOKUP(A49,'H2H schedule'!$B$2:$C$29,'H2H schedule'!$A$2:$A$29),"PPD")</f>
        <v>16</v>
      </c>
      <c r="H49" t="s" s="85">
        <v>93</v>
      </c>
      <c r="I49" s="87"/>
      <c r="J49" s="84">
        <f>IF(D49=D48,IF(A49-A48=1,1,0),0)</f>
        <v>0</v>
      </c>
      <c r="K49" s="84">
        <f>IF(F49&lt;8,1,0)</f>
        <v>0</v>
      </c>
      <c r="L49" s="84">
        <v>1</v>
      </c>
      <c r="M49" s="4"/>
      <c r="N49" s="4"/>
    </row>
    <row r="50" ht="13.65" customHeight="1">
      <c r="A50" s="83">
        <v>45318</v>
      </c>
      <c r="B50" s="84">
        <v>2023020770</v>
      </c>
      <c r="C50" s="82">
        <v>45319.083333333328</v>
      </c>
      <c r="D50" t="s" s="85">
        <v>12</v>
      </c>
      <c r="E50" t="s" s="85">
        <v>72</v>
      </c>
      <c r="F50" s="84">
        <v>14</v>
      </c>
      <c r="G50" s="86">
        <f>IF(H50="FALSE",LOOKUP(A50,'H2H schedule'!$B$2:$C$29,'H2H schedule'!$A$2:$A$29),"PPD")</f>
        <v>16</v>
      </c>
      <c r="H50" t="s" s="85">
        <v>93</v>
      </c>
      <c r="I50" s="87"/>
      <c r="J50" s="84">
        <f>IF(D50=D49,IF(A50-A49=1,1,0),0)</f>
        <v>0</v>
      </c>
      <c r="K50" s="84">
        <f>IF(F50&lt;8,1,0)</f>
        <v>0</v>
      </c>
      <c r="L50" s="84">
        <v>1</v>
      </c>
      <c r="M50" s="4"/>
      <c r="N50" s="4"/>
    </row>
    <row r="51" ht="13.65" customHeight="1">
      <c r="A51" s="83">
        <v>45322</v>
      </c>
      <c r="B51" s="84">
        <v>2023020780</v>
      </c>
      <c r="C51" s="82">
        <v>45323.125</v>
      </c>
      <c r="D51" t="s" s="85">
        <v>12</v>
      </c>
      <c r="E51" t="s" s="85">
        <v>36</v>
      </c>
      <c r="F51" s="84">
        <v>3</v>
      </c>
      <c r="G51" s="86">
        <f>IF(H51="FALSE",LOOKUP(A51,'H2H schedule'!$B$2:$C$29,'H2H schedule'!$A$2:$A$29),"PPD")</f>
        <v>17</v>
      </c>
      <c r="H51" t="s" s="85">
        <v>93</v>
      </c>
      <c r="I51" s="87"/>
      <c r="J51" s="84">
        <f>IF(D51=D50,IF(A51-A50=1,1,0),0)</f>
        <v>0</v>
      </c>
      <c r="K51" s="84">
        <f>IF(F51&lt;8,1,0)</f>
        <v>1</v>
      </c>
      <c r="L51" s="84">
        <v>1</v>
      </c>
      <c r="M51" s="4"/>
      <c r="N51" s="4"/>
    </row>
    <row r="52" ht="13.65" customHeight="1">
      <c r="A52" s="83">
        <v>45331</v>
      </c>
      <c r="B52" s="84">
        <v>2023020803</v>
      </c>
      <c r="C52" s="82">
        <v>45332.125</v>
      </c>
      <c r="D52" t="s" s="85">
        <v>12</v>
      </c>
      <c r="E52" t="s" s="85">
        <v>23</v>
      </c>
      <c r="F52" s="84">
        <v>3</v>
      </c>
      <c r="G52" s="86">
        <f>IF(H52="FALSE",LOOKUP(A52,'H2H schedule'!$B$2:$C$29,'H2H schedule'!$A$2:$A$29),"PPD")</f>
        <v>18</v>
      </c>
      <c r="H52" t="s" s="85">
        <v>93</v>
      </c>
      <c r="I52" s="87"/>
      <c r="J52" s="84">
        <f>IF(D52=D51,IF(A52-A51=1,1,0),0)</f>
        <v>0</v>
      </c>
      <c r="K52" s="84">
        <f>IF(F52&lt;8,1,0)</f>
        <v>1</v>
      </c>
      <c r="L52" s="84">
        <v>1</v>
      </c>
      <c r="M52" s="4"/>
      <c r="N52" s="4"/>
    </row>
    <row r="53" ht="13.65" customHeight="1">
      <c r="A53" s="83">
        <v>45335</v>
      </c>
      <c r="B53" s="84">
        <v>2023020825</v>
      </c>
      <c r="C53" s="82">
        <v>45336</v>
      </c>
      <c r="D53" t="s" s="85">
        <v>12</v>
      </c>
      <c r="E53" t="s" s="85">
        <v>73</v>
      </c>
      <c r="F53" s="84">
        <v>11</v>
      </c>
      <c r="G53" s="86">
        <f>IF(H53="FALSE",LOOKUP(A53,'H2H schedule'!$B$2:$C$29,'H2H schedule'!$A$2:$A$29),"PPD")</f>
        <v>19</v>
      </c>
      <c r="H53" t="s" s="85">
        <v>93</v>
      </c>
      <c r="I53" s="87"/>
      <c r="J53" s="84">
        <f>IF(D53=D52,IF(A53-A52=1,1,0),0)</f>
        <v>0</v>
      </c>
      <c r="K53" s="84">
        <f>IF(F53&lt;8,1,0)</f>
        <v>0</v>
      </c>
      <c r="L53" s="84">
        <v>1</v>
      </c>
      <c r="M53" s="4"/>
      <c r="N53" s="4"/>
    </row>
    <row r="54" ht="13.65" customHeight="1">
      <c r="A54" s="83">
        <v>45337</v>
      </c>
      <c r="B54" s="84">
        <v>2023020841</v>
      </c>
      <c r="C54" s="82">
        <v>45338</v>
      </c>
      <c r="D54" t="s" s="85">
        <v>12</v>
      </c>
      <c r="E54" t="s" s="85">
        <v>74</v>
      </c>
      <c r="F54" s="84">
        <v>12</v>
      </c>
      <c r="G54" s="86">
        <f>IF(H54="FALSE",LOOKUP(A54,'H2H schedule'!$B$2:$C$29,'H2H schedule'!$A$2:$A$29),"PPD")</f>
        <v>19</v>
      </c>
      <c r="H54" t="s" s="85">
        <v>93</v>
      </c>
      <c r="I54" s="87"/>
      <c r="J54" s="84">
        <f>IF(D54=D53,IF(A54-A53=1,1,0),0)</f>
        <v>0</v>
      </c>
      <c r="K54" s="84">
        <f>IF(F54&lt;8,1,0)</f>
        <v>0</v>
      </c>
      <c r="L54" s="84">
        <v>1</v>
      </c>
      <c r="M54" s="4"/>
      <c r="N54" s="4"/>
    </row>
    <row r="55" ht="13.65" customHeight="1">
      <c r="A55" s="83">
        <v>45339</v>
      </c>
      <c r="B55" s="84">
        <v>2023020858</v>
      </c>
      <c r="C55" s="82">
        <v>45340</v>
      </c>
      <c r="D55" t="s" s="85">
        <v>12</v>
      </c>
      <c r="E55" t="s" s="85">
        <v>75</v>
      </c>
      <c r="F55" s="84">
        <v>13</v>
      </c>
      <c r="G55" s="86">
        <f>IF(H55="FALSE",LOOKUP(A55,'H2H schedule'!$B$2:$C$29,'H2H schedule'!$A$2:$A$29),"PPD")</f>
        <v>19</v>
      </c>
      <c r="H55" t="s" s="85">
        <v>93</v>
      </c>
      <c r="I55" s="87"/>
      <c r="J55" s="84">
        <f>IF(D55=D54,IF(A55-A54=1,1,0),0)</f>
        <v>0</v>
      </c>
      <c r="K55" s="84">
        <f>IF(F55&lt;8,1,0)</f>
        <v>0</v>
      </c>
      <c r="L55" s="84">
        <v>1</v>
      </c>
      <c r="M55" s="4"/>
      <c r="N55" s="4"/>
    </row>
    <row r="56" ht="13.65" customHeight="1">
      <c r="A56" s="83">
        <v>45341</v>
      </c>
      <c r="B56" s="84">
        <v>2023020866</v>
      </c>
      <c r="C56" s="82">
        <v>45341.729166666672</v>
      </c>
      <c r="D56" t="s" s="85">
        <v>12</v>
      </c>
      <c r="E56" t="s" s="85">
        <v>76</v>
      </c>
      <c r="F56" s="84">
        <v>10</v>
      </c>
      <c r="G56" s="86">
        <f>IF(H56="FALSE",LOOKUP(A56,'H2H schedule'!$B$2:$C$29,'H2H schedule'!$A$2:$A$29),"PPD")</f>
        <v>20</v>
      </c>
      <c r="H56" t="s" s="85">
        <v>93</v>
      </c>
      <c r="I56" s="87"/>
      <c r="J56" s="84">
        <f>IF(D56=D55,IF(A56-A55=1,1,0),0)</f>
        <v>0</v>
      </c>
      <c r="K56" s="84">
        <f>IF(F56&lt;8,1,0)</f>
        <v>0</v>
      </c>
      <c r="L56" s="84">
        <v>1</v>
      </c>
      <c r="M56" s="4"/>
      <c r="N56" s="4"/>
    </row>
    <row r="57" ht="13.65" customHeight="1">
      <c r="A57" s="83">
        <v>45343</v>
      </c>
      <c r="B57" s="84">
        <v>2023020886</v>
      </c>
      <c r="C57" s="82">
        <v>45344.125</v>
      </c>
      <c r="D57" t="s" s="85">
        <v>12</v>
      </c>
      <c r="E57" t="s" s="85">
        <v>17</v>
      </c>
      <c r="F57" s="84">
        <v>5</v>
      </c>
      <c r="G57" s="86">
        <f>IF(H57="FALSE",LOOKUP(A57,'H2H schedule'!$B$2:$C$29,'H2H schedule'!$A$2:$A$29),"PPD")</f>
        <v>20</v>
      </c>
      <c r="H57" t="s" s="85">
        <v>93</v>
      </c>
      <c r="I57" s="87"/>
      <c r="J57" s="84">
        <f>IF(D57=D56,IF(A57-A56=1,1,0),0)</f>
        <v>0</v>
      </c>
      <c r="K57" s="84">
        <f>IF(F57&lt;8,1,0)</f>
        <v>1</v>
      </c>
      <c r="L57" s="84">
        <v>1</v>
      </c>
      <c r="M57" s="4"/>
      <c r="N57" s="4"/>
    </row>
    <row r="58" ht="13.65" customHeight="1">
      <c r="A58" s="83">
        <v>45346</v>
      </c>
      <c r="B58" s="84">
        <v>2023020915</v>
      </c>
      <c r="C58" s="82">
        <v>45347.145833333328</v>
      </c>
      <c r="D58" t="s" s="85">
        <v>12</v>
      </c>
      <c r="E58" t="s" s="85">
        <v>77</v>
      </c>
      <c r="F58" s="84">
        <v>13</v>
      </c>
      <c r="G58" s="86">
        <f>IF(H58="FALSE",LOOKUP(A58,'H2H schedule'!$B$2:$C$29,'H2H schedule'!$A$2:$A$29),"PPD")</f>
        <v>20</v>
      </c>
      <c r="H58" t="s" s="85">
        <v>93</v>
      </c>
      <c r="I58" s="87"/>
      <c r="J58" s="84">
        <f>IF(D58=D57,IF(A58-A57=1,1,0),0)</f>
        <v>0</v>
      </c>
      <c r="K58" s="84">
        <f>IF(F58&lt;8,1,0)</f>
        <v>0</v>
      </c>
      <c r="L58" s="84">
        <v>1</v>
      </c>
      <c r="M58" s="4"/>
      <c r="N58" s="4"/>
    </row>
    <row r="59" ht="13.65" customHeight="1">
      <c r="A59" s="83">
        <v>45347</v>
      </c>
      <c r="B59" s="84">
        <v>2023020922</v>
      </c>
      <c r="C59" s="82">
        <v>45348.041666666672</v>
      </c>
      <c r="D59" t="s" s="85">
        <v>12</v>
      </c>
      <c r="E59" t="s" s="85">
        <v>29</v>
      </c>
      <c r="F59" s="84">
        <v>7</v>
      </c>
      <c r="G59" s="86">
        <f>IF(H59="FALSE",LOOKUP(A59,'H2H schedule'!$B$2:$C$29,'H2H schedule'!$A$2:$A$29),"PPD")</f>
        <v>20</v>
      </c>
      <c r="H59" t="s" s="85">
        <v>93</v>
      </c>
      <c r="I59" s="87"/>
      <c r="J59" s="84">
        <f>IF(D59=D58,IF(A59-A58=1,1,0),0)</f>
        <v>1</v>
      </c>
      <c r="K59" s="84">
        <f>IF(F59&lt;8,1,0)</f>
        <v>1</v>
      </c>
      <c r="L59" s="84">
        <v>1</v>
      </c>
      <c r="M59" s="4"/>
      <c r="N59" s="4"/>
    </row>
    <row r="60" ht="13.65" customHeight="1">
      <c r="A60" s="83">
        <v>45351</v>
      </c>
      <c r="B60" s="84">
        <v>2023020952</v>
      </c>
      <c r="C60" s="82">
        <v>45352.145833333328</v>
      </c>
      <c r="D60" t="s" s="85">
        <v>12</v>
      </c>
      <c r="E60" t="s" s="85">
        <v>70</v>
      </c>
      <c r="F60" s="84">
        <v>12</v>
      </c>
      <c r="G60" s="86">
        <f>IF(H60="FALSE",LOOKUP(A60,'H2H schedule'!$B$2:$C$29,'H2H schedule'!$A$2:$A$29),"PPD")</f>
        <v>21</v>
      </c>
      <c r="H60" t="s" s="85">
        <v>93</v>
      </c>
      <c r="I60" s="87"/>
      <c r="J60" s="84">
        <f>IF(D60=D59,IF(A60-A59=1,1,0),0)</f>
        <v>0</v>
      </c>
      <c r="K60" s="84">
        <f>IF(F60&lt;8,1,0)</f>
        <v>0</v>
      </c>
      <c r="L60" s="84">
        <v>1</v>
      </c>
      <c r="M60" s="4"/>
      <c r="N60" s="4"/>
    </row>
    <row r="61" ht="13.65" customHeight="1">
      <c r="A61" s="83">
        <v>45352</v>
      </c>
      <c r="B61" s="84">
        <v>2023020955</v>
      </c>
      <c r="C61" s="82">
        <v>45353.125</v>
      </c>
      <c r="D61" t="s" s="85">
        <v>12</v>
      </c>
      <c r="E61" t="s" s="85">
        <v>28</v>
      </c>
      <c r="F61" s="84">
        <v>3</v>
      </c>
      <c r="G61" s="86">
        <f>IF(H61="FALSE",LOOKUP(A61,'H2H schedule'!$B$2:$C$29,'H2H schedule'!$A$2:$A$29),"PPD")</f>
        <v>21</v>
      </c>
      <c r="H61" t="s" s="85">
        <v>93</v>
      </c>
      <c r="I61" s="87"/>
      <c r="J61" s="84">
        <f>IF(D61=D60,IF(A61-A60=1,1,0),0)</f>
        <v>1</v>
      </c>
      <c r="K61" s="84">
        <f>IF(F61&lt;8,1,0)</f>
        <v>1</v>
      </c>
      <c r="L61" s="84">
        <v>1</v>
      </c>
      <c r="M61" s="4"/>
      <c r="N61" s="4"/>
    </row>
    <row r="62" ht="13.65" customHeight="1">
      <c r="A62" s="83">
        <v>45354</v>
      </c>
      <c r="B62" s="84">
        <v>2023020973</v>
      </c>
      <c r="C62" s="82">
        <v>45355.041666666672</v>
      </c>
      <c r="D62" t="s" s="85">
        <v>12</v>
      </c>
      <c r="E62" t="s" s="85">
        <v>40</v>
      </c>
      <c r="F62" s="84">
        <v>6</v>
      </c>
      <c r="G62" s="86">
        <f>IF(H62="FALSE",LOOKUP(A62,'H2H schedule'!$B$2:$C$29,'H2H schedule'!$A$2:$A$29),"PPD")</f>
        <v>21</v>
      </c>
      <c r="H62" t="s" s="85">
        <v>93</v>
      </c>
      <c r="I62" s="87"/>
      <c r="J62" s="84">
        <f>IF(D62=D61,IF(A62-A61=1,1,0),0)</f>
        <v>0</v>
      </c>
      <c r="K62" s="84">
        <f>IF(F62&lt;8,1,0)</f>
        <v>1</v>
      </c>
      <c r="L62" s="84">
        <v>1</v>
      </c>
      <c r="M62" s="4"/>
      <c r="N62" s="4"/>
    </row>
    <row r="63" ht="13.65" customHeight="1">
      <c r="A63" s="83">
        <v>45357</v>
      </c>
      <c r="B63" s="84">
        <v>2023020992</v>
      </c>
      <c r="C63" s="82">
        <v>45358.125</v>
      </c>
      <c r="D63" t="s" s="85">
        <v>12</v>
      </c>
      <c r="E63" t="s" s="85">
        <v>32</v>
      </c>
      <c r="F63" s="84">
        <v>3</v>
      </c>
      <c r="G63" s="86">
        <f>IF(H63="FALSE",LOOKUP(A63,'H2H schedule'!$B$2:$C$29,'H2H schedule'!$A$2:$A$29),"PPD")</f>
        <v>22</v>
      </c>
      <c r="H63" t="s" s="85">
        <v>93</v>
      </c>
      <c r="I63" s="87"/>
      <c r="J63" s="84">
        <f>IF(D63=D62,IF(A63-A62=1,1,0),0)</f>
        <v>0</v>
      </c>
      <c r="K63" s="84">
        <f>IF(F63&lt;8,1,0)</f>
        <v>1</v>
      </c>
      <c r="L63" s="84">
        <v>1</v>
      </c>
      <c r="M63" s="4"/>
      <c r="N63" s="4"/>
    </row>
    <row r="64" ht="13.65" customHeight="1">
      <c r="A64" s="83">
        <v>45359</v>
      </c>
      <c r="B64" s="84">
        <v>2023021007</v>
      </c>
      <c r="C64" s="82">
        <v>45360.125</v>
      </c>
      <c r="D64" t="s" s="85">
        <v>12</v>
      </c>
      <c r="E64" t="s" s="85">
        <v>21</v>
      </c>
      <c r="F64" s="84">
        <v>4</v>
      </c>
      <c r="G64" s="86">
        <f>IF(H64="FALSE",LOOKUP(A64,'H2H schedule'!$B$2:$C$29,'H2H schedule'!$A$2:$A$29),"PPD")</f>
        <v>22</v>
      </c>
      <c r="H64" t="s" s="85">
        <v>93</v>
      </c>
      <c r="I64" s="87"/>
      <c r="J64" s="84">
        <f>IF(D64=D63,IF(A64-A63=1,1,0),0)</f>
        <v>0</v>
      </c>
      <c r="K64" s="84">
        <f>IF(F64&lt;8,1,0)</f>
        <v>1</v>
      </c>
      <c r="L64" s="84">
        <v>1</v>
      </c>
      <c r="M64" s="4"/>
      <c r="N64" s="4"/>
    </row>
    <row r="65" ht="13.65" customHeight="1">
      <c r="A65" s="83">
        <v>45361</v>
      </c>
      <c r="B65" s="84">
        <v>2023021026</v>
      </c>
      <c r="C65" s="82">
        <v>45362</v>
      </c>
      <c r="D65" t="s" s="85">
        <v>12</v>
      </c>
      <c r="E65" t="s" s="85">
        <v>30</v>
      </c>
      <c r="F65" s="84">
        <v>5</v>
      </c>
      <c r="G65" s="86">
        <f>IF(H65="FALSE",LOOKUP(A65,'H2H schedule'!$B$2:$C$29,'H2H schedule'!$A$2:$A$29),"PPD")</f>
        <v>22</v>
      </c>
      <c r="H65" t="s" s="85">
        <v>93</v>
      </c>
      <c r="I65" s="87"/>
      <c r="J65" s="84">
        <f>IF(D65=D64,IF(A65-A64=1,1,0),0)</f>
        <v>0</v>
      </c>
      <c r="K65" s="84">
        <f>IF(F65&lt;8,1,0)</f>
        <v>1</v>
      </c>
      <c r="L65" s="84">
        <v>1</v>
      </c>
      <c r="M65" s="4"/>
      <c r="N65" s="4"/>
    </row>
    <row r="66" ht="13.65" customHeight="1">
      <c r="A66" s="83">
        <v>45363</v>
      </c>
      <c r="B66" s="84">
        <v>2023021038</v>
      </c>
      <c r="C66" s="82">
        <v>45364.020833333328</v>
      </c>
      <c r="D66" t="s" s="85">
        <v>12</v>
      </c>
      <c r="E66" t="s" s="85">
        <v>61</v>
      </c>
      <c r="F66" s="84">
        <v>10</v>
      </c>
      <c r="G66" s="86">
        <f>IF(H66="FALSE",LOOKUP(A66,'H2H schedule'!$B$2:$C$29,'H2H schedule'!$A$2:$A$29),"PPD")</f>
        <v>23</v>
      </c>
      <c r="H66" t="s" s="85">
        <v>93</v>
      </c>
      <c r="I66" s="87"/>
      <c r="J66" s="84">
        <f>IF(D66=D65,IF(A66-A65=1,1,0),0)</f>
        <v>0</v>
      </c>
      <c r="K66" s="84">
        <f>IF(F66&lt;8,1,0)</f>
        <v>0</v>
      </c>
      <c r="L66" s="84">
        <v>1</v>
      </c>
      <c r="M66" s="4"/>
      <c r="N66" s="4"/>
    </row>
    <row r="67" ht="13.65" customHeight="1">
      <c r="A67" s="83">
        <v>45365</v>
      </c>
      <c r="B67" s="84">
        <v>2023021054</v>
      </c>
      <c r="C67" s="82">
        <v>45366</v>
      </c>
      <c r="D67" t="s" s="85">
        <v>12</v>
      </c>
      <c r="E67" t="s" s="85">
        <v>72</v>
      </c>
      <c r="F67" s="84">
        <v>12</v>
      </c>
      <c r="G67" s="86">
        <f>IF(H67="FALSE",LOOKUP(A67,'H2H schedule'!$B$2:$C$29,'H2H schedule'!$A$2:$A$29),"PPD")</f>
        <v>23</v>
      </c>
      <c r="H67" t="s" s="85">
        <v>93</v>
      </c>
      <c r="I67" s="87"/>
      <c r="J67" s="84">
        <f>IF(D67=D66,IF(A67-A66=1,1,0),0)</f>
        <v>0</v>
      </c>
      <c r="K67" s="84">
        <f>IF(F67&lt;8,1,0)</f>
        <v>0</v>
      </c>
      <c r="L67" s="84">
        <v>1</v>
      </c>
      <c r="M67" s="4"/>
      <c r="N67" s="4"/>
    </row>
    <row r="68" ht="13.65" customHeight="1">
      <c r="A68" s="83">
        <v>45366</v>
      </c>
      <c r="B68" s="84">
        <v>2023021057</v>
      </c>
      <c r="C68" s="82">
        <v>45367</v>
      </c>
      <c r="D68" t="s" s="85">
        <v>12</v>
      </c>
      <c r="E68" t="s" s="85">
        <v>78</v>
      </c>
      <c r="F68" s="84">
        <v>2</v>
      </c>
      <c r="G68" s="86">
        <f>IF(H68="FALSE",LOOKUP(A68,'H2H schedule'!$B$2:$C$29,'H2H schedule'!$A$2:$A$29),"PPD")</f>
        <v>23</v>
      </c>
      <c r="H68" t="s" s="85">
        <v>93</v>
      </c>
      <c r="I68" s="87"/>
      <c r="J68" s="84">
        <f>IF(D68=D67,IF(A68-A67=1,1,0),0)</f>
        <v>1</v>
      </c>
      <c r="K68" s="84">
        <f>IF(F68&lt;8,1,0)</f>
        <v>1</v>
      </c>
      <c r="L68" s="84">
        <v>1</v>
      </c>
      <c r="M68" s="4"/>
      <c r="N68" s="4"/>
    </row>
    <row r="69" ht="13.65" customHeight="1">
      <c r="A69" s="83">
        <v>45368</v>
      </c>
      <c r="B69" s="84">
        <v>2023021079</v>
      </c>
      <c r="C69" s="82">
        <v>45368.958333333328</v>
      </c>
      <c r="D69" t="s" s="85">
        <v>12</v>
      </c>
      <c r="E69" t="s" s="85">
        <v>79</v>
      </c>
      <c r="F69" s="84">
        <v>7</v>
      </c>
      <c r="G69" s="86">
        <f>IF(H69="FALSE",LOOKUP(A69,'H2H schedule'!$B$2:$C$29,'H2H schedule'!$A$2:$A$29),"PPD")</f>
        <v>23</v>
      </c>
      <c r="H69" t="s" s="85">
        <v>93</v>
      </c>
      <c r="I69" s="87"/>
      <c r="J69" s="84">
        <f>IF(D69=D68,IF(A69-A68=1,1,0),0)</f>
        <v>0</v>
      </c>
      <c r="K69" s="84">
        <f>IF(F69&lt;8,1,0)</f>
        <v>1</v>
      </c>
      <c r="L69" s="84">
        <v>1</v>
      </c>
      <c r="M69" s="4"/>
      <c r="N69" s="4"/>
    </row>
    <row r="70" ht="13.65" customHeight="1">
      <c r="A70" s="83">
        <v>45370</v>
      </c>
      <c r="B70" s="84">
        <v>2023021091</v>
      </c>
      <c r="C70" s="82">
        <v>45371.083333333328</v>
      </c>
      <c r="D70" t="s" s="85">
        <v>12</v>
      </c>
      <c r="E70" t="s" s="85">
        <v>26</v>
      </c>
      <c r="F70" s="84">
        <v>13</v>
      </c>
      <c r="G70" s="86">
        <f>IF(H70="FALSE",LOOKUP(A70,'H2H schedule'!$B$2:$C$29,'H2H schedule'!$A$2:$A$29),"PPD")</f>
        <v>24</v>
      </c>
      <c r="H70" t="s" s="85">
        <v>93</v>
      </c>
      <c r="I70" s="87"/>
      <c r="J70" s="84">
        <f>IF(D70=D69,IF(A70-A69=1,1,0),0)</f>
        <v>0</v>
      </c>
      <c r="K70" s="84">
        <f>IF(F70&lt;8,1,0)</f>
        <v>0</v>
      </c>
      <c r="L70" s="84">
        <v>1</v>
      </c>
      <c r="M70" s="4"/>
      <c r="N70" s="4"/>
    </row>
    <row r="71" ht="13.65" customHeight="1">
      <c r="A71" s="83">
        <v>45372</v>
      </c>
      <c r="B71" s="84">
        <v>2023021105</v>
      </c>
      <c r="C71" s="82">
        <v>45373.083333333328</v>
      </c>
      <c r="D71" t="s" s="85">
        <v>12</v>
      </c>
      <c r="E71" t="s" s="85">
        <v>19</v>
      </c>
      <c r="F71" s="84">
        <v>11</v>
      </c>
      <c r="G71" s="86">
        <f>IF(H71="FALSE",LOOKUP(A71,'H2H schedule'!$B$2:$C$29,'H2H schedule'!$A$2:$A$29),"PPD")</f>
        <v>24</v>
      </c>
      <c r="H71" t="s" s="85">
        <v>93</v>
      </c>
      <c r="I71" s="87"/>
      <c r="J71" s="84">
        <f>IF(D71=D70,IF(A71-A70=1,1,0),0)</f>
        <v>0</v>
      </c>
      <c r="K71" s="84">
        <f>IF(F71&lt;8,1,0)</f>
        <v>0</v>
      </c>
      <c r="L71" s="84">
        <v>1</v>
      </c>
      <c r="M71" s="4"/>
      <c r="N71" s="4"/>
    </row>
    <row r="72" ht="13.65" customHeight="1">
      <c r="A72" s="83">
        <v>45375</v>
      </c>
      <c r="B72" s="84">
        <v>2023021131</v>
      </c>
      <c r="C72" s="82">
        <v>45376.020833333328</v>
      </c>
      <c r="D72" t="s" s="85">
        <v>12</v>
      </c>
      <c r="E72" t="s" s="85">
        <v>38</v>
      </c>
      <c r="F72" s="84">
        <v>10</v>
      </c>
      <c r="G72" s="86">
        <f>IF(H72="FALSE",LOOKUP(A72,'H2H schedule'!$B$2:$C$29,'H2H schedule'!$A$2:$A$29),"PPD")</f>
        <v>24</v>
      </c>
      <c r="H72" t="s" s="85">
        <v>93</v>
      </c>
      <c r="I72" s="87"/>
      <c r="J72" s="84">
        <f>IF(D72=D71,IF(A72-A71=1,1,0),0)</f>
        <v>0</v>
      </c>
      <c r="K72" s="84">
        <f>IF(F72&lt;8,1,0)</f>
        <v>0</v>
      </c>
      <c r="L72" s="84">
        <v>1</v>
      </c>
      <c r="M72" s="4"/>
      <c r="N72" s="4"/>
    </row>
    <row r="73" ht="13.65" customHeight="1">
      <c r="A73" s="83">
        <v>45377</v>
      </c>
      <c r="B73" s="84">
        <v>2023021146</v>
      </c>
      <c r="C73" s="82">
        <v>45378.083333333328</v>
      </c>
      <c r="D73" t="s" s="85">
        <v>12</v>
      </c>
      <c r="E73" t="s" s="85">
        <v>80</v>
      </c>
      <c r="F73" s="84">
        <v>12</v>
      </c>
      <c r="G73" s="86">
        <f>IF(H73="FALSE",LOOKUP(A73,'H2H schedule'!$B$2:$C$29,'H2H schedule'!$A$2:$A$29),"PPD")</f>
        <v>25</v>
      </c>
      <c r="H73" t="s" s="85">
        <v>93</v>
      </c>
      <c r="I73" s="87"/>
      <c r="J73" s="84">
        <f>IF(D73=D72,IF(A73-A72=1,1,0),0)</f>
        <v>0</v>
      </c>
      <c r="K73" s="84">
        <f>IF(F73&lt;8,1,0)</f>
        <v>0</v>
      </c>
      <c r="L73" s="84">
        <v>1</v>
      </c>
      <c r="M73" s="4"/>
      <c r="N73" s="4"/>
    </row>
    <row r="74" ht="13.65" customHeight="1">
      <c r="A74" s="83">
        <v>45379</v>
      </c>
      <c r="B74" s="84">
        <v>2023021162</v>
      </c>
      <c r="C74" s="82">
        <v>45380.083333333328</v>
      </c>
      <c r="D74" t="s" s="85">
        <v>12</v>
      </c>
      <c r="E74" t="s" s="85">
        <v>80</v>
      </c>
      <c r="F74" s="84">
        <v>14</v>
      </c>
      <c r="G74" s="86">
        <f>IF(H74="FALSE",LOOKUP(A74,'H2H schedule'!$B$2:$C$29,'H2H schedule'!$A$2:$A$29),"PPD")</f>
        <v>25</v>
      </c>
      <c r="H74" t="s" s="85">
        <v>93</v>
      </c>
      <c r="I74" s="87"/>
      <c r="J74" s="84">
        <f>IF(D74=D73,IF(A74-A73=1,1,0),0)</f>
        <v>0</v>
      </c>
      <c r="K74" s="84">
        <f>IF(F74&lt;8,1,0)</f>
        <v>0</v>
      </c>
      <c r="L74" s="84">
        <v>1</v>
      </c>
      <c r="M74" s="4"/>
      <c r="N74" s="4"/>
    </row>
    <row r="75" ht="13.65" customHeight="1">
      <c r="A75" s="83">
        <v>45381</v>
      </c>
      <c r="B75" s="84">
        <v>2023021167</v>
      </c>
      <c r="C75" s="82">
        <v>45381.833333333328</v>
      </c>
      <c r="D75" t="s" s="85">
        <v>12</v>
      </c>
      <c r="E75" t="s" s="85">
        <v>59</v>
      </c>
      <c r="F75" s="84">
        <v>15</v>
      </c>
      <c r="G75" s="86">
        <f>IF(H75="FALSE",LOOKUP(A75,'H2H schedule'!$B$2:$C$29,'H2H schedule'!$A$2:$A$29),"PPD")</f>
        <v>25</v>
      </c>
      <c r="H75" t="s" s="85">
        <v>93</v>
      </c>
      <c r="I75" s="87"/>
      <c r="J75" s="84">
        <f>IF(D75=D74,IF(A75-A74=1,1,0),0)</f>
        <v>0</v>
      </c>
      <c r="K75" s="84">
        <f>IF(F75&lt;8,1,0)</f>
        <v>0</v>
      </c>
      <c r="L75" s="84">
        <v>1</v>
      </c>
      <c r="M75" s="4"/>
      <c r="N75" s="4"/>
    </row>
    <row r="76" ht="13.65" customHeight="1">
      <c r="A76" s="83">
        <v>45382</v>
      </c>
      <c r="B76" s="84">
        <v>2023021180</v>
      </c>
      <c r="C76" s="82">
        <v>45382.8125</v>
      </c>
      <c r="D76" t="s" s="85">
        <v>12</v>
      </c>
      <c r="E76" t="s" s="85">
        <v>60</v>
      </c>
      <c r="F76" s="84">
        <v>1</v>
      </c>
      <c r="G76" s="86">
        <f>IF(H76="FALSE",LOOKUP(A76,'H2H schedule'!$B$2:$C$29,'H2H schedule'!$A$2:$A$29),"PPD")</f>
        <v>25</v>
      </c>
      <c r="H76" t="s" s="85">
        <v>93</v>
      </c>
      <c r="I76" s="87"/>
      <c r="J76" s="84">
        <f>IF(D76=D75,IF(A76-A75=1,1,0),0)</f>
        <v>1</v>
      </c>
      <c r="K76" s="84">
        <f>IF(F76&lt;8,1,0)</f>
        <v>1</v>
      </c>
      <c r="L76" s="84">
        <v>1</v>
      </c>
      <c r="M76" s="4"/>
      <c r="N76" s="4"/>
    </row>
    <row r="77" ht="13.65" customHeight="1">
      <c r="A77" s="83">
        <v>45384</v>
      </c>
      <c r="B77" s="84">
        <v>2023021195</v>
      </c>
      <c r="C77" s="82">
        <v>45385.041666666672</v>
      </c>
      <c r="D77" t="s" s="85">
        <v>12</v>
      </c>
      <c r="E77" t="s" s="85">
        <v>81</v>
      </c>
      <c r="F77" s="84">
        <v>8</v>
      </c>
      <c r="G77" s="86">
        <f>IF(H77="FALSE",LOOKUP(A77,'H2H schedule'!$B$2:$C$29,'H2H schedule'!$A$2:$A$29),"PPD")</f>
        <v>26</v>
      </c>
      <c r="H77" t="s" s="85">
        <v>93</v>
      </c>
      <c r="I77" s="87"/>
      <c r="J77" s="84">
        <f>IF(D77=D76,IF(A77-A76=1,1,0),0)</f>
        <v>0</v>
      </c>
      <c r="K77" s="84">
        <f>IF(F77&lt;8,1,0)</f>
        <v>0</v>
      </c>
      <c r="L77" s="84">
        <v>1</v>
      </c>
      <c r="M77" s="4"/>
      <c r="N77" s="4"/>
    </row>
    <row r="78" ht="13.65" customHeight="1">
      <c r="A78" s="83">
        <v>45387</v>
      </c>
      <c r="B78" s="84">
        <v>2023021215</v>
      </c>
      <c r="C78" s="82">
        <v>45388.083333333328</v>
      </c>
      <c r="D78" t="s" s="85">
        <v>12</v>
      </c>
      <c r="E78" t="s" s="85">
        <v>35</v>
      </c>
      <c r="F78" s="84">
        <v>6</v>
      </c>
      <c r="G78" s="86">
        <f>IF(H78="FALSE",LOOKUP(A78,'H2H schedule'!$B$2:$C$29,'H2H schedule'!$A$2:$A$29),"PPD")</f>
        <v>26</v>
      </c>
      <c r="H78" t="s" s="85">
        <v>93</v>
      </c>
      <c r="I78" s="87"/>
      <c r="J78" s="84">
        <f>IF(D78=D77,IF(A78-A77=1,1,0),0)</f>
        <v>0</v>
      </c>
      <c r="K78" s="84">
        <f>IF(F78&lt;8,1,0)</f>
        <v>1</v>
      </c>
      <c r="L78" s="84">
        <v>1</v>
      </c>
      <c r="M78" s="4"/>
      <c r="N78" s="4"/>
    </row>
    <row r="79" ht="13.65" customHeight="1">
      <c r="A79" s="83">
        <v>45389</v>
      </c>
      <c r="B79" s="84">
        <v>2023021235</v>
      </c>
      <c r="C79" s="82">
        <v>45390</v>
      </c>
      <c r="D79" t="s" s="85">
        <v>12</v>
      </c>
      <c r="E79" t="s" s="85">
        <v>37</v>
      </c>
      <c r="F79" s="84">
        <v>9</v>
      </c>
      <c r="G79" s="86">
        <f>IF(H79="FALSE",LOOKUP(A79,'H2H schedule'!$B$2:$C$29,'H2H schedule'!$A$2:$A$29),"PPD")</f>
        <v>26</v>
      </c>
      <c r="H79" t="s" s="85">
        <v>93</v>
      </c>
      <c r="I79" s="87"/>
      <c r="J79" s="84">
        <f>IF(D79=D78,IF(A79-A78=1,1,0),0)</f>
        <v>0</v>
      </c>
      <c r="K79" s="84">
        <f>IF(F79&lt;8,1,0)</f>
        <v>0</v>
      </c>
      <c r="L79" s="84">
        <v>1</v>
      </c>
      <c r="M79" s="4"/>
      <c r="N79" s="4"/>
    </row>
    <row r="80" ht="13.65" customHeight="1">
      <c r="A80" s="83">
        <v>45391</v>
      </c>
      <c r="B80" s="84">
        <v>2023021249</v>
      </c>
      <c r="C80" s="82">
        <v>45392.083333333328</v>
      </c>
      <c r="D80" t="s" s="85">
        <v>12</v>
      </c>
      <c r="E80" t="s" s="85">
        <v>25</v>
      </c>
      <c r="F80" s="84">
        <v>13</v>
      </c>
      <c r="G80" s="86">
        <f>IF(H80="FALSE",LOOKUP(A80,'H2H schedule'!$B$2:$C$29,'H2H schedule'!$A$2:$A$29),"PPD")</f>
        <v>27</v>
      </c>
      <c r="H80" t="s" s="85">
        <v>93</v>
      </c>
      <c r="I80" s="87"/>
      <c r="J80" s="84">
        <f>IF(D80=D79,IF(A80-A79=1,1,0),0)</f>
        <v>0</v>
      </c>
      <c r="K80" s="84">
        <f>IF(F80&lt;8,1,0)</f>
        <v>0</v>
      </c>
      <c r="L80" s="84">
        <v>1</v>
      </c>
      <c r="M80" s="4"/>
      <c r="N80" s="4"/>
    </row>
    <row r="81" ht="13.65" customHeight="1">
      <c r="A81" s="83">
        <v>45394</v>
      </c>
      <c r="B81" s="84">
        <v>2023021268</v>
      </c>
      <c r="C81" s="82">
        <v>45395.083333333328</v>
      </c>
      <c r="D81" t="s" s="85">
        <v>12</v>
      </c>
      <c r="E81" t="s" s="85">
        <v>18</v>
      </c>
      <c r="F81" s="84">
        <v>5</v>
      </c>
      <c r="G81" s="86">
        <f>IF(H81="FALSE",LOOKUP(A81,'H2H schedule'!$B$2:$C$29,'H2H schedule'!$A$2:$A$29),"PPD")</f>
        <v>27</v>
      </c>
      <c r="H81" t="s" s="85">
        <v>93</v>
      </c>
      <c r="I81" s="87"/>
      <c r="J81" s="84">
        <f>IF(D81=D80,IF(A81-A80=1,1,0),0)</f>
        <v>0</v>
      </c>
      <c r="K81" s="84">
        <f>IF(F81&lt;8,1,0)</f>
        <v>1</v>
      </c>
      <c r="L81" s="84">
        <v>1</v>
      </c>
      <c r="M81" s="4"/>
      <c r="N81" s="4"/>
    </row>
    <row r="82" ht="13.65" customHeight="1">
      <c r="A82" s="83">
        <v>45395</v>
      </c>
      <c r="B82" s="84">
        <v>2023021281</v>
      </c>
      <c r="C82" s="82">
        <v>45396.104166666672</v>
      </c>
      <c r="D82" t="s" s="85">
        <v>12</v>
      </c>
      <c r="E82" t="s" s="85">
        <v>77</v>
      </c>
      <c r="F82" s="84">
        <v>13</v>
      </c>
      <c r="G82" s="86">
        <f>IF(H82="FALSE",LOOKUP(A82,'H2H schedule'!$B$2:$C$29,'H2H schedule'!$A$2:$A$29),"PPD")</f>
        <v>27</v>
      </c>
      <c r="H82" t="s" s="85">
        <v>93</v>
      </c>
      <c r="I82" s="87"/>
      <c r="J82" s="84">
        <f>IF(D82=D81,IF(A82-A81=1,1,0),0)</f>
        <v>1</v>
      </c>
      <c r="K82" s="84">
        <f>IF(F82&lt;8,1,0)</f>
        <v>0</v>
      </c>
      <c r="L82" s="84">
        <v>1</v>
      </c>
      <c r="M82" s="4"/>
      <c r="N82" s="4"/>
    </row>
    <row r="83" ht="13.65" customHeight="1">
      <c r="A83" s="83">
        <v>45400</v>
      </c>
      <c r="B83" s="84">
        <v>2023021311</v>
      </c>
      <c r="C83" s="82">
        <v>45401.083333333328</v>
      </c>
      <c r="D83" t="s" s="85">
        <v>12</v>
      </c>
      <c r="E83" t="s" s="85">
        <v>51</v>
      </c>
      <c r="F83" s="84">
        <v>6</v>
      </c>
      <c r="G83" s="86">
        <f>IF(H83="FALSE",LOOKUP(A83,'H2H schedule'!$B$2:$C$29,'H2H schedule'!$A$2:$A$29),"PPD")</f>
        <v>28</v>
      </c>
      <c r="H83" t="s" s="85">
        <v>93</v>
      </c>
      <c r="I83" s="87"/>
      <c r="J83" s="84">
        <f>IF(D83=D82,IF(A83-A82=1,1,0),0)</f>
        <v>0</v>
      </c>
      <c r="K83" s="84">
        <f>IF(F83&lt;8,1,0)</f>
        <v>1</v>
      </c>
      <c r="L83" s="84">
        <v>1</v>
      </c>
      <c r="M83" s="4"/>
      <c r="N83" s="4"/>
    </row>
    <row r="84" ht="13.65" customHeight="1">
      <c r="A84" s="83">
        <v>45212</v>
      </c>
      <c r="B84" s="84">
        <v>2023020017</v>
      </c>
      <c r="C84" s="82">
        <v>45212.958333333328</v>
      </c>
      <c r="D84" t="s" s="85">
        <v>13</v>
      </c>
      <c r="E84" t="s" s="85">
        <v>64</v>
      </c>
      <c r="F84" s="84">
        <v>2</v>
      </c>
      <c r="G84" s="86">
        <f>IF(H84="FALSE",LOOKUP(A84,'H2H schedule'!$B$2:$C$29,'H2H schedule'!$A$2:$A$29),"PPD")</f>
        <v>1</v>
      </c>
      <c r="H84" t="s" s="85">
        <v>93</v>
      </c>
      <c r="I84" s="87"/>
      <c r="J84" s="84">
        <f>IF(D84=D83,IF(A84-A83=1,1,0),0)</f>
        <v>0</v>
      </c>
      <c r="K84" s="84">
        <f>IF(F84&lt;8,1,0)</f>
        <v>1</v>
      </c>
      <c r="L84" s="84">
        <v>1</v>
      </c>
      <c r="M84" s="4"/>
      <c r="N84" s="4"/>
    </row>
    <row r="85" ht="13.65" customHeight="1">
      <c r="A85" s="83">
        <v>45215</v>
      </c>
      <c r="B85" s="84">
        <v>2023020037</v>
      </c>
      <c r="C85" s="82">
        <v>45215.958333333328</v>
      </c>
      <c r="D85" t="s" s="85">
        <v>13</v>
      </c>
      <c r="E85" t="s" s="85">
        <v>63</v>
      </c>
      <c r="F85" s="84">
        <v>5</v>
      </c>
      <c r="G85" s="86">
        <f>IF(H85="FALSE",LOOKUP(A85,'H2H schedule'!$B$2:$C$29,'H2H schedule'!$A$2:$A$29),"PPD")</f>
        <v>2</v>
      </c>
      <c r="H85" t="s" s="85">
        <v>93</v>
      </c>
      <c r="I85" s="87"/>
      <c r="J85" s="84">
        <f>IF(D85=D84,IF(A85-A84=1,1,0),0)</f>
        <v>0</v>
      </c>
      <c r="K85" s="84">
        <f>IF(F85&lt;8,1,0)</f>
        <v>1</v>
      </c>
      <c r="L85" s="84">
        <v>1</v>
      </c>
      <c r="M85" s="4"/>
      <c r="N85" s="4"/>
    </row>
    <row r="86" ht="13.65" customHeight="1">
      <c r="A86" s="83">
        <v>45216</v>
      </c>
      <c r="B86" s="84">
        <v>2023020043</v>
      </c>
      <c r="C86" s="82">
        <v>45216.979166666672</v>
      </c>
      <c r="D86" t="s" s="85">
        <v>13</v>
      </c>
      <c r="E86" t="s" s="85">
        <v>62</v>
      </c>
      <c r="F86" s="84">
        <v>9</v>
      </c>
      <c r="G86" s="86">
        <f>IF(H86="FALSE",LOOKUP(A86,'H2H schedule'!$B$2:$C$29,'H2H schedule'!$A$2:$A$29),"PPD")</f>
        <v>2</v>
      </c>
      <c r="H86" t="s" s="85">
        <v>93</v>
      </c>
      <c r="I86" s="87"/>
      <c r="J86" s="84">
        <f>IF(D86=D85,IF(A86-A85=1,1,0),0)</f>
        <v>1</v>
      </c>
      <c r="K86" s="84">
        <f>IF(F86&lt;8,1,0)</f>
        <v>0</v>
      </c>
      <c r="L86" s="84">
        <v>1</v>
      </c>
      <c r="M86" s="4"/>
      <c r="N86" s="4"/>
    </row>
    <row r="87" ht="13.65" customHeight="1">
      <c r="A87" s="83">
        <v>45218</v>
      </c>
      <c r="B87" s="84">
        <v>2023020057</v>
      </c>
      <c r="C87" s="82">
        <v>45219</v>
      </c>
      <c r="D87" t="s" s="85">
        <v>13</v>
      </c>
      <c r="E87" t="s" s="85">
        <v>79</v>
      </c>
      <c r="F87" s="84">
        <v>12</v>
      </c>
      <c r="G87" s="86">
        <f>IF(H87="FALSE",LOOKUP(A87,'H2H schedule'!$B$2:$C$29,'H2H schedule'!$A$2:$A$29),"PPD")</f>
        <v>2</v>
      </c>
      <c r="H87" t="s" s="85">
        <v>93</v>
      </c>
      <c r="I87" s="87"/>
      <c r="J87" s="84">
        <f>IF(D87=D86,IF(A87-A86=1,1,0),0)</f>
        <v>0</v>
      </c>
      <c r="K87" s="84">
        <f>IF(F87&lt;8,1,0)</f>
        <v>0</v>
      </c>
      <c r="L87" s="84">
        <v>1</v>
      </c>
      <c r="M87" s="4"/>
      <c r="N87" s="4"/>
    </row>
    <row r="88" ht="13.65" customHeight="1">
      <c r="A88" s="83">
        <v>45220</v>
      </c>
      <c r="B88" s="84">
        <v>2023020066</v>
      </c>
      <c r="C88" s="82">
        <v>45220.833333333328</v>
      </c>
      <c r="D88" t="s" s="85">
        <v>13</v>
      </c>
      <c r="E88" t="s" s="85">
        <v>12</v>
      </c>
      <c r="F88" s="84">
        <v>15</v>
      </c>
      <c r="G88" s="86">
        <f>IF(H88="FALSE",LOOKUP(A88,'H2H schedule'!$B$2:$C$29,'H2H schedule'!$A$2:$A$29),"PPD")</f>
        <v>2</v>
      </c>
      <c r="H88" t="s" s="85">
        <v>93</v>
      </c>
      <c r="I88" s="87"/>
      <c r="J88" s="84">
        <f>IF(D88=D87,IF(A88-A87=1,1,0),0)</f>
        <v>0</v>
      </c>
      <c r="K88" s="84">
        <f>IF(F88&lt;8,1,0)</f>
        <v>0</v>
      </c>
      <c r="L88" s="84">
        <v>1</v>
      </c>
      <c r="M88" s="4"/>
      <c r="N88" s="4"/>
    </row>
    <row r="89" ht="13.65" customHeight="1">
      <c r="A89" s="83">
        <v>45223</v>
      </c>
      <c r="B89" s="84">
        <v>2023020097</v>
      </c>
      <c r="C89" s="82">
        <v>45224.104166666672</v>
      </c>
      <c r="D89" t="s" s="85">
        <v>13</v>
      </c>
      <c r="E89" t="s" s="85">
        <v>77</v>
      </c>
      <c r="F89" s="84">
        <v>16</v>
      </c>
      <c r="G89" s="86">
        <f>IF(H89="FALSE",LOOKUP(A89,'H2H schedule'!$B$2:$C$29,'H2H schedule'!$A$2:$A$29),"PPD")</f>
        <v>3</v>
      </c>
      <c r="H89" t="s" s="85">
        <v>93</v>
      </c>
      <c r="I89" s="87"/>
      <c r="J89" s="84">
        <f>IF(D89=D88,IF(A89-A88=1,1,0),0)</f>
        <v>0</v>
      </c>
      <c r="K89" s="84">
        <f>IF(F89&lt;8,1,0)</f>
        <v>0</v>
      </c>
      <c r="L89" s="84">
        <v>1</v>
      </c>
      <c r="M89" s="4"/>
      <c r="N89" s="4"/>
    </row>
    <row r="90" ht="13.65" customHeight="1">
      <c r="A90" s="83">
        <v>45226</v>
      </c>
      <c r="B90" s="84">
        <v>2023020115</v>
      </c>
      <c r="C90" s="82">
        <v>45227.083333333328</v>
      </c>
      <c r="D90" t="s" s="85">
        <v>13</v>
      </c>
      <c r="E90" t="s" s="85">
        <v>25</v>
      </c>
      <c r="F90" s="84">
        <v>6</v>
      </c>
      <c r="G90" s="86">
        <f>IF(H90="FALSE",LOOKUP(A90,'H2H schedule'!$B$2:$C$29,'H2H schedule'!$A$2:$A$29),"PPD")</f>
        <v>3</v>
      </c>
      <c r="H90" t="s" s="85">
        <v>93</v>
      </c>
      <c r="I90" s="87"/>
      <c r="J90" s="84">
        <f>IF(D90=D89,IF(A90-A89=1,1,0),0)</f>
        <v>0</v>
      </c>
      <c r="K90" s="84">
        <f>IF(F90&lt;8,1,0)</f>
        <v>1</v>
      </c>
      <c r="L90" s="84">
        <v>1</v>
      </c>
      <c r="M90" s="4"/>
      <c r="N90" s="4"/>
    </row>
    <row r="91" ht="13.65" customHeight="1">
      <c r="A91" s="83">
        <v>45229</v>
      </c>
      <c r="B91" s="84">
        <v>2023020137</v>
      </c>
      <c r="C91" s="82">
        <v>45230.083333333328</v>
      </c>
      <c r="D91" t="s" s="85">
        <v>13</v>
      </c>
      <c r="E91" t="s" s="85">
        <v>19</v>
      </c>
      <c r="F91" s="84">
        <v>9</v>
      </c>
      <c r="G91" s="86">
        <f>IF(H91="FALSE",LOOKUP(A91,'H2H schedule'!$B$2:$C$29,'H2H schedule'!$A$2:$A$29),"PPD")</f>
        <v>4</v>
      </c>
      <c r="H91" t="s" s="85">
        <v>93</v>
      </c>
      <c r="I91" s="87"/>
      <c r="J91" s="84">
        <f>IF(D91=D90,IF(A91-A90=1,1,0),0)</f>
        <v>0</v>
      </c>
      <c r="K91" s="84">
        <f>IF(F91&lt;8,1,0)</f>
        <v>0</v>
      </c>
      <c r="L91" s="84">
        <v>1</v>
      </c>
      <c r="M91" s="4"/>
      <c r="N91" s="4"/>
    </row>
    <row r="92" ht="13.65" customHeight="1">
      <c r="A92" s="83">
        <v>45231</v>
      </c>
      <c r="B92" s="84">
        <v>2023020144</v>
      </c>
      <c r="C92" s="82">
        <v>45232.083333333328</v>
      </c>
      <c r="D92" t="s" s="85">
        <v>13</v>
      </c>
      <c r="E92" t="s" s="85">
        <v>82</v>
      </c>
      <c r="F92" s="84">
        <v>4</v>
      </c>
      <c r="G92" s="86">
        <f>IF(H92="FALSE",LOOKUP(A92,'H2H schedule'!$B$2:$C$29,'H2H schedule'!$A$2:$A$29),"PPD")</f>
        <v>4</v>
      </c>
      <c r="H92" t="s" s="85">
        <v>93</v>
      </c>
      <c r="I92" s="87"/>
      <c r="J92" s="84">
        <f>IF(D92=D91,IF(A92-A91=1,1,0),0)</f>
        <v>0</v>
      </c>
      <c r="K92" s="84">
        <f>IF(F92&lt;8,1,0)</f>
        <v>1</v>
      </c>
      <c r="L92" s="84">
        <v>1</v>
      </c>
      <c r="M92" s="4"/>
      <c r="N92" s="4"/>
    </row>
    <row r="93" ht="13.65" customHeight="1">
      <c r="A93" s="83">
        <v>45232</v>
      </c>
      <c r="B93" s="84">
        <v>2023020153</v>
      </c>
      <c r="C93" s="82">
        <v>45233.083333333328</v>
      </c>
      <c r="D93" t="s" s="85">
        <v>13</v>
      </c>
      <c r="E93" t="s" s="85">
        <v>27</v>
      </c>
      <c r="F93" s="84">
        <v>12</v>
      </c>
      <c r="G93" s="86">
        <f>IF(H93="FALSE",LOOKUP(A93,'H2H schedule'!$B$2:$C$29,'H2H schedule'!$A$2:$A$29),"PPD")</f>
        <v>4</v>
      </c>
      <c r="H93" t="s" s="85">
        <v>93</v>
      </c>
      <c r="I93" s="87"/>
      <c r="J93" s="84">
        <f>IF(D93=D92,IF(A93-A92=1,1,0),0)</f>
        <v>1</v>
      </c>
      <c r="K93" s="84">
        <f>IF(F93&lt;8,1,0)</f>
        <v>0</v>
      </c>
      <c r="L93" s="84">
        <v>1</v>
      </c>
      <c r="M93" s="4"/>
      <c r="N93" s="4"/>
    </row>
    <row r="94" ht="13.65" customHeight="1">
      <c r="A94" s="83">
        <v>45234</v>
      </c>
      <c r="B94" s="84">
        <v>2023020160</v>
      </c>
      <c r="C94" s="82">
        <v>45234.833333333328</v>
      </c>
      <c r="D94" t="s" s="85">
        <v>13</v>
      </c>
      <c r="E94" t="s" s="85">
        <v>42</v>
      </c>
      <c r="F94" s="84">
        <v>15</v>
      </c>
      <c r="G94" s="86">
        <f>IF(H94="FALSE",LOOKUP(A94,'H2H schedule'!$B$2:$C$29,'H2H schedule'!$A$2:$A$29),"PPD")</f>
        <v>4</v>
      </c>
      <c r="H94" t="s" s="85">
        <v>93</v>
      </c>
      <c r="I94" s="87"/>
      <c r="J94" s="84">
        <f>IF(D94=D93,IF(A94-A93=1,1,0),0)</f>
        <v>0</v>
      </c>
      <c r="K94" s="84">
        <f>IF(F94&lt;8,1,0)</f>
        <v>0</v>
      </c>
      <c r="L94" s="84">
        <v>1</v>
      </c>
      <c r="M94" s="4"/>
      <c r="N94" s="4"/>
    </row>
    <row r="95" ht="13.65" customHeight="1">
      <c r="A95" s="83">
        <v>45237</v>
      </c>
      <c r="B95" s="84">
        <v>2023020185</v>
      </c>
      <c r="C95" s="82">
        <v>45238.083333333328</v>
      </c>
      <c r="D95" t="s" s="85">
        <v>13</v>
      </c>
      <c r="E95" t="s" s="85">
        <v>35</v>
      </c>
      <c r="F95" s="84">
        <v>10</v>
      </c>
      <c r="G95" s="86">
        <f>IF(H95="FALSE",LOOKUP(A95,'H2H schedule'!$B$2:$C$29,'H2H schedule'!$A$2:$A$29),"PPD")</f>
        <v>5</v>
      </c>
      <c r="H95" t="s" s="85">
        <v>93</v>
      </c>
      <c r="I95" s="87"/>
      <c r="J95" s="84">
        <f>IF(D95=D94,IF(A95-A94=1,1,0),0)</f>
        <v>0</v>
      </c>
      <c r="K95" s="84">
        <f>IF(F95&lt;8,1,0)</f>
        <v>0</v>
      </c>
      <c r="L95" s="84">
        <v>1</v>
      </c>
      <c r="M95" s="4"/>
      <c r="N95" s="4"/>
    </row>
    <row r="96" ht="13.65" customHeight="1">
      <c r="A96" s="83">
        <v>45239</v>
      </c>
      <c r="B96" s="84">
        <v>2023020199</v>
      </c>
      <c r="C96" s="82">
        <v>45240.041666666672</v>
      </c>
      <c r="D96" t="s" s="85">
        <v>13</v>
      </c>
      <c r="E96" t="s" s="85">
        <v>79</v>
      </c>
      <c r="F96" s="84">
        <v>11</v>
      </c>
      <c r="G96" s="86">
        <f>IF(H96="FALSE",LOOKUP(A96,'H2H schedule'!$B$2:$C$29,'H2H schedule'!$A$2:$A$29),"PPD")</f>
        <v>5</v>
      </c>
      <c r="H96" t="s" s="85">
        <v>93</v>
      </c>
      <c r="I96" s="87"/>
      <c r="J96" s="84">
        <f>IF(D96=D95,IF(A96-A95=1,1,0),0)</f>
        <v>0</v>
      </c>
      <c r="K96" s="84">
        <f>IF(F96&lt;8,1,0)</f>
        <v>0</v>
      </c>
      <c r="L96" s="84">
        <v>1</v>
      </c>
      <c r="M96" s="4"/>
      <c r="N96" s="4"/>
    </row>
    <row r="97" ht="13.65" customHeight="1">
      <c r="A97" s="83">
        <v>45241</v>
      </c>
      <c r="B97" s="84">
        <v>2023020218</v>
      </c>
      <c r="C97" s="82">
        <v>45242.041666666672</v>
      </c>
      <c r="D97" t="s" s="85">
        <v>13</v>
      </c>
      <c r="E97" t="s" s="85">
        <v>57</v>
      </c>
      <c r="F97" s="84">
        <v>12</v>
      </c>
      <c r="G97" s="86">
        <f>IF(H97="FALSE",LOOKUP(A97,'H2H schedule'!$B$2:$C$29,'H2H schedule'!$A$2:$A$29),"PPD")</f>
        <v>5</v>
      </c>
      <c r="H97" t="s" s="85">
        <v>93</v>
      </c>
      <c r="I97" s="87"/>
      <c r="J97" s="84">
        <f>IF(D97=D96,IF(A97-A96=1,1,0),0)</f>
        <v>0</v>
      </c>
      <c r="K97" s="84">
        <f>IF(F97&lt;8,1,0)</f>
        <v>0</v>
      </c>
      <c r="L97" s="84">
        <v>1</v>
      </c>
      <c r="M97" s="4"/>
      <c r="N97" s="4"/>
    </row>
    <row r="98" ht="13.65" customHeight="1">
      <c r="A98" s="83">
        <v>45244</v>
      </c>
      <c r="B98" s="84">
        <v>2023020233</v>
      </c>
      <c r="C98" s="82">
        <v>45245.041666666672</v>
      </c>
      <c r="D98" t="s" s="85">
        <v>13</v>
      </c>
      <c r="E98" t="s" s="85">
        <v>71</v>
      </c>
      <c r="F98" s="84">
        <v>9</v>
      </c>
      <c r="G98" s="86">
        <f>IF(H98="FALSE",LOOKUP(A98,'H2H schedule'!$B$2:$C$29,'H2H schedule'!$A$2:$A$29),"PPD")</f>
        <v>6</v>
      </c>
      <c r="H98" t="s" s="85">
        <v>93</v>
      </c>
      <c r="I98" s="87"/>
      <c r="J98" s="84">
        <f>IF(D98=D97,IF(A98-A97=1,1,0),0)</f>
        <v>0</v>
      </c>
      <c r="K98" s="84">
        <f>IF(F98&lt;8,1,0)</f>
        <v>0</v>
      </c>
      <c r="L98" s="84">
        <v>1</v>
      </c>
      <c r="M98" s="4"/>
      <c r="N98" s="4"/>
    </row>
    <row r="99" ht="13.65" customHeight="1">
      <c r="A99" s="83">
        <v>45246</v>
      </c>
      <c r="B99" s="84">
        <v>2023020243</v>
      </c>
      <c r="C99" s="82">
        <v>45247</v>
      </c>
      <c r="D99" t="s" s="85">
        <v>13</v>
      </c>
      <c r="E99" t="s" s="85">
        <v>53</v>
      </c>
      <c r="F99" s="84">
        <v>9</v>
      </c>
      <c r="G99" s="86">
        <f>IF(H99="FALSE",LOOKUP(A99,'H2H schedule'!$B$2:$C$29,'H2H schedule'!$A$2:$A$29),"PPD")</f>
        <v>6</v>
      </c>
      <c r="H99" t="s" s="85">
        <v>93</v>
      </c>
      <c r="I99" s="87"/>
      <c r="J99" s="84">
        <f>IF(D99=D98,IF(A99-A98=1,1,0),0)</f>
        <v>0</v>
      </c>
      <c r="K99" s="84">
        <f>IF(F99&lt;8,1,0)</f>
        <v>0</v>
      </c>
      <c r="L99" s="84">
        <v>1</v>
      </c>
      <c r="M99" s="4"/>
      <c r="N99" s="4"/>
    </row>
    <row r="100" ht="13.65" customHeight="1">
      <c r="A100" s="83">
        <v>45248</v>
      </c>
      <c r="B100" s="84">
        <v>2023020262</v>
      </c>
      <c r="C100" s="82">
        <v>45249</v>
      </c>
      <c r="D100" t="s" s="85">
        <v>13</v>
      </c>
      <c r="E100" t="s" s="85">
        <v>78</v>
      </c>
      <c r="F100" s="84">
        <v>13</v>
      </c>
      <c r="G100" s="86">
        <f>IF(H100="FALSE",LOOKUP(A100,'H2H schedule'!$B$2:$C$29,'H2H schedule'!$A$2:$A$29),"PPD")</f>
        <v>6</v>
      </c>
      <c r="H100" t="s" s="85">
        <v>93</v>
      </c>
      <c r="I100" s="87"/>
      <c r="J100" s="84">
        <f>IF(D100=D99,IF(A100-A99=1,1,0),0)</f>
        <v>0</v>
      </c>
      <c r="K100" s="84">
        <f>IF(F100&lt;8,1,0)</f>
        <v>0</v>
      </c>
      <c r="L100" s="84">
        <v>1</v>
      </c>
      <c r="M100" s="4"/>
      <c r="N100" s="4"/>
    </row>
    <row r="101" ht="13.65" customHeight="1">
      <c r="A101" s="83">
        <v>45250</v>
      </c>
      <c r="B101" s="84">
        <v>2023020276</v>
      </c>
      <c r="C101" s="82">
        <v>45251.083333333328</v>
      </c>
      <c r="D101" t="s" s="85">
        <v>13</v>
      </c>
      <c r="E101" t="s" s="85">
        <v>25</v>
      </c>
      <c r="F101" s="84">
        <v>7</v>
      </c>
      <c r="G101" s="86">
        <f>IF(H101="FALSE",LOOKUP(A101,'H2H schedule'!$B$2:$C$29,'H2H schedule'!$A$2:$A$29),"PPD")</f>
        <v>7</v>
      </c>
      <c r="H101" t="s" s="85">
        <v>93</v>
      </c>
      <c r="I101" s="87"/>
      <c r="J101" s="84">
        <f>IF(D101=D100,IF(A101-A100=1,1,0),0)</f>
        <v>0</v>
      </c>
      <c r="K101" s="84">
        <f>IF(F101&lt;8,1,0)</f>
        <v>1</v>
      </c>
      <c r="L101" s="84">
        <v>1</v>
      </c>
      <c r="M101" s="4"/>
      <c r="N101" s="4"/>
    </row>
    <row r="102" ht="13.65" customHeight="1">
      <c r="A102" s="83">
        <v>45252</v>
      </c>
      <c r="B102" s="84">
        <v>2023020287</v>
      </c>
      <c r="C102" s="82">
        <v>45253.083333333328</v>
      </c>
      <c r="D102" t="s" s="85">
        <v>13</v>
      </c>
      <c r="E102" t="s" s="85">
        <v>37</v>
      </c>
      <c r="F102" s="84">
        <v>14</v>
      </c>
      <c r="G102" s="86">
        <f>IF(H102="FALSE",LOOKUP(A102,'H2H schedule'!$B$2:$C$29,'H2H schedule'!$A$2:$A$29),"PPD")</f>
        <v>7</v>
      </c>
      <c r="H102" t="s" s="85">
        <v>93</v>
      </c>
      <c r="I102" s="87"/>
      <c r="J102" s="84">
        <f>IF(D102=D101,IF(A102-A101=1,1,0),0)</f>
        <v>0</v>
      </c>
      <c r="K102" s="84">
        <f>IF(F102&lt;8,1,0)</f>
        <v>0</v>
      </c>
      <c r="L102" s="84">
        <v>1</v>
      </c>
      <c r="M102" s="4"/>
      <c r="N102" s="4"/>
    </row>
    <row r="103" ht="13.65" customHeight="1">
      <c r="A103" s="83">
        <v>45255</v>
      </c>
      <c r="B103" s="84">
        <v>2023020315</v>
      </c>
      <c r="C103" s="82">
        <v>45256.125</v>
      </c>
      <c r="D103" t="s" s="85">
        <v>13</v>
      </c>
      <c r="E103" t="s" s="85">
        <v>51</v>
      </c>
      <c r="F103" s="84">
        <v>8</v>
      </c>
      <c r="G103" s="86">
        <f>IF(H103="FALSE",LOOKUP(A103,'H2H schedule'!$B$2:$C$29,'H2H schedule'!$A$2:$A$29),"PPD")</f>
        <v>7</v>
      </c>
      <c r="H103" t="s" s="85">
        <v>93</v>
      </c>
      <c r="I103" s="87"/>
      <c r="J103" s="84">
        <f>IF(D103=D102,IF(A103-A102=1,1,0),0)</f>
        <v>0</v>
      </c>
      <c r="K103" s="84">
        <f>IF(F103&lt;8,1,0)</f>
        <v>0</v>
      </c>
      <c r="L103" s="84">
        <v>1</v>
      </c>
      <c r="M103" s="4"/>
      <c r="N103" s="4"/>
    </row>
    <row r="104" ht="13.65" customHeight="1">
      <c r="A104" s="83">
        <v>45258</v>
      </c>
      <c r="B104" s="84">
        <v>2023020334</v>
      </c>
      <c r="C104" s="82">
        <v>45259.083333333328</v>
      </c>
      <c r="D104" t="s" s="85">
        <v>13</v>
      </c>
      <c r="E104" t="s" s="85">
        <v>38</v>
      </c>
      <c r="F104" s="84">
        <v>10</v>
      </c>
      <c r="G104" s="86">
        <f>IF(H104="FALSE",LOOKUP(A104,'H2H schedule'!$B$2:$C$29,'H2H schedule'!$A$2:$A$29),"PPD")</f>
        <v>8</v>
      </c>
      <c r="H104" t="s" s="85">
        <v>93</v>
      </c>
      <c r="I104" s="87"/>
      <c r="J104" s="84">
        <f>IF(D104=D103,IF(A104-A103=1,1,0),0)</f>
        <v>0</v>
      </c>
      <c r="K104" s="84">
        <f>IF(F104&lt;8,1,0)</f>
        <v>0</v>
      </c>
      <c r="L104" s="84">
        <v>1</v>
      </c>
      <c r="M104" s="4"/>
      <c r="N104" s="4"/>
    </row>
    <row r="105" ht="13.65" customHeight="1">
      <c r="A105" s="83">
        <v>45260</v>
      </c>
      <c r="B105" s="84">
        <v>2023020350</v>
      </c>
      <c r="C105" s="82">
        <v>45261.083333333328</v>
      </c>
      <c r="D105" t="s" s="85">
        <v>13</v>
      </c>
      <c r="E105" t="s" s="85">
        <v>20</v>
      </c>
      <c r="F105" s="84">
        <v>14</v>
      </c>
      <c r="G105" s="86">
        <f>IF(H105="FALSE",LOOKUP(A105,'H2H schedule'!$B$2:$C$29,'H2H schedule'!$A$2:$A$29),"PPD")</f>
        <v>8</v>
      </c>
      <c r="H105" t="s" s="85">
        <v>93</v>
      </c>
      <c r="I105" s="87"/>
      <c r="J105" s="84">
        <f>IF(D105=D104,IF(A105-A104=1,1,0),0)</f>
        <v>0</v>
      </c>
      <c r="K105" s="84">
        <f>IF(F105&lt;8,1,0)</f>
        <v>0</v>
      </c>
      <c r="L105" s="84">
        <v>1</v>
      </c>
      <c r="M105" s="4"/>
      <c r="N105" s="4"/>
    </row>
    <row r="106" ht="13.65" customHeight="1">
      <c r="A106" s="83">
        <v>45262</v>
      </c>
      <c r="B106" s="84">
        <v>2023020365</v>
      </c>
      <c r="C106" s="82">
        <v>45263.083333333328</v>
      </c>
      <c r="D106" t="s" s="85">
        <v>13</v>
      </c>
      <c r="E106" t="s" s="85">
        <v>37</v>
      </c>
      <c r="F106" s="84">
        <v>13</v>
      </c>
      <c r="G106" s="86">
        <f>IF(H106="FALSE",LOOKUP(A106,'H2H schedule'!$B$2:$C$29,'H2H schedule'!$A$2:$A$29),"PPD")</f>
        <v>8</v>
      </c>
      <c r="H106" t="s" s="85">
        <v>93</v>
      </c>
      <c r="I106" s="87"/>
      <c r="J106" s="84">
        <f>IF(D106=D105,IF(A106-A105=1,1,0),0)</f>
        <v>0</v>
      </c>
      <c r="K106" s="84">
        <f>IF(F106&lt;8,1,0)</f>
        <v>0</v>
      </c>
      <c r="L106" s="84">
        <v>1</v>
      </c>
      <c r="M106" s="4"/>
      <c r="N106" s="4"/>
    </row>
    <row r="107" ht="13.65" customHeight="1">
      <c r="A107" s="83">
        <v>45264</v>
      </c>
      <c r="B107" s="84">
        <v>2023020378</v>
      </c>
      <c r="C107" s="82">
        <v>45265.083333333328</v>
      </c>
      <c r="D107" t="s" s="85">
        <v>13</v>
      </c>
      <c r="E107" t="s" s="85">
        <v>43</v>
      </c>
      <c r="F107" s="84">
        <v>6</v>
      </c>
      <c r="G107" s="86">
        <f>IF(H107="FALSE",LOOKUP(A107,'H2H schedule'!$B$2:$C$29,'H2H schedule'!$A$2:$A$29),"PPD")</f>
        <v>9</v>
      </c>
      <c r="H107" t="s" s="85">
        <v>93</v>
      </c>
      <c r="I107" s="87"/>
      <c r="J107" s="84">
        <f>IF(D107=D106,IF(A107-A106=1,1,0),0)</f>
        <v>0</v>
      </c>
      <c r="K107" s="84">
        <f>IF(F107&lt;8,1,0)</f>
        <v>1</v>
      </c>
      <c r="L107" s="84">
        <v>1</v>
      </c>
      <c r="M107" s="4"/>
      <c r="N107" s="4"/>
    </row>
    <row r="108" ht="13.65" customHeight="1">
      <c r="A108" s="83">
        <v>45267</v>
      </c>
      <c r="B108" s="84">
        <v>2023020400</v>
      </c>
      <c r="C108" s="82">
        <v>45268.083333333328</v>
      </c>
      <c r="D108" t="s" s="85">
        <v>13</v>
      </c>
      <c r="E108" t="s" s="85">
        <v>33</v>
      </c>
      <c r="F108" s="84">
        <v>13</v>
      </c>
      <c r="G108" s="86">
        <f>IF(H108="FALSE",LOOKUP(A108,'H2H schedule'!$B$2:$C$29,'H2H schedule'!$A$2:$A$29),"PPD")</f>
        <v>9</v>
      </c>
      <c r="H108" t="s" s="85">
        <v>93</v>
      </c>
      <c r="I108" s="87"/>
      <c r="J108" s="84">
        <f>IF(D108=D107,IF(A108-A107=1,1,0),0)</f>
        <v>0</v>
      </c>
      <c r="K108" s="84">
        <f>IF(F108&lt;8,1,0)</f>
        <v>0</v>
      </c>
      <c r="L108" s="84">
        <v>1</v>
      </c>
      <c r="M108" s="4"/>
      <c r="N108" s="4"/>
    </row>
    <row r="109" ht="13.65" customHeight="1">
      <c r="A109" s="83">
        <v>45269</v>
      </c>
      <c r="B109" s="84">
        <v>2023020408</v>
      </c>
      <c r="C109" s="82">
        <v>45269.75</v>
      </c>
      <c r="D109" t="s" s="85">
        <v>13</v>
      </c>
      <c r="E109" t="s" s="85">
        <v>54</v>
      </c>
      <c r="F109" s="84">
        <v>12</v>
      </c>
      <c r="G109" s="86">
        <f>IF(H109="FALSE",LOOKUP(A109,'H2H schedule'!$B$2:$C$29,'H2H schedule'!$A$2:$A$29),"PPD")</f>
        <v>9</v>
      </c>
      <c r="H109" t="s" s="85">
        <v>93</v>
      </c>
      <c r="I109" s="87"/>
      <c r="J109" s="84">
        <f>IF(D109=D108,IF(A109-A108=1,1,0),0)</f>
        <v>0</v>
      </c>
      <c r="K109" s="84">
        <f>IF(F109&lt;8,1,0)</f>
        <v>0</v>
      </c>
      <c r="L109" s="84">
        <v>1</v>
      </c>
      <c r="M109" s="4"/>
      <c r="N109" s="4"/>
    </row>
    <row r="110" ht="13.65" customHeight="1">
      <c r="A110" s="83">
        <v>45271</v>
      </c>
      <c r="B110" s="84">
        <v>2023020428</v>
      </c>
      <c r="C110" s="82">
        <v>45272</v>
      </c>
      <c r="D110" t="s" s="85">
        <v>13</v>
      </c>
      <c r="E110" t="s" s="85">
        <v>76</v>
      </c>
      <c r="F110" s="84">
        <v>4</v>
      </c>
      <c r="G110" s="86">
        <f>IF(H110="FALSE",LOOKUP(A110,'H2H schedule'!$B$2:$C$29,'H2H schedule'!$A$2:$A$29),"PPD")</f>
        <v>10</v>
      </c>
      <c r="H110" t="s" s="85">
        <v>93</v>
      </c>
      <c r="I110" s="87"/>
      <c r="J110" s="84">
        <f>IF(D110=D109,IF(A110-A109=1,1,0),0)</f>
        <v>0</v>
      </c>
      <c r="K110" s="84">
        <f>IF(F110&lt;8,1,0)</f>
        <v>1</v>
      </c>
      <c r="L110" s="84">
        <v>1</v>
      </c>
      <c r="M110" s="4"/>
      <c r="N110" s="4"/>
    </row>
    <row r="111" ht="13.65" customHeight="1">
      <c r="A111" s="83">
        <v>45272</v>
      </c>
      <c r="B111" s="84">
        <v>2023020434</v>
      </c>
      <c r="C111" s="82">
        <v>45273</v>
      </c>
      <c r="D111" t="s" s="85">
        <v>13</v>
      </c>
      <c r="E111" t="s" s="85">
        <v>56</v>
      </c>
      <c r="F111" s="84">
        <v>10</v>
      </c>
      <c r="G111" s="86">
        <f>IF(H111="FALSE",LOOKUP(A111,'H2H schedule'!$B$2:$C$29,'H2H schedule'!$A$2:$A$29),"PPD")</f>
        <v>10</v>
      </c>
      <c r="H111" t="s" s="85">
        <v>93</v>
      </c>
      <c r="I111" s="87"/>
      <c r="J111" s="84">
        <f>IF(D111=D110,IF(A111-A110=1,1,0),0)</f>
        <v>1</v>
      </c>
      <c r="K111" s="84">
        <f>IF(F111&lt;8,1,0)</f>
        <v>0</v>
      </c>
      <c r="L111" s="84">
        <v>1</v>
      </c>
      <c r="M111" s="4"/>
      <c r="N111" s="4"/>
    </row>
    <row r="112" ht="13.65" customHeight="1">
      <c r="A112" s="83">
        <v>45275</v>
      </c>
      <c r="B112" s="84">
        <v>2023020459</v>
      </c>
      <c r="C112" s="82">
        <v>45276.083333333328</v>
      </c>
      <c r="D112" t="s" s="85">
        <v>13</v>
      </c>
      <c r="E112" t="s" s="85">
        <v>36</v>
      </c>
      <c r="F112" s="84">
        <v>6</v>
      </c>
      <c r="G112" s="86">
        <f>IF(H112="FALSE",LOOKUP(A112,'H2H schedule'!$B$2:$C$29,'H2H schedule'!$A$2:$A$29),"PPD")</f>
        <v>10</v>
      </c>
      <c r="H112" t="s" s="85">
        <v>93</v>
      </c>
      <c r="I112" s="87"/>
      <c r="J112" s="84">
        <f>IF(D112=D111,IF(A112-A111=1,1,0),0)</f>
        <v>0</v>
      </c>
      <c r="K112" s="84">
        <f>IF(F112&lt;8,1,0)</f>
        <v>1</v>
      </c>
      <c r="L112" s="84">
        <v>1</v>
      </c>
      <c r="M112" s="4"/>
      <c r="N112" s="4"/>
    </row>
    <row r="113" ht="13.65" customHeight="1">
      <c r="A113" s="83">
        <v>45276</v>
      </c>
      <c r="B113" s="84">
        <v>2023020470</v>
      </c>
      <c r="C113" s="82">
        <v>45277.083333333328</v>
      </c>
      <c r="D113" t="s" s="85">
        <v>13</v>
      </c>
      <c r="E113" t="s" s="85">
        <v>15</v>
      </c>
      <c r="F113" s="84">
        <v>13</v>
      </c>
      <c r="G113" s="86">
        <f>IF(H113="FALSE",LOOKUP(A113,'H2H schedule'!$B$2:$C$29,'H2H schedule'!$A$2:$A$29),"PPD")</f>
        <v>10</v>
      </c>
      <c r="H113" t="s" s="85">
        <v>93</v>
      </c>
      <c r="I113" s="87"/>
      <c r="J113" s="84">
        <f>IF(D113=D112,IF(A113-A112=1,1,0),0)</f>
        <v>1</v>
      </c>
      <c r="K113" s="84">
        <f>IF(F113&lt;8,1,0)</f>
        <v>0</v>
      </c>
      <c r="L113" s="84">
        <v>1</v>
      </c>
      <c r="M113" s="4"/>
      <c r="N113" s="4"/>
    </row>
    <row r="114" ht="13.65" customHeight="1">
      <c r="A114" s="83">
        <v>45279</v>
      </c>
      <c r="B114" s="84">
        <v>2023020493</v>
      </c>
      <c r="C114" s="82">
        <v>45280.083333333328</v>
      </c>
      <c r="D114" t="s" s="85">
        <v>13</v>
      </c>
      <c r="E114" t="s" s="85">
        <v>32</v>
      </c>
      <c r="F114" s="84">
        <v>11</v>
      </c>
      <c r="G114" s="86">
        <f>IF(H114="FALSE",LOOKUP(A114,'H2H schedule'!$B$2:$C$29,'H2H schedule'!$A$2:$A$29),"PPD")</f>
        <v>11</v>
      </c>
      <c r="H114" t="s" s="85">
        <v>93</v>
      </c>
      <c r="I114" s="87"/>
      <c r="J114" s="84">
        <f>IF(D114=D113,IF(A114-A113=1,1,0),0)</f>
        <v>0</v>
      </c>
      <c r="K114" s="84">
        <f>IF(F114&lt;8,1,0)</f>
        <v>0</v>
      </c>
      <c r="L114" s="84">
        <v>1</v>
      </c>
      <c r="M114" s="4"/>
      <c r="N114" s="4"/>
    </row>
    <row r="115" ht="13.65" customHeight="1">
      <c r="A115" s="83">
        <v>45281</v>
      </c>
      <c r="B115" s="84">
        <v>2023020509</v>
      </c>
      <c r="C115" s="82">
        <v>45282.145833333328</v>
      </c>
      <c r="D115" t="s" s="85">
        <v>13</v>
      </c>
      <c r="E115" t="s" s="85">
        <v>70</v>
      </c>
      <c r="F115" s="84">
        <v>12</v>
      </c>
      <c r="G115" s="86">
        <f>IF(H115="FALSE",LOOKUP(A115,'H2H schedule'!$B$2:$C$29,'H2H schedule'!$A$2:$A$29),"PPD")</f>
        <v>11</v>
      </c>
      <c r="H115" t="s" s="85">
        <v>93</v>
      </c>
      <c r="I115" s="87"/>
      <c r="J115" s="84">
        <f>IF(D115=D114,IF(A115-A114=1,1,0),0)</f>
        <v>0</v>
      </c>
      <c r="K115" s="84">
        <f>IF(F115&lt;8,1,0)</f>
        <v>0</v>
      </c>
      <c r="L115" s="84">
        <v>1</v>
      </c>
      <c r="M115" s="4"/>
      <c r="N115" s="4"/>
    </row>
    <row r="116" ht="13.65" customHeight="1">
      <c r="A116" s="83">
        <v>45283</v>
      </c>
      <c r="B116" s="84">
        <v>2023020525</v>
      </c>
      <c r="C116" s="82">
        <v>45284.083333333328</v>
      </c>
      <c r="D116" t="s" s="85">
        <v>13</v>
      </c>
      <c r="E116" t="s" s="85">
        <v>58</v>
      </c>
      <c r="F116" s="84">
        <v>14</v>
      </c>
      <c r="G116" s="86">
        <f>IF(H116="FALSE",LOOKUP(A116,'H2H schedule'!$B$2:$C$29,'H2H schedule'!$A$2:$A$29),"PPD")</f>
        <v>11</v>
      </c>
      <c r="H116" t="s" s="85">
        <v>93</v>
      </c>
      <c r="I116" s="87"/>
      <c r="J116" s="84">
        <f>IF(D116=D115,IF(A116-A115=1,1,0),0)</f>
        <v>0</v>
      </c>
      <c r="K116" s="84">
        <f>IF(F116&lt;8,1,0)</f>
        <v>0</v>
      </c>
      <c r="L116" s="84">
        <v>1</v>
      </c>
      <c r="M116" s="4"/>
      <c r="N116" s="4"/>
    </row>
    <row r="117" ht="13.65" customHeight="1">
      <c r="A117" s="83">
        <v>45287</v>
      </c>
      <c r="B117" s="84">
        <v>2023020537</v>
      </c>
      <c r="C117" s="82">
        <v>45288.083333333328</v>
      </c>
      <c r="D117" t="s" s="85">
        <v>13</v>
      </c>
      <c r="E117" t="s" s="85">
        <v>20</v>
      </c>
      <c r="F117" s="84">
        <v>14</v>
      </c>
      <c r="G117" s="86">
        <f>IF(H117="FALSE",LOOKUP(A117,'H2H schedule'!$B$2:$C$29,'H2H schedule'!$A$2:$A$29),"PPD")</f>
        <v>12</v>
      </c>
      <c r="H117" t="s" s="85">
        <v>93</v>
      </c>
      <c r="I117" s="87"/>
      <c r="J117" s="84">
        <f>IF(D117=D116,IF(A117-A116=1,1,0),0)</f>
        <v>0</v>
      </c>
      <c r="K117" s="84">
        <f>IF(F117&lt;8,1,0)</f>
        <v>0</v>
      </c>
      <c r="L117" s="84">
        <v>1</v>
      </c>
      <c r="M117" s="4"/>
      <c r="N117" s="4"/>
    </row>
    <row r="118" ht="13.65" customHeight="1">
      <c r="A118" s="83">
        <v>45289</v>
      </c>
      <c r="B118" s="84">
        <v>2023020553</v>
      </c>
      <c r="C118" s="82">
        <v>45290.125</v>
      </c>
      <c r="D118" t="s" s="85">
        <v>13</v>
      </c>
      <c r="E118" t="s" s="85">
        <v>82</v>
      </c>
      <c r="F118" s="84">
        <v>9</v>
      </c>
      <c r="G118" s="86">
        <f>IF(H118="FALSE",LOOKUP(A118,'H2H schedule'!$B$2:$C$29,'H2H schedule'!$A$2:$A$29),"PPD")</f>
        <v>12</v>
      </c>
      <c r="H118" t="s" s="85">
        <v>93</v>
      </c>
      <c r="I118" s="87"/>
      <c r="J118" s="84">
        <f>IF(D118=D117,IF(A118-A117=1,1,0),0)</f>
        <v>0</v>
      </c>
      <c r="K118" s="84">
        <f>IF(F118&lt;8,1,0)</f>
        <v>0</v>
      </c>
      <c r="L118" s="84">
        <v>1</v>
      </c>
      <c r="M118" s="4"/>
      <c r="N118" s="4"/>
    </row>
    <row r="119" ht="13.65" customHeight="1">
      <c r="A119" s="83">
        <v>45293</v>
      </c>
      <c r="B119" s="84">
        <v>2023020581</v>
      </c>
      <c r="C119" s="82">
        <v>45294.083333333328</v>
      </c>
      <c r="D119" t="s" s="85">
        <v>13</v>
      </c>
      <c r="E119" t="s" s="85">
        <v>24</v>
      </c>
      <c r="F119" s="84">
        <v>13</v>
      </c>
      <c r="G119" s="86">
        <f>IF(H119="FALSE",LOOKUP(A119,'H2H schedule'!$B$2:$C$29,'H2H schedule'!$A$2:$A$29),"PPD")</f>
        <v>13</v>
      </c>
      <c r="H119" t="s" s="85">
        <v>93</v>
      </c>
      <c r="I119" s="87"/>
      <c r="J119" s="84">
        <f>IF(D119=D118,IF(A119-A118=1,1,0),0)</f>
        <v>0</v>
      </c>
      <c r="K119" s="84">
        <f>IF(F119&lt;8,1,0)</f>
        <v>0</v>
      </c>
      <c r="L119" s="84">
        <v>1</v>
      </c>
      <c r="M119" s="4"/>
      <c r="N119" s="4"/>
    </row>
    <row r="120" ht="13.65" customHeight="1">
      <c r="A120" s="83">
        <v>45295</v>
      </c>
      <c r="B120" s="84">
        <v>2023020597</v>
      </c>
      <c r="C120" s="82">
        <v>45296.083333333328</v>
      </c>
      <c r="D120" t="s" s="85">
        <v>13</v>
      </c>
      <c r="E120" t="s" s="85">
        <v>30</v>
      </c>
      <c r="F120" s="84">
        <v>13</v>
      </c>
      <c r="G120" s="86">
        <f>IF(H120="FALSE",LOOKUP(A120,'H2H schedule'!$B$2:$C$29,'H2H schedule'!$A$2:$A$29),"PPD")</f>
        <v>13</v>
      </c>
      <c r="H120" t="s" s="85">
        <v>93</v>
      </c>
      <c r="I120" s="87"/>
      <c r="J120" s="84">
        <f>IF(D120=D119,IF(A120-A119=1,1,0),0)</f>
        <v>0</v>
      </c>
      <c r="K120" s="84">
        <f>IF(F120&lt;8,1,0)</f>
        <v>0</v>
      </c>
      <c r="L120" s="84">
        <v>1</v>
      </c>
      <c r="M120" s="4"/>
      <c r="N120" s="4"/>
    </row>
    <row r="121" ht="13.65" customHeight="1">
      <c r="A121" s="83">
        <v>45298</v>
      </c>
      <c r="B121" s="84">
        <v>2023020619</v>
      </c>
      <c r="C121" s="82">
        <v>45299</v>
      </c>
      <c r="D121" t="s" s="85">
        <v>13</v>
      </c>
      <c r="E121" t="s" s="85">
        <v>42</v>
      </c>
      <c r="F121" s="84">
        <v>4</v>
      </c>
      <c r="G121" s="86">
        <f>IF(H121="FALSE",LOOKUP(A121,'H2H schedule'!$B$2:$C$29,'H2H schedule'!$A$2:$A$29),"PPD")</f>
        <v>13</v>
      </c>
      <c r="H121" t="s" s="85">
        <v>93</v>
      </c>
      <c r="I121" s="87"/>
      <c r="J121" s="84">
        <f>IF(D121=D120,IF(A121-A120=1,1,0),0)</f>
        <v>0</v>
      </c>
      <c r="K121" s="84">
        <f>IF(F121&lt;8,1,0)</f>
        <v>1</v>
      </c>
      <c r="L121" s="84">
        <v>1</v>
      </c>
      <c r="M121" s="4"/>
      <c r="N121" s="4"/>
    </row>
    <row r="122" ht="13.65" customHeight="1">
      <c r="A122" s="83">
        <v>45300</v>
      </c>
      <c r="B122" s="84">
        <v>2023020633</v>
      </c>
      <c r="C122" s="82">
        <v>45301.083333333328</v>
      </c>
      <c r="D122" t="s" s="85">
        <v>13</v>
      </c>
      <c r="E122" t="s" s="85">
        <v>14</v>
      </c>
      <c r="F122" s="84">
        <v>10</v>
      </c>
      <c r="G122" s="86">
        <f>IF(H122="FALSE",LOOKUP(A122,'H2H schedule'!$B$2:$C$29,'H2H schedule'!$A$2:$A$29),"PPD")</f>
        <v>14</v>
      </c>
      <c r="H122" t="s" s="85">
        <v>93</v>
      </c>
      <c r="I122" s="87"/>
      <c r="J122" s="84">
        <f>IF(D122=D121,IF(A122-A121=1,1,0),0)</f>
        <v>0</v>
      </c>
      <c r="K122" s="84">
        <f>IF(F122&lt;8,1,0)</f>
        <v>0</v>
      </c>
      <c r="L122" s="84">
        <v>1</v>
      </c>
      <c r="M122" s="4"/>
      <c r="N122" s="4"/>
    </row>
    <row r="123" ht="13.65" customHeight="1">
      <c r="A123" s="83">
        <v>45302</v>
      </c>
      <c r="B123" s="84">
        <v>2023020649</v>
      </c>
      <c r="C123" s="82">
        <v>45303.083333333328</v>
      </c>
      <c r="D123" t="s" s="85">
        <v>13</v>
      </c>
      <c r="E123" t="s" s="85">
        <v>18</v>
      </c>
      <c r="F123" s="84">
        <v>13</v>
      </c>
      <c r="G123" s="86">
        <f>IF(H123="FALSE",LOOKUP(A123,'H2H schedule'!$B$2:$C$29,'H2H schedule'!$A$2:$A$29),"PPD")</f>
        <v>14</v>
      </c>
      <c r="H123" t="s" s="85">
        <v>93</v>
      </c>
      <c r="I123" s="87"/>
      <c r="J123" s="84">
        <f>IF(D123=D122,IF(A123-A122=1,1,0),0)</f>
        <v>0</v>
      </c>
      <c r="K123" s="84">
        <f>IF(F123&lt;8,1,0)</f>
        <v>0</v>
      </c>
      <c r="L123" s="84">
        <v>1</v>
      </c>
      <c r="M123" s="4"/>
      <c r="N123" s="4"/>
    </row>
    <row r="124" ht="13.65" customHeight="1">
      <c r="A124" s="83">
        <v>45304</v>
      </c>
      <c r="B124" s="84">
        <v>2023020665</v>
      </c>
      <c r="C124" s="82">
        <v>45305.041666666672</v>
      </c>
      <c r="D124" t="s" s="85">
        <v>13</v>
      </c>
      <c r="E124" t="s" s="85">
        <v>72</v>
      </c>
      <c r="F124" s="84">
        <v>16</v>
      </c>
      <c r="G124" s="86">
        <f>IF(H124="FALSE",LOOKUP(A124,'H2H schedule'!$B$2:$C$29,'H2H schedule'!$A$2:$A$29),"PPD")</f>
        <v>14</v>
      </c>
      <c r="H124" t="s" s="85">
        <v>93</v>
      </c>
      <c r="I124" s="87"/>
      <c r="J124" s="84">
        <f>IF(D124=D123,IF(A124-A123=1,1,0),0)</f>
        <v>0</v>
      </c>
      <c r="K124" s="84">
        <f>IF(F124&lt;8,1,0)</f>
        <v>0</v>
      </c>
      <c r="L124" s="84">
        <v>1</v>
      </c>
      <c r="M124" s="4"/>
      <c r="N124" s="4"/>
    </row>
    <row r="125" ht="13.65" customHeight="1">
      <c r="A125" s="83">
        <v>45307</v>
      </c>
      <c r="B125" s="84">
        <v>2023020687</v>
      </c>
      <c r="C125" s="82">
        <v>45308.083333333328</v>
      </c>
      <c r="D125" t="s" s="85">
        <v>13</v>
      </c>
      <c r="E125" t="s" s="85">
        <v>81</v>
      </c>
      <c r="F125" s="84">
        <v>8</v>
      </c>
      <c r="G125" s="86">
        <f>IF(H125="FALSE",LOOKUP(A125,'H2H schedule'!$B$2:$C$29,'H2H schedule'!$A$2:$A$29),"PPD")</f>
        <v>15</v>
      </c>
      <c r="H125" t="s" s="85">
        <v>93</v>
      </c>
      <c r="I125" s="87"/>
      <c r="J125" s="84">
        <f>IF(D125=D124,IF(A125-A124=1,1,0),0)</f>
        <v>0</v>
      </c>
      <c r="K125" s="84">
        <f>IF(F125&lt;8,1,0)</f>
        <v>0</v>
      </c>
      <c r="L125" s="84">
        <v>1</v>
      </c>
      <c r="M125" s="4"/>
      <c r="N125" s="4"/>
    </row>
    <row r="126" ht="13.65" customHeight="1">
      <c r="A126" s="83">
        <v>45309</v>
      </c>
      <c r="B126" s="84">
        <v>2023020700</v>
      </c>
      <c r="C126" s="82">
        <v>45310.125</v>
      </c>
      <c r="D126" t="s" s="85">
        <v>13</v>
      </c>
      <c r="E126" t="s" s="85">
        <v>60</v>
      </c>
      <c r="F126" s="84">
        <v>10</v>
      </c>
      <c r="G126" s="86">
        <f>IF(H126="FALSE",LOOKUP(A126,'H2H schedule'!$B$2:$C$29,'H2H schedule'!$A$2:$A$29),"PPD")</f>
        <v>15</v>
      </c>
      <c r="H126" t="s" s="85">
        <v>93</v>
      </c>
      <c r="I126" s="87"/>
      <c r="J126" s="84">
        <f>IF(D126=D125,IF(A126-A125=1,1,0),0)</f>
        <v>0</v>
      </c>
      <c r="K126" s="84">
        <f>IF(F126&lt;8,1,0)</f>
        <v>0</v>
      </c>
      <c r="L126" s="84">
        <v>1</v>
      </c>
      <c r="M126" s="4"/>
      <c r="N126" s="4"/>
    </row>
    <row r="127" ht="13.65" customHeight="1">
      <c r="A127" s="83">
        <v>45311</v>
      </c>
      <c r="B127" s="84">
        <v>2023020708</v>
      </c>
      <c r="C127" s="82">
        <v>45311.833333333328</v>
      </c>
      <c r="D127" t="s" s="85">
        <v>13</v>
      </c>
      <c r="E127" t="s" s="85">
        <v>29</v>
      </c>
      <c r="F127" s="84">
        <v>12</v>
      </c>
      <c r="G127" s="86">
        <f>IF(H127="FALSE",LOOKUP(A127,'H2H schedule'!$B$2:$C$29,'H2H schedule'!$A$2:$A$29),"PPD")</f>
        <v>15</v>
      </c>
      <c r="H127" t="s" s="85">
        <v>93</v>
      </c>
      <c r="I127" s="87"/>
      <c r="J127" s="84">
        <f>IF(D127=D126,IF(A127-A126=1,1,0),0)</f>
        <v>0</v>
      </c>
      <c r="K127" s="84">
        <f>IF(F127&lt;8,1,0)</f>
        <v>0</v>
      </c>
      <c r="L127" s="84">
        <v>1</v>
      </c>
      <c r="M127" s="4"/>
      <c r="N127" s="4"/>
    </row>
    <row r="128" ht="13.65" customHeight="1">
      <c r="A128" s="83">
        <v>45313</v>
      </c>
      <c r="B128" s="84">
        <v>2023020727</v>
      </c>
      <c r="C128" s="82">
        <v>45314.083333333328</v>
      </c>
      <c r="D128" t="s" s="85">
        <v>13</v>
      </c>
      <c r="E128" t="s" s="85">
        <v>34</v>
      </c>
      <c r="F128" s="84">
        <v>6</v>
      </c>
      <c r="G128" s="86">
        <f>IF(H128="FALSE",LOOKUP(A128,'H2H schedule'!$B$2:$C$29,'H2H schedule'!$A$2:$A$29),"PPD")</f>
        <v>16</v>
      </c>
      <c r="H128" t="s" s="85">
        <v>93</v>
      </c>
      <c r="I128" s="87"/>
      <c r="J128" s="84">
        <f>IF(D128=D127,IF(A128-A127=1,1,0),0)</f>
        <v>0</v>
      </c>
      <c r="K128" s="84">
        <f>IF(F128&lt;8,1,0)</f>
        <v>1</v>
      </c>
      <c r="L128" s="84">
        <v>1</v>
      </c>
      <c r="M128" s="4"/>
      <c r="N128" s="4"/>
    </row>
    <row r="129" ht="13.65" customHeight="1">
      <c r="A129" s="83">
        <v>45315</v>
      </c>
      <c r="B129" s="84">
        <v>2023020739</v>
      </c>
      <c r="C129" s="82">
        <v>45316</v>
      </c>
      <c r="D129" t="s" s="85">
        <v>13</v>
      </c>
      <c r="E129" t="s" s="85">
        <v>68</v>
      </c>
      <c r="F129" s="84">
        <v>7</v>
      </c>
      <c r="G129" s="86">
        <f>IF(H129="FALSE",LOOKUP(A129,'H2H schedule'!$B$2:$C$29,'H2H schedule'!$A$2:$A$29),"PPD")</f>
        <v>16</v>
      </c>
      <c r="H129" t="s" s="85">
        <v>93</v>
      </c>
      <c r="I129" s="87"/>
      <c r="J129" s="84">
        <f>IF(D129=D128,IF(A129-A128=1,1,0),0)</f>
        <v>0</v>
      </c>
      <c r="K129" s="84">
        <f>IF(F129&lt;8,1,0)</f>
        <v>1</v>
      </c>
      <c r="L129" s="84">
        <v>1</v>
      </c>
      <c r="M129" s="4"/>
      <c r="N129" s="4"/>
    </row>
    <row r="130" ht="13.65" customHeight="1">
      <c r="A130" s="83">
        <v>45316</v>
      </c>
      <c r="B130" s="84">
        <v>2023020750</v>
      </c>
      <c r="C130" s="82">
        <v>45317</v>
      </c>
      <c r="D130" t="s" s="85">
        <v>13</v>
      </c>
      <c r="E130" t="s" s="85">
        <v>67</v>
      </c>
      <c r="F130" s="84">
        <v>9</v>
      </c>
      <c r="G130" s="86">
        <f>IF(H130="FALSE",LOOKUP(A130,'H2H schedule'!$B$2:$C$29,'H2H schedule'!$A$2:$A$29),"PPD")</f>
        <v>16</v>
      </c>
      <c r="H130" t="s" s="85">
        <v>93</v>
      </c>
      <c r="I130" s="87"/>
      <c r="J130" s="84">
        <f>IF(D130=D129,IF(A130-A129=1,1,0),0)</f>
        <v>1</v>
      </c>
      <c r="K130" s="84">
        <f>IF(F130&lt;8,1,0)</f>
        <v>0</v>
      </c>
      <c r="L130" s="84">
        <v>1</v>
      </c>
      <c r="M130" s="4"/>
      <c r="N130" s="4"/>
    </row>
    <row r="131" ht="13.65" customHeight="1">
      <c r="A131" s="83">
        <v>45318</v>
      </c>
      <c r="B131" s="84">
        <v>2023020763</v>
      </c>
      <c r="C131" s="82">
        <v>45319</v>
      </c>
      <c r="D131" t="s" s="85">
        <v>13</v>
      </c>
      <c r="E131" t="s" s="85">
        <v>66</v>
      </c>
      <c r="F131" s="84">
        <v>14</v>
      </c>
      <c r="G131" s="86">
        <f>IF(H131="FALSE",LOOKUP(A131,'H2H schedule'!$B$2:$C$29,'H2H schedule'!$A$2:$A$29),"PPD")</f>
        <v>16</v>
      </c>
      <c r="H131" t="s" s="85">
        <v>93</v>
      </c>
      <c r="I131" s="87"/>
      <c r="J131" s="84">
        <f>IF(D131=D130,IF(A131-A130=1,1,0),0)</f>
        <v>0</v>
      </c>
      <c r="K131" s="84">
        <f>IF(F131&lt;8,1,0)</f>
        <v>0</v>
      </c>
      <c r="L131" s="84">
        <v>1</v>
      </c>
      <c r="M131" s="4"/>
      <c r="N131" s="4"/>
    </row>
    <row r="132" ht="13.65" customHeight="1">
      <c r="A132" s="83">
        <v>45330</v>
      </c>
      <c r="B132" s="84">
        <v>2023020800</v>
      </c>
      <c r="C132" s="82">
        <v>45331.083333333328</v>
      </c>
      <c r="D132" t="s" s="85">
        <v>13</v>
      </c>
      <c r="E132" t="s" s="85">
        <v>41</v>
      </c>
      <c r="F132" s="84">
        <v>7</v>
      </c>
      <c r="G132" s="86">
        <f>IF(H132="FALSE",LOOKUP(A132,'H2H schedule'!$B$2:$C$29,'H2H schedule'!$A$2:$A$29),"PPD")</f>
        <v>18</v>
      </c>
      <c r="H132" t="s" s="85">
        <v>93</v>
      </c>
      <c r="I132" s="87"/>
      <c r="J132" s="84">
        <f>IF(D132=D131,IF(A132-A131=1,1,0),0)</f>
        <v>0</v>
      </c>
      <c r="K132" s="84">
        <f>IF(F132&lt;8,1,0)</f>
        <v>1</v>
      </c>
      <c r="L132" s="84">
        <v>1</v>
      </c>
      <c r="M132" s="4"/>
      <c r="N132" s="4"/>
    </row>
    <row r="133" ht="13.65" customHeight="1">
      <c r="A133" s="83">
        <v>45332</v>
      </c>
      <c r="B133" s="84">
        <v>2023020815</v>
      </c>
      <c r="C133" s="82">
        <v>45333.041666666672</v>
      </c>
      <c r="D133" t="s" s="85">
        <v>13</v>
      </c>
      <c r="E133" t="s" s="85">
        <v>57</v>
      </c>
      <c r="F133" s="84">
        <v>13</v>
      </c>
      <c r="G133" s="86">
        <f>IF(H133="FALSE",LOOKUP(A133,'H2H schedule'!$B$2:$C$29,'H2H schedule'!$A$2:$A$29),"PPD")</f>
        <v>18</v>
      </c>
      <c r="H133" t="s" s="85">
        <v>93</v>
      </c>
      <c r="I133" s="87"/>
      <c r="J133" s="84">
        <f>IF(D133=D132,IF(A133-A132=1,1,0),0)</f>
        <v>0</v>
      </c>
      <c r="K133" s="84">
        <f>IF(F133&lt;8,1,0)</f>
        <v>0</v>
      </c>
      <c r="L133" s="84">
        <v>1</v>
      </c>
      <c r="M133" s="4"/>
      <c r="N133" s="4"/>
    </row>
    <row r="134" ht="13.65" customHeight="1">
      <c r="A134" s="83">
        <v>45334</v>
      </c>
      <c r="B134" s="84">
        <v>2023020821</v>
      </c>
      <c r="C134" s="82">
        <v>45335</v>
      </c>
      <c r="D134" t="s" s="85">
        <v>13</v>
      </c>
      <c r="E134" t="s" s="85">
        <v>55</v>
      </c>
      <c r="F134" s="84">
        <v>4</v>
      </c>
      <c r="G134" s="86">
        <f>IF(H134="FALSE",LOOKUP(A134,'H2H schedule'!$B$2:$C$29,'H2H schedule'!$A$2:$A$29),"PPD")</f>
        <v>19</v>
      </c>
      <c r="H134" t="s" s="85">
        <v>93</v>
      </c>
      <c r="I134" s="87"/>
      <c r="J134" s="84">
        <f>IF(D134=D133,IF(A134-A133=1,1,0),0)</f>
        <v>0</v>
      </c>
      <c r="K134" s="84">
        <f>IF(F134&lt;8,1,0)</f>
        <v>1</v>
      </c>
      <c r="L134" s="84">
        <v>1</v>
      </c>
      <c r="M134" s="4"/>
      <c r="N134" s="4"/>
    </row>
    <row r="135" ht="13.65" customHeight="1">
      <c r="A135" s="83">
        <v>45336</v>
      </c>
      <c r="B135" s="84">
        <v>2023020836</v>
      </c>
      <c r="C135" s="82">
        <v>45337.104166666672</v>
      </c>
      <c r="D135" t="s" s="85">
        <v>13</v>
      </c>
      <c r="E135" t="s" s="85">
        <v>26</v>
      </c>
      <c r="F135" s="84">
        <v>3</v>
      </c>
      <c r="G135" s="86">
        <f>IF(H135="FALSE",LOOKUP(A135,'H2H schedule'!$B$2:$C$29,'H2H schedule'!$A$2:$A$29),"PPD")</f>
        <v>19</v>
      </c>
      <c r="H135" t="s" s="85">
        <v>93</v>
      </c>
      <c r="I135" s="87"/>
      <c r="J135" s="84">
        <f>IF(D135=D134,IF(A135-A134=1,1,0),0)</f>
        <v>0</v>
      </c>
      <c r="K135" s="84">
        <f>IF(F135&lt;8,1,0)</f>
        <v>1</v>
      </c>
      <c r="L135" s="84">
        <v>1</v>
      </c>
      <c r="M135" s="4"/>
      <c r="N135" s="4"/>
    </row>
    <row r="136" ht="13.65" customHeight="1">
      <c r="A136" s="83">
        <v>45338</v>
      </c>
      <c r="B136" s="84">
        <v>2023020849</v>
      </c>
      <c r="C136" s="82">
        <v>45339.083333333328</v>
      </c>
      <c r="D136" t="s" s="85">
        <v>13</v>
      </c>
      <c r="E136" t="s" s="85">
        <v>16</v>
      </c>
      <c r="F136" s="84">
        <v>1</v>
      </c>
      <c r="G136" s="86">
        <f>IF(H136="FALSE",LOOKUP(A136,'H2H schedule'!$B$2:$C$29,'H2H schedule'!$A$2:$A$29),"PPD")</f>
        <v>19</v>
      </c>
      <c r="H136" t="s" s="85">
        <v>93</v>
      </c>
      <c r="I136" s="87"/>
      <c r="J136" s="84">
        <f>IF(D136=D135,IF(A136-A135=1,1,0),0)</f>
        <v>0</v>
      </c>
      <c r="K136" s="84">
        <f>IF(F136&lt;8,1,0)</f>
        <v>1</v>
      </c>
      <c r="L136" s="84">
        <v>1</v>
      </c>
      <c r="M136" s="4"/>
      <c r="N136" s="4"/>
    </row>
    <row r="137" ht="13.65" customHeight="1">
      <c r="A137" s="83">
        <v>45340</v>
      </c>
      <c r="B137" s="84">
        <v>2023020864</v>
      </c>
      <c r="C137" s="82">
        <v>45340.958333333328</v>
      </c>
      <c r="D137" t="s" s="85">
        <v>13</v>
      </c>
      <c r="E137" t="s" s="85">
        <v>58</v>
      </c>
      <c r="F137" s="84">
        <v>3</v>
      </c>
      <c r="G137" s="86">
        <f>IF(H137="FALSE",LOOKUP(A137,'H2H schedule'!$B$2:$C$29,'H2H schedule'!$A$2:$A$29),"PPD")</f>
        <v>19</v>
      </c>
      <c r="H137" t="s" s="85">
        <v>93</v>
      </c>
      <c r="I137" s="87"/>
      <c r="J137" s="84">
        <f>IF(D137=D136,IF(A137-A136=1,1,0),0)</f>
        <v>0</v>
      </c>
      <c r="K137" s="84">
        <f>IF(F137&lt;8,1,0)</f>
        <v>1</v>
      </c>
      <c r="L137" s="84">
        <v>1</v>
      </c>
      <c r="M137" s="4"/>
      <c r="N137" s="4"/>
    </row>
    <row r="138" ht="13.65" customHeight="1">
      <c r="A138" s="83">
        <v>45341</v>
      </c>
      <c r="B138" s="84">
        <v>2023020871</v>
      </c>
      <c r="C138" s="82">
        <v>45341.875</v>
      </c>
      <c r="D138" t="s" s="85">
        <v>13</v>
      </c>
      <c r="E138" t="s" s="85">
        <v>23</v>
      </c>
      <c r="F138" s="84">
        <v>10</v>
      </c>
      <c r="G138" s="86">
        <f>IF(H138="FALSE",LOOKUP(A138,'H2H schedule'!$B$2:$C$29,'H2H schedule'!$A$2:$A$29),"PPD")</f>
        <v>20</v>
      </c>
      <c r="H138" t="s" s="85">
        <v>93</v>
      </c>
      <c r="I138" s="87"/>
      <c r="J138" s="84">
        <f>IF(D138=D137,IF(A138-A137=1,1,0),0)</f>
        <v>1</v>
      </c>
      <c r="K138" s="84">
        <f>IF(F138&lt;8,1,0)</f>
        <v>0</v>
      </c>
      <c r="L138" s="84">
        <v>1</v>
      </c>
      <c r="M138" s="4"/>
      <c r="N138" s="4"/>
    </row>
    <row r="139" ht="13.65" customHeight="1">
      <c r="A139" s="83">
        <v>45343</v>
      </c>
      <c r="B139" s="84">
        <v>2023020887</v>
      </c>
      <c r="C139" s="82">
        <v>45344.125</v>
      </c>
      <c r="D139" t="s" s="85">
        <v>13</v>
      </c>
      <c r="E139" t="s" s="85">
        <v>39</v>
      </c>
      <c r="F139" s="84">
        <v>5</v>
      </c>
      <c r="G139" s="86">
        <f>IF(H139="FALSE",LOOKUP(A139,'H2H schedule'!$B$2:$C$29,'H2H schedule'!$A$2:$A$29),"PPD")</f>
        <v>20</v>
      </c>
      <c r="H139" t="s" s="85">
        <v>93</v>
      </c>
      <c r="I139" s="87"/>
      <c r="J139" s="84">
        <f>IF(D139=D138,IF(A139-A138=1,1,0),0)</f>
        <v>0</v>
      </c>
      <c r="K139" s="84">
        <f>IF(F139&lt;8,1,0)</f>
        <v>1</v>
      </c>
      <c r="L139" s="84">
        <v>1</v>
      </c>
      <c r="M139" s="4"/>
      <c r="N139" s="4"/>
    </row>
    <row r="140" ht="13.65" customHeight="1">
      <c r="A140" s="83">
        <v>45347</v>
      </c>
      <c r="B140" s="84">
        <v>2023020921</v>
      </c>
      <c r="C140" s="82">
        <v>45347.958333333328</v>
      </c>
      <c r="D140" t="s" s="85">
        <v>13</v>
      </c>
      <c r="E140" t="s" s="85">
        <v>78</v>
      </c>
      <c r="F140" s="84">
        <v>7</v>
      </c>
      <c r="G140" s="86">
        <f>IF(H140="FALSE",LOOKUP(A140,'H2H schedule'!$B$2:$C$29,'H2H schedule'!$A$2:$A$29),"PPD")</f>
        <v>20</v>
      </c>
      <c r="H140" t="s" s="85">
        <v>93</v>
      </c>
      <c r="I140" s="87"/>
      <c r="J140" s="84">
        <f>IF(D140=D139,IF(A140-A139=1,1,0),0)</f>
        <v>0</v>
      </c>
      <c r="K140" s="84">
        <f>IF(F140&lt;8,1,0)</f>
        <v>1</v>
      </c>
      <c r="L140" s="84">
        <v>1</v>
      </c>
      <c r="M140" s="4"/>
      <c r="N140" s="4"/>
    </row>
    <row r="141" ht="13.65" customHeight="1">
      <c r="A141" s="83">
        <v>45349</v>
      </c>
      <c r="B141" s="84">
        <v>2023020929</v>
      </c>
      <c r="C141" s="82">
        <v>45350</v>
      </c>
      <c r="D141" t="s" s="85">
        <v>13</v>
      </c>
      <c r="E141" t="s" s="85">
        <v>73</v>
      </c>
      <c r="F141" s="84">
        <v>12</v>
      </c>
      <c r="G141" s="86">
        <f>IF(H141="FALSE",LOOKUP(A141,'H2H schedule'!$B$2:$C$29,'H2H schedule'!$A$2:$A$29),"PPD")</f>
        <v>21</v>
      </c>
      <c r="H141" t="s" s="85">
        <v>93</v>
      </c>
      <c r="I141" s="87"/>
      <c r="J141" s="84">
        <f>IF(D141=D140,IF(A141-A140=1,1,0),0)</f>
        <v>0</v>
      </c>
      <c r="K141" s="84">
        <f>IF(F141&lt;8,1,0)</f>
        <v>0</v>
      </c>
      <c r="L141" s="84">
        <v>1</v>
      </c>
      <c r="M141" s="4"/>
      <c r="N141" s="4"/>
    </row>
    <row r="142" ht="13.65" customHeight="1">
      <c r="A142" s="83">
        <v>45351</v>
      </c>
      <c r="B142" s="84">
        <v>2023020946</v>
      </c>
      <c r="C142" s="82">
        <v>45352</v>
      </c>
      <c r="D142" t="s" s="85">
        <v>13</v>
      </c>
      <c r="E142" t="s" s="85">
        <v>75</v>
      </c>
      <c r="F142" s="84">
        <v>12</v>
      </c>
      <c r="G142" s="86">
        <f>IF(H142="FALSE",LOOKUP(A142,'H2H schedule'!$B$2:$C$29,'H2H schedule'!$A$2:$A$29),"PPD")</f>
        <v>21</v>
      </c>
      <c r="H142" t="s" s="85">
        <v>93</v>
      </c>
      <c r="I142" s="87"/>
      <c r="J142" s="84">
        <f>IF(D142=D141,IF(A142-A141=1,1,0),0)</f>
        <v>0</v>
      </c>
      <c r="K142" s="84">
        <f>IF(F142&lt;8,1,0)</f>
        <v>0</v>
      </c>
      <c r="L142" s="84">
        <v>1</v>
      </c>
      <c r="M142" s="4"/>
      <c r="N142" s="4"/>
    </row>
    <row r="143" ht="13.65" customHeight="1">
      <c r="A143" s="83">
        <v>45352</v>
      </c>
      <c r="B143" s="84">
        <v>2023020953</v>
      </c>
      <c r="C143" s="82">
        <v>45353</v>
      </c>
      <c r="D143" t="s" s="85">
        <v>13</v>
      </c>
      <c r="E143" t="s" s="85">
        <v>74</v>
      </c>
      <c r="F143" s="84">
        <v>3</v>
      </c>
      <c r="G143" s="86">
        <f>IF(H143="FALSE",LOOKUP(A143,'H2H schedule'!$B$2:$C$29,'H2H schedule'!$A$2:$A$29),"PPD")</f>
        <v>21</v>
      </c>
      <c r="H143" t="s" s="85">
        <v>93</v>
      </c>
      <c r="I143" s="87"/>
      <c r="J143" s="84">
        <f>IF(D143=D142,IF(A143-A142=1,1,0),0)</f>
        <v>1</v>
      </c>
      <c r="K143" s="84">
        <f>IF(F143&lt;8,1,0)</f>
        <v>1</v>
      </c>
      <c r="L143" s="84">
        <v>1</v>
      </c>
      <c r="M143" s="4"/>
      <c r="N143" s="4"/>
    </row>
    <row r="144" ht="13.65" customHeight="1">
      <c r="A144" s="83">
        <v>45354</v>
      </c>
      <c r="B144" s="84">
        <v>2023020969</v>
      </c>
      <c r="C144" s="82">
        <v>45354.75</v>
      </c>
      <c r="D144" t="s" s="85">
        <v>13</v>
      </c>
      <c r="E144" t="s" s="85">
        <v>69</v>
      </c>
      <c r="F144" s="84">
        <v>6</v>
      </c>
      <c r="G144" s="86">
        <f>IF(H144="FALSE",LOOKUP(A144,'H2H schedule'!$B$2:$C$29,'H2H schedule'!$A$2:$A$29),"PPD")</f>
        <v>21</v>
      </c>
      <c r="H144" t="s" s="85">
        <v>93</v>
      </c>
      <c r="I144" s="87"/>
      <c r="J144" s="84">
        <f>IF(D144=D143,IF(A144-A143=1,1,0),0)</f>
        <v>0</v>
      </c>
      <c r="K144" s="84">
        <f>IF(F144&lt;8,1,0)</f>
        <v>1</v>
      </c>
      <c r="L144" s="84">
        <v>1</v>
      </c>
      <c r="M144" s="4"/>
      <c r="N144" s="4"/>
    </row>
    <row r="145" ht="13.65" customHeight="1">
      <c r="A145" s="83">
        <v>45356</v>
      </c>
      <c r="B145" s="84">
        <v>2023020987</v>
      </c>
      <c r="C145" s="82">
        <v>45357.083333333328</v>
      </c>
      <c r="D145" t="s" s="85">
        <v>13</v>
      </c>
      <c r="E145" t="s" s="85">
        <v>19</v>
      </c>
      <c r="F145" s="84">
        <v>9</v>
      </c>
      <c r="G145" s="86">
        <f>IF(H145="FALSE",LOOKUP(A145,'H2H schedule'!$B$2:$C$29,'H2H schedule'!$A$2:$A$29),"PPD")</f>
        <v>22</v>
      </c>
      <c r="H145" t="s" s="85">
        <v>93</v>
      </c>
      <c r="I145" s="87"/>
      <c r="J145" s="84">
        <f>IF(D145=D144,IF(A145-A144=1,1,0),0)</f>
        <v>0</v>
      </c>
      <c r="K145" s="84">
        <f>IF(F145&lt;8,1,0)</f>
        <v>0</v>
      </c>
      <c r="L145" s="84">
        <v>1</v>
      </c>
      <c r="M145" s="4"/>
      <c r="N145" s="4"/>
    </row>
    <row r="146" ht="13.65" customHeight="1">
      <c r="A146" s="83">
        <v>45358</v>
      </c>
      <c r="B146" s="84">
        <v>2023021001</v>
      </c>
      <c r="C146" s="82">
        <v>45359.083333333328</v>
      </c>
      <c r="D146" t="s" s="85">
        <v>13</v>
      </c>
      <c r="E146" t="s" s="85">
        <v>26</v>
      </c>
      <c r="F146" s="84">
        <v>12</v>
      </c>
      <c r="G146" s="86">
        <f>IF(H146="FALSE",LOOKUP(A146,'H2H schedule'!$B$2:$C$29,'H2H schedule'!$A$2:$A$29),"PPD")</f>
        <v>22</v>
      </c>
      <c r="H146" t="s" s="85">
        <v>93</v>
      </c>
      <c r="I146" s="87"/>
      <c r="J146" s="84">
        <f>IF(D146=D145,IF(A146-A145=1,1,0),0)</f>
        <v>0</v>
      </c>
      <c r="K146" s="84">
        <f>IF(F146&lt;8,1,0)</f>
        <v>0</v>
      </c>
      <c r="L146" s="84">
        <v>1</v>
      </c>
      <c r="M146" s="4"/>
      <c r="N146" s="4"/>
    </row>
    <row r="147" ht="13.65" customHeight="1">
      <c r="A147" s="83">
        <v>45359</v>
      </c>
      <c r="B147" s="84">
        <v>2023021005</v>
      </c>
      <c r="C147" s="82">
        <v>45360.083333333328</v>
      </c>
      <c r="D147" t="s" s="85">
        <v>13</v>
      </c>
      <c r="E147" t="s" s="85">
        <v>22</v>
      </c>
      <c r="F147" s="84">
        <v>4</v>
      </c>
      <c r="G147" s="86">
        <f>IF(H147="FALSE",LOOKUP(A147,'H2H schedule'!$B$2:$C$29,'H2H schedule'!$A$2:$A$29),"PPD")</f>
        <v>22</v>
      </c>
      <c r="H147" t="s" s="85">
        <v>93</v>
      </c>
      <c r="I147" s="87"/>
      <c r="J147" s="84">
        <f>IF(D147=D146,IF(A147-A146=1,1,0),0)</f>
        <v>1</v>
      </c>
      <c r="K147" s="84">
        <f>IF(F147&lt;8,1,0)</f>
        <v>1</v>
      </c>
      <c r="L147" s="84">
        <v>1</v>
      </c>
      <c r="M147" s="4"/>
      <c r="N147" s="4"/>
    </row>
    <row r="148" ht="13.65" customHeight="1">
      <c r="A148" s="83">
        <v>45361</v>
      </c>
      <c r="B148" s="84">
        <v>2023021025</v>
      </c>
      <c r="C148" s="82">
        <v>45361.916666666672</v>
      </c>
      <c r="D148" t="s" s="85">
        <v>13</v>
      </c>
      <c r="E148" t="s" s="85">
        <v>61</v>
      </c>
      <c r="F148" s="84">
        <v>5</v>
      </c>
      <c r="G148" s="86">
        <f>IF(H148="FALSE",LOOKUP(A148,'H2H schedule'!$B$2:$C$29,'H2H schedule'!$A$2:$A$29),"PPD")</f>
        <v>22</v>
      </c>
      <c r="H148" t="s" s="85">
        <v>93</v>
      </c>
      <c r="I148" s="87"/>
      <c r="J148" s="84">
        <f>IF(D148=D147,IF(A148-A147=1,1,0),0)</f>
        <v>0</v>
      </c>
      <c r="K148" s="84">
        <f>IF(F148&lt;8,1,0)</f>
        <v>1</v>
      </c>
      <c r="L148" s="84">
        <v>1</v>
      </c>
      <c r="M148" s="4"/>
      <c r="N148" s="4"/>
    </row>
    <row r="149" ht="13.65" customHeight="1">
      <c r="A149" s="83">
        <v>45363</v>
      </c>
      <c r="B149" s="84">
        <v>2023021037</v>
      </c>
      <c r="C149" s="82">
        <v>45364</v>
      </c>
      <c r="D149" t="s" s="85">
        <v>13</v>
      </c>
      <c r="E149" t="s" s="85">
        <v>72</v>
      </c>
      <c r="F149" s="84">
        <v>10</v>
      </c>
      <c r="G149" s="86">
        <f>IF(H149="FALSE",LOOKUP(A149,'H2H schedule'!$B$2:$C$29,'H2H schedule'!$A$2:$A$29),"PPD")</f>
        <v>23</v>
      </c>
      <c r="H149" t="s" s="85">
        <v>93</v>
      </c>
      <c r="I149" s="87"/>
      <c r="J149" s="84">
        <f>IF(D149=D148,IF(A149-A148=1,1,0),0)</f>
        <v>0</v>
      </c>
      <c r="K149" s="84">
        <f>IF(F149&lt;8,1,0)</f>
        <v>0</v>
      </c>
      <c r="L149" s="84">
        <v>1</v>
      </c>
      <c r="M149" s="4"/>
      <c r="N149" s="4"/>
    </row>
    <row r="150" ht="13.65" customHeight="1">
      <c r="A150" s="83">
        <v>45365</v>
      </c>
      <c r="B150" s="84">
        <v>2023021048</v>
      </c>
      <c r="C150" s="82">
        <v>45365.958333333328</v>
      </c>
      <c r="D150" t="s" s="85">
        <v>13</v>
      </c>
      <c r="E150" t="s" s="85">
        <v>65</v>
      </c>
      <c r="F150" s="84">
        <v>12</v>
      </c>
      <c r="G150" s="86">
        <f>IF(H150="FALSE",LOOKUP(A150,'H2H schedule'!$B$2:$C$29,'H2H schedule'!$A$2:$A$29),"PPD")</f>
        <v>23</v>
      </c>
      <c r="H150" t="s" s="85">
        <v>93</v>
      </c>
      <c r="I150" s="87"/>
      <c r="J150" s="84">
        <f>IF(D150=D149,IF(A150-A149=1,1,0),0)</f>
        <v>0</v>
      </c>
      <c r="K150" s="84">
        <f>IF(F150&lt;8,1,0)</f>
        <v>0</v>
      </c>
      <c r="L150" s="84">
        <v>1</v>
      </c>
      <c r="M150" s="4"/>
      <c r="N150" s="4"/>
    </row>
    <row r="151" ht="13.65" customHeight="1">
      <c r="A151" s="83">
        <v>45367</v>
      </c>
      <c r="B151" s="84">
        <v>2023021062</v>
      </c>
      <c r="C151" s="82">
        <v>45367.875</v>
      </c>
      <c r="D151" t="s" s="85">
        <v>13</v>
      </c>
      <c r="E151" t="s" s="85">
        <v>28</v>
      </c>
      <c r="F151" s="84">
        <v>14</v>
      </c>
      <c r="G151" s="86">
        <f>IF(H151="FALSE",LOOKUP(A151,'H2H schedule'!$B$2:$C$29,'H2H schedule'!$A$2:$A$29),"PPD")</f>
        <v>23</v>
      </c>
      <c r="H151" t="s" s="85">
        <v>93</v>
      </c>
      <c r="I151" s="87"/>
      <c r="J151" s="84">
        <f>IF(D151=D150,IF(A151-A150=1,1,0),0)</f>
        <v>0</v>
      </c>
      <c r="K151" s="84">
        <f>IF(F151&lt;8,1,0)</f>
        <v>0</v>
      </c>
      <c r="L151" s="84">
        <v>1</v>
      </c>
      <c r="M151" s="4"/>
      <c r="N151" s="4"/>
    </row>
    <row r="152" ht="13.65" customHeight="1">
      <c r="A152" s="83">
        <v>45371</v>
      </c>
      <c r="B152" s="84">
        <v>2023021096</v>
      </c>
      <c r="C152" s="82">
        <v>45372</v>
      </c>
      <c r="D152" t="s" s="85">
        <v>13</v>
      </c>
      <c r="E152" t="s" s="85">
        <v>71</v>
      </c>
      <c r="F152" s="84">
        <v>3</v>
      </c>
      <c r="G152" s="86">
        <f>IF(H152="FALSE",LOOKUP(A152,'H2H schedule'!$B$2:$C$29,'H2H schedule'!$A$2:$A$29),"PPD")</f>
        <v>24</v>
      </c>
      <c r="H152" t="s" s="85">
        <v>93</v>
      </c>
      <c r="I152" s="87"/>
      <c r="J152" s="84">
        <f>IF(D152=D151,IF(A152-A151=1,1,0),0)</f>
        <v>0</v>
      </c>
      <c r="K152" s="84">
        <f>IF(F152&lt;8,1,0)</f>
        <v>1</v>
      </c>
      <c r="L152" s="84">
        <v>1</v>
      </c>
      <c r="M152" s="4"/>
      <c r="N152" s="4"/>
    </row>
    <row r="153" ht="13.65" customHeight="1">
      <c r="A153" s="83">
        <v>45373</v>
      </c>
      <c r="B153" s="84">
        <v>2023021112</v>
      </c>
      <c r="C153" s="82">
        <v>45374.083333333328</v>
      </c>
      <c r="D153" t="s" s="85">
        <v>13</v>
      </c>
      <c r="E153" t="s" s="85">
        <v>35</v>
      </c>
      <c r="F153" s="84">
        <v>4</v>
      </c>
      <c r="G153" s="86">
        <f>IF(H153="FALSE",LOOKUP(A153,'H2H schedule'!$B$2:$C$29,'H2H schedule'!$A$2:$A$29),"PPD")</f>
        <v>24</v>
      </c>
      <c r="H153" t="s" s="85">
        <v>93</v>
      </c>
      <c r="I153" s="87"/>
      <c r="J153" s="84">
        <f>IF(D153=D152,IF(A153-A152=1,1,0),0)</f>
        <v>0</v>
      </c>
      <c r="K153" s="84">
        <f>IF(F153&lt;8,1,0)</f>
        <v>1</v>
      </c>
      <c r="L153" s="84">
        <v>1</v>
      </c>
      <c r="M153" s="4"/>
      <c r="N153" s="4"/>
    </row>
    <row r="154" ht="13.65" customHeight="1">
      <c r="A154" s="83">
        <v>45375</v>
      </c>
      <c r="B154" s="84">
        <v>2023021130</v>
      </c>
      <c r="C154" s="82">
        <v>45376</v>
      </c>
      <c r="D154" t="s" s="85">
        <v>13</v>
      </c>
      <c r="E154" t="s" s="85">
        <v>21</v>
      </c>
      <c r="F154" s="84">
        <v>10</v>
      </c>
      <c r="G154" s="86">
        <f>IF(H154="FALSE",LOOKUP(A154,'H2H schedule'!$B$2:$C$29,'H2H schedule'!$A$2:$A$29),"PPD")</f>
        <v>24</v>
      </c>
      <c r="H154" t="s" s="85">
        <v>93</v>
      </c>
      <c r="I154" s="87"/>
      <c r="J154" s="84">
        <f>IF(D154=D153,IF(A154-A153=1,1,0),0)</f>
        <v>0</v>
      </c>
      <c r="K154" s="84">
        <f>IF(F154&lt;8,1,0)</f>
        <v>0</v>
      </c>
      <c r="L154" s="84">
        <v>1</v>
      </c>
      <c r="M154" s="4"/>
      <c r="N154" s="4"/>
    </row>
    <row r="155" ht="13.65" customHeight="1">
      <c r="A155" s="83">
        <v>45377</v>
      </c>
      <c r="B155" s="84">
        <v>2023021145</v>
      </c>
      <c r="C155" s="82">
        <v>45378.083333333328</v>
      </c>
      <c r="D155" t="s" s="85">
        <v>13</v>
      </c>
      <c r="E155" t="s" s="85">
        <v>17</v>
      </c>
      <c r="F155" s="84">
        <v>12</v>
      </c>
      <c r="G155" s="86">
        <f>IF(H155="FALSE",LOOKUP(A155,'H2H schedule'!$B$2:$C$29,'H2H schedule'!$A$2:$A$29),"PPD")</f>
        <v>25</v>
      </c>
      <c r="H155" t="s" s="85">
        <v>93</v>
      </c>
      <c r="I155" s="87"/>
      <c r="J155" s="84">
        <f>IF(D155=D154,IF(A155-A154=1,1,0),0)</f>
        <v>0</v>
      </c>
      <c r="K155" s="84">
        <f>IF(F155&lt;8,1,0)</f>
        <v>0</v>
      </c>
      <c r="L155" s="84">
        <v>1</v>
      </c>
      <c r="M155" s="4"/>
      <c r="N155" s="4"/>
    </row>
    <row r="156" ht="13.65" customHeight="1">
      <c r="A156" s="83">
        <v>45379</v>
      </c>
      <c r="B156" s="84">
        <v>2023021161</v>
      </c>
      <c r="C156" s="82">
        <v>45380.083333333328</v>
      </c>
      <c r="D156" t="s" s="85">
        <v>13</v>
      </c>
      <c r="E156" t="s" s="85">
        <v>29</v>
      </c>
      <c r="F156" s="84">
        <v>14</v>
      </c>
      <c r="G156" s="86">
        <f>IF(H156="FALSE",LOOKUP(A156,'H2H schedule'!$B$2:$C$29,'H2H schedule'!$A$2:$A$29),"PPD")</f>
        <v>25</v>
      </c>
      <c r="H156" t="s" s="85">
        <v>93</v>
      </c>
      <c r="I156" s="87"/>
      <c r="J156" s="84">
        <f>IF(D156=D155,IF(A156-A155=1,1,0),0)</f>
        <v>0</v>
      </c>
      <c r="K156" s="84">
        <f>IF(F156&lt;8,1,0)</f>
        <v>0</v>
      </c>
      <c r="L156" s="84">
        <v>1</v>
      </c>
      <c r="M156" s="4"/>
      <c r="N156" s="4"/>
    </row>
    <row r="157" ht="13.65" customHeight="1">
      <c r="A157" s="83">
        <v>45381</v>
      </c>
      <c r="B157" s="84">
        <v>2023021168</v>
      </c>
      <c r="C157" s="82">
        <v>45381.916666666672</v>
      </c>
      <c r="D157" t="s" s="85">
        <v>13</v>
      </c>
      <c r="E157" t="s" s="85">
        <v>31</v>
      </c>
      <c r="F157" s="84">
        <v>15</v>
      </c>
      <c r="G157" s="86">
        <f>IF(H157="FALSE",LOOKUP(A157,'H2H schedule'!$B$2:$C$29,'H2H schedule'!$A$2:$A$29),"PPD")</f>
        <v>25</v>
      </c>
      <c r="H157" t="s" s="85">
        <v>93</v>
      </c>
      <c r="I157" s="87"/>
      <c r="J157" s="84">
        <f>IF(D157=D156,IF(A157-A156=1,1,0),0)</f>
        <v>0</v>
      </c>
      <c r="K157" s="84">
        <f>IF(F157&lt;8,1,0)</f>
        <v>0</v>
      </c>
      <c r="L157" s="84">
        <v>1</v>
      </c>
      <c r="M157" s="4"/>
      <c r="N157" s="4"/>
    </row>
    <row r="158" ht="13.65" customHeight="1">
      <c r="A158" s="83">
        <v>45385</v>
      </c>
      <c r="B158" s="84">
        <v>2023021200</v>
      </c>
      <c r="C158" s="82">
        <v>45386.083333333328</v>
      </c>
      <c r="D158" t="s" s="85">
        <v>13</v>
      </c>
      <c r="E158" t="s" s="85">
        <v>40</v>
      </c>
      <c r="F158" s="84">
        <v>5</v>
      </c>
      <c r="G158" s="86">
        <f>IF(H158="FALSE",LOOKUP(A158,'H2H schedule'!$B$2:$C$29,'H2H schedule'!$A$2:$A$29),"PPD")</f>
        <v>26</v>
      </c>
      <c r="H158" t="s" s="85">
        <v>93</v>
      </c>
      <c r="I158" s="87"/>
      <c r="J158" s="84">
        <f>IF(D158=D157,IF(A158-A157=1,1,0),0)</f>
        <v>0</v>
      </c>
      <c r="K158" s="84">
        <f>IF(F158&lt;8,1,0)</f>
        <v>1</v>
      </c>
      <c r="L158" s="84">
        <v>1</v>
      </c>
      <c r="M158" s="4"/>
      <c r="N158" s="4"/>
    </row>
    <row r="159" ht="13.65" customHeight="1">
      <c r="A159" s="83">
        <v>45387</v>
      </c>
      <c r="B159" s="84">
        <v>2023021216</v>
      </c>
      <c r="C159" s="82">
        <v>45388.083333333328</v>
      </c>
      <c r="D159" t="s" s="85">
        <v>13</v>
      </c>
      <c r="E159" t="s" s="85">
        <v>41</v>
      </c>
      <c r="F159" s="84">
        <v>6</v>
      </c>
      <c r="G159" s="86">
        <f>IF(H159="FALSE",LOOKUP(A159,'H2H schedule'!$B$2:$C$29,'H2H schedule'!$A$2:$A$29),"PPD")</f>
        <v>26</v>
      </c>
      <c r="H159" t="s" s="85">
        <v>93</v>
      </c>
      <c r="I159" s="87"/>
      <c r="J159" s="84">
        <f>IF(D159=D158,IF(A159-A158=1,1,0),0)</f>
        <v>0</v>
      </c>
      <c r="K159" s="84">
        <f>IF(F159&lt;8,1,0)</f>
        <v>1</v>
      </c>
      <c r="L159" s="84">
        <v>1</v>
      </c>
      <c r="M159" s="4"/>
      <c r="N159" s="4"/>
    </row>
    <row r="160" ht="13.65" customHeight="1">
      <c r="A160" s="83">
        <v>45389</v>
      </c>
      <c r="B160" s="84">
        <v>2023021231</v>
      </c>
      <c r="C160" s="82">
        <v>45389.916666666672</v>
      </c>
      <c r="D160" t="s" s="85">
        <v>13</v>
      </c>
      <c r="E160" t="s" s="85">
        <v>70</v>
      </c>
      <c r="F160" s="84">
        <v>9</v>
      </c>
      <c r="G160" s="86">
        <f>IF(H160="FALSE",LOOKUP(A160,'H2H schedule'!$B$2:$C$29,'H2H schedule'!$A$2:$A$29),"PPD")</f>
        <v>26</v>
      </c>
      <c r="H160" t="s" s="85">
        <v>93</v>
      </c>
      <c r="I160" s="87"/>
      <c r="J160" s="84">
        <f>IF(D160=D159,IF(A160-A159=1,1,0),0)</f>
        <v>0</v>
      </c>
      <c r="K160" s="84">
        <f>IF(F160&lt;8,1,0)</f>
        <v>0</v>
      </c>
      <c r="L160" s="84">
        <v>1</v>
      </c>
      <c r="M160" s="4"/>
      <c r="N160" s="4"/>
    </row>
    <row r="161" ht="13.65" customHeight="1">
      <c r="A161" s="83">
        <v>45391</v>
      </c>
      <c r="B161" s="84">
        <v>2023021250</v>
      </c>
      <c r="C161" s="82">
        <v>45392.083333333328</v>
      </c>
      <c r="D161" t="s" s="85">
        <v>13</v>
      </c>
      <c r="E161" t="s" s="85">
        <v>80</v>
      </c>
      <c r="F161" s="84">
        <v>13</v>
      </c>
      <c r="G161" s="86">
        <f>IF(H161="FALSE",LOOKUP(A161,'H2H schedule'!$B$2:$C$29,'H2H schedule'!$A$2:$A$29),"PPD")</f>
        <v>27</v>
      </c>
      <c r="H161" t="s" s="85">
        <v>93</v>
      </c>
      <c r="I161" s="87"/>
      <c r="J161" s="84">
        <f>IF(D161=D160,IF(A161-A160=1,1,0),0)</f>
        <v>0</v>
      </c>
      <c r="K161" s="84">
        <f>IF(F161&lt;8,1,0)</f>
        <v>0</v>
      </c>
      <c r="L161" s="84">
        <v>1</v>
      </c>
      <c r="M161" s="4"/>
      <c r="N161" s="4"/>
    </row>
    <row r="162" ht="13.65" customHeight="1">
      <c r="A162" s="83">
        <v>45392</v>
      </c>
      <c r="B162" s="84">
        <v>2023021254</v>
      </c>
      <c r="C162" s="82">
        <v>45393.104166666672</v>
      </c>
      <c r="D162" t="s" s="85">
        <v>13</v>
      </c>
      <c r="E162" t="s" s="85">
        <v>60</v>
      </c>
      <c r="F162" s="84">
        <v>3</v>
      </c>
      <c r="G162" s="86">
        <f>IF(H162="FALSE",LOOKUP(A162,'H2H schedule'!$B$2:$C$29,'H2H schedule'!$A$2:$A$29),"PPD")</f>
        <v>27</v>
      </c>
      <c r="H162" t="s" s="85">
        <v>93</v>
      </c>
      <c r="I162" s="87"/>
      <c r="J162" s="84">
        <f>IF(D162=D161,IF(A162-A161=1,1,0),0)</f>
        <v>1</v>
      </c>
      <c r="K162" s="84">
        <f>IF(F162&lt;8,1,0)</f>
        <v>1</v>
      </c>
      <c r="L162" s="84">
        <v>1</v>
      </c>
      <c r="M162" s="4"/>
      <c r="N162" s="4"/>
    </row>
    <row r="163" ht="13.65" customHeight="1">
      <c r="A163" s="83">
        <v>45394</v>
      </c>
      <c r="B163" s="84">
        <v>2023021267</v>
      </c>
      <c r="C163" s="82">
        <v>45395.041666666672</v>
      </c>
      <c r="D163" t="s" s="85">
        <v>13</v>
      </c>
      <c r="E163" t="s" s="85">
        <v>59</v>
      </c>
      <c r="F163" s="84">
        <v>5</v>
      </c>
      <c r="G163" s="86">
        <f>IF(H163="FALSE",LOOKUP(A163,'H2H schedule'!$B$2:$C$29,'H2H schedule'!$A$2:$A$29),"PPD")</f>
        <v>27</v>
      </c>
      <c r="H163" t="s" s="85">
        <v>93</v>
      </c>
      <c r="I163" s="87"/>
      <c r="J163" s="84">
        <f>IF(D163=D162,IF(A163-A162=1,1,0),0)</f>
        <v>0</v>
      </c>
      <c r="K163" s="84">
        <f>IF(F163&lt;8,1,0)</f>
        <v>1</v>
      </c>
      <c r="L163" s="84">
        <v>1</v>
      </c>
      <c r="M163" s="4"/>
      <c r="N163" s="4"/>
    </row>
    <row r="164" ht="13.65" customHeight="1">
      <c r="A164" s="83">
        <v>45396</v>
      </c>
      <c r="B164" s="84">
        <v>2023021286</v>
      </c>
      <c r="C164" s="82">
        <v>45397</v>
      </c>
      <c r="D164" t="s" s="85">
        <v>13</v>
      </c>
      <c r="E164" t="s" s="85">
        <v>81</v>
      </c>
      <c r="F164" s="84">
        <v>4</v>
      </c>
      <c r="G164" s="86">
        <f>IF(H164="FALSE",LOOKUP(A164,'H2H schedule'!$B$2:$C$29,'H2H schedule'!$A$2:$A$29),"PPD")</f>
        <v>27</v>
      </c>
      <c r="H164" t="s" s="85">
        <v>93</v>
      </c>
      <c r="I164" s="87"/>
      <c r="J164" s="84">
        <f>IF(D164=D163,IF(A164-A163=1,1,0),0)</f>
        <v>0</v>
      </c>
      <c r="K164" s="84">
        <f>IF(F164&lt;8,1,0)</f>
        <v>1</v>
      </c>
      <c r="L164" s="84">
        <v>1</v>
      </c>
      <c r="M164" s="4"/>
      <c r="N164" s="4"/>
    </row>
    <row r="165" ht="13.65" customHeight="1">
      <c r="A165" s="83">
        <v>45399</v>
      </c>
      <c r="B165" s="84">
        <v>2023021306</v>
      </c>
      <c r="C165" s="82">
        <v>45400.083333333328</v>
      </c>
      <c r="D165" t="s" s="85">
        <v>13</v>
      </c>
      <c r="E165" t="s" s="85">
        <v>23</v>
      </c>
      <c r="F165" s="84">
        <v>4</v>
      </c>
      <c r="G165" s="86">
        <f>IF(H165="FALSE",LOOKUP(A165,'H2H schedule'!$B$2:$C$29,'H2H schedule'!$A$2:$A$29),"PPD")</f>
        <v>28</v>
      </c>
      <c r="H165" t="s" s="85">
        <v>93</v>
      </c>
      <c r="I165" s="87"/>
      <c r="J165" s="84">
        <f>IF(D165=D164,IF(A165-A164=1,1,0),0)</f>
        <v>0</v>
      </c>
      <c r="K165" s="84">
        <f>IF(F165&lt;8,1,0)</f>
        <v>1</v>
      </c>
      <c r="L165" s="84">
        <v>1</v>
      </c>
      <c r="M165" s="4"/>
      <c r="N165" s="4"/>
    </row>
    <row r="166" ht="13.65" customHeight="1">
      <c r="A166" s="83">
        <v>45210</v>
      </c>
      <c r="B166" s="84">
        <v>2023020006</v>
      </c>
      <c r="C166" s="82">
        <v>45210.979166666672</v>
      </c>
      <c r="D166" t="s" s="85">
        <v>14</v>
      </c>
      <c r="E166" t="s" s="85">
        <v>19</v>
      </c>
      <c r="F166" s="84">
        <v>6</v>
      </c>
      <c r="G166" s="86">
        <f>IF(H166="FALSE",LOOKUP(A166,'H2H schedule'!$B$2:$C$29,'H2H schedule'!$A$2:$A$29),"PPD")</f>
        <v>1</v>
      </c>
      <c r="H166" t="s" s="85">
        <v>93</v>
      </c>
      <c r="I166" s="87"/>
      <c r="J166" s="84">
        <f>IF(D166=D165,IF(A166-A165=1,1,0),0)</f>
        <v>0</v>
      </c>
      <c r="K166" s="84">
        <f>IF(F166&lt;8,1,0)</f>
        <v>1</v>
      </c>
      <c r="L166" s="84">
        <v>1</v>
      </c>
      <c r="M166" s="4"/>
      <c r="N166" s="4"/>
    </row>
    <row r="167" ht="13.65" customHeight="1">
      <c r="A167" s="83">
        <v>45213</v>
      </c>
      <c r="B167" s="84">
        <v>2023020021</v>
      </c>
      <c r="C167" s="82">
        <v>45213.958333333328</v>
      </c>
      <c r="D167" t="s" s="85">
        <v>14</v>
      </c>
      <c r="E167" t="s" s="85">
        <v>29</v>
      </c>
      <c r="F167" s="84">
        <v>14</v>
      </c>
      <c r="G167" s="86">
        <f>IF(H167="FALSE",LOOKUP(A167,'H2H schedule'!$B$2:$C$29,'H2H schedule'!$A$2:$A$29),"PPD")</f>
        <v>1</v>
      </c>
      <c r="H167" t="s" s="85">
        <v>93</v>
      </c>
      <c r="I167" s="87"/>
      <c r="J167" s="84">
        <f>IF(D167=D166,IF(A167-A166=1,1,0),0)</f>
        <v>0</v>
      </c>
      <c r="K167" s="84">
        <f>IF(F167&lt;8,1,0)</f>
        <v>0</v>
      </c>
      <c r="L167" s="84">
        <v>1</v>
      </c>
      <c r="M167" s="4"/>
      <c r="N167" s="4"/>
    </row>
    <row r="168" ht="13.65" customHeight="1">
      <c r="A168" s="83">
        <v>45218</v>
      </c>
      <c r="B168" s="84">
        <v>2023020062</v>
      </c>
      <c r="C168" s="82">
        <v>45219.104166666672</v>
      </c>
      <c r="D168" t="s" s="85">
        <v>14</v>
      </c>
      <c r="E168" t="s" s="85">
        <v>70</v>
      </c>
      <c r="F168" s="84">
        <v>12</v>
      </c>
      <c r="G168" s="86">
        <f>IF(H168="FALSE",LOOKUP(A168,'H2H schedule'!$B$2:$C$29,'H2H schedule'!$A$2:$A$29),"PPD")</f>
        <v>2</v>
      </c>
      <c r="H168" t="s" s="85">
        <v>93</v>
      </c>
      <c r="I168" s="87"/>
      <c r="J168" s="84">
        <f>IF(D168=D167,IF(A168-A167=1,1,0),0)</f>
        <v>0</v>
      </c>
      <c r="K168" s="84">
        <f>IF(F168&lt;8,1,0)</f>
        <v>0</v>
      </c>
      <c r="L168" s="84">
        <v>1</v>
      </c>
      <c r="M168" s="4"/>
      <c r="N168" s="4"/>
    </row>
    <row r="169" ht="13.65" customHeight="1">
      <c r="A169" s="83">
        <v>45220</v>
      </c>
      <c r="B169" s="84">
        <v>2023020079</v>
      </c>
      <c r="C169" s="82">
        <v>45221.104166666672</v>
      </c>
      <c r="D169" t="s" s="85">
        <v>14</v>
      </c>
      <c r="E169" t="s" s="85">
        <v>77</v>
      </c>
      <c r="F169" s="84">
        <v>15</v>
      </c>
      <c r="G169" s="86">
        <f>IF(H169="FALSE",LOOKUP(A169,'H2H schedule'!$B$2:$C$29,'H2H schedule'!$A$2:$A$29),"PPD")</f>
        <v>2</v>
      </c>
      <c r="H169" t="s" s="85">
        <v>93</v>
      </c>
      <c r="I169" s="87"/>
      <c r="J169" s="84">
        <f>IF(D169=D168,IF(A169-A168=1,1,0),0)</f>
        <v>0</v>
      </c>
      <c r="K169" s="84">
        <f>IF(F169&lt;8,1,0)</f>
        <v>0</v>
      </c>
      <c r="L169" s="84">
        <v>1</v>
      </c>
      <c r="M169" s="4"/>
      <c r="N169" s="4"/>
    </row>
    <row r="170" ht="13.65" customHeight="1">
      <c r="A170" s="83">
        <v>45221</v>
      </c>
      <c r="B170" s="84">
        <v>2023020081</v>
      </c>
      <c r="C170" s="82">
        <v>45222.020833333328</v>
      </c>
      <c r="D170" t="s" s="85">
        <v>14</v>
      </c>
      <c r="E170" t="s" s="85">
        <v>82</v>
      </c>
      <c r="F170" s="84">
        <v>2</v>
      </c>
      <c r="G170" s="86">
        <f>IF(H170="FALSE",LOOKUP(A170,'H2H schedule'!$B$2:$C$29,'H2H schedule'!$A$2:$A$29),"PPD")</f>
        <v>2</v>
      </c>
      <c r="H170" t="s" s="85">
        <v>93</v>
      </c>
      <c r="I170" s="87"/>
      <c r="J170" s="84">
        <f>IF(D170=D169,IF(A170-A169=1,1,0),0)</f>
        <v>1</v>
      </c>
      <c r="K170" s="84">
        <f>IF(F170&lt;8,1,0)</f>
        <v>1</v>
      </c>
      <c r="L170" s="84">
        <v>1</v>
      </c>
      <c r="M170" s="4"/>
      <c r="N170" s="4"/>
    </row>
    <row r="171" ht="13.65" customHeight="1">
      <c r="A171" s="83">
        <v>45223</v>
      </c>
      <c r="B171" s="84">
        <v>2023020092</v>
      </c>
      <c r="C171" s="82">
        <v>45224.020833333328</v>
      </c>
      <c r="D171" t="s" s="85">
        <v>14</v>
      </c>
      <c r="E171" t="s" s="85">
        <v>61</v>
      </c>
      <c r="F171" s="84">
        <v>16</v>
      </c>
      <c r="G171" s="86">
        <f>IF(H171="FALSE",LOOKUP(A171,'H2H schedule'!$B$2:$C$29,'H2H schedule'!$A$2:$A$29),"PPD")</f>
        <v>3</v>
      </c>
      <c r="H171" t="s" s="85">
        <v>93</v>
      </c>
      <c r="I171" s="87"/>
      <c r="J171" s="84">
        <f>IF(D171=D170,IF(A171-A170=1,1,0),0)</f>
        <v>0</v>
      </c>
      <c r="K171" s="84">
        <f>IF(F171&lt;8,1,0)</f>
        <v>0</v>
      </c>
      <c r="L171" s="84">
        <v>1</v>
      </c>
      <c r="M171" s="4"/>
      <c r="N171" s="4"/>
    </row>
    <row r="172" ht="13.65" customHeight="1">
      <c r="A172" s="83">
        <v>45225</v>
      </c>
      <c r="B172" s="84">
        <v>2023020100</v>
      </c>
      <c r="C172" s="82">
        <v>45225.958333333328</v>
      </c>
      <c r="D172" t="s" s="85">
        <v>14</v>
      </c>
      <c r="E172" t="s" s="85">
        <v>12</v>
      </c>
      <c r="F172" s="84">
        <v>11</v>
      </c>
      <c r="G172" s="86">
        <f>IF(H172="FALSE",LOOKUP(A172,'H2H schedule'!$B$2:$C$29,'H2H schedule'!$A$2:$A$29),"PPD")</f>
        <v>3</v>
      </c>
      <c r="H172" t="s" s="85">
        <v>93</v>
      </c>
      <c r="I172" s="87"/>
      <c r="J172" s="84">
        <f>IF(D172=D171,IF(A172-A171=1,1,0),0)</f>
        <v>0</v>
      </c>
      <c r="K172" s="84">
        <f>IF(F172&lt;8,1,0)</f>
        <v>0</v>
      </c>
      <c r="L172" s="84">
        <v>1</v>
      </c>
      <c r="M172" s="4"/>
      <c r="N172" s="4"/>
    </row>
    <row r="173" ht="13.65" customHeight="1">
      <c r="A173" s="83">
        <v>45227</v>
      </c>
      <c r="B173" s="84">
        <v>2023020119</v>
      </c>
      <c r="C173" s="82">
        <v>45227.958333333328</v>
      </c>
      <c r="D173" t="s" s="85">
        <v>14</v>
      </c>
      <c r="E173" t="s" s="85">
        <v>22</v>
      </c>
      <c r="F173" s="84">
        <v>9</v>
      </c>
      <c r="G173" s="86">
        <f>IF(H173="FALSE",LOOKUP(A173,'H2H schedule'!$B$2:$C$29,'H2H schedule'!$A$2:$A$29),"PPD")</f>
        <v>3</v>
      </c>
      <c r="H173" t="s" s="85">
        <v>93</v>
      </c>
      <c r="I173" s="87"/>
      <c r="J173" s="84">
        <f>IF(D173=D172,IF(A173-A172=1,1,0),0)</f>
        <v>0</v>
      </c>
      <c r="K173" s="84">
        <f>IF(F173&lt;8,1,0)</f>
        <v>0</v>
      </c>
      <c r="L173" s="84">
        <v>1</v>
      </c>
      <c r="M173" s="4"/>
      <c r="N173" s="4"/>
    </row>
    <row r="174" ht="13.65" customHeight="1">
      <c r="A174" s="83">
        <v>45229</v>
      </c>
      <c r="B174" s="84">
        <v>2023020130</v>
      </c>
      <c r="C174" s="82">
        <v>45229.958333333328</v>
      </c>
      <c r="D174" t="s" s="85">
        <v>14</v>
      </c>
      <c r="E174" t="s" s="85">
        <v>24</v>
      </c>
      <c r="F174" s="84">
        <v>9</v>
      </c>
      <c r="G174" s="86">
        <f>IF(H174="FALSE",LOOKUP(A174,'H2H schedule'!$B$2:$C$29,'H2H schedule'!$A$2:$A$29),"PPD")</f>
        <v>4</v>
      </c>
      <c r="H174" t="s" s="85">
        <v>93</v>
      </c>
      <c r="I174" s="87"/>
      <c r="J174" s="84">
        <f>IF(D174=D173,IF(A174-A173=1,1,0),0)</f>
        <v>0</v>
      </c>
      <c r="K174" s="84">
        <f>IF(F174&lt;8,1,0)</f>
        <v>0</v>
      </c>
      <c r="L174" s="84">
        <v>1</v>
      </c>
      <c r="M174" s="4"/>
      <c r="N174" s="4"/>
    </row>
    <row r="175" ht="13.65" customHeight="1">
      <c r="A175" s="83">
        <v>45232</v>
      </c>
      <c r="B175" s="84">
        <v>2023020145</v>
      </c>
      <c r="C175" s="82">
        <v>45232.958333333328</v>
      </c>
      <c r="D175" t="s" s="85">
        <v>14</v>
      </c>
      <c r="E175" t="s" s="85">
        <v>39</v>
      </c>
      <c r="F175" s="84">
        <v>12</v>
      </c>
      <c r="G175" s="86">
        <f>IF(H175="FALSE",LOOKUP(A175,'H2H schedule'!$B$2:$C$29,'H2H schedule'!$A$2:$A$29),"PPD")</f>
        <v>4</v>
      </c>
      <c r="H175" t="s" s="85">
        <v>93</v>
      </c>
      <c r="I175" s="87"/>
      <c r="J175" s="84">
        <f>IF(D175=D174,IF(A175-A174=1,1,0),0)</f>
        <v>0</v>
      </c>
      <c r="K175" s="84">
        <f>IF(F175&lt;8,1,0)</f>
        <v>0</v>
      </c>
      <c r="L175" s="84">
        <v>1</v>
      </c>
      <c r="M175" s="4"/>
      <c r="N175" s="4"/>
    </row>
    <row r="176" ht="13.65" customHeight="1">
      <c r="A176" s="83">
        <v>45234</v>
      </c>
      <c r="B176" s="84">
        <v>2023020161</v>
      </c>
      <c r="C176" s="82">
        <v>45234.958333333328</v>
      </c>
      <c r="D176" t="s" s="85">
        <v>14</v>
      </c>
      <c r="E176" t="s" s="85">
        <v>65</v>
      </c>
      <c r="F176" s="84">
        <v>15</v>
      </c>
      <c r="G176" s="86">
        <f>IF(H176="FALSE",LOOKUP(A176,'H2H schedule'!$B$2:$C$29,'H2H schedule'!$A$2:$A$29),"PPD")</f>
        <v>4</v>
      </c>
      <c r="H176" t="s" s="85">
        <v>93</v>
      </c>
      <c r="I176" s="87"/>
      <c r="J176" s="84">
        <f>IF(D176=D175,IF(A176-A175=1,1,0),0)</f>
        <v>0</v>
      </c>
      <c r="K176" s="84">
        <f>IF(F176&lt;8,1,0)</f>
        <v>0</v>
      </c>
      <c r="L176" s="84">
        <v>1</v>
      </c>
      <c r="M176" s="4"/>
      <c r="N176" s="4"/>
    </row>
    <row r="177" ht="13.65" customHeight="1">
      <c r="A177" s="83">
        <v>45236</v>
      </c>
      <c r="B177" s="84">
        <v>2023020178</v>
      </c>
      <c r="C177" s="82">
        <v>45237.041666666672</v>
      </c>
      <c r="D177" t="s" s="85">
        <v>14</v>
      </c>
      <c r="E177" t="s" s="85">
        <v>71</v>
      </c>
      <c r="F177" s="84">
        <v>4</v>
      </c>
      <c r="G177" s="86">
        <f>IF(H177="FALSE",LOOKUP(A177,'H2H schedule'!$B$2:$C$29,'H2H schedule'!$A$2:$A$29),"PPD")</f>
        <v>5</v>
      </c>
      <c r="H177" t="s" s="85">
        <v>93</v>
      </c>
      <c r="I177" s="87"/>
      <c r="J177" s="84">
        <f>IF(D177=D176,IF(A177-A176=1,1,0),0)</f>
        <v>0</v>
      </c>
      <c r="K177" s="84">
        <f>IF(F177&lt;8,1,0)</f>
        <v>1</v>
      </c>
      <c r="L177" s="84">
        <v>1</v>
      </c>
      <c r="M177" s="4"/>
      <c r="N177" s="4"/>
    </row>
    <row r="178" ht="13.65" customHeight="1">
      <c r="A178" s="83">
        <v>45239</v>
      </c>
      <c r="B178" s="84">
        <v>2023020193</v>
      </c>
      <c r="C178" s="82">
        <v>45240</v>
      </c>
      <c r="D178" t="s" s="85">
        <v>14</v>
      </c>
      <c r="E178" t="s" s="85">
        <v>30</v>
      </c>
      <c r="F178" s="84">
        <v>11</v>
      </c>
      <c r="G178" s="86">
        <f>IF(H178="FALSE",LOOKUP(A178,'H2H schedule'!$B$2:$C$29,'H2H schedule'!$A$2:$A$29),"PPD")</f>
        <v>5</v>
      </c>
      <c r="H178" t="s" s="85">
        <v>93</v>
      </c>
      <c r="I178" s="87"/>
      <c r="J178" s="84">
        <f>IF(D178=D177,IF(A178-A177=1,1,0),0)</f>
        <v>0</v>
      </c>
      <c r="K178" s="84">
        <f>IF(F178&lt;8,1,0)</f>
        <v>0</v>
      </c>
      <c r="L178" s="84">
        <v>1</v>
      </c>
      <c r="M178" s="4"/>
      <c r="N178" s="4"/>
    </row>
    <row r="179" ht="13.65" customHeight="1">
      <c r="A179" s="83">
        <v>45241</v>
      </c>
      <c r="B179" s="84">
        <v>2023020212</v>
      </c>
      <c r="C179" s="82">
        <v>45242</v>
      </c>
      <c r="D179" t="s" s="85">
        <v>14</v>
      </c>
      <c r="E179" t="s" s="85">
        <v>73</v>
      </c>
      <c r="F179" s="84">
        <v>12</v>
      </c>
      <c r="G179" s="86">
        <f>IF(H179="FALSE",LOOKUP(A179,'H2H schedule'!$B$2:$C$29,'H2H schedule'!$A$2:$A$29),"PPD")</f>
        <v>5</v>
      </c>
      <c r="H179" t="s" s="85">
        <v>93</v>
      </c>
      <c r="I179" s="87"/>
      <c r="J179" s="84">
        <f>IF(D179=D178,IF(A179-A178=1,1,0),0)</f>
        <v>0</v>
      </c>
      <c r="K179" s="84">
        <f>IF(F179&lt;8,1,0)</f>
        <v>0</v>
      </c>
      <c r="L179" s="84">
        <v>1</v>
      </c>
      <c r="M179" s="4"/>
      <c r="N179" s="4"/>
    </row>
    <row r="180" ht="13.65" customHeight="1">
      <c r="A180" s="83">
        <v>45244</v>
      </c>
      <c r="B180" s="84">
        <v>2023020229</v>
      </c>
      <c r="C180" s="82">
        <v>45245</v>
      </c>
      <c r="D180" t="s" s="85">
        <v>14</v>
      </c>
      <c r="E180" t="s" s="85">
        <v>76</v>
      </c>
      <c r="F180" s="84">
        <v>9</v>
      </c>
      <c r="G180" s="86">
        <f>IF(H180="FALSE",LOOKUP(A180,'H2H schedule'!$B$2:$C$29,'H2H schedule'!$A$2:$A$29),"PPD")</f>
        <v>6</v>
      </c>
      <c r="H180" t="s" s="85">
        <v>93</v>
      </c>
      <c r="I180" s="87"/>
      <c r="J180" s="84">
        <f>IF(D180=D179,IF(A180-A179=1,1,0),0)</f>
        <v>0</v>
      </c>
      <c r="K180" s="84">
        <f>IF(F180&lt;8,1,0)</f>
        <v>0</v>
      </c>
      <c r="L180" s="84">
        <v>1</v>
      </c>
      <c r="M180" s="4"/>
      <c r="N180" s="4"/>
    </row>
    <row r="181" ht="13.65" customHeight="1">
      <c r="A181" s="83">
        <v>45248</v>
      </c>
      <c r="B181" s="84">
        <v>2023020258</v>
      </c>
      <c r="C181" s="82">
        <v>45249</v>
      </c>
      <c r="D181" t="s" s="85">
        <v>14</v>
      </c>
      <c r="E181" t="s" s="85">
        <v>27</v>
      </c>
      <c r="F181" s="84">
        <v>13</v>
      </c>
      <c r="G181" s="86">
        <f>IF(H181="FALSE",LOOKUP(A181,'H2H schedule'!$B$2:$C$29,'H2H schedule'!$A$2:$A$29),"PPD")</f>
        <v>6</v>
      </c>
      <c r="H181" t="s" s="85">
        <v>93</v>
      </c>
      <c r="I181" s="87"/>
      <c r="J181" s="84">
        <f>IF(D181=D180,IF(A181-A180=1,1,0),0)</f>
        <v>0</v>
      </c>
      <c r="K181" s="84">
        <f>IF(F181&lt;8,1,0)</f>
        <v>0</v>
      </c>
      <c r="L181" s="84">
        <v>1</v>
      </c>
      <c r="M181" s="4"/>
      <c r="N181" s="4"/>
    </row>
    <row r="182" ht="13.65" customHeight="1">
      <c r="A182" s="83">
        <v>45250</v>
      </c>
      <c r="B182" s="84">
        <v>2023020273</v>
      </c>
      <c r="C182" s="82">
        <v>45251</v>
      </c>
      <c r="D182" t="s" s="85">
        <v>14</v>
      </c>
      <c r="E182" t="s" s="85">
        <v>67</v>
      </c>
      <c r="F182" s="84">
        <v>7</v>
      </c>
      <c r="G182" s="86">
        <f>IF(H182="FALSE",LOOKUP(A182,'H2H schedule'!$B$2:$C$29,'H2H schedule'!$A$2:$A$29),"PPD")</f>
        <v>7</v>
      </c>
      <c r="H182" t="s" s="85">
        <v>93</v>
      </c>
      <c r="I182" s="87"/>
      <c r="J182" s="84">
        <f>IF(D182=D181,IF(A182-A181=1,1,0),0)</f>
        <v>0</v>
      </c>
      <c r="K182" s="84">
        <f>IF(F182&lt;8,1,0)</f>
        <v>1</v>
      </c>
      <c r="L182" s="84">
        <v>1</v>
      </c>
      <c r="M182" s="4"/>
      <c r="N182" s="4"/>
    </row>
    <row r="183" ht="13.65" customHeight="1">
      <c r="A183" s="83">
        <v>45252</v>
      </c>
      <c r="B183" s="84">
        <v>2023020282</v>
      </c>
      <c r="C183" s="82">
        <v>45253</v>
      </c>
      <c r="D183" t="s" s="85">
        <v>14</v>
      </c>
      <c r="E183" t="s" s="85">
        <v>68</v>
      </c>
      <c r="F183" s="84">
        <v>14</v>
      </c>
      <c r="G183" s="86">
        <f>IF(H183="FALSE",LOOKUP(A183,'H2H schedule'!$B$2:$C$29,'H2H schedule'!$A$2:$A$29),"PPD")</f>
        <v>7</v>
      </c>
      <c r="H183" t="s" s="85">
        <v>93</v>
      </c>
      <c r="I183" s="87"/>
      <c r="J183" s="84">
        <f>IF(D183=D182,IF(A183-A182=1,1,0),0)</f>
        <v>0</v>
      </c>
      <c r="K183" s="84">
        <f>IF(F183&lt;8,1,0)</f>
        <v>0</v>
      </c>
      <c r="L183" s="84">
        <v>1</v>
      </c>
      <c r="M183" s="4"/>
      <c r="N183" s="4"/>
    </row>
    <row r="184" ht="13.65" customHeight="1">
      <c r="A184" s="83">
        <v>45254</v>
      </c>
      <c r="B184" s="84">
        <v>2023020293</v>
      </c>
      <c r="C184" s="82">
        <v>45254.75</v>
      </c>
      <c r="D184" t="s" s="85">
        <v>14</v>
      </c>
      <c r="E184" t="s" s="85">
        <v>22</v>
      </c>
      <c r="F184" s="84">
        <v>15</v>
      </c>
      <c r="G184" s="86">
        <f>IF(H184="FALSE",LOOKUP(A184,'H2H schedule'!$B$2:$C$29,'H2H schedule'!$A$2:$A$29),"PPD")</f>
        <v>7</v>
      </c>
      <c r="H184" t="s" s="85">
        <v>93</v>
      </c>
      <c r="I184" s="87"/>
      <c r="J184" s="84">
        <f>IF(D184=D183,IF(A184-A183=1,1,0),0)</f>
        <v>0</v>
      </c>
      <c r="K184" s="84">
        <f>IF(F184&lt;8,1,0)</f>
        <v>0</v>
      </c>
      <c r="L184" s="84">
        <v>1</v>
      </c>
      <c r="M184" s="4"/>
      <c r="N184" s="4"/>
    </row>
    <row r="185" ht="13.65" customHeight="1">
      <c r="A185" s="83">
        <v>45255</v>
      </c>
      <c r="B185" s="84">
        <v>2023020308</v>
      </c>
      <c r="C185" s="82">
        <v>45255.75</v>
      </c>
      <c r="D185" t="s" s="85">
        <v>14</v>
      </c>
      <c r="E185" t="s" s="85">
        <v>63</v>
      </c>
      <c r="F185" s="84">
        <v>8</v>
      </c>
      <c r="G185" s="86">
        <f>IF(H185="FALSE",LOOKUP(A185,'H2H schedule'!$B$2:$C$29,'H2H schedule'!$A$2:$A$29),"PPD")</f>
        <v>7</v>
      </c>
      <c r="H185" t="s" s="85">
        <v>93</v>
      </c>
      <c r="I185" s="87"/>
      <c r="J185" s="84">
        <f>IF(D185=D184,IF(A185-A184=1,1,0),0)</f>
        <v>1</v>
      </c>
      <c r="K185" s="84">
        <f>IF(F185&lt;8,1,0)</f>
        <v>0</v>
      </c>
      <c r="L185" s="84">
        <v>1</v>
      </c>
      <c r="M185" s="4"/>
      <c r="N185" s="4"/>
    </row>
    <row r="186" ht="13.65" customHeight="1">
      <c r="A186" s="83">
        <v>45257</v>
      </c>
      <c r="B186" s="84">
        <v>2023020321</v>
      </c>
      <c r="C186" s="82">
        <v>45258</v>
      </c>
      <c r="D186" t="s" s="85">
        <v>14</v>
      </c>
      <c r="E186" t="s" s="85">
        <v>53</v>
      </c>
      <c r="F186" s="84">
        <v>6</v>
      </c>
      <c r="G186" s="86">
        <f>IF(H186="FALSE",LOOKUP(A186,'H2H schedule'!$B$2:$C$29,'H2H schedule'!$A$2:$A$29),"PPD")</f>
        <v>8</v>
      </c>
      <c r="H186" t="s" s="85">
        <v>93</v>
      </c>
      <c r="I186" s="87"/>
      <c r="J186" s="84">
        <f>IF(D186=D185,IF(A186-A185=1,1,0),0)</f>
        <v>0</v>
      </c>
      <c r="K186" s="84">
        <f>IF(F186&lt;8,1,0)</f>
        <v>1</v>
      </c>
      <c r="L186" s="84">
        <v>1</v>
      </c>
      <c r="M186" s="4"/>
      <c r="N186" s="4"/>
    </row>
    <row r="187" ht="13.65" customHeight="1">
      <c r="A187" s="83">
        <v>45260</v>
      </c>
      <c r="B187" s="84">
        <v>2023020340</v>
      </c>
      <c r="C187" s="82">
        <v>45261</v>
      </c>
      <c r="D187" t="s" s="85">
        <v>14</v>
      </c>
      <c r="E187" t="s" s="85">
        <v>36</v>
      </c>
      <c r="F187" s="84">
        <v>14</v>
      </c>
      <c r="G187" s="86">
        <f>IF(H187="FALSE",LOOKUP(A187,'H2H schedule'!$B$2:$C$29,'H2H schedule'!$A$2:$A$29),"PPD")</f>
        <v>8</v>
      </c>
      <c r="H187" t="s" s="85">
        <v>93</v>
      </c>
      <c r="I187" s="87"/>
      <c r="J187" s="84">
        <f>IF(D187=D186,IF(A187-A186=1,1,0),0)</f>
        <v>0</v>
      </c>
      <c r="K187" s="84">
        <f>IF(F187&lt;8,1,0)</f>
        <v>0</v>
      </c>
      <c r="L187" s="84">
        <v>1</v>
      </c>
      <c r="M187" s="4"/>
      <c r="N187" s="4"/>
    </row>
    <row r="188" ht="13.65" customHeight="1">
      <c r="A188" s="83">
        <v>45262</v>
      </c>
      <c r="B188" s="84">
        <v>2023020364</v>
      </c>
      <c r="C188" s="82">
        <v>45263</v>
      </c>
      <c r="D188" t="s" s="85">
        <v>14</v>
      </c>
      <c r="E188" t="s" s="85">
        <v>75</v>
      </c>
      <c r="F188" s="84">
        <v>13</v>
      </c>
      <c r="G188" s="86">
        <f>IF(H188="FALSE",LOOKUP(A188,'H2H schedule'!$B$2:$C$29,'H2H schedule'!$A$2:$A$29),"PPD")</f>
        <v>8</v>
      </c>
      <c r="H188" t="s" s="85">
        <v>93</v>
      </c>
      <c r="I188" s="87"/>
      <c r="J188" s="84">
        <f>IF(D188=D187,IF(A188-A187=1,1,0),0)</f>
        <v>0</v>
      </c>
      <c r="K188" s="84">
        <f>IF(F188&lt;8,1,0)</f>
        <v>0</v>
      </c>
      <c r="L188" s="84">
        <v>1</v>
      </c>
      <c r="M188" s="4"/>
      <c r="N188" s="4"/>
    </row>
    <row r="189" ht="13.65" customHeight="1">
      <c r="A189" s="83">
        <v>45263</v>
      </c>
      <c r="B189" s="84">
        <v>2023020371</v>
      </c>
      <c r="C189" s="82">
        <v>45264</v>
      </c>
      <c r="D189" t="s" s="85">
        <v>14</v>
      </c>
      <c r="E189" t="s" s="85">
        <v>17</v>
      </c>
      <c r="F189" s="84">
        <v>5</v>
      </c>
      <c r="G189" s="86">
        <f>IF(H189="FALSE",LOOKUP(A189,'H2H schedule'!$B$2:$C$29,'H2H schedule'!$A$2:$A$29),"PPD")</f>
        <v>8</v>
      </c>
      <c r="H189" t="s" s="85">
        <v>93</v>
      </c>
      <c r="I189" s="87"/>
      <c r="J189" s="84">
        <f>IF(D189=D188,IF(A189-A188=1,1,0),0)</f>
        <v>1</v>
      </c>
      <c r="K189" s="84">
        <f>IF(F189&lt;8,1,0)</f>
        <v>1</v>
      </c>
      <c r="L189" s="84">
        <v>1</v>
      </c>
      <c r="M189" s="4"/>
      <c r="N189" s="4"/>
    </row>
    <row r="190" ht="13.65" customHeight="1">
      <c r="A190" s="83">
        <v>45267</v>
      </c>
      <c r="B190" s="84">
        <v>2023020392</v>
      </c>
      <c r="C190" s="82">
        <v>45268</v>
      </c>
      <c r="D190" t="s" s="85">
        <v>14</v>
      </c>
      <c r="E190" t="s" s="85">
        <v>15</v>
      </c>
      <c r="F190" s="84">
        <v>13</v>
      </c>
      <c r="G190" s="86">
        <f>IF(H190="FALSE",LOOKUP(A190,'H2H schedule'!$B$2:$C$29,'H2H schedule'!$A$2:$A$29),"PPD")</f>
        <v>9</v>
      </c>
      <c r="H190" t="s" s="85">
        <v>93</v>
      </c>
      <c r="I190" s="87"/>
      <c r="J190" s="84">
        <f>IF(D190=D189,IF(A190-A189=1,1,0),0)</f>
        <v>0</v>
      </c>
      <c r="K190" s="84">
        <f>IF(F190&lt;8,1,0)</f>
        <v>0</v>
      </c>
      <c r="L190" s="84">
        <v>1</v>
      </c>
      <c r="M190" s="4"/>
      <c r="N190" s="4"/>
    </row>
    <row r="191" ht="13.65" customHeight="1">
      <c r="A191" s="83">
        <v>45269</v>
      </c>
      <c r="B191" s="84">
        <v>2023020408</v>
      </c>
      <c r="C191" s="82">
        <v>45269.75</v>
      </c>
      <c r="D191" t="s" s="85">
        <v>14</v>
      </c>
      <c r="E191" t="s" s="85">
        <v>13</v>
      </c>
      <c r="F191" s="84">
        <v>12</v>
      </c>
      <c r="G191" s="86">
        <f>IF(H191="FALSE",LOOKUP(A191,'H2H schedule'!$B$2:$C$29,'H2H schedule'!$A$2:$A$29),"PPD")</f>
        <v>9</v>
      </c>
      <c r="H191" t="s" s="85">
        <v>93</v>
      </c>
      <c r="I191" s="87"/>
      <c r="J191" s="84">
        <f>IF(D191=D190,IF(A191-A190=1,1,0),0)</f>
        <v>0</v>
      </c>
      <c r="K191" s="84">
        <f>IF(F191&lt;8,1,0)</f>
        <v>0</v>
      </c>
      <c r="L191" s="84">
        <v>1</v>
      </c>
      <c r="M191" s="4"/>
      <c r="N191" s="4"/>
    </row>
    <row r="192" ht="13.65" customHeight="1">
      <c r="A192" s="83">
        <v>45273</v>
      </c>
      <c r="B192" s="84">
        <v>2023020443</v>
      </c>
      <c r="C192" s="82">
        <v>45274.020833333328</v>
      </c>
      <c r="D192" t="s" s="85">
        <v>14</v>
      </c>
      <c r="E192" t="s" s="85">
        <v>64</v>
      </c>
      <c r="F192" s="84">
        <v>5</v>
      </c>
      <c r="G192" s="86">
        <f>IF(H192="FALSE",LOOKUP(A192,'H2H schedule'!$B$2:$C$29,'H2H schedule'!$A$2:$A$29),"PPD")</f>
        <v>10</v>
      </c>
      <c r="H192" t="s" s="85">
        <v>93</v>
      </c>
      <c r="I192" s="87"/>
      <c r="J192" s="84">
        <f>IF(D192=D191,IF(A192-A191=1,1,0),0)</f>
        <v>0</v>
      </c>
      <c r="K192" s="84">
        <f>IF(F192&lt;8,1,0)</f>
        <v>1</v>
      </c>
      <c r="L192" s="84">
        <v>1</v>
      </c>
      <c r="M192" s="4"/>
      <c r="N192" s="4"/>
    </row>
    <row r="193" ht="13.65" customHeight="1">
      <c r="A193" s="83">
        <v>45275</v>
      </c>
      <c r="B193" s="84">
        <v>2023020457</v>
      </c>
      <c r="C193" s="82">
        <v>45276.020833333328</v>
      </c>
      <c r="D193" t="s" s="85">
        <v>14</v>
      </c>
      <c r="E193" t="s" s="85">
        <v>62</v>
      </c>
      <c r="F193" s="84">
        <v>6</v>
      </c>
      <c r="G193" s="86">
        <f>IF(H193="FALSE",LOOKUP(A193,'H2H schedule'!$B$2:$C$29,'H2H schedule'!$A$2:$A$29),"PPD")</f>
        <v>10</v>
      </c>
      <c r="H193" t="s" s="85">
        <v>93</v>
      </c>
      <c r="I193" s="87"/>
      <c r="J193" s="84">
        <f>IF(D193=D192,IF(A193-A192=1,1,0),0)</f>
        <v>0</v>
      </c>
      <c r="K193" s="84">
        <f>IF(F193&lt;8,1,0)</f>
        <v>1</v>
      </c>
      <c r="L193" s="84">
        <v>1</v>
      </c>
      <c r="M193" s="4"/>
      <c r="N193" s="4"/>
    </row>
    <row r="194" ht="13.65" customHeight="1">
      <c r="A194" s="83">
        <v>45276</v>
      </c>
      <c r="B194" s="84">
        <v>2023020462</v>
      </c>
      <c r="C194" s="82">
        <v>45277</v>
      </c>
      <c r="D194" t="s" s="85">
        <v>14</v>
      </c>
      <c r="E194" t="s" s="85">
        <v>31</v>
      </c>
      <c r="F194" s="84">
        <v>13</v>
      </c>
      <c r="G194" s="86">
        <f>IF(H194="FALSE",LOOKUP(A194,'H2H schedule'!$B$2:$C$29,'H2H schedule'!$A$2:$A$29),"PPD")</f>
        <v>10</v>
      </c>
      <c r="H194" t="s" s="85">
        <v>93</v>
      </c>
      <c r="I194" s="87"/>
      <c r="J194" s="84">
        <f>IF(D194=D193,IF(A194-A193=1,1,0),0)</f>
        <v>1</v>
      </c>
      <c r="K194" s="84">
        <f>IF(F194&lt;8,1,0)</f>
        <v>0</v>
      </c>
      <c r="L194" s="84">
        <v>1</v>
      </c>
      <c r="M194" s="4"/>
      <c r="N194" s="4"/>
    </row>
    <row r="195" ht="13.65" customHeight="1">
      <c r="A195" s="83">
        <v>45279</v>
      </c>
      <c r="B195" s="84">
        <v>2023020484</v>
      </c>
      <c r="C195" s="82">
        <v>45280</v>
      </c>
      <c r="D195" t="s" s="85">
        <v>14</v>
      </c>
      <c r="E195" t="s" s="85">
        <v>26</v>
      </c>
      <c r="F195" s="84">
        <v>11</v>
      </c>
      <c r="G195" s="86">
        <f>IF(H195="FALSE",LOOKUP(A195,'H2H schedule'!$B$2:$C$29,'H2H schedule'!$A$2:$A$29),"PPD")</f>
        <v>11</v>
      </c>
      <c r="H195" t="s" s="85">
        <v>93</v>
      </c>
      <c r="I195" s="87"/>
      <c r="J195" s="84">
        <f>IF(D195=D194,IF(A195-A194=1,1,0),0)</f>
        <v>0</v>
      </c>
      <c r="K195" s="84">
        <f>IF(F195&lt;8,1,0)</f>
        <v>0</v>
      </c>
      <c r="L195" s="84">
        <v>1</v>
      </c>
      <c r="M195" s="4"/>
      <c r="N195" s="4"/>
    </row>
    <row r="196" ht="13.65" customHeight="1">
      <c r="A196" s="83">
        <v>45282</v>
      </c>
      <c r="B196" s="84">
        <v>2023020512</v>
      </c>
      <c r="C196" s="82">
        <v>45283.041666666672</v>
      </c>
      <c r="D196" t="s" s="85">
        <v>14</v>
      </c>
      <c r="E196" t="s" s="85">
        <v>78</v>
      </c>
      <c r="F196" s="84">
        <v>4</v>
      </c>
      <c r="G196" s="86">
        <f>IF(H196="FALSE",LOOKUP(A196,'H2H schedule'!$B$2:$C$29,'H2H schedule'!$A$2:$A$29),"PPD")</f>
        <v>11</v>
      </c>
      <c r="H196" t="s" s="85">
        <v>93</v>
      </c>
      <c r="I196" s="87"/>
      <c r="J196" s="84">
        <f>IF(D196=D195,IF(A196-A195=1,1,0),0)</f>
        <v>0</v>
      </c>
      <c r="K196" s="84">
        <f>IF(F196&lt;8,1,0)</f>
        <v>1</v>
      </c>
      <c r="L196" s="84">
        <v>1</v>
      </c>
      <c r="M196" s="4"/>
      <c r="N196" s="4"/>
    </row>
    <row r="197" ht="13.65" customHeight="1">
      <c r="A197" s="83">
        <v>45283</v>
      </c>
      <c r="B197" s="84">
        <v>2023020518</v>
      </c>
      <c r="C197" s="82">
        <v>45284</v>
      </c>
      <c r="D197" t="s" s="85">
        <v>14</v>
      </c>
      <c r="E197" t="s" s="85">
        <v>72</v>
      </c>
      <c r="F197" s="84">
        <v>14</v>
      </c>
      <c r="G197" s="86">
        <f>IF(H197="FALSE",LOOKUP(A197,'H2H schedule'!$B$2:$C$29,'H2H schedule'!$A$2:$A$29),"PPD")</f>
        <v>11</v>
      </c>
      <c r="H197" t="s" s="85">
        <v>93</v>
      </c>
      <c r="I197" s="87"/>
      <c r="J197" s="84">
        <f>IF(D197=D196,IF(A197-A196=1,1,0),0)</f>
        <v>1</v>
      </c>
      <c r="K197" s="84">
        <f>IF(F197&lt;8,1,0)</f>
        <v>0</v>
      </c>
      <c r="L197" s="84">
        <v>1</v>
      </c>
      <c r="M197" s="4"/>
      <c r="N197" s="4"/>
    </row>
    <row r="198" ht="13.65" customHeight="1">
      <c r="A198" s="83">
        <v>45287</v>
      </c>
      <c r="B198" s="84">
        <v>2023020532</v>
      </c>
      <c r="C198" s="82">
        <v>45288.020833333328</v>
      </c>
      <c r="D198" t="s" s="85">
        <v>14</v>
      </c>
      <c r="E198" t="s" s="85">
        <v>76</v>
      </c>
      <c r="F198" s="84">
        <v>14</v>
      </c>
      <c r="G198" s="86">
        <f>IF(H198="FALSE",LOOKUP(A198,'H2H schedule'!$B$2:$C$29,'H2H schedule'!$A$2:$A$29),"PPD")</f>
        <v>12</v>
      </c>
      <c r="H198" t="s" s="85">
        <v>93</v>
      </c>
      <c r="I198" s="87"/>
      <c r="J198" s="84">
        <f>IF(D198=D197,IF(A198-A197=1,1,0),0)</f>
        <v>0</v>
      </c>
      <c r="K198" s="84">
        <f>IF(F198&lt;8,1,0)</f>
        <v>0</v>
      </c>
      <c r="L198" s="84">
        <v>1</v>
      </c>
      <c r="M198" s="4"/>
      <c r="N198" s="4"/>
    </row>
    <row r="199" ht="13.65" customHeight="1">
      <c r="A199" s="83">
        <v>45290</v>
      </c>
      <c r="B199" s="84">
        <v>2023020557</v>
      </c>
      <c r="C199" s="82">
        <v>45291</v>
      </c>
      <c r="D199" t="s" s="85">
        <v>14</v>
      </c>
      <c r="E199" t="s" s="85">
        <v>28</v>
      </c>
      <c r="F199" s="84">
        <v>9</v>
      </c>
      <c r="G199" s="86">
        <f>IF(H199="FALSE",LOOKUP(A199,'H2H schedule'!$B$2:$C$29,'H2H schedule'!$A$2:$A$29),"PPD")</f>
        <v>12</v>
      </c>
      <c r="H199" t="s" s="85">
        <v>93</v>
      </c>
      <c r="I199" s="87"/>
      <c r="J199" s="84">
        <f>IF(D199=D198,IF(A199-A198=1,1,0),0)</f>
        <v>0</v>
      </c>
      <c r="K199" s="84">
        <f>IF(F199&lt;8,1,0)</f>
        <v>0</v>
      </c>
      <c r="L199" s="84">
        <v>1</v>
      </c>
      <c r="M199" s="4"/>
      <c r="N199" s="4"/>
    </row>
    <row r="200" ht="13.65" customHeight="1">
      <c r="A200" s="83">
        <v>45291</v>
      </c>
      <c r="B200" s="84">
        <v>2023020565</v>
      </c>
      <c r="C200" s="82">
        <v>45291.916666666672</v>
      </c>
      <c r="D200" t="s" s="85">
        <v>14</v>
      </c>
      <c r="E200" t="s" s="85">
        <v>65</v>
      </c>
      <c r="F200" s="84">
        <v>9</v>
      </c>
      <c r="G200" s="86">
        <f>IF(H200="FALSE",LOOKUP(A200,'H2H schedule'!$B$2:$C$29,'H2H schedule'!$A$2:$A$29),"PPD")</f>
        <v>12</v>
      </c>
      <c r="H200" t="s" s="85">
        <v>93</v>
      </c>
      <c r="I200" s="87"/>
      <c r="J200" s="84">
        <f>IF(D200=D199,IF(A200-A199=1,1,0),0)</f>
        <v>1</v>
      </c>
      <c r="K200" s="84">
        <f>IF(F200&lt;8,1,0)</f>
        <v>0</v>
      </c>
      <c r="L200" s="84">
        <v>1</v>
      </c>
      <c r="M200" s="4"/>
      <c r="N200" s="4"/>
    </row>
    <row r="201" ht="13.65" customHeight="1">
      <c r="A201" s="83">
        <v>45293</v>
      </c>
      <c r="B201" s="84">
        <v>2023020574</v>
      </c>
      <c r="C201" s="82">
        <v>45294</v>
      </c>
      <c r="D201" t="s" s="85">
        <v>14</v>
      </c>
      <c r="E201" t="s" s="85">
        <v>53</v>
      </c>
      <c r="F201" s="84">
        <v>13</v>
      </c>
      <c r="G201" s="86">
        <f>IF(H201="FALSE",LOOKUP(A201,'H2H schedule'!$B$2:$C$29,'H2H schedule'!$A$2:$A$29),"PPD")</f>
        <v>13</v>
      </c>
      <c r="H201" t="s" s="85">
        <v>93</v>
      </c>
      <c r="I201" s="87"/>
      <c r="J201" s="84">
        <f>IF(D201=D200,IF(A201-A200=1,1,0),0)</f>
        <v>0</v>
      </c>
      <c r="K201" s="84">
        <f>IF(F201&lt;8,1,0)</f>
        <v>0</v>
      </c>
      <c r="L201" s="84">
        <v>1</v>
      </c>
      <c r="M201" s="4"/>
      <c r="N201" s="4"/>
    </row>
    <row r="202" ht="13.65" customHeight="1">
      <c r="A202" s="83">
        <v>45295</v>
      </c>
      <c r="B202" s="84">
        <v>2023020589</v>
      </c>
      <c r="C202" s="82">
        <v>45296</v>
      </c>
      <c r="D202" t="s" s="85">
        <v>14</v>
      </c>
      <c r="E202" t="s" s="85">
        <v>34</v>
      </c>
      <c r="F202" s="84">
        <v>13</v>
      </c>
      <c r="G202" s="86">
        <f>IF(H202="FALSE",LOOKUP(A202,'H2H schedule'!$B$2:$C$29,'H2H schedule'!$A$2:$A$29),"PPD")</f>
        <v>13</v>
      </c>
      <c r="H202" t="s" s="85">
        <v>93</v>
      </c>
      <c r="I202" s="87"/>
      <c r="J202" s="84">
        <f>IF(D202=D201,IF(A202-A201=1,1,0),0)</f>
        <v>0</v>
      </c>
      <c r="K202" s="84">
        <f>IF(F202&lt;8,1,0)</f>
        <v>0</v>
      </c>
      <c r="L202" s="84">
        <v>1</v>
      </c>
      <c r="M202" s="4"/>
      <c r="N202" s="4"/>
    </row>
    <row r="203" ht="13.65" customHeight="1">
      <c r="A203" s="83">
        <v>45297</v>
      </c>
      <c r="B203" s="84">
        <v>2023020607</v>
      </c>
      <c r="C203" s="82">
        <v>45298</v>
      </c>
      <c r="D203" t="s" s="85">
        <v>14</v>
      </c>
      <c r="E203" t="s" s="85">
        <v>38</v>
      </c>
      <c r="F203" s="84">
        <v>12</v>
      </c>
      <c r="G203" s="86">
        <f>IF(H203="FALSE",LOOKUP(A203,'H2H schedule'!$B$2:$C$29,'H2H schedule'!$A$2:$A$29),"PPD")</f>
        <v>13</v>
      </c>
      <c r="H203" t="s" s="85">
        <v>93</v>
      </c>
      <c r="I203" s="87"/>
      <c r="J203" s="84">
        <f>IF(D203=D202,IF(A203-A202=1,1,0),0)</f>
        <v>0</v>
      </c>
      <c r="K203" s="84">
        <f>IF(F203&lt;8,1,0)</f>
        <v>0</v>
      </c>
      <c r="L203" s="84">
        <v>1</v>
      </c>
      <c r="M203" s="4"/>
      <c r="N203" s="4"/>
    </row>
    <row r="204" ht="13.65" customHeight="1">
      <c r="A204" s="83">
        <v>45299</v>
      </c>
      <c r="B204" s="84">
        <v>2023020624</v>
      </c>
      <c r="C204" s="82">
        <v>45300.083333333328</v>
      </c>
      <c r="D204" t="s" s="85">
        <v>14</v>
      </c>
      <c r="E204" t="s" s="85">
        <v>58</v>
      </c>
      <c r="F204" s="84">
        <v>4</v>
      </c>
      <c r="G204" s="86">
        <f>IF(H204="FALSE",LOOKUP(A204,'H2H schedule'!$B$2:$C$29,'H2H schedule'!$A$2:$A$29),"PPD")</f>
        <v>14</v>
      </c>
      <c r="H204" t="s" s="85">
        <v>93</v>
      </c>
      <c r="I204" s="87"/>
      <c r="J204" s="84">
        <f>IF(D204=D203,IF(A204-A203=1,1,0),0)</f>
        <v>0</v>
      </c>
      <c r="K204" s="84">
        <f>IF(F204&lt;8,1,0)</f>
        <v>1</v>
      </c>
      <c r="L204" s="84">
        <v>1</v>
      </c>
      <c r="M204" s="4"/>
      <c r="N204" s="4"/>
    </row>
    <row r="205" ht="13.65" customHeight="1">
      <c r="A205" s="83">
        <v>45300</v>
      </c>
      <c r="B205" s="84">
        <v>2023020633</v>
      </c>
      <c r="C205" s="82">
        <v>45301.083333333328</v>
      </c>
      <c r="D205" t="s" s="85">
        <v>14</v>
      </c>
      <c r="E205" t="s" s="85">
        <v>52</v>
      </c>
      <c r="F205" s="84">
        <v>10</v>
      </c>
      <c r="G205" s="86">
        <f>IF(H205="FALSE",LOOKUP(A205,'H2H schedule'!$B$2:$C$29,'H2H schedule'!$A$2:$A$29),"PPD")</f>
        <v>14</v>
      </c>
      <c r="H205" t="s" s="85">
        <v>93</v>
      </c>
      <c r="I205" s="87"/>
      <c r="J205" s="84">
        <f>IF(D205=D204,IF(A205-A204=1,1,0),0)</f>
        <v>1</v>
      </c>
      <c r="K205" s="84">
        <f>IF(F205&lt;8,1,0)</f>
        <v>0</v>
      </c>
      <c r="L205" s="84">
        <v>1</v>
      </c>
      <c r="M205" s="4"/>
      <c r="N205" s="4"/>
    </row>
    <row r="206" ht="13.65" customHeight="1">
      <c r="A206" s="83">
        <v>45302</v>
      </c>
      <c r="B206" s="84">
        <v>2023020650</v>
      </c>
      <c r="C206" s="82">
        <v>45303.125</v>
      </c>
      <c r="D206" t="s" s="85">
        <v>14</v>
      </c>
      <c r="E206" t="s" s="85">
        <v>51</v>
      </c>
      <c r="F206" s="84">
        <v>13</v>
      </c>
      <c r="G206" s="86">
        <f>IF(H206="FALSE",LOOKUP(A206,'H2H schedule'!$B$2:$C$29,'H2H schedule'!$A$2:$A$29),"PPD")</f>
        <v>14</v>
      </c>
      <c r="H206" t="s" s="85">
        <v>93</v>
      </c>
      <c r="I206" s="87"/>
      <c r="J206" s="84">
        <f>IF(D206=D205,IF(A206-A205=1,1,0),0)</f>
        <v>0</v>
      </c>
      <c r="K206" s="84">
        <f>IF(F206&lt;8,1,0)</f>
        <v>0</v>
      </c>
      <c r="L206" s="84">
        <v>1</v>
      </c>
      <c r="M206" s="4"/>
      <c r="N206" s="4"/>
    </row>
    <row r="207" ht="13.65" customHeight="1">
      <c r="A207" s="83">
        <v>45304</v>
      </c>
      <c r="B207" s="84">
        <v>2023020667</v>
      </c>
      <c r="C207" s="82">
        <v>45305.041666666672</v>
      </c>
      <c r="D207" t="s" s="85">
        <v>14</v>
      </c>
      <c r="E207" t="s" s="85">
        <v>79</v>
      </c>
      <c r="F207" s="84">
        <v>16</v>
      </c>
      <c r="G207" s="86">
        <f>IF(H207="FALSE",LOOKUP(A207,'H2H schedule'!$B$2:$C$29,'H2H schedule'!$A$2:$A$29),"PPD")</f>
        <v>14</v>
      </c>
      <c r="H207" t="s" s="85">
        <v>93</v>
      </c>
      <c r="I207" s="87"/>
      <c r="J207" s="84">
        <f>IF(D207=D206,IF(A207-A206=1,1,0),0)</f>
        <v>0</v>
      </c>
      <c r="K207" s="84">
        <f>IF(F207&lt;8,1,0)</f>
        <v>0</v>
      </c>
      <c r="L207" s="84">
        <v>1</v>
      </c>
      <c r="M207" s="4"/>
      <c r="N207" s="4"/>
    </row>
    <row r="208" ht="13.65" customHeight="1">
      <c r="A208" s="83">
        <v>45306</v>
      </c>
      <c r="B208" s="84">
        <v>2023020671</v>
      </c>
      <c r="C208" s="82">
        <v>45306.75</v>
      </c>
      <c r="D208" t="s" s="85">
        <v>14</v>
      </c>
      <c r="E208" t="s" s="85">
        <v>28</v>
      </c>
      <c r="F208" s="84">
        <v>10</v>
      </c>
      <c r="G208" s="86">
        <f>IF(H208="FALSE",LOOKUP(A208,'H2H schedule'!$B$2:$C$29,'H2H schedule'!$A$2:$A$29),"PPD")</f>
        <v>15</v>
      </c>
      <c r="H208" t="s" s="85">
        <v>93</v>
      </c>
      <c r="I208" s="87"/>
      <c r="J208" s="84">
        <f>IF(D208=D207,IF(A208-A207=1,1,0),0)</f>
        <v>0</v>
      </c>
      <c r="K208" s="84">
        <f>IF(F208&lt;8,1,0)</f>
        <v>0</v>
      </c>
      <c r="L208" s="84">
        <v>1</v>
      </c>
      <c r="M208" s="4"/>
      <c r="N208" s="4"/>
    </row>
    <row r="209" ht="13.65" customHeight="1">
      <c r="A209" s="83">
        <v>45309</v>
      </c>
      <c r="B209" s="84">
        <v>2023020692</v>
      </c>
      <c r="C209" s="82">
        <v>45310</v>
      </c>
      <c r="D209" t="s" s="85">
        <v>14</v>
      </c>
      <c r="E209" t="s" s="85">
        <v>20</v>
      </c>
      <c r="F209" s="84">
        <v>10</v>
      </c>
      <c r="G209" s="86">
        <f>IF(H209="FALSE",LOOKUP(A209,'H2H schedule'!$B$2:$C$29,'H2H schedule'!$A$2:$A$29),"PPD")</f>
        <v>15</v>
      </c>
      <c r="H209" t="s" s="85">
        <v>93</v>
      </c>
      <c r="I209" s="87"/>
      <c r="J209" s="84">
        <f>IF(D209=D208,IF(A209-A208=1,1,0),0)</f>
        <v>0</v>
      </c>
      <c r="K209" s="84">
        <f>IF(F209&lt;8,1,0)</f>
        <v>0</v>
      </c>
      <c r="L209" s="84">
        <v>1</v>
      </c>
      <c r="M209" s="4"/>
      <c r="N209" s="4"/>
    </row>
    <row r="210" ht="13.65" customHeight="1">
      <c r="A210" s="83">
        <v>45311</v>
      </c>
      <c r="B210" s="84">
        <v>2023020710</v>
      </c>
      <c r="C210" s="82">
        <v>45312</v>
      </c>
      <c r="D210" t="s" s="85">
        <v>14</v>
      </c>
      <c r="E210" t="s" s="85">
        <v>27</v>
      </c>
      <c r="F210" s="84">
        <v>12</v>
      </c>
      <c r="G210" s="86">
        <f>IF(H210="FALSE",LOOKUP(A210,'H2H schedule'!$B$2:$C$29,'H2H schedule'!$A$2:$A$29),"PPD")</f>
        <v>15</v>
      </c>
      <c r="H210" t="s" s="85">
        <v>93</v>
      </c>
      <c r="I210" s="87"/>
      <c r="J210" s="84">
        <f>IF(D210=D209,IF(A210-A209=1,1,0),0)</f>
        <v>0</v>
      </c>
      <c r="K210" s="84">
        <f>IF(F210&lt;8,1,0)</f>
        <v>0</v>
      </c>
      <c r="L210" s="84">
        <v>1</v>
      </c>
      <c r="M210" s="4"/>
      <c r="N210" s="4"/>
    </row>
    <row r="211" ht="13.65" customHeight="1">
      <c r="A211" s="83">
        <v>45313</v>
      </c>
      <c r="B211" s="84">
        <v>2023020724</v>
      </c>
      <c r="C211" s="82">
        <v>45314</v>
      </c>
      <c r="D211" t="s" s="85">
        <v>14</v>
      </c>
      <c r="E211" t="s" s="85">
        <v>42</v>
      </c>
      <c r="F211" s="84">
        <v>6</v>
      </c>
      <c r="G211" s="86">
        <f>IF(H211="FALSE",LOOKUP(A211,'H2H schedule'!$B$2:$C$29,'H2H schedule'!$A$2:$A$29),"PPD")</f>
        <v>16</v>
      </c>
      <c r="H211" t="s" s="85">
        <v>93</v>
      </c>
      <c r="I211" s="87"/>
      <c r="J211" s="84">
        <f>IF(D211=D210,IF(A211-A210=1,1,0),0)</f>
        <v>0</v>
      </c>
      <c r="K211" s="84">
        <f>IF(F211&lt;8,1,0)</f>
        <v>1</v>
      </c>
      <c r="L211" s="84">
        <v>1</v>
      </c>
      <c r="M211" s="4"/>
      <c r="N211" s="4"/>
    </row>
    <row r="212" ht="13.65" customHeight="1">
      <c r="A212" s="83">
        <v>45315</v>
      </c>
      <c r="B212" s="84">
        <v>2023020741</v>
      </c>
      <c r="C212" s="82">
        <v>45316.020833333328</v>
      </c>
      <c r="D212" t="s" s="85">
        <v>14</v>
      </c>
      <c r="E212" t="s" s="85">
        <v>16</v>
      </c>
      <c r="F212" s="84">
        <v>7</v>
      </c>
      <c r="G212" s="86">
        <f>IF(H212="FALSE",LOOKUP(A212,'H2H schedule'!$B$2:$C$29,'H2H schedule'!$A$2:$A$29),"PPD")</f>
        <v>16</v>
      </c>
      <c r="H212" t="s" s="85">
        <v>93</v>
      </c>
      <c r="I212" s="87"/>
      <c r="J212" s="84">
        <f>IF(D212=D211,IF(A212-A211=1,1,0),0)</f>
        <v>0</v>
      </c>
      <c r="K212" s="84">
        <f>IF(F212&lt;8,1,0)</f>
        <v>1</v>
      </c>
      <c r="L212" s="84">
        <v>1</v>
      </c>
      <c r="M212" s="4"/>
      <c r="N212" s="4"/>
    </row>
    <row r="213" ht="13.65" customHeight="1">
      <c r="A213" s="83">
        <v>45316</v>
      </c>
      <c r="B213" s="84">
        <v>2023020749</v>
      </c>
      <c r="C213" s="82">
        <v>45317</v>
      </c>
      <c r="D213" t="s" s="85">
        <v>14</v>
      </c>
      <c r="E213" t="s" s="85">
        <v>74</v>
      </c>
      <c r="F213" s="84">
        <v>9</v>
      </c>
      <c r="G213" s="86">
        <f>IF(H213="FALSE",LOOKUP(A213,'H2H schedule'!$B$2:$C$29,'H2H schedule'!$A$2:$A$29),"PPD")</f>
        <v>16</v>
      </c>
      <c r="H213" t="s" s="85">
        <v>93</v>
      </c>
      <c r="I213" s="87"/>
      <c r="J213" s="84">
        <f>IF(D213=D212,IF(A213-A212=1,1,0),0)</f>
        <v>1</v>
      </c>
      <c r="K213" s="84">
        <f>IF(F213&lt;8,1,0)</f>
        <v>0</v>
      </c>
      <c r="L213" s="84">
        <v>1</v>
      </c>
      <c r="M213" s="4"/>
      <c r="N213" s="4"/>
    </row>
    <row r="214" ht="13.65" customHeight="1">
      <c r="A214" s="83">
        <v>45318</v>
      </c>
      <c r="B214" s="84">
        <v>2023020759</v>
      </c>
      <c r="C214" s="82">
        <v>45318.729166666672</v>
      </c>
      <c r="D214" t="s" s="85">
        <v>14</v>
      </c>
      <c r="E214" t="s" s="85">
        <v>55</v>
      </c>
      <c r="F214" s="84">
        <v>14</v>
      </c>
      <c r="G214" s="86">
        <f>IF(H214="FALSE",LOOKUP(A214,'H2H schedule'!$B$2:$C$29,'H2H schedule'!$A$2:$A$29),"PPD")</f>
        <v>16</v>
      </c>
      <c r="H214" t="s" s="85">
        <v>93</v>
      </c>
      <c r="I214" s="87"/>
      <c r="J214" s="84">
        <f>IF(D214=D213,IF(A214-A213=1,1,0),0)</f>
        <v>0</v>
      </c>
      <c r="K214" s="84">
        <f>IF(F214&lt;8,1,0)</f>
        <v>0</v>
      </c>
      <c r="L214" s="84">
        <v>1</v>
      </c>
      <c r="M214" s="4"/>
      <c r="N214" s="4"/>
    </row>
    <row r="215" ht="13.65" customHeight="1">
      <c r="A215" s="83">
        <v>45328</v>
      </c>
      <c r="B215" s="84">
        <v>2023020783</v>
      </c>
      <c r="C215" s="82">
        <v>45329</v>
      </c>
      <c r="D215" t="s" s="85">
        <v>14</v>
      </c>
      <c r="E215" t="s" s="85">
        <v>18</v>
      </c>
      <c r="F215" s="84">
        <v>8</v>
      </c>
      <c r="G215" s="86">
        <f>IF(H215="FALSE",LOOKUP(A215,'H2H schedule'!$B$2:$C$29,'H2H schedule'!$A$2:$A$29),"PPD")</f>
        <v>18</v>
      </c>
      <c r="H215" t="s" s="85">
        <v>93</v>
      </c>
      <c r="I215" s="87"/>
      <c r="J215" s="84">
        <f>IF(D215=D214,IF(A215-A214=1,1,0),0)</f>
        <v>0</v>
      </c>
      <c r="K215" s="84">
        <f>IF(F215&lt;8,1,0)</f>
        <v>0</v>
      </c>
      <c r="L215" s="84">
        <v>1</v>
      </c>
      <c r="M215" s="4"/>
      <c r="N215" s="4"/>
    </row>
    <row r="216" ht="13.65" customHeight="1">
      <c r="A216" s="83">
        <v>45330</v>
      </c>
      <c r="B216" s="84">
        <v>2023020794</v>
      </c>
      <c r="C216" s="82">
        <v>45331</v>
      </c>
      <c r="D216" t="s" s="85">
        <v>14</v>
      </c>
      <c r="E216" t="s" s="85">
        <v>40</v>
      </c>
      <c r="F216" s="84">
        <v>7</v>
      </c>
      <c r="G216" s="86">
        <f>IF(H216="FALSE",LOOKUP(A216,'H2H schedule'!$B$2:$C$29,'H2H schedule'!$A$2:$A$29),"PPD")</f>
        <v>18</v>
      </c>
      <c r="H216" t="s" s="85">
        <v>93</v>
      </c>
      <c r="I216" s="87"/>
      <c r="J216" s="84">
        <f>IF(D216=D215,IF(A216-A215=1,1,0),0)</f>
        <v>0</v>
      </c>
      <c r="K216" s="84">
        <f>IF(F216&lt;8,1,0)</f>
        <v>1</v>
      </c>
      <c r="L216" s="84">
        <v>1</v>
      </c>
      <c r="M216" s="4"/>
      <c r="N216" s="4"/>
    </row>
    <row r="217" ht="13.65" customHeight="1">
      <c r="A217" s="83">
        <v>45332</v>
      </c>
      <c r="B217" s="84">
        <v>2023020808</v>
      </c>
      <c r="C217" s="82">
        <v>45332.854166666672</v>
      </c>
      <c r="D217" t="s" s="85">
        <v>14</v>
      </c>
      <c r="E217" t="s" s="85">
        <v>43</v>
      </c>
      <c r="F217" s="84">
        <v>13</v>
      </c>
      <c r="G217" s="86">
        <f>IF(H217="FALSE",LOOKUP(A217,'H2H schedule'!$B$2:$C$29,'H2H schedule'!$A$2:$A$29),"PPD")</f>
        <v>18</v>
      </c>
      <c r="H217" t="s" s="85">
        <v>93</v>
      </c>
      <c r="I217" s="87"/>
      <c r="J217" s="84">
        <f>IF(D217=D216,IF(A217-A216=1,1,0),0)</f>
        <v>0</v>
      </c>
      <c r="K217" s="84">
        <f>IF(F217&lt;8,1,0)</f>
        <v>0</v>
      </c>
      <c r="L217" s="84">
        <v>1</v>
      </c>
      <c r="M217" s="4"/>
      <c r="N217" s="4"/>
    </row>
    <row r="218" ht="13.65" customHeight="1">
      <c r="A218" s="83">
        <v>45335</v>
      </c>
      <c r="B218" s="84">
        <v>2023020823</v>
      </c>
      <c r="C218" s="82">
        <v>45336</v>
      </c>
      <c r="D218" t="s" s="85">
        <v>14</v>
      </c>
      <c r="E218" t="s" s="85">
        <v>38</v>
      </c>
      <c r="F218" s="84">
        <v>11</v>
      </c>
      <c r="G218" s="86">
        <f>IF(H218="FALSE",LOOKUP(A218,'H2H schedule'!$B$2:$C$29,'H2H schedule'!$A$2:$A$29),"PPD")</f>
        <v>19</v>
      </c>
      <c r="H218" t="s" s="85">
        <v>93</v>
      </c>
      <c r="I218" s="87"/>
      <c r="J218" s="84">
        <f>IF(D218=D217,IF(A218-A217=1,1,0),0)</f>
        <v>0</v>
      </c>
      <c r="K218" s="84">
        <f>IF(F218&lt;8,1,0)</f>
        <v>0</v>
      </c>
      <c r="L218" s="84">
        <v>1</v>
      </c>
      <c r="M218" s="4"/>
      <c r="N218" s="4"/>
    </row>
    <row r="219" ht="13.65" customHeight="1">
      <c r="A219" s="83">
        <v>45337</v>
      </c>
      <c r="B219" s="84">
        <v>2023020837</v>
      </c>
      <c r="C219" s="82">
        <v>45338</v>
      </c>
      <c r="D219" t="s" s="85">
        <v>14</v>
      </c>
      <c r="E219" t="s" s="85">
        <v>35</v>
      </c>
      <c r="F219" s="84">
        <v>12</v>
      </c>
      <c r="G219" s="86">
        <f>IF(H219="FALSE",LOOKUP(A219,'H2H schedule'!$B$2:$C$29,'H2H schedule'!$A$2:$A$29),"PPD")</f>
        <v>19</v>
      </c>
      <c r="H219" t="s" s="85">
        <v>93</v>
      </c>
      <c r="I219" s="87"/>
      <c r="J219" s="84">
        <f>IF(D219=D218,IF(A219-A218=1,1,0),0)</f>
        <v>0</v>
      </c>
      <c r="K219" s="84">
        <f>IF(F219&lt;8,1,0)</f>
        <v>0</v>
      </c>
      <c r="L219" s="84">
        <v>1</v>
      </c>
      <c r="M219" s="4"/>
      <c r="N219" s="4"/>
    </row>
    <row r="220" ht="13.65" customHeight="1">
      <c r="A220" s="83">
        <v>45339</v>
      </c>
      <c r="B220" s="84">
        <v>2023020853</v>
      </c>
      <c r="C220" s="82">
        <v>45339.916666666672</v>
      </c>
      <c r="D220" t="s" s="85">
        <v>14</v>
      </c>
      <c r="E220" t="s" s="85">
        <v>25</v>
      </c>
      <c r="F220" s="84">
        <v>13</v>
      </c>
      <c r="G220" s="86">
        <f>IF(H220="FALSE",LOOKUP(A220,'H2H schedule'!$B$2:$C$29,'H2H schedule'!$A$2:$A$29),"PPD")</f>
        <v>19</v>
      </c>
      <c r="H220" t="s" s="85">
        <v>93</v>
      </c>
      <c r="I220" s="87"/>
      <c r="J220" s="84">
        <f>IF(D220=D219,IF(A220-A219=1,1,0),0)</f>
        <v>0</v>
      </c>
      <c r="K220" s="84">
        <f>IF(F220&lt;8,1,0)</f>
        <v>0</v>
      </c>
      <c r="L220" s="84">
        <v>1</v>
      </c>
      <c r="M220" s="4"/>
      <c r="N220" s="4"/>
    </row>
    <row r="221" ht="13.65" customHeight="1">
      <c r="A221" s="83">
        <v>45341</v>
      </c>
      <c r="B221" s="84">
        <v>2023020867</v>
      </c>
      <c r="C221" s="82">
        <v>45341.75</v>
      </c>
      <c r="D221" t="s" s="85">
        <v>14</v>
      </c>
      <c r="E221" t="s" s="85">
        <v>21</v>
      </c>
      <c r="F221" s="84">
        <v>10</v>
      </c>
      <c r="G221" s="86">
        <f>IF(H221="FALSE",LOOKUP(A221,'H2H schedule'!$B$2:$C$29,'H2H schedule'!$A$2:$A$29),"PPD")</f>
        <v>20</v>
      </c>
      <c r="H221" t="s" s="85">
        <v>93</v>
      </c>
      <c r="I221" s="87"/>
      <c r="J221" s="84">
        <f>IF(D221=D220,IF(A221-A220=1,1,0),0)</f>
        <v>0</v>
      </c>
      <c r="K221" s="84">
        <f>IF(F221&lt;8,1,0)</f>
        <v>0</v>
      </c>
      <c r="L221" s="84">
        <v>1</v>
      </c>
      <c r="M221" s="4"/>
      <c r="N221" s="4"/>
    </row>
    <row r="222" ht="13.65" customHeight="1">
      <c r="A222" s="83">
        <v>45343</v>
      </c>
      <c r="B222" s="84">
        <v>2023020888</v>
      </c>
      <c r="C222" s="82">
        <v>45344.125</v>
      </c>
      <c r="D222" t="s" s="85">
        <v>14</v>
      </c>
      <c r="E222" t="s" s="85">
        <v>59</v>
      </c>
      <c r="F222" s="84">
        <v>5</v>
      </c>
      <c r="G222" s="86">
        <f>IF(H222="FALSE",LOOKUP(A222,'H2H schedule'!$B$2:$C$29,'H2H schedule'!$A$2:$A$29),"PPD")</f>
        <v>20</v>
      </c>
      <c r="H222" t="s" s="85">
        <v>93</v>
      </c>
      <c r="I222" s="87"/>
      <c r="J222" s="84">
        <f>IF(D222=D221,IF(A222-A221=1,1,0),0)</f>
        <v>0</v>
      </c>
      <c r="K222" s="84">
        <f>IF(F222&lt;8,1,0)</f>
        <v>1</v>
      </c>
      <c r="L222" s="84">
        <v>1</v>
      </c>
      <c r="M222" s="4"/>
      <c r="N222" s="4"/>
    </row>
    <row r="223" ht="13.65" customHeight="1">
      <c r="A223" s="83">
        <v>45344</v>
      </c>
      <c r="B223" s="84">
        <v>2023020896</v>
      </c>
      <c r="C223" s="82">
        <v>45345.083333333328</v>
      </c>
      <c r="D223" t="s" s="85">
        <v>14</v>
      </c>
      <c r="E223" t="s" s="85">
        <v>81</v>
      </c>
      <c r="F223" s="84">
        <v>11</v>
      </c>
      <c r="G223" s="86">
        <f>IF(H223="FALSE",LOOKUP(A223,'H2H schedule'!$B$2:$C$29,'H2H schedule'!$A$2:$A$29),"PPD")</f>
        <v>20</v>
      </c>
      <c r="H223" t="s" s="85">
        <v>93</v>
      </c>
      <c r="I223" s="87"/>
      <c r="J223" s="84">
        <f>IF(D223=D222,IF(A223-A222=1,1,0),0)</f>
        <v>1</v>
      </c>
      <c r="K223" s="84">
        <f>IF(F223&lt;8,1,0)</f>
        <v>0</v>
      </c>
      <c r="L223" s="84">
        <v>1</v>
      </c>
      <c r="M223" s="4"/>
      <c r="N223" s="4"/>
    </row>
    <row r="224" ht="13.65" customHeight="1">
      <c r="A224" s="83">
        <v>45346</v>
      </c>
      <c r="B224" s="84">
        <v>2023020911</v>
      </c>
      <c r="C224" s="82">
        <v>45347</v>
      </c>
      <c r="D224" t="s" s="85">
        <v>14</v>
      </c>
      <c r="E224" t="s" s="85">
        <v>60</v>
      </c>
      <c r="F224" s="84">
        <v>13</v>
      </c>
      <c r="G224" s="86">
        <f>IF(H224="FALSE",LOOKUP(A224,'H2H schedule'!$B$2:$C$29,'H2H schedule'!$A$2:$A$29),"PPD")</f>
        <v>20</v>
      </c>
      <c r="H224" t="s" s="85">
        <v>93</v>
      </c>
      <c r="I224" s="87"/>
      <c r="J224" s="84">
        <f>IF(D224=D223,IF(A224-A223=1,1,0),0)</f>
        <v>0</v>
      </c>
      <c r="K224" s="84">
        <f>IF(F224&lt;8,1,0)</f>
        <v>0</v>
      </c>
      <c r="L224" s="84">
        <v>1</v>
      </c>
      <c r="M224" s="4"/>
      <c r="N224" s="4"/>
    </row>
    <row r="225" ht="13.65" customHeight="1">
      <c r="A225" s="83">
        <v>45348</v>
      </c>
      <c r="B225" s="84">
        <v>2023020926</v>
      </c>
      <c r="C225" s="82">
        <v>45349.125</v>
      </c>
      <c r="D225" t="s" s="85">
        <v>14</v>
      </c>
      <c r="E225" t="s" s="85">
        <v>80</v>
      </c>
      <c r="F225" s="84">
        <v>4</v>
      </c>
      <c r="G225" s="86">
        <f>IF(H225="FALSE",LOOKUP(A225,'H2H schedule'!$B$2:$C$29,'H2H schedule'!$A$2:$A$29),"PPD")</f>
        <v>21</v>
      </c>
      <c r="H225" t="s" s="85">
        <v>93</v>
      </c>
      <c r="I225" s="87"/>
      <c r="J225" s="84">
        <f>IF(D225=D224,IF(A225-A224=1,1,0),0)</f>
        <v>0</v>
      </c>
      <c r="K225" s="84">
        <f>IF(F225&lt;8,1,0)</f>
        <v>1</v>
      </c>
      <c r="L225" s="84">
        <v>1</v>
      </c>
      <c r="M225" s="4"/>
      <c r="N225" s="4"/>
    </row>
    <row r="226" ht="13.65" customHeight="1">
      <c r="A226" s="83">
        <v>45351</v>
      </c>
      <c r="B226" s="84">
        <v>2023020941</v>
      </c>
      <c r="C226" s="82">
        <v>45352</v>
      </c>
      <c r="D226" t="s" s="85">
        <v>14</v>
      </c>
      <c r="E226" t="s" s="85">
        <v>41</v>
      </c>
      <c r="F226" s="84">
        <v>12</v>
      </c>
      <c r="G226" s="86">
        <f>IF(H226="FALSE",LOOKUP(A226,'H2H schedule'!$B$2:$C$29,'H2H schedule'!$A$2:$A$29),"PPD")</f>
        <v>21</v>
      </c>
      <c r="H226" t="s" s="85">
        <v>93</v>
      </c>
      <c r="I226" s="87"/>
      <c r="J226" s="84">
        <f>IF(D226=D225,IF(A226-A225=1,1,0),0)</f>
        <v>0</v>
      </c>
      <c r="K226" s="84">
        <f>IF(F226&lt;8,1,0)</f>
        <v>0</v>
      </c>
      <c r="L226" s="84">
        <v>1</v>
      </c>
      <c r="M226" s="4"/>
      <c r="N226" s="4"/>
    </row>
    <row r="227" ht="13.65" customHeight="1">
      <c r="A227" s="83">
        <v>45353</v>
      </c>
      <c r="B227" s="84">
        <v>2023020957</v>
      </c>
      <c r="C227" s="82">
        <v>45353.833333333328</v>
      </c>
      <c r="D227" t="s" s="85">
        <v>14</v>
      </c>
      <c r="E227" t="s" s="85">
        <v>62</v>
      </c>
      <c r="F227" s="84">
        <v>13</v>
      </c>
      <c r="G227" s="86">
        <f>IF(H227="FALSE",LOOKUP(A227,'H2H schedule'!$B$2:$C$29,'H2H schedule'!$A$2:$A$29),"PPD")</f>
        <v>21</v>
      </c>
      <c r="H227" t="s" s="85">
        <v>93</v>
      </c>
      <c r="I227" s="87"/>
      <c r="J227" s="84">
        <f>IF(D227=D226,IF(A227-A226=1,1,0),0)</f>
        <v>0</v>
      </c>
      <c r="K227" s="84">
        <f>IF(F227&lt;8,1,0)</f>
        <v>0</v>
      </c>
      <c r="L227" s="84">
        <v>1</v>
      </c>
      <c r="M227" s="4"/>
      <c r="N227" s="4"/>
    </row>
    <row r="228" ht="13.65" customHeight="1">
      <c r="A228" s="83">
        <v>45355</v>
      </c>
      <c r="B228" s="84">
        <v>2023020978</v>
      </c>
      <c r="C228" s="82">
        <v>45356</v>
      </c>
      <c r="D228" t="s" s="85">
        <v>14</v>
      </c>
      <c r="E228" t="s" s="85">
        <v>75</v>
      </c>
      <c r="F228" s="84">
        <v>6</v>
      </c>
      <c r="G228" s="86">
        <f>IF(H228="FALSE",LOOKUP(A228,'H2H schedule'!$B$2:$C$29,'H2H schedule'!$A$2:$A$29),"PPD")</f>
        <v>22</v>
      </c>
      <c r="H228" t="s" s="85">
        <v>93</v>
      </c>
      <c r="I228" s="87"/>
      <c r="J228" s="84">
        <f>IF(D228=D227,IF(A228-A227=1,1,0),0)</f>
        <v>0</v>
      </c>
      <c r="K228" s="84">
        <f>IF(F228&lt;8,1,0)</f>
        <v>1</v>
      </c>
      <c r="L228" s="84">
        <v>1</v>
      </c>
      <c r="M228" s="4"/>
      <c r="N228" s="4"/>
    </row>
    <row r="229" ht="13.65" customHeight="1">
      <c r="A229" s="83">
        <v>45356</v>
      </c>
      <c r="B229" s="84">
        <v>2023020981</v>
      </c>
      <c r="C229" s="82">
        <v>45357</v>
      </c>
      <c r="D229" t="s" s="85">
        <v>14</v>
      </c>
      <c r="E229" t="s" s="85">
        <v>23</v>
      </c>
      <c r="F229" s="84">
        <v>9</v>
      </c>
      <c r="G229" s="86">
        <f>IF(H229="FALSE",LOOKUP(A229,'H2H schedule'!$B$2:$C$29,'H2H schedule'!$A$2:$A$29),"PPD")</f>
        <v>22</v>
      </c>
      <c r="H229" t="s" s="85">
        <v>93</v>
      </c>
      <c r="I229" s="87"/>
      <c r="J229" s="84">
        <f>IF(D229=D228,IF(A229-A228=1,1,0),0)</f>
        <v>1</v>
      </c>
      <c r="K229" s="84">
        <f>IF(F229&lt;8,1,0)</f>
        <v>0</v>
      </c>
      <c r="L229" s="84">
        <v>1</v>
      </c>
      <c r="M229" s="4"/>
      <c r="N229" s="4"/>
    </row>
    <row r="230" ht="13.65" customHeight="1">
      <c r="A230" s="83">
        <v>45358</v>
      </c>
      <c r="B230" s="84">
        <v>2023020993</v>
      </c>
      <c r="C230" s="82">
        <v>45359</v>
      </c>
      <c r="D230" t="s" s="85">
        <v>14</v>
      </c>
      <c r="E230" t="s" s="85">
        <v>39</v>
      </c>
      <c r="F230" s="84">
        <v>12</v>
      </c>
      <c r="G230" s="86">
        <f>IF(H230="FALSE",LOOKUP(A230,'H2H schedule'!$B$2:$C$29,'H2H schedule'!$A$2:$A$29),"PPD")</f>
        <v>22</v>
      </c>
      <c r="H230" t="s" s="85">
        <v>93</v>
      </c>
      <c r="I230" s="87"/>
      <c r="J230" s="84">
        <f>IF(D230=D229,IF(A230-A229=1,1,0),0)</f>
        <v>0</v>
      </c>
      <c r="K230" s="84">
        <f>IF(F230&lt;8,1,0)</f>
        <v>0</v>
      </c>
      <c r="L230" s="84">
        <v>1</v>
      </c>
      <c r="M230" s="4"/>
      <c r="N230" s="4"/>
    </row>
    <row r="231" ht="13.65" customHeight="1">
      <c r="A231" s="83">
        <v>45360</v>
      </c>
      <c r="B231" s="84">
        <v>2023021012</v>
      </c>
      <c r="C231" s="82">
        <v>45360.833333333328</v>
      </c>
      <c r="D231" t="s" s="85">
        <v>14</v>
      </c>
      <c r="E231" t="s" s="85">
        <v>34</v>
      </c>
      <c r="F231" s="84">
        <v>13</v>
      </c>
      <c r="G231" s="86">
        <f>IF(H231="FALSE",LOOKUP(A231,'H2H schedule'!$B$2:$C$29,'H2H schedule'!$A$2:$A$29),"PPD")</f>
        <v>22</v>
      </c>
      <c r="H231" t="s" s="85">
        <v>93</v>
      </c>
      <c r="I231" s="87"/>
      <c r="J231" s="84">
        <f>IF(D231=D230,IF(A231-A230=1,1,0),0)</f>
        <v>0</v>
      </c>
      <c r="K231" s="84">
        <f>IF(F231&lt;8,1,0)</f>
        <v>0</v>
      </c>
      <c r="L231" s="84">
        <v>1</v>
      </c>
      <c r="M231" s="4"/>
      <c r="N231" s="4"/>
    </row>
    <row r="232" ht="13.65" customHeight="1">
      <c r="A232" s="83">
        <v>45362</v>
      </c>
      <c r="B232" s="84">
        <v>2023021027</v>
      </c>
      <c r="C232" s="82">
        <v>45362.958333333328</v>
      </c>
      <c r="D232" t="s" s="85">
        <v>14</v>
      </c>
      <c r="E232" t="s" s="85">
        <v>37</v>
      </c>
      <c r="F232" s="84">
        <v>4</v>
      </c>
      <c r="G232" s="86">
        <f>IF(H232="FALSE",LOOKUP(A232,'H2H schedule'!$B$2:$C$29,'H2H schedule'!$A$2:$A$29),"PPD")</f>
        <v>23</v>
      </c>
      <c r="H232" t="s" s="85">
        <v>93</v>
      </c>
      <c r="I232" s="87"/>
      <c r="J232" s="84">
        <f>IF(D232=D231,IF(A232-A231=1,1,0),0)</f>
        <v>0</v>
      </c>
      <c r="K232" s="84">
        <f>IF(F232&lt;8,1,0)</f>
        <v>1</v>
      </c>
      <c r="L232" s="84">
        <v>1</v>
      </c>
      <c r="M232" s="4"/>
      <c r="N232" s="4"/>
    </row>
    <row r="233" ht="13.65" customHeight="1">
      <c r="A233" s="83">
        <v>45365</v>
      </c>
      <c r="B233" s="84">
        <v>2023021049</v>
      </c>
      <c r="C233" s="82">
        <v>45365.958333333328</v>
      </c>
      <c r="D233" t="s" s="85">
        <v>14</v>
      </c>
      <c r="E233" t="s" s="85">
        <v>73</v>
      </c>
      <c r="F233" s="84">
        <v>12</v>
      </c>
      <c r="G233" s="86">
        <f>IF(H233="FALSE",LOOKUP(A233,'H2H schedule'!$B$2:$C$29,'H2H schedule'!$A$2:$A$29),"PPD")</f>
        <v>23</v>
      </c>
      <c r="H233" t="s" s="85">
        <v>93</v>
      </c>
      <c r="I233" s="87"/>
      <c r="J233" s="84">
        <f>IF(D233=D232,IF(A233-A232=1,1,0),0)</f>
        <v>0</v>
      </c>
      <c r="K233" s="84">
        <f>IF(F233&lt;8,1,0)</f>
        <v>0</v>
      </c>
      <c r="L233" s="84">
        <v>1</v>
      </c>
      <c r="M233" s="4"/>
      <c r="N233" s="4"/>
    </row>
    <row r="234" ht="13.65" customHeight="1">
      <c r="A234" s="83">
        <v>45367</v>
      </c>
      <c r="B234" s="84">
        <v>2023021064</v>
      </c>
      <c r="C234" s="82">
        <v>45367.958333333328</v>
      </c>
      <c r="D234" t="s" s="85">
        <v>14</v>
      </c>
      <c r="E234" t="s" s="85">
        <v>33</v>
      </c>
      <c r="F234" s="84">
        <v>14</v>
      </c>
      <c r="G234" s="86">
        <f>IF(H234="FALSE",LOOKUP(A234,'H2H schedule'!$B$2:$C$29,'H2H schedule'!$A$2:$A$29),"PPD")</f>
        <v>23</v>
      </c>
      <c r="H234" t="s" s="85">
        <v>93</v>
      </c>
      <c r="I234" s="87"/>
      <c r="J234" s="84">
        <f>IF(D234=D233,IF(A234-A233=1,1,0),0)</f>
        <v>0</v>
      </c>
      <c r="K234" s="84">
        <f>IF(F234&lt;8,1,0)</f>
        <v>0</v>
      </c>
      <c r="L234" s="84">
        <v>1</v>
      </c>
      <c r="M234" s="4"/>
      <c r="N234" s="4"/>
    </row>
    <row r="235" ht="13.65" customHeight="1">
      <c r="A235" s="83">
        <v>45370</v>
      </c>
      <c r="B235" s="84">
        <v>2023021082</v>
      </c>
      <c r="C235" s="82">
        <v>45370.958333333328</v>
      </c>
      <c r="D235" t="s" s="85">
        <v>14</v>
      </c>
      <c r="E235" t="s" s="85">
        <v>32</v>
      </c>
      <c r="F235" s="84">
        <v>13</v>
      </c>
      <c r="G235" s="86">
        <f>IF(H235="FALSE",LOOKUP(A235,'H2H schedule'!$B$2:$C$29,'H2H schedule'!$A$2:$A$29),"PPD")</f>
        <v>24</v>
      </c>
      <c r="H235" t="s" s="85">
        <v>93</v>
      </c>
      <c r="I235" s="87"/>
      <c r="J235" s="84">
        <f>IF(D235=D234,IF(A235-A234=1,1,0),0)</f>
        <v>0</v>
      </c>
      <c r="K235" s="84">
        <f>IF(F235&lt;8,1,0)</f>
        <v>0</v>
      </c>
      <c r="L235" s="84">
        <v>1</v>
      </c>
      <c r="M235" s="4"/>
      <c r="N235" s="4"/>
    </row>
    <row r="236" ht="13.65" customHeight="1">
      <c r="A236" s="83">
        <v>45372</v>
      </c>
      <c r="B236" s="84">
        <v>2023021098</v>
      </c>
      <c r="C236" s="82">
        <v>45372.958333333328</v>
      </c>
      <c r="D236" t="s" s="85">
        <v>14</v>
      </c>
      <c r="E236" t="s" s="85">
        <v>31</v>
      </c>
      <c r="F236" s="84">
        <v>11</v>
      </c>
      <c r="G236" s="86">
        <f>IF(H236="FALSE",LOOKUP(A236,'H2H schedule'!$B$2:$C$29,'H2H schedule'!$A$2:$A$29),"PPD")</f>
        <v>24</v>
      </c>
      <c r="H236" t="s" s="85">
        <v>93</v>
      </c>
      <c r="I236" s="87"/>
      <c r="J236" s="84">
        <f>IF(D236=D235,IF(A236-A235=1,1,0),0)</f>
        <v>0</v>
      </c>
      <c r="K236" s="84">
        <f>IF(F236&lt;8,1,0)</f>
        <v>0</v>
      </c>
      <c r="L236" s="84">
        <v>1</v>
      </c>
      <c r="M236" s="4"/>
      <c r="N236" s="4"/>
    </row>
    <row r="237" ht="13.65" customHeight="1">
      <c r="A237" s="83">
        <v>45374</v>
      </c>
      <c r="B237" s="84">
        <v>2023021114</v>
      </c>
      <c r="C237" s="82">
        <v>45374.708333333328</v>
      </c>
      <c r="D237" t="s" s="85">
        <v>14</v>
      </c>
      <c r="E237" t="s" s="85">
        <v>55</v>
      </c>
      <c r="F237" s="84">
        <v>11</v>
      </c>
      <c r="G237" s="86">
        <f>IF(H237="FALSE",LOOKUP(A237,'H2H schedule'!$B$2:$C$29,'H2H schedule'!$A$2:$A$29),"PPD")</f>
        <v>24</v>
      </c>
      <c r="H237" t="s" s="85">
        <v>93</v>
      </c>
      <c r="I237" s="87"/>
      <c r="J237" s="84">
        <f>IF(D237=D236,IF(A237-A236=1,1,0),0)</f>
        <v>0</v>
      </c>
      <c r="K237" s="84">
        <f>IF(F237&lt;8,1,0)</f>
        <v>0</v>
      </c>
      <c r="L237" s="84">
        <v>1</v>
      </c>
      <c r="M237" s="4"/>
      <c r="N237" s="4"/>
    </row>
    <row r="238" ht="13.65" customHeight="1">
      <c r="A238" s="83">
        <v>45377</v>
      </c>
      <c r="B238" s="84">
        <v>2023021136</v>
      </c>
      <c r="C238" s="82">
        <v>45377.958333333328</v>
      </c>
      <c r="D238" t="s" s="85">
        <v>14</v>
      </c>
      <c r="E238" t="s" s="85">
        <v>68</v>
      </c>
      <c r="F238" s="84">
        <v>12</v>
      </c>
      <c r="G238" s="86">
        <f>IF(H238="FALSE",LOOKUP(A238,'H2H schedule'!$B$2:$C$29,'H2H schedule'!$A$2:$A$29),"PPD")</f>
        <v>25</v>
      </c>
      <c r="H238" t="s" s="85">
        <v>93</v>
      </c>
      <c r="I238" s="87"/>
      <c r="J238" s="84">
        <f>IF(D238=D237,IF(A238-A237=1,1,0),0)</f>
        <v>0</v>
      </c>
      <c r="K238" s="84">
        <f>IF(F238&lt;8,1,0)</f>
        <v>0</v>
      </c>
      <c r="L238" s="84">
        <v>1</v>
      </c>
      <c r="M238" s="4"/>
      <c r="N238" s="4"/>
    </row>
    <row r="239" ht="13.65" customHeight="1">
      <c r="A239" s="83">
        <v>45378</v>
      </c>
      <c r="B239" s="84">
        <v>2023021149</v>
      </c>
      <c r="C239" s="82">
        <v>45378.979166666672</v>
      </c>
      <c r="D239" t="s" s="85">
        <v>14</v>
      </c>
      <c r="E239" t="s" s="85">
        <v>67</v>
      </c>
      <c r="F239" s="84">
        <v>2</v>
      </c>
      <c r="G239" s="86">
        <f>IF(H239="FALSE",LOOKUP(A239,'H2H schedule'!$B$2:$C$29,'H2H schedule'!$A$2:$A$29),"PPD")</f>
        <v>25</v>
      </c>
      <c r="H239" t="s" s="85">
        <v>93</v>
      </c>
      <c r="I239" s="87"/>
      <c r="J239" s="84">
        <f>IF(D239=D238,IF(A239-A238=1,1,0),0)</f>
        <v>1</v>
      </c>
      <c r="K239" s="84">
        <f>IF(F239&lt;8,1,0)</f>
        <v>1</v>
      </c>
      <c r="L239" s="84">
        <v>1</v>
      </c>
      <c r="M239" s="4"/>
      <c r="N239" s="4"/>
    </row>
    <row r="240" ht="13.65" customHeight="1">
      <c r="A240" s="83">
        <v>45381</v>
      </c>
      <c r="B240" s="84">
        <v>2023021176</v>
      </c>
      <c r="C240" s="82">
        <v>45381.958333333328</v>
      </c>
      <c r="D240" t="s" s="85">
        <v>14</v>
      </c>
      <c r="E240" t="s" s="85">
        <v>69</v>
      </c>
      <c r="F240" s="84">
        <v>15</v>
      </c>
      <c r="G240" s="86">
        <f>IF(H240="FALSE",LOOKUP(A240,'H2H schedule'!$B$2:$C$29,'H2H schedule'!$A$2:$A$29),"PPD")</f>
        <v>25</v>
      </c>
      <c r="H240" t="s" s="85">
        <v>93</v>
      </c>
      <c r="I240" s="87"/>
      <c r="J240" s="84">
        <f>IF(D240=D239,IF(A240-A239=1,1,0),0)</f>
        <v>0</v>
      </c>
      <c r="K240" s="84">
        <f>IF(F240&lt;8,1,0)</f>
        <v>0</v>
      </c>
      <c r="L240" s="84">
        <v>1</v>
      </c>
      <c r="M240" s="4"/>
      <c r="N240" s="4"/>
    </row>
    <row r="241" ht="13.65" customHeight="1">
      <c r="A241" s="83">
        <v>45384</v>
      </c>
      <c r="B241" s="84">
        <v>2023021194</v>
      </c>
      <c r="C241" s="82">
        <v>45385</v>
      </c>
      <c r="D241" t="s" s="85">
        <v>14</v>
      </c>
      <c r="E241" t="s" s="85">
        <v>57</v>
      </c>
      <c r="F241" s="84">
        <v>8</v>
      </c>
      <c r="G241" s="86">
        <f>IF(H241="FALSE",LOOKUP(A241,'H2H schedule'!$B$2:$C$29,'H2H schedule'!$A$2:$A$29),"PPD")</f>
        <v>26</v>
      </c>
      <c r="H241" t="s" s="85">
        <v>93</v>
      </c>
      <c r="I241" s="87"/>
      <c r="J241" s="84">
        <f>IF(D241=D240,IF(A241-A240=1,1,0),0)</f>
        <v>0</v>
      </c>
      <c r="K241" s="84">
        <f>IF(F241&lt;8,1,0)</f>
        <v>0</v>
      </c>
      <c r="L241" s="84">
        <v>1</v>
      </c>
      <c r="M241" s="4"/>
      <c r="N241" s="4"/>
    </row>
    <row r="242" ht="13.65" customHeight="1">
      <c r="A242" s="83">
        <v>45386</v>
      </c>
      <c r="B242" s="84">
        <v>2023021202</v>
      </c>
      <c r="C242" s="82">
        <v>45386.958333333328</v>
      </c>
      <c r="D242" t="s" s="85">
        <v>14</v>
      </c>
      <c r="E242" t="s" s="85">
        <v>66</v>
      </c>
      <c r="F242" s="84">
        <v>9</v>
      </c>
      <c r="G242" s="86">
        <f>IF(H242="FALSE",LOOKUP(A242,'H2H schedule'!$B$2:$C$29,'H2H schedule'!$A$2:$A$29),"PPD")</f>
        <v>26</v>
      </c>
      <c r="H242" t="s" s="85">
        <v>93</v>
      </c>
      <c r="I242" s="87"/>
      <c r="J242" s="84">
        <f>IF(D242=D241,IF(A242-A241=1,1,0),0)</f>
        <v>0</v>
      </c>
      <c r="K242" s="84">
        <f>IF(F242&lt;8,1,0)</f>
        <v>0</v>
      </c>
      <c r="L242" s="84">
        <v>1</v>
      </c>
      <c r="M242" s="4"/>
      <c r="N242" s="4"/>
    </row>
    <row r="243" ht="13.65" customHeight="1">
      <c r="A243" s="83">
        <v>45388</v>
      </c>
      <c r="B243" s="84">
        <v>2023021218</v>
      </c>
      <c r="C243" s="82">
        <v>45388.8125</v>
      </c>
      <c r="D243" t="s" s="85">
        <v>14</v>
      </c>
      <c r="E243" t="s" s="85">
        <v>24</v>
      </c>
      <c r="F243" s="84">
        <v>11</v>
      </c>
      <c r="G243" s="86">
        <f>IF(H243="FALSE",LOOKUP(A243,'H2H schedule'!$B$2:$C$29,'H2H schedule'!$A$2:$A$29),"PPD")</f>
        <v>26</v>
      </c>
      <c r="H243" t="s" s="85">
        <v>93</v>
      </c>
      <c r="I243" s="87"/>
      <c r="J243" s="84">
        <f>IF(D243=D242,IF(A243-A242=1,1,0),0)</f>
        <v>0</v>
      </c>
      <c r="K243" s="84">
        <f>IF(F243&lt;8,1,0)</f>
        <v>0</v>
      </c>
      <c r="L243" s="84">
        <v>1</v>
      </c>
      <c r="M243" s="4"/>
      <c r="N243" s="4"/>
    </row>
    <row r="244" ht="13.65" customHeight="1">
      <c r="A244" s="83">
        <v>45391</v>
      </c>
      <c r="B244" s="84">
        <v>2023021239</v>
      </c>
      <c r="C244" s="82">
        <v>45391.958333333328</v>
      </c>
      <c r="D244" t="s" s="85">
        <v>14</v>
      </c>
      <c r="E244" t="s" s="85">
        <v>16</v>
      </c>
      <c r="F244" s="84">
        <v>13</v>
      </c>
      <c r="G244" s="86">
        <f>IF(H244="FALSE",LOOKUP(A244,'H2H schedule'!$B$2:$C$29,'H2H schedule'!$A$2:$A$29),"PPD")</f>
        <v>27</v>
      </c>
      <c r="H244" t="s" s="85">
        <v>93</v>
      </c>
      <c r="I244" s="87"/>
      <c r="J244" s="84">
        <f>IF(D244=D243,IF(A244-A243=1,1,0),0)</f>
        <v>0</v>
      </c>
      <c r="K244" s="84">
        <f>IF(F244&lt;8,1,0)</f>
        <v>0</v>
      </c>
      <c r="L244" s="84">
        <v>1</v>
      </c>
      <c r="M244" s="4"/>
      <c r="N244" s="4"/>
    </row>
    <row r="245" ht="13.65" customHeight="1">
      <c r="A245" s="83">
        <v>45395</v>
      </c>
      <c r="B245" s="84">
        <v>2023021279</v>
      </c>
      <c r="C245" s="82">
        <v>45396</v>
      </c>
      <c r="D245" t="s" s="85">
        <v>14</v>
      </c>
      <c r="E245" t="s" s="85">
        <v>56</v>
      </c>
      <c r="F245" s="84">
        <v>13</v>
      </c>
      <c r="G245" s="86">
        <f>IF(H245="FALSE",LOOKUP(A245,'H2H schedule'!$B$2:$C$29,'H2H schedule'!$A$2:$A$29),"PPD")</f>
        <v>27</v>
      </c>
      <c r="H245" t="s" s="85">
        <v>93</v>
      </c>
      <c r="I245" s="87"/>
      <c r="J245" s="84">
        <f>IF(D245=D244,IF(A245-A244=1,1,0),0)</f>
        <v>0</v>
      </c>
      <c r="K245" s="84">
        <f>IF(F245&lt;8,1,0)</f>
        <v>0</v>
      </c>
      <c r="L245" s="84">
        <v>1</v>
      </c>
      <c r="M245" s="4"/>
      <c r="N245" s="4"/>
    </row>
    <row r="246" ht="13.65" customHeight="1">
      <c r="A246" s="83">
        <v>45397</v>
      </c>
      <c r="B246" s="84">
        <v>2023021291</v>
      </c>
      <c r="C246" s="82">
        <v>45397.958333333328</v>
      </c>
      <c r="D246" t="s" s="85">
        <v>14</v>
      </c>
      <c r="E246" t="s" s="85">
        <v>69</v>
      </c>
      <c r="F246" s="84">
        <v>8</v>
      </c>
      <c r="G246" s="86">
        <f>IF(H246="FALSE",LOOKUP(A246,'H2H schedule'!$B$2:$C$29,'H2H schedule'!$A$2:$A$29),"PPD")</f>
        <v>28</v>
      </c>
      <c r="H246" t="s" s="85">
        <v>93</v>
      </c>
      <c r="I246" s="87"/>
      <c r="J246" s="84">
        <f>IF(D246=D245,IF(A246-A245=1,1,0),0)</f>
        <v>0</v>
      </c>
      <c r="K246" s="84">
        <f>IF(F246&lt;8,1,0)</f>
        <v>0</v>
      </c>
      <c r="L246" s="84">
        <v>1</v>
      </c>
      <c r="M246" s="4"/>
      <c r="N246" s="4"/>
    </row>
    <row r="247" ht="13.65" customHeight="1">
      <c r="A247" s="83">
        <v>45398</v>
      </c>
      <c r="B247" s="84">
        <v>2023021295</v>
      </c>
      <c r="C247" s="82">
        <v>45398.958333333328</v>
      </c>
      <c r="D247" t="s" s="85">
        <v>14</v>
      </c>
      <c r="E247" t="s" s="85">
        <v>32</v>
      </c>
      <c r="F247" s="84">
        <v>8</v>
      </c>
      <c r="G247" s="86">
        <f>IF(H247="FALSE",LOOKUP(A247,'H2H schedule'!$B$2:$C$29,'H2H schedule'!$A$2:$A$29),"PPD")</f>
        <v>28</v>
      </c>
      <c r="H247" t="s" s="85">
        <v>93</v>
      </c>
      <c r="I247" s="87"/>
      <c r="J247" s="84">
        <f>IF(D247=D246,IF(A247-A246=1,1,0),0)</f>
        <v>1</v>
      </c>
      <c r="K247" s="84">
        <f>IF(F247&lt;8,1,0)</f>
        <v>0</v>
      </c>
      <c r="L247" s="84">
        <v>1</v>
      </c>
      <c r="M247" s="4"/>
      <c r="N247" s="4"/>
    </row>
    <row r="248" ht="13.65" customHeight="1">
      <c r="A248" s="83">
        <v>45211</v>
      </c>
      <c r="B248" s="84">
        <v>2023020010</v>
      </c>
      <c r="C248" s="82">
        <v>45211.958333333328</v>
      </c>
      <c r="D248" t="s" s="85">
        <v>15</v>
      </c>
      <c r="E248" t="s" s="85">
        <v>31</v>
      </c>
      <c r="F248" s="84">
        <v>7</v>
      </c>
      <c r="G248" s="86">
        <f>IF(H248="FALSE",LOOKUP(A248,'H2H schedule'!$B$2:$C$29,'H2H schedule'!$A$2:$A$29),"PPD")</f>
        <v>1</v>
      </c>
      <c r="H248" t="s" s="85">
        <v>93</v>
      </c>
      <c r="I248" s="87"/>
      <c r="J248" s="84">
        <f>IF(D248=D247,IF(A248-A247=1,1,0),0)</f>
        <v>0</v>
      </c>
      <c r="K248" s="84">
        <f>IF(F248&lt;8,1,0)</f>
        <v>1</v>
      </c>
      <c r="L248" s="84">
        <v>1</v>
      </c>
      <c r="M248" s="4"/>
      <c r="N248" s="4"/>
    </row>
    <row r="249" ht="13.65" customHeight="1">
      <c r="A249" s="83">
        <v>45213</v>
      </c>
      <c r="B249" s="84">
        <v>2023020027</v>
      </c>
      <c r="C249" s="82">
        <v>45213.979166666672</v>
      </c>
      <c r="D249" t="s" s="85">
        <v>15</v>
      </c>
      <c r="E249" t="s" s="85">
        <v>62</v>
      </c>
      <c r="F249" s="84">
        <v>14</v>
      </c>
      <c r="G249" s="86">
        <f>IF(H249="FALSE",LOOKUP(A249,'H2H schedule'!$B$2:$C$29,'H2H schedule'!$A$2:$A$29),"PPD")</f>
        <v>1</v>
      </c>
      <c r="H249" t="s" s="85">
        <v>93</v>
      </c>
      <c r="I249" s="87"/>
      <c r="J249" s="84">
        <f>IF(D249=D248,IF(A249-A248=1,1,0),0)</f>
        <v>0</v>
      </c>
      <c r="K249" s="84">
        <f>IF(F249&lt;8,1,0)</f>
        <v>0</v>
      </c>
      <c r="L249" s="84">
        <v>1</v>
      </c>
      <c r="M249" s="4"/>
      <c r="N249" s="4"/>
    </row>
    <row r="250" ht="13.65" customHeight="1">
      <c r="A250" s="83">
        <v>45216</v>
      </c>
      <c r="B250" s="84">
        <v>2023020040</v>
      </c>
      <c r="C250" s="82">
        <v>45216.958333333328</v>
      </c>
      <c r="D250" t="s" s="85">
        <v>15</v>
      </c>
      <c r="E250" t="s" s="85">
        <v>38</v>
      </c>
      <c r="F250" s="84">
        <v>9</v>
      </c>
      <c r="G250" s="86">
        <f>IF(H250="FALSE",LOOKUP(A250,'H2H schedule'!$B$2:$C$29,'H2H schedule'!$A$2:$A$29),"PPD")</f>
        <v>2</v>
      </c>
      <c r="H250" t="s" s="85">
        <v>93</v>
      </c>
      <c r="I250" s="87"/>
      <c r="J250" s="84">
        <f>IF(D250=D249,IF(A250-A249=1,1,0),0)</f>
        <v>0</v>
      </c>
      <c r="K250" s="84">
        <f>IF(F250&lt;8,1,0)</f>
        <v>0</v>
      </c>
      <c r="L250" s="84">
        <v>1</v>
      </c>
      <c r="M250" s="4"/>
      <c r="N250" s="4"/>
    </row>
    <row r="251" ht="13.65" customHeight="1">
      <c r="A251" s="83">
        <v>45218</v>
      </c>
      <c r="B251" s="84">
        <v>2023020051</v>
      </c>
      <c r="C251" s="82">
        <v>45218.958333333328</v>
      </c>
      <c r="D251" t="s" s="85">
        <v>15</v>
      </c>
      <c r="E251" t="s" s="85">
        <v>18</v>
      </c>
      <c r="F251" s="84">
        <v>12</v>
      </c>
      <c r="G251" s="86">
        <f>IF(H251="FALSE",LOOKUP(A251,'H2H schedule'!$B$2:$C$29,'H2H schedule'!$A$2:$A$29),"PPD")</f>
        <v>2</v>
      </c>
      <c r="H251" t="s" s="85">
        <v>93</v>
      </c>
      <c r="I251" s="87"/>
      <c r="J251" s="84">
        <f>IF(D251=D250,IF(A251-A250=1,1,0),0)</f>
        <v>0</v>
      </c>
      <c r="K251" s="84">
        <f>IF(F251&lt;8,1,0)</f>
        <v>0</v>
      </c>
      <c r="L251" s="84">
        <v>1</v>
      </c>
      <c r="M251" s="4"/>
      <c r="N251" s="4"/>
    </row>
    <row r="252" ht="13.65" customHeight="1">
      <c r="A252" s="83">
        <v>45220</v>
      </c>
      <c r="B252" s="84">
        <v>2023020067</v>
      </c>
      <c r="C252" s="82">
        <v>45220.958333333328</v>
      </c>
      <c r="D252" t="s" s="85">
        <v>15</v>
      </c>
      <c r="E252" t="s" s="85">
        <v>30</v>
      </c>
      <c r="F252" s="84">
        <v>15</v>
      </c>
      <c r="G252" s="86">
        <f>IF(H252="FALSE",LOOKUP(A252,'H2H schedule'!$B$2:$C$29,'H2H schedule'!$A$2:$A$29),"PPD")</f>
        <v>2</v>
      </c>
      <c r="H252" t="s" s="85">
        <v>93</v>
      </c>
      <c r="I252" s="87"/>
      <c r="J252" s="84">
        <f>IF(D252=D251,IF(A252-A251=1,1,0),0)</f>
        <v>0</v>
      </c>
      <c r="K252" s="84">
        <f>IF(F252&lt;8,1,0)</f>
        <v>0</v>
      </c>
      <c r="L252" s="84">
        <v>1</v>
      </c>
      <c r="M252" s="4"/>
      <c r="N252" s="4"/>
    </row>
    <row r="253" ht="13.65" customHeight="1">
      <c r="A253" s="83">
        <v>45222</v>
      </c>
      <c r="B253" s="84">
        <v>2023020082</v>
      </c>
      <c r="C253" s="82">
        <v>45222.958333333328</v>
      </c>
      <c r="D253" t="s" s="85">
        <v>15</v>
      </c>
      <c r="E253" t="s" s="85">
        <v>27</v>
      </c>
      <c r="F253" s="84">
        <v>1</v>
      </c>
      <c r="G253" s="86">
        <f>IF(H253="FALSE",LOOKUP(A253,'H2H schedule'!$B$2:$C$29,'H2H schedule'!$A$2:$A$29),"PPD")</f>
        <v>3</v>
      </c>
      <c r="H253" t="s" s="85">
        <v>93</v>
      </c>
      <c r="I253" s="87"/>
      <c r="J253" s="84">
        <f>IF(D253=D252,IF(A253-A252=1,1,0),0)</f>
        <v>0</v>
      </c>
      <c r="K253" s="84">
        <f>IF(F253&lt;8,1,0)</f>
        <v>1</v>
      </c>
      <c r="L253" s="84">
        <v>1</v>
      </c>
      <c r="M253" s="4"/>
      <c r="N253" s="4"/>
    </row>
    <row r="254" ht="13.65" customHeight="1">
      <c r="A254" s="83">
        <v>45223</v>
      </c>
      <c r="B254" s="84">
        <v>2023020085</v>
      </c>
      <c r="C254" s="82">
        <v>45223.947916666672</v>
      </c>
      <c r="D254" t="s" s="85">
        <v>15</v>
      </c>
      <c r="E254" t="s" s="85">
        <v>74</v>
      </c>
      <c r="F254" s="84">
        <v>16</v>
      </c>
      <c r="G254" s="86">
        <f>IF(H254="FALSE",LOOKUP(A254,'H2H schedule'!$B$2:$C$29,'H2H schedule'!$A$2:$A$29),"PPD")</f>
        <v>3</v>
      </c>
      <c r="H254" t="s" s="85">
        <v>93</v>
      </c>
      <c r="I254" s="87"/>
      <c r="J254" s="84">
        <f>IF(D254=D253,IF(A254-A253=1,1,0),0)</f>
        <v>1</v>
      </c>
      <c r="K254" s="84">
        <f>IF(F254&lt;8,1,0)</f>
        <v>0</v>
      </c>
      <c r="L254" s="84">
        <v>1</v>
      </c>
      <c r="M254" s="4"/>
      <c r="N254" s="4"/>
    </row>
    <row r="255" ht="13.65" customHeight="1">
      <c r="A255" s="83">
        <v>45226</v>
      </c>
      <c r="B255" s="84">
        <v>2023020113</v>
      </c>
      <c r="C255" s="82">
        <v>45226.958333333328</v>
      </c>
      <c r="D255" t="s" s="85">
        <v>15</v>
      </c>
      <c r="E255" t="s" s="85">
        <v>64</v>
      </c>
      <c r="F255" s="84">
        <v>6</v>
      </c>
      <c r="G255" s="86">
        <f>IF(H255="FALSE",LOOKUP(A255,'H2H schedule'!$B$2:$C$29,'H2H schedule'!$A$2:$A$29),"PPD")</f>
        <v>3</v>
      </c>
      <c r="H255" t="s" s="85">
        <v>93</v>
      </c>
      <c r="I255" s="87"/>
      <c r="J255" s="84">
        <f>IF(D255=D254,IF(A255-A254=1,1,0),0)</f>
        <v>0</v>
      </c>
      <c r="K255" s="84">
        <f>IF(F255&lt;8,1,0)</f>
        <v>1</v>
      </c>
      <c r="L255" s="84">
        <v>1</v>
      </c>
      <c r="M255" s="4"/>
      <c r="N255" s="4"/>
    </row>
    <row r="256" ht="13.65" customHeight="1">
      <c r="A256" s="83">
        <v>45228</v>
      </c>
      <c r="B256" s="84">
        <v>2023020126</v>
      </c>
      <c r="C256" s="82">
        <v>45228.708333333328</v>
      </c>
      <c r="D256" t="s" s="85">
        <v>15</v>
      </c>
      <c r="E256" t="s" s="85">
        <v>20</v>
      </c>
      <c r="F256" s="84">
        <v>4</v>
      </c>
      <c r="G256" s="86">
        <f>IF(H256="FALSE",LOOKUP(A256,'H2H schedule'!$B$2:$C$29,'H2H schedule'!$A$2:$A$29),"PPD")</f>
        <v>3</v>
      </c>
      <c r="H256" t="s" s="85">
        <v>93</v>
      </c>
      <c r="I256" s="87"/>
      <c r="J256" s="84">
        <f>IF(D256=D255,IF(A256-A255=1,1,0),0)</f>
        <v>0</v>
      </c>
      <c r="K256" s="84">
        <f>IF(F256&lt;8,1,0)</f>
        <v>1</v>
      </c>
      <c r="L256" s="84">
        <v>1</v>
      </c>
      <c r="M256" s="4"/>
      <c r="N256" s="4"/>
    </row>
    <row r="257" ht="13.65" customHeight="1">
      <c r="A257" s="83">
        <v>45231</v>
      </c>
      <c r="B257" s="84">
        <v>2023020141</v>
      </c>
      <c r="C257" s="82">
        <v>45231.958333333328</v>
      </c>
      <c r="D257" t="s" s="85">
        <v>15</v>
      </c>
      <c r="E257" t="s" s="85">
        <v>55</v>
      </c>
      <c r="F257" s="84">
        <v>4</v>
      </c>
      <c r="G257" s="86">
        <f>IF(H257="FALSE",LOOKUP(A257,'H2H schedule'!$B$2:$C$29,'H2H schedule'!$A$2:$A$29),"PPD")</f>
        <v>4</v>
      </c>
      <c r="H257" t="s" s="85">
        <v>93</v>
      </c>
      <c r="I257" s="87"/>
      <c r="J257" s="84">
        <f>IF(D257=D256,IF(A257-A256=1,1,0),0)</f>
        <v>0</v>
      </c>
      <c r="K257" s="84">
        <f>IF(F257&lt;8,1,0)</f>
        <v>1</v>
      </c>
      <c r="L257" s="84">
        <v>1</v>
      </c>
      <c r="M257" s="4"/>
      <c r="N257" s="4"/>
    </row>
    <row r="258" ht="13.65" customHeight="1">
      <c r="A258" s="83">
        <v>45233</v>
      </c>
      <c r="B258" s="84">
        <v>2023020157</v>
      </c>
      <c r="C258" s="82">
        <v>45233.958333333328</v>
      </c>
      <c r="D258" t="s" s="85">
        <v>15</v>
      </c>
      <c r="E258" t="s" s="85">
        <v>33</v>
      </c>
      <c r="F258" s="84">
        <v>2</v>
      </c>
      <c r="G258" s="86">
        <f>IF(H258="FALSE",LOOKUP(A258,'H2H schedule'!$B$2:$C$29,'H2H schedule'!$A$2:$A$29),"PPD")</f>
        <v>4</v>
      </c>
      <c r="H258" t="s" s="85">
        <v>93</v>
      </c>
      <c r="I258" s="87"/>
      <c r="J258" s="84">
        <f>IF(D258=D257,IF(A258-A257=1,1,0),0)</f>
        <v>0</v>
      </c>
      <c r="K258" s="84">
        <f>IF(F258&lt;8,1,0)</f>
        <v>1</v>
      </c>
      <c r="L258" s="84">
        <v>1</v>
      </c>
      <c r="M258" s="4"/>
      <c r="N258" s="4"/>
    </row>
    <row r="259" ht="13.65" customHeight="1">
      <c r="A259" s="83">
        <v>45234</v>
      </c>
      <c r="B259" s="84">
        <v>2023020165</v>
      </c>
      <c r="C259" s="82">
        <v>45234.958333333328</v>
      </c>
      <c r="D259" t="s" s="85">
        <v>15</v>
      </c>
      <c r="E259" t="s" s="85">
        <v>75</v>
      </c>
      <c r="F259" s="84">
        <v>15</v>
      </c>
      <c r="G259" s="86">
        <f>IF(H259="FALSE",LOOKUP(A259,'H2H schedule'!$B$2:$C$29,'H2H schedule'!$A$2:$A$29),"PPD")</f>
        <v>4</v>
      </c>
      <c r="H259" t="s" s="85">
        <v>93</v>
      </c>
      <c r="I259" s="87"/>
      <c r="J259" s="84">
        <f>IF(D259=D258,IF(A259-A258=1,1,0),0)</f>
        <v>1</v>
      </c>
      <c r="K259" s="84">
        <f>IF(F259&lt;8,1,0)</f>
        <v>0</v>
      </c>
      <c r="L259" s="84">
        <v>1</v>
      </c>
      <c r="M259" s="4"/>
      <c r="N259" s="4"/>
    </row>
    <row r="260" ht="13.65" customHeight="1">
      <c r="A260" s="83">
        <v>45237</v>
      </c>
      <c r="B260" s="84">
        <v>2023020180</v>
      </c>
      <c r="C260" s="82">
        <v>45238</v>
      </c>
      <c r="D260" t="s" s="85">
        <v>15</v>
      </c>
      <c r="E260" t="s" s="85">
        <v>66</v>
      </c>
      <c r="F260" s="84">
        <v>10</v>
      </c>
      <c r="G260" s="86">
        <f>IF(H260="FALSE",LOOKUP(A260,'H2H schedule'!$B$2:$C$29,'H2H schedule'!$A$2:$A$29),"PPD")</f>
        <v>5</v>
      </c>
      <c r="H260" t="s" s="85">
        <v>93</v>
      </c>
      <c r="I260" s="87"/>
      <c r="J260" s="84">
        <f>IF(D260=D259,IF(A260-A259=1,1,0),0)</f>
        <v>0</v>
      </c>
      <c r="K260" s="84">
        <f>IF(F260&lt;8,1,0)</f>
        <v>0</v>
      </c>
      <c r="L260" s="84">
        <v>1</v>
      </c>
      <c r="M260" s="4"/>
      <c r="N260" s="4"/>
    </row>
    <row r="261" ht="13.65" customHeight="1">
      <c r="A261" s="83">
        <v>45240</v>
      </c>
      <c r="B261" s="84">
        <v>2023020204</v>
      </c>
      <c r="C261" s="82">
        <v>45241</v>
      </c>
      <c r="D261" t="s" s="85">
        <v>15</v>
      </c>
      <c r="E261" t="s" s="85">
        <v>26</v>
      </c>
      <c r="F261" s="84">
        <v>6</v>
      </c>
      <c r="G261" s="86">
        <f>IF(H261="FALSE",LOOKUP(A261,'H2H schedule'!$B$2:$C$29,'H2H schedule'!$A$2:$A$29),"PPD")</f>
        <v>5</v>
      </c>
      <c r="H261" t="s" s="85">
        <v>93</v>
      </c>
      <c r="I261" s="87"/>
      <c r="J261" s="84">
        <f>IF(D261=D260,IF(A261-A260=1,1,0),0)</f>
        <v>0</v>
      </c>
      <c r="K261" s="84">
        <f>IF(F261&lt;8,1,0)</f>
        <v>1</v>
      </c>
      <c r="L261" s="84">
        <v>1</v>
      </c>
      <c r="M261" s="4"/>
      <c r="N261" s="4"/>
    </row>
    <row r="262" ht="13.65" customHeight="1">
      <c r="A262" s="83">
        <v>45241</v>
      </c>
      <c r="B262" s="84">
        <v>2023020217</v>
      </c>
      <c r="C262" s="82">
        <v>45242.020833333328</v>
      </c>
      <c r="D262" t="s" s="85">
        <v>15</v>
      </c>
      <c r="E262" t="s" s="85">
        <v>56</v>
      </c>
      <c r="F262" s="84">
        <v>12</v>
      </c>
      <c r="G262" s="86">
        <f>IF(H262="FALSE",LOOKUP(A262,'H2H schedule'!$B$2:$C$29,'H2H schedule'!$A$2:$A$29),"PPD")</f>
        <v>5</v>
      </c>
      <c r="H262" t="s" s="85">
        <v>93</v>
      </c>
      <c r="I262" s="87"/>
      <c r="J262" s="84">
        <f>IF(D262=D261,IF(A262-A261=1,1,0),0)</f>
        <v>1</v>
      </c>
      <c r="K262" s="84">
        <f>IF(F262&lt;8,1,0)</f>
        <v>0</v>
      </c>
      <c r="L262" s="84">
        <v>1</v>
      </c>
      <c r="M262" s="4"/>
      <c r="N262" s="4"/>
    </row>
    <row r="263" ht="13.65" customHeight="1">
      <c r="A263" s="83">
        <v>45244</v>
      </c>
      <c r="B263" s="84">
        <v>2023020229</v>
      </c>
      <c r="C263" s="82">
        <v>45245</v>
      </c>
      <c r="D263" t="s" s="85">
        <v>15</v>
      </c>
      <c r="E263" t="s" s="85">
        <v>14</v>
      </c>
      <c r="F263" s="84">
        <v>9</v>
      </c>
      <c r="G263" s="86">
        <f>IF(H263="FALSE",LOOKUP(A263,'H2H schedule'!$B$2:$C$29,'H2H schedule'!$A$2:$A$29),"PPD")</f>
        <v>6</v>
      </c>
      <c r="H263" t="s" s="85">
        <v>93</v>
      </c>
      <c r="I263" s="87"/>
      <c r="J263" s="84">
        <f>IF(D263=D262,IF(A263-A262=1,1,0),0)</f>
        <v>0</v>
      </c>
      <c r="K263" s="84">
        <f>IF(F263&lt;8,1,0)</f>
        <v>0</v>
      </c>
      <c r="L263" s="84">
        <v>1</v>
      </c>
      <c r="M263" s="4"/>
      <c r="N263" s="4"/>
    </row>
    <row r="264" ht="13.65" customHeight="1">
      <c r="A264" s="83">
        <v>45247</v>
      </c>
      <c r="B264" s="84">
        <v>2023020252</v>
      </c>
      <c r="C264" s="82">
        <v>45248.041666666672</v>
      </c>
      <c r="D264" t="s" s="85">
        <v>15</v>
      </c>
      <c r="E264" t="s" s="85">
        <v>78</v>
      </c>
      <c r="F264" s="84">
        <v>3</v>
      </c>
      <c r="G264" s="86">
        <f>IF(H264="FALSE",LOOKUP(A264,'H2H schedule'!$B$2:$C$29,'H2H schedule'!$A$2:$A$29),"PPD")</f>
        <v>6</v>
      </c>
      <c r="H264" t="s" s="85">
        <v>93</v>
      </c>
      <c r="I264" s="87"/>
      <c r="J264" s="84">
        <f>IF(D264=D263,IF(A264-A263=1,1,0),0)</f>
        <v>0</v>
      </c>
      <c r="K264" s="84">
        <f>IF(F264&lt;8,1,0)</f>
        <v>1</v>
      </c>
      <c r="L264" s="84">
        <v>1</v>
      </c>
      <c r="M264" s="4"/>
      <c r="N264" s="4"/>
    </row>
    <row r="265" ht="13.65" customHeight="1">
      <c r="A265" s="83">
        <v>45249</v>
      </c>
      <c r="B265" s="84">
        <v>2023020270</v>
      </c>
      <c r="C265" s="82">
        <v>45250</v>
      </c>
      <c r="D265" t="s" s="85">
        <v>15</v>
      </c>
      <c r="E265" t="s" s="85">
        <v>61</v>
      </c>
      <c r="F265" s="84">
        <v>5</v>
      </c>
      <c r="G265" s="86">
        <f>IF(H265="FALSE",LOOKUP(A265,'H2H schedule'!$B$2:$C$29,'H2H schedule'!$A$2:$A$29),"PPD")</f>
        <v>6</v>
      </c>
      <c r="H265" t="s" s="85">
        <v>93</v>
      </c>
      <c r="I265" s="87"/>
      <c r="J265" s="84">
        <f>IF(D265=D264,IF(A265-A264=1,1,0),0)</f>
        <v>0</v>
      </c>
      <c r="K265" s="84">
        <f>IF(F265&lt;8,1,0)</f>
        <v>1</v>
      </c>
      <c r="L265" s="84">
        <v>1</v>
      </c>
      <c r="M265" s="4"/>
      <c r="N265" s="4"/>
    </row>
    <row r="266" ht="13.65" customHeight="1">
      <c r="A266" s="83">
        <v>45252</v>
      </c>
      <c r="B266" s="84">
        <v>2023020285</v>
      </c>
      <c r="C266" s="82">
        <v>45253</v>
      </c>
      <c r="D266" t="s" s="85">
        <v>15</v>
      </c>
      <c r="E266" t="s" s="85">
        <v>69</v>
      </c>
      <c r="F266" s="84">
        <v>14</v>
      </c>
      <c r="G266" s="86">
        <f>IF(H266="FALSE",LOOKUP(A266,'H2H schedule'!$B$2:$C$29,'H2H schedule'!$A$2:$A$29),"PPD")</f>
        <v>7</v>
      </c>
      <c r="H266" t="s" s="85">
        <v>93</v>
      </c>
      <c r="I266" s="87"/>
      <c r="J266" s="84">
        <f>IF(D266=D265,IF(A266-A265=1,1,0),0)</f>
        <v>0</v>
      </c>
      <c r="K266" s="84">
        <f>IF(F266&lt;8,1,0)</f>
        <v>0</v>
      </c>
      <c r="L266" s="84">
        <v>1</v>
      </c>
      <c r="M266" s="4"/>
      <c r="N266" s="4"/>
    </row>
    <row r="267" ht="13.65" customHeight="1">
      <c r="A267" s="83">
        <v>45254</v>
      </c>
      <c r="B267" s="84">
        <v>2023020301</v>
      </c>
      <c r="C267" s="82">
        <v>45254.958333333328</v>
      </c>
      <c r="D267" t="s" s="85">
        <v>15</v>
      </c>
      <c r="E267" t="s" s="85">
        <v>34</v>
      </c>
      <c r="F267" s="84">
        <v>15</v>
      </c>
      <c r="G267" s="86">
        <f>IF(H267="FALSE",LOOKUP(A267,'H2H schedule'!$B$2:$C$29,'H2H schedule'!$A$2:$A$29),"PPD")</f>
        <v>7</v>
      </c>
      <c r="H267" t="s" s="85">
        <v>93</v>
      </c>
      <c r="I267" s="87"/>
      <c r="J267" s="84">
        <f>IF(D267=D266,IF(A267-A266=1,1,0),0)</f>
        <v>0</v>
      </c>
      <c r="K267" s="84">
        <f>IF(F267&lt;8,1,0)</f>
        <v>0</v>
      </c>
      <c r="L267" s="84">
        <v>1</v>
      </c>
      <c r="M267" s="4"/>
      <c r="N267" s="4"/>
    </row>
    <row r="268" ht="13.65" customHeight="1">
      <c r="A268" s="83">
        <v>45255</v>
      </c>
      <c r="B268" s="84">
        <v>2023020310</v>
      </c>
      <c r="C268" s="82">
        <v>45256</v>
      </c>
      <c r="D268" t="s" s="85">
        <v>15</v>
      </c>
      <c r="E268" t="s" s="85">
        <v>64</v>
      </c>
      <c r="F268" s="84">
        <v>8</v>
      </c>
      <c r="G268" s="86">
        <f>IF(H268="FALSE",LOOKUP(A268,'H2H schedule'!$B$2:$C$29,'H2H schedule'!$A$2:$A$29),"PPD")</f>
        <v>7</v>
      </c>
      <c r="H268" t="s" s="85">
        <v>93</v>
      </c>
      <c r="I268" s="87"/>
      <c r="J268" s="84">
        <f>IF(D268=D267,IF(A268-A267=1,1,0),0)</f>
        <v>1</v>
      </c>
      <c r="K268" s="84">
        <f>IF(F268&lt;8,1,0)</f>
        <v>0</v>
      </c>
      <c r="L268" s="84">
        <v>1</v>
      </c>
      <c r="M268" s="4"/>
      <c r="N268" s="4"/>
    </row>
    <row r="269" ht="13.65" customHeight="1">
      <c r="A269" s="83">
        <v>45257</v>
      </c>
      <c r="B269" s="84">
        <v>2023020322</v>
      </c>
      <c r="C269" s="82">
        <v>45258</v>
      </c>
      <c r="D269" t="s" s="85">
        <v>15</v>
      </c>
      <c r="E269" t="s" s="85">
        <v>63</v>
      </c>
      <c r="F269" s="84">
        <v>6</v>
      </c>
      <c r="G269" s="86">
        <f>IF(H269="FALSE",LOOKUP(A269,'H2H schedule'!$B$2:$C$29,'H2H schedule'!$A$2:$A$29),"PPD")</f>
        <v>8</v>
      </c>
      <c r="H269" t="s" s="85">
        <v>93</v>
      </c>
      <c r="I269" s="87"/>
      <c r="J269" s="84">
        <f>IF(D269=D268,IF(A269-A268=1,1,0),0)</f>
        <v>0</v>
      </c>
      <c r="K269" s="84">
        <f>IF(F269&lt;8,1,0)</f>
        <v>1</v>
      </c>
      <c r="L269" s="84">
        <v>1</v>
      </c>
      <c r="M269" s="4"/>
      <c r="N269" s="4"/>
    </row>
    <row r="270" ht="13.65" customHeight="1">
      <c r="A270" s="83">
        <v>45260</v>
      </c>
      <c r="B270" s="84">
        <v>2023020348</v>
      </c>
      <c r="C270" s="82">
        <v>45261.041666666672</v>
      </c>
      <c r="D270" t="s" s="85">
        <v>15</v>
      </c>
      <c r="E270" t="s" s="85">
        <v>79</v>
      </c>
      <c r="F270" s="84">
        <v>14</v>
      </c>
      <c r="G270" s="86">
        <f>IF(H270="FALSE",LOOKUP(A270,'H2H schedule'!$B$2:$C$29,'H2H schedule'!$A$2:$A$29),"PPD")</f>
        <v>8</v>
      </c>
      <c r="H270" t="s" s="85">
        <v>93</v>
      </c>
      <c r="I270" s="87"/>
      <c r="J270" s="84">
        <f>IF(D270=D269,IF(A270-A269=1,1,0),0)</f>
        <v>0</v>
      </c>
      <c r="K270" s="84">
        <f>IF(F270&lt;8,1,0)</f>
        <v>0</v>
      </c>
      <c r="L270" s="84">
        <v>1</v>
      </c>
      <c r="M270" s="4"/>
      <c r="N270" s="4"/>
    </row>
    <row r="271" ht="13.65" customHeight="1">
      <c r="A271" s="83">
        <v>45262</v>
      </c>
      <c r="B271" s="84">
        <v>2023020360</v>
      </c>
      <c r="C271" s="82">
        <v>45263</v>
      </c>
      <c r="D271" t="s" s="85">
        <v>15</v>
      </c>
      <c r="E271" t="s" s="85">
        <v>66</v>
      </c>
      <c r="F271" s="84">
        <v>13</v>
      </c>
      <c r="G271" s="86">
        <f>IF(H271="FALSE",LOOKUP(A271,'H2H schedule'!$B$2:$C$29,'H2H schedule'!$A$2:$A$29),"PPD")</f>
        <v>8</v>
      </c>
      <c r="H271" t="s" s="85">
        <v>93</v>
      </c>
      <c r="I271" s="87"/>
      <c r="J271" s="84">
        <f>IF(D271=D270,IF(A271-A270=1,1,0),0)</f>
        <v>0</v>
      </c>
      <c r="K271" s="84">
        <f>IF(F271&lt;8,1,0)</f>
        <v>0</v>
      </c>
      <c r="L271" s="84">
        <v>1</v>
      </c>
      <c r="M271" s="4"/>
      <c r="N271" s="4"/>
    </row>
    <row r="272" ht="13.65" customHeight="1">
      <c r="A272" s="83">
        <v>45263</v>
      </c>
      <c r="B272" s="84">
        <v>2023020372</v>
      </c>
      <c r="C272" s="82">
        <v>45264</v>
      </c>
      <c r="D272" t="s" s="85">
        <v>15</v>
      </c>
      <c r="E272" t="s" s="85">
        <v>29</v>
      </c>
      <c r="F272" s="84">
        <v>5</v>
      </c>
      <c r="G272" s="86">
        <f>IF(H272="FALSE",LOOKUP(A272,'H2H schedule'!$B$2:$C$29,'H2H schedule'!$A$2:$A$29),"PPD")</f>
        <v>8</v>
      </c>
      <c r="H272" t="s" s="85">
        <v>93</v>
      </c>
      <c r="I272" s="87"/>
      <c r="J272" s="84">
        <f>IF(D272=D271,IF(A272-A271=1,1,0),0)</f>
        <v>1</v>
      </c>
      <c r="K272" s="84">
        <f>IF(F272&lt;8,1,0)</f>
        <v>1</v>
      </c>
      <c r="L272" s="84">
        <v>1</v>
      </c>
      <c r="M272" s="4"/>
      <c r="N272" s="4"/>
    </row>
    <row r="273" ht="13.65" customHeight="1">
      <c r="A273" s="83">
        <v>45265</v>
      </c>
      <c r="B273" s="84">
        <v>2023020380</v>
      </c>
      <c r="C273" s="82">
        <v>45266</v>
      </c>
      <c r="D273" t="s" s="85">
        <v>15</v>
      </c>
      <c r="E273" t="s" s="85">
        <v>22</v>
      </c>
      <c r="F273" s="84">
        <v>8</v>
      </c>
      <c r="G273" s="86">
        <f>IF(H273="FALSE",LOOKUP(A273,'H2H schedule'!$B$2:$C$29,'H2H schedule'!$A$2:$A$29),"PPD")</f>
        <v>9</v>
      </c>
      <c r="H273" t="s" s="85">
        <v>93</v>
      </c>
      <c r="I273" s="87"/>
      <c r="J273" s="84">
        <f>IF(D273=D272,IF(A273-A272=1,1,0),0)</f>
        <v>0</v>
      </c>
      <c r="K273" s="84">
        <f>IF(F273&lt;8,1,0)</f>
        <v>0</v>
      </c>
      <c r="L273" s="84">
        <v>1</v>
      </c>
      <c r="M273" s="4"/>
      <c r="N273" s="4"/>
    </row>
    <row r="274" ht="13.65" customHeight="1">
      <c r="A274" s="83">
        <v>45267</v>
      </c>
      <c r="B274" s="84">
        <v>2023020392</v>
      </c>
      <c r="C274" s="82">
        <v>45268</v>
      </c>
      <c r="D274" t="s" s="85">
        <v>15</v>
      </c>
      <c r="E274" t="s" s="85">
        <v>54</v>
      </c>
      <c r="F274" s="84">
        <v>13</v>
      </c>
      <c r="G274" s="86">
        <f>IF(H274="FALSE",LOOKUP(A274,'H2H schedule'!$B$2:$C$29,'H2H schedule'!$A$2:$A$29),"PPD")</f>
        <v>9</v>
      </c>
      <c r="H274" t="s" s="85">
        <v>93</v>
      </c>
      <c r="I274" s="87"/>
      <c r="J274" s="84">
        <f>IF(D274=D273,IF(A274-A273=1,1,0),0)</f>
        <v>0</v>
      </c>
      <c r="K274" s="84">
        <f>IF(F274&lt;8,1,0)</f>
        <v>0</v>
      </c>
      <c r="L274" s="84">
        <v>1</v>
      </c>
      <c r="M274" s="4"/>
      <c r="N274" s="4"/>
    </row>
    <row r="275" ht="13.65" customHeight="1">
      <c r="A275" s="83">
        <v>45269</v>
      </c>
      <c r="B275" s="84">
        <v>2023020411</v>
      </c>
      <c r="C275" s="82">
        <v>45270</v>
      </c>
      <c r="D275" t="s" s="85">
        <v>15</v>
      </c>
      <c r="E275" t="s" s="85">
        <v>27</v>
      </c>
      <c r="F275" s="84">
        <v>12</v>
      </c>
      <c r="G275" s="86">
        <f>IF(H275="FALSE",LOOKUP(A275,'H2H schedule'!$B$2:$C$29,'H2H schedule'!$A$2:$A$29),"PPD")</f>
        <v>9</v>
      </c>
      <c r="H275" t="s" s="85">
        <v>93</v>
      </c>
      <c r="I275" s="87"/>
      <c r="J275" s="84">
        <f>IF(D275=D274,IF(A275-A274=1,1,0),0)</f>
        <v>0</v>
      </c>
      <c r="K275" s="84">
        <f>IF(F275&lt;8,1,0)</f>
        <v>0</v>
      </c>
      <c r="L275" s="84">
        <v>1</v>
      </c>
      <c r="M275" s="4"/>
      <c r="N275" s="4"/>
    </row>
    <row r="276" ht="13.65" customHeight="1">
      <c r="A276" s="83">
        <v>45271</v>
      </c>
      <c r="B276" s="84">
        <v>2023020428</v>
      </c>
      <c r="C276" s="82">
        <v>45272</v>
      </c>
      <c r="D276" t="s" s="85">
        <v>15</v>
      </c>
      <c r="E276" t="s" s="85">
        <v>13</v>
      </c>
      <c r="F276" s="84">
        <v>4</v>
      </c>
      <c r="G276" s="86">
        <f>IF(H276="FALSE",LOOKUP(A276,'H2H schedule'!$B$2:$C$29,'H2H schedule'!$A$2:$A$29),"PPD")</f>
        <v>10</v>
      </c>
      <c r="H276" t="s" s="85">
        <v>93</v>
      </c>
      <c r="I276" s="87"/>
      <c r="J276" s="84">
        <f>IF(D276=D275,IF(A276-A275=1,1,0),0)</f>
        <v>0</v>
      </c>
      <c r="K276" s="84">
        <f>IF(F276&lt;8,1,0)</f>
        <v>1</v>
      </c>
      <c r="L276" s="84">
        <v>1</v>
      </c>
      <c r="M276" s="4"/>
      <c r="N276" s="4"/>
    </row>
    <row r="277" ht="13.65" customHeight="1">
      <c r="A277" s="83">
        <v>45273</v>
      </c>
      <c r="B277" s="84">
        <v>2023020445</v>
      </c>
      <c r="C277" s="82">
        <v>45274.125</v>
      </c>
      <c r="D277" t="s" s="85">
        <v>15</v>
      </c>
      <c r="E277" t="s" s="85">
        <v>58</v>
      </c>
      <c r="F277" s="84">
        <v>5</v>
      </c>
      <c r="G277" s="86">
        <f>IF(H277="FALSE",LOOKUP(A277,'H2H schedule'!$B$2:$C$29,'H2H schedule'!$A$2:$A$29),"PPD")</f>
        <v>10</v>
      </c>
      <c r="H277" t="s" s="85">
        <v>93</v>
      </c>
      <c r="I277" s="87"/>
      <c r="J277" s="84">
        <f>IF(D277=D276,IF(A277-A276=1,1,0),0)</f>
        <v>0</v>
      </c>
      <c r="K277" s="84">
        <f>IF(F277&lt;8,1,0)</f>
        <v>1</v>
      </c>
      <c r="L277" s="84">
        <v>1</v>
      </c>
      <c r="M277" s="4"/>
      <c r="N277" s="4"/>
    </row>
    <row r="278" ht="13.65" customHeight="1">
      <c r="A278" s="83">
        <v>45275</v>
      </c>
      <c r="B278" s="84">
        <v>2023020460</v>
      </c>
      <c r="C278" s="82">
        <v>45276.125</v>
      </c>
      <c r="D278" t="s" s="85">
        <v>15</v>
      </c>
      <c r="E278" t="s" s="85">
        <v>51</v>
      </c>
      <c r="F278" s="84">
        <v>6</v>
      </c>
      <c r="G278" s="86">
        <f>IF(H278="FALSE",LOOKUP(A278,'H2H schedule'!$B$2:$C$29,'H2H schedule'!$A$2:$A$29),"PPD")</f>
        <v>10</v>
      </c>
      <c r="H278" t="s" s="85">
        <v>93</v>
      </c>
      <c r="I278" s="87"/>
      <c r="J278" s="84">
        <f>IF(D278=D277,IF(A278-A277=1,1,0),0)</f>
        <v>0</v>
      </c>
      <c r="K278" s="84">
        <f>IF(F278&lt;8,1,0)</f>
        <v>1</v>
      </c>
      <c r="L278" s="84">
        <v>1</v>
      </c>
      <c r="M278" s="4"/>
      <c r="N278" s="4"/>
    </row>
    <row r="279" ht="13.65" customHeight="1">
      <c r="A279" s="83">
        <v>45276</v>
      </c>
      <c r="B279" s="84">
        <v>2023020470</v>
      </c>
      <c r="C279" s="82">
        <v>45277.083333333328</v>
      </c>
      <c r="D279" t="s" s="85">
        <v>15</v>
      </c>
      <c r="E279" t="s" s="85">
        <v>52</v>
      </c>
      <c r="F279" s="84">
        <v>13</v>
      </c>
      <c r="G279" s="86">
        <f>IF(H279="FALSE",LOOKUP(A279,'H2H schedule'!$B$2:$C$29,'H2H schedule'!$A$2:$A$29),"PPD")</f>
        <v>10</v>
      </c>
      <c r="H279" t="s" s="85">
        <v>93</v>
      </c>
      <c r="I279" s="87"/>
      <c r="J279" s="84">
        <f>IF(D279=D278,IF(A279-A278=1,1,0),0)</f>
        <v>1</v>
      </c>
      <c r="K279" s="84">
        <f>IF(F279&lt;8,1,0)</f>
        <v>0</v>
      </c>
      <c r="L279" s="84">
        <v>1</v>
      </c>
      <c r="M279" s="4"/>
      <c r="N279" s="4"/>
    </row>
    <row r="280" ht="13.65" customHeight="1">
      <c r="A280" s="83">
        <v>45279</v>
      </c>
      <c r="B280" s="84">
        <v>2023020485</v>
      </c>
      <c r="C280" s="82">
        <v>45280</v>
      </c>
      <c r="D280" t="s" s="85">
        <v>15</v>
      </c>
      <c r="E280" t="s" s="85">
        <v>17</v>
      </c>
      <c r="F280" s="84">
        <v>11</v>
      </c>
      <c r="G280" s="86">
        <f>IF(H280="FALSE",LOOKUP(A280,'H2H schedule'!$B$2:$C$29,'H2H schedule'!$A$2:$A$29),"PPD")</f>
        <v>11</v>
      </c>
      <c r="H280" t="s" s="85">
        <v>93</v>
      </c>
      <c r="I280" s="87"/>
      <c r="J280" s="84">
        <f>IF(D280=D279,IF(A280-A279=1,1,0),0)</f>
        <v>0</v>
      </c>
      <c r="K280" s="84">
        <f>IF(F280&lt;8,1,0)</f>
        <v>0</v>
      </c>
      <c r="L280" s="84">
        <v>1</v>
      </c>
      <c r="M280" s="4"/>
      <c r="N280" s="4"/>
    </row>
    <row r="281" ht="13.65" customHeight="1">
      <c r="A281" s="83">
        <v>45281</v>
      </c>
      <c r="B281" s="84">
        <v>2023020498</v>
      </c>
      <c r="C281" s="82">
        <v>45282</v>
      </c>
      <c r="D281" t="s" s="85">
        <v>15</v>
      </c>
      <c r="E281" t="s" s="85">
        <v>39</v>
      </c>
      <c r="F281" s="84">
        <v>12</v>
      </c>
      <c r="G281" s="86">
        <f>IF(H281="FALSE",LOOKUP(A281,'H2H schedule'!$B$2:$C$29,'H2H schedule'!$A$2:$A$29),"PPD")</f>
        <v>11</v>
      </c>
      <c r="H281" t="s" s="85">
        <v>93</v>
      </c>
      <c r="I281" s="87"/>
      <c r="J281" s="84">
        <f>IF(D281=D280,IF(A281-A280=1,1,0),0)</f>
        <v>0</v>
      </c>
      <c r="K281" s="84">
        <f>IF(F281&lt;8,1,0)</f>
        <v>0</v>
      </c>
      <c r="L281" s="84">
        <v>1</v>
      </c>
      <c r="M281" s="4"/>
      <c r="N281" s="4"/>
    </row>
    <row r="282" ht="13.65" customHeight="1">
      <c r="A282" s="83">
        <v>45283</v>
      </c>
      <c r="B282" s="84">
        <v>2023020522</v>
      </c>
      <c r="C282" s="82">
        <v>45284.020833333328</v>
      </c>
      <c r="D282" t="s" s="85">
        <v>15</v>
      </c>
      <c r="E282" t="s" s="85">
        <v>63</v>
      </c>
      <c r="F282" s="84">
        <v>14</v>
      </c>
      <c r="G282" s="86">
        <f>IF(H282="FALSE",LOOKUP(A282,'H2H schedule'!$B$2:$C$29,'H2H schedule'!$A$2:$A$29),"PPD")</f>
        <v>11</v>
      </c>
      <c r="H282" t="s" s="85">
        <v>93</v>
      </c>
      <c r="I282" s="87"/>
      <c r="J282" s="84">
        <f>IF(D282=D281,IF(A282-A281=1,1,0),0)</f>
        <v>0</v>
      </c>
      <c r="K282" s="84">
        <f>IF(F282&lt;8,1,0)</f>
        <v>0</v>
      </c>
      <c r="L282" s="84">
        <v>1</v>
      </c>
      <c r="M282" s="4"/>
      <c r="N282" s="4"/>
    </row>
    <row r="283" ht="13.65" customHeight="1">
      <c r="A283" s="83">
        <v>45287</v>
      </c>
      <c r="B283" s="84">
        <v>2023020532</v>
      </c>
      <c r="C283" s="82">
        <v>45288.020833333328</v>
      </c>
      <c r="D283" t="s" s="85">
        <v>15</v>
      </c>
      <c r="E283" t="s" s="85">
        <v>14</v>
      </c>
      <c r="F283" s="84">
        <v>14</v>
      </c>
      <c r="G283" s="86">
        <f>IF(H283="FALSE",LOOKUP(A283,'H2H schedule'!$B$2:$C$29,'H2H schedule'!$A$2:$A$29),"PPD")</f>
        <v>12</v>
      </c>
      <c r="H283" t="s" s="85">
        <v>93</v>
      </c>
      <c r="I283" s="87"/>
      <c r="J283" s="84">
        <f>IF(D283=D282,IF(A283-A282=1,1,0),0)</f>
        <v>0</v>
      </c>
      <c r="K283" s="84">
        <f>IF(F283&lt;8,1,0)</f>
        <v>0</v>
      </c>
      <c r="L283" s="84">
        <v>1</v>
      </c>
      <c r="M283" s="4"/>
      <c r="N283" s="4"/>
    </row>
    <row r="284" ht="13.65" customHeight="1">
      <c r="A284" s="83">
        <v>45290</v>
      </c>
      <c r="B284" s="84">
        <v>2023020556</v>
      </c>
      <c r="C284" s="82">
        <v>45290.916666666672</v>
      </c>
      <c r="D284" t="s" s="85">
        <v>15</v>
      </c>
      <c r="E284" t="s" s="85">
        <v>17</v>
      </c>
      <c r="F284" s="84">
        <v>9</v>
      </c>
      <c r="G284" s="86">
        <f>IF(H284="FALSE",LOOKUP(A284,'H2H schedule'!$B$2:$C$29,'H2H schedule'!$A$2:$A$29),"PPD")</f>
        <v>12</v>
      </c>
      <c r="H284" t="s" s="85">
        <v>93</v>
      </c>
      <c r="I284" s="87"/>
      <c r="J284" s="84">
        <f>IF(D284=D283,IF(A284-A283=1,1,0),0)</f>
        <v>0</v>
      </c>
      <c r="K284" s="84">
        <f>IF(F284&lt;8,1,0)</f>
        <v>0</v>
      </c>
      <c r="L284" s="84">
        <v>1</v>
      </c>
      <c r="M284" s="4"/>
      <c r="N284" s="4"/>
    </row>
    <row r="285" ht="13.65" customHeight="1">
      <c r="A285" s="83">
        <v>45291</v>
      </c>
      <c r="B285" s="84">
        <v>2023020566</v>
      </c>
      <c r="C285" s="82">
        <v>45291.958333333328</v>
      </c>
      <c r="D285" t="s" s="85">
        <v>15</v>
      </c>
      <c r="E285" t="s" s="85">
        <v>74</v>
      </c>
      <c r="F285" s="84">
        <v>9</v>
      </c>
      <c r="G285" s="86">
        <f>IF(H285="FALSE",LOOKUP(A285,'H2H schedule'!$B$2:$C$29,'H2H schedule'!$A$2:$A$29),"PPD")</f>
        <v>12</v>
      </c>
      <c r="H285" t="s" s="85">
        <v>93</v>
      </c>
      <c r="I285" s="87"/>
      <c r="J285" s="84">
        <f>IF(D285=D284,IF(A285-A284=1,1,0),0)</f>
        <v>1</v>
      </c>
      <c r="K285" s="84">
        <f>IF(F285&lt;8,1,0)</f>
        <v>0</v>
      </c>
      <c r="L285" s="84">
        <v>1</v>
      </c>
      <c r="M285" s="4"/>
      <c r="N285" s="4"/>
    </row>
    <row r="286" ht="13.65" customHeight="1">
      <c r="A286" s="83">
        <v>45295</v>
      </c>
      <c r="B286" s="84">
        <v>2023020590</v>
      </c>
      <c r="C286" s="82">
        <v>45296</v>
      </c>
      <c r="D286" t="s" s="85">
        <v>15</v>
      </c>
      <c r="E286" t="s" s="85">
        <v>73</v>
      </c>
      <c r="F286" s="84">
        <v>13</v>
      </c>
      <c r="G286" s="86">
        <f>IF(H286="FALSE",LOOKUP(A286,'H2H schedule'!$B$2:$C$29,'H2H schedule'!$A$2:$A$29),"PPD")</f>
        <v>13</v>
      </c>
      <c r="H286" t="s" s="85">
        <v>93</v>
      </c>
      <c r="I286" s="87"/>
      <c r="J286" s="84">
        <f>IF(D286=D285,IF(A286-A285=1,1,0),0)</f>
        <v>0</v>
      </c>
      <c r="K286" s="84">
        <f>IF(F286&lt;8,1,0)</f>
        <v>0</v>
      </c>
      <c r="L286" s="84">
        <v>1</v>
      </c>
      <c r="M286" s="4"/>
      <c r="N286" s="4"/>
    </row>
    <row r="287" ht="13.65" customHeight="1">
      <c r="A287" s="83">
        <v>45297</v>
      </c>
      <c r="B287" s="84">
        <v>2023020612</v>
      </c>
      <c r="C287" s="82">
        <v>45298</v>
      </c>
      <c r="D287" t="s" s="85">
        <v>15</v>
      </c>
      <c r="E287" t="s" s="85">
        <v>56</v>
      </c>
      <c r="F287" s="84">
        <v>12</v>
      </c>
      <c r="G287" s="86">
        <f>IF(H287="FALSE",LOOKUP(A287,'H2H schedule'!$B$2:$C$29,'H2H schedule'!$A$2:$A$29),"PPD")</f>
        <v>13</v>
      </c>
      <c r="H287" t="s" s="85">
        <v>93</v>
      </c>
      <c r="I287" s="87"/>
      <c r="J287" s="84">
        <f>IF(D287=D286,IF(A287-A286=1,1,0),0)</f>
        <v>0</v>
      </c>
      <c r="K287" s="84">
        <f>IF(F287&lt;8,1,0)</f>
        <v>0</v>
      </c>
      <c r="L287" s="84">
        <v>1</v>
      </c>
      <c r="M287" s="4"/>
      <c r="N287" s="4"/>
    </row>
    <row r="288" ht="13.65" customHeight="1">
      <c r="A288" s="83">
        <v>45300</v>
      </c>
      <c r="B288" s="84">
        <v>2023020625</v>
      </c>
      <c r="C288" s="82">
        <v>45301</v>
      </c>
      <c r="D288" t="s" s="85">
        <v>15</v>
      </c>
      <c r="E288" t="s" s="85">
        <v>35</v>
      </c>
      <c r="F288" s="84">
        <v>10</v>
      </c>
      <c r="G288" s="86">
        <f>IF(H288="FALSE",LOOKUP(A288,'H2H schedule'!$B$2:$C$29,'H2H schedule'!$A$2:$A$29),"PPD")</f>
        <v>14</v>
      </c>
      <c r="H288" t="s" s="85">
        <v>93</v>
      </c>
      <c r="I288" s="87"/>
      <c r="J288" s="84">
        <f>IF(D288=D287,IF(A288-A287=1,1,0),0)</f>
        <v>0</v>
      </c>
      <c r="K288" s="84">
        <f>IF(F288&lt;8,1,0)</f>
        <v>0</v>
      </c>
      <c r="L288" s="84">
        <v>1</v>
      </c>
      <c r="M288" s="4"/>
      <c r="N288" s="4"/>
    </row>
    <row r="289" ht="13.65" customHeight="1">
      <c r="A289" s="83">
        <v>45302</v>
      </c>
      <c r="B289" s="84">
        <v>2023020638</v>
      </c>
      <c r="C289" s="82">
        <v>45303</v>
      </c>
      <c r="D289" t="s" s="85">
        <v>15</v>
      </c>
      <c r="E289" t="s" s="85">
        <v>32</v>
      </c>
      <c r="F289" s="84">
        <v>13</v>
      </c>
      <c r="G289" s="86">
        <f>IF(H289="FALSE",LOOKUP(A289,'H2H schedule'!$B$2:$C$29,'H2H schedule'!$A$2:$A$29),"PPD")</f>
        <v>14</v>
      </c>
      <c r="H289" t="s" s="85">
        <v>93</v>
      </c>
      <c r="I289" s="87"/>
      <c r="J289" s="84">
        <f>IF(D289=D288,IF(A289-A288=1,1,0),0)</f>
        <v>0</v>
      </c>
      <c r="K289" s="84">
        <f>IF(F289&lt;8,1,0)</f>
        <v>0</v>
      </c>
      <c r="L289" s="84">
        <v>1</v>
      </c>
      <c r="M289" s="4"/>
      <c r="N289" s="4"/>
    </row>
    <row r="290" ht="13.65" customHeight="1">
      <c r="A290" s="83">
        <v>45304</v>
      </c>
      <c r="B290" s="84">
        <v>2023020654</v>
      </c>
      <c r="C290" s="82">
        <v>45304.875</v>
      </c>
      <c r="D290" t="s" s="85">
        <v>15</v>
      </c>
      <c r="E290" t="s" s="85">
        <v>40</v>
      </c>
      <c r="F290" s="84">
        <v>16</v>
      </c>
      <c r="G290" s="86">
        <f>IF(H290="FALSE",LOOKUP(A290,'H2H schedule'!$B$2:$C$29,'H2H schedule'!$A$2:$A$29),"PPD")</f>
        <v>14</v>
      </c>
      <c r="H290" t="s" s="85">
        <v>93</v>
      </c>
      <c r="I290" s="87"/>
      <c r="J290" s="84">
        <f>IF(D290=D289,IF(A290-A289=1,1,0),0)</f>
        <v>0</v>
      </c>
      <c r="K290" s="84">
        <f>IF(F290&lt;8,1,0)</f>
        <v>0</v>
      </c>
      <c r="L290" s="84">
        <v>1</v>
      </c>
      <c r="M290" s="4"/>
      <c r="N290" s="4"/>
    </row>
    <row r="291" ht="13.65" customHeight="1">
      <c r="A291" s="83">
        <v>45306</v>
      </c>
      <c r="B291" s="84">
        <v>2023020672</v>
      </c>
      <c r="C291" s="82">
        <v>45306.75</v>
      </c>
      <c r="D291" t="s" s="85">
        <v>15</v>
      </c>
      <c r="E291" t="s" s="85">
        <v>36</v>
      </c>
      <c r="F291" s="84">
        <v>10</v>
      </c>
      <c r="G291" s="86">
        <f>IF(H291="FALSE",LOOKUP(A291,'H2H schedule'!$B$2:$C$29,'H2H schedule'!$A$2:$A$29),"PPD")</f>
        <v>15</v>
      </c>
      <c r="H291" t="s" s="85">
        <v>93</v>
      </c>
      <c r="I291" s="87"/>
      <c r="J291" s="84">
        <f>IF(D291=D290,IF(A291-A290=1,1,0),0)</f>
        <v>0</v>
      </c>
      <c r="K291" s="84">
        <f>IF(F291&lt;8,1,0)</f>
        <v>0</v>
      </c>
      <c r="L291" s="84">
        <v>1</v>
      </c>
      <c r="M291" s="4"/>
      <c r="N291" s="4"/>
    </row>
    <row r="292" ht="13.65" customHeight="1">
      <c r="A292" s="83">
        <v>45308</v>
      </c>
      <c r="B292" s="84">
        <v>2023020691</v>
      </c>
      <c r="C292" s="82">
        <v>45309.020833333328</v>
      </c>
      <c r="D292" t="s" s="85">
        <v>15</v>
      </c>
      <c r="E292" t="s" s="85">
        <v>19</v>
      </c>
      <c r="F292" s="84">
        <v>3</v>
      </c>
      <c r="G292" s="86">
        <f>IF(H292="FALSE",LOOKUP(A292,'H2H schedule'!$B$2:$C$29,'H2H schedule'!$A$2:$A$29),"PPD")</f>
        <v>15</v>
      </c>
      <c r="H292" t="s" s="85">
        <v>93</v>
      </c>
      <c r="I292" s="87"/>
      <c r="J292" s="84">
        <f>IF(D292=D291,IF(A292-A291=1,1,0),0)</f>
        <v>0</v>
      </c>
      <c r="K292" s="84">
        <f>IF(F292&lt;8,1,0)</f>
        <v>1</v>
      </c>
      <c r="L292" s="84">
        <v>1</v>
      </c>
      <c r="M292" s="4"/>
      <c r="N292" s="4"/>
    </row>
    <row r="293" ht="13.65" customHeight="1">
      <c r="A293" s="83">
        <v>45311</v>
      </c>
      <c r="B293" s="84">
        <v>2023020706</v>
      </c>
      <c r="C293" s="82">
        <v>45311.729166666672</v>
      </c>
      <c r="D293" t="s" s="85">
        <v>15</v>
      </c>
      <c r="E293" t="s" s="85">
        <v>38</v>
      </c>
      <c r="F293" s="84">
        <v>12</v>
      </c>
      <c r="G293" s="86">
        <f>IF(H293="FALSE",LOOKUP(A293,'H2H schedule'!$B$2:$C$29,'H2H schedule'!$A$2:$A$29),"PPD")</f>
        <v>15</v>
      </c>
      <c r="H293" t="s" s="85">
        <v>93</v>
      </c>
      <c r="I293" s="87"/>
      <c r="J293" s="84">
        <f>IF(D293=D292,IF(A293-A292=1,1,0),0)</f>
        <v>0</v>
      </c>
      <c r="K293" s="84">
        <f>IF(F293&lt;8,1,0)</f>
        <v>0</v>
      </c>
      <c r="L293" s="84">
        <v>1</v>
      </c>
      <c r="M293" s="4"/>
      <c r="N293" s="4"/>
    </row>
    <row r="294" ht="13.65" customHeight="1">
      <c r="A294" s="83">
        <v>45314</v>
      </c>
      <c r="B294" s="84">
        <v>2023020737</v>
      </c>
      <c r="C294" s="82">
        <v>45315.125</v>
      </c>
      <c r="D294" t="s" s="85">
        <v>15</v>
      </c>
      <c r="E294" t="s" s="85">
        <v>82</v>
      </c>
      <c r="F294" s="84">
        <v>9</v>
      </c>
      <c r="G294" s="86">
        <f>IF(H294="FALSE",LOOKUP(A294,'H2H schedule'!$B$2:$C$29,'H2H schedule'!$A$2:$A$29),"PPD")</f>
        <v>16</v>
      </c>
      <c r="H294" t="s" s="85">
        <v>93</v>
      </c>
      <c r="I294" s="87"/>
      <c r="J294" s="84">
        <f>IF(D294=D293,IF(A294-A293=1,1,0),0)</f>
        <v>0</v>
      </c>
      <c r="K294" s="84">
        <f>IF(F294&lt;8,1,0)</f>
        <v>0</v>
      </c>
      <c r="L294" s="84">
        <v>1</v>
      </c>
      <c r="M294" s="4"/>
      <c r="N294" s="4"/>
    </row>
    <row r="295" ht="13.65" customHeight="1">
      <c r="A295" s="83">
        <v>45315</v>
      </c>
      <c r="B295" s="84">
        <v>2023020745</v>
      </c>
      <c r="C295" s="82">
        <v>45316.145833333328</v>
      </c>
      <c r="D295" t="s" s="85">
        <v>15</v>
      </c>
      <c r="E295" t="s" s="85">
        <v>77</v>
      </c>
      <c r="F295" s="84">
        <v>7</v>
      </c>
      <c r="G295" s="86">
        <f>IF(H295="FALSE",LOOKUP(A295,'H2H schedule'!$B$2:$C$29,'H2H schedule'!$A$2:$A$29),"PPD")</f>
        <v>16</v>
      </c>
      <c r="H295" t="s" s="85">
        <v>93</v>
      </c>
      <c r="I295" s="87"/>
      <c r="J295" s="84">
        <f>IF(D295=D294,IF(A295-A294=1,1,0),0)</f>
        <v>1</v>
      </c>
      <c r="K295" s="84">
        <f>IF(F295&lt;8,1,0)</f>
        <v>1</v>
      </c>
      <c r="L295" s="84">
        <v>1</v>
      </c>
      <c r="M295" s="4"/>
      <c r="N295" s="4"/>
    </row>
    <row r="296" ht="13.65" customHeight="1">
      <c r="A296" s="83">
        <v>45318</v>
      </c>
      <c r="B296" s="84">
        <v>2023020762</v>
      </c>
      <c r="C296" s="82">
        <v>45318.875</v>
      </c>
      <c r="D296" t="s" s="85">
        <v>15</v>
      </c>
      <c r="E296" t="s" s="85">
        <v>70</v>
      </c>
      <c r="F296" s="84">
        <v>14</v>
      </c>
      <c r="G296" s="86">
        <f>IF(H296="FALSE",LOOKUP(A296,'H2H schedule'!$B$2:$C$29,'H2H schedule'!$A$2:$A$29),"PPD")</f>
        <v>16</v>
      </c>
      <c r="H296" t="s" s="85">
        <v>93</v>
      </c>
      <c r="I296" s="87"/>
      <c r="J296" s="84">
        <f>IF(D296=D295,IF(A296-A295=1,1,0),0)</f>
        <v>0</v>
      </c>
      <c r="K296" s="84">
        <f>IF(F296&lt;8,1,0)</f>
        <v>0</v>
      </c>
      <c r="L296" s="84">
        <v>1</v>
      </c>
      <c r="M296" s="4"/>
      <c r="N296" s="4"/>
    </row>
    <row r="297" ht="13.65" customHeight="1">
      <c r="A297" s="83">
        <v>45328</v>
      </c>
      <c r="B297" s="84">
        <v>2023020784</v>
      </c>
      <c r="C297" s="82">
        <v>45329</v>
      </c>
      <c r="D297" t="s" s="85">
        <v>15</v>
      </c>
      <c r="E297" t="s" s="85">
        <v>21</v>
      </c>
      <c r="F297" s="84">
        <v>8</v>
      </c>
      <c r="G297" s="86">
        <f>IF(H297="FALSE",LOOKUP(A297,'H2H schedule'!$B$2:$C$29,'H2H schedule'!$A$2:$A$29),"PPD")</f>
        <v>18</v>
      </c>
      <c r="H297" t="s" s="85">
        <v>93</v>
      </c>
      <c r="I297" s="87"/>
      <c r="J297" s="84">
        <f>IF(D297=D296,IF(A297-A296=1,1,0),0)</f>
        <v>0</v>
      </c>
      <c r="K297" s="84">
        <f>IF(F297&lt;8,1,0)</f>
        <v>0</v>
      </c>
      <c r="L297" s="84">
        <v>1</v>
      </c>
      <c r="M297" s="4"/>
      <c r="N297" s="4"/>
    </row>
    <row r="298" ht="13.65" customHeight="1">
      <c r="A298" s="83">
        <v>45332</v>
      </c>
      <c r="B298" s="84">
        <v>2023020804</v>
      </c>
      <c r="C298" s="82">
        <v>45332.75</v>
      </c>
      <c r="D298" t="s" s="85">
        <v>15</v>
      </c>
      <c r="E298" t="s" s="85">
        <v>37</v>
      </c>
      <c r="F298" s="84">
        <v>13</v>
      </c>
      <c r="G298" s="86">
        <f>IF(H298="FALSE",LOOKUP(A298,'H2H schedule'!$B$2:$C$29,'H2H schedule'!$A$2:$A$29),"PPD")</f>
        <v>18</v>
      </c>
      <c r="H298" t="s" s="85">
        <v>93</v>
      </c>
      <c r="I298" s="87"/>
      <c r="J298" s="84">
        <f>IF(D298=D297,IF(A298-A297=1,1,0),0)</f>
        <v>0</v>
      </c>
      <c r="K298" s="84">
        <f>IF(F298&lt;8,1,0)</f>
        <v>0</v>
      </c>
      <c r="L298" s="84">
        <v>1</v>
      </c>
      <c r="M298" s="4"/>
      <c r="N298" s="4"/>
    </row>
    <row r="299" ht="13.65" customHeight="1">
      <c r="A299" s="83">
        <v>45335</v>
      </c>
      <c r="B299" s="84">
        <v>2023020824</v>
      </c>
      <c r="C299" s="82">
        <v>45336</v>
      </c>
      <c r="D299" t="s" s="85">
        <v>15</v>
      </c>
      <c r="E299" t="s" s="85">
        <v>25</v>
      </c>
      <c r="F299" s="84">
        <v>11</v>
      </c>
      <c r="G299" s="86">
        <f>IF(H299="FALSE",LOOKUP(A299,'H2H schedule'!$B$2:$C$29,'H2H schedule'!$A$2:$A$29),"PPD")</f>
        <v>19</v>
      </c>
      <c r="H299" t="s" s="85">
        <v>93</v>
      </c>
      <c r="I299" s="87"/>
      <c r="J299" s="84">
        <f>IF(D299=D298,IF(A299-A298=1,1,0),0)</f>
        <v>0</v>
      </c>
      <c r="K299" s="84">
        <f>IF(F299&lt;8,1,0)</f>
        <v>0</v>
      </c>
      <c r="L299" s="84">
        <v>1</v>
      </c>
      <c r="M299" s="4"/>
      <c r="N299" s="4"/>
    </row>
    <row r="300" ht="13.65" customHeight="1">
      <c r="A300" s="83">
        <v>45337</v>
      </c>
      <c r="B300" s="84">
        <v>2023020838</v>
      </c>
      <c r="C300" s="82">
        <v>45338</v>
      </c>
      <c r="D300" t="s" s="85">
        <v>15</v>
      </c>
      <c r="E300" t="s" s="85">
        <v>24</v>
      </c>
      <c r="F300" s="84">
        <v>12</v>
      </c>
      <c r="G300" s="86">
        <f>IF(H300="FALSE",LOOKUP(A300,'H2H schedule'!$B$2:$C$29,'H2H schedule'!$A$2:$A$29),"PPD")</f>
        <v>19</v>
      </c>
      <c r="H300" t="s" s="85">
        <v>93</v>
      </c>
      <c r="I300" s="87"/>
      <c r="J300" s="84">
        <f>IF(D300=D299,IF(A300-A299=1,1,0),0)</f>
        <v>0</v>
      </c>
      <c r="K300" s="84">
        <f>IF(F300&lt;8,1,0)</f>
        <v>0</v>
      </c>
      <c r="L300" s="84">
        <v>1</v>
      </c>
      <c r="M300" s="4"/>
      <c r="N300" s="4"/>
    </row>
    <row r="301" ht="13.65" customHeight="1">
      <c r="A301" s="83">
        <v>45339</v>
      </c>
      <c r="B301" s="84">
        <v>2023020854</v>
      </c>
      <c r="C301" s="82">
        <v>45339.916666666672</v>
      </c>
      <c r="D301" t="s" s="85">
        <v>15</v>
      </c>
      <c r="E301" t="s" s="85">
        <v>72</v>
      </c>
      <c r="F301" s="84">
        <v>13</v>
      </c>
      <c r="G301" s="86">
        <f>IF(H301="FALSE",LOOKUP(A301,'H2H schedule'!$B$2:$C$29,'H2H schedule'!$A$2:$A$29),"PPD")</f>
        <v>19</v>
      </c>
      <c r="H301" t="s" s="85">
        <v>93</v>
      </c>
      <c r="I301" s="87"/>
      <c r="J301" s="84">
        <f>IF(D301=D300,IF(A301-A300=1,1,0),0)</f>
        <v>0</v>
      </c>
      <c r="K301" s="84">
        <f>IF(F301&lt;8,1,0)</f>
        <v>0</v>
      </c>
      <c r="L301" s="84">
        <v>1</v>
      </c>
      <c r="M301" s="4"/>
      <c r="N301" s="4"/>
    </row>
    <row r="302" ht="13.65" customHeight="1">
      <c r="A302" s="83">
        <v>45341</v>
      </c>
      <c r="B302" s="84">
        <v>2023020866</v>
      </c>
      <c r="C302" s="82">
        <v>45341.729166666672</v>
      </c>
      <c r="D302" t="s" s="85">
        <v>15</v>
      </c>
      <c r="E302" t="s" s="85">
        <v>12</v>
      </c>
      <c r="F302" s="84">
        <v>10</v>
      </c>
      <c r="G302" s="86">
        <f>IF(H302="FALSE",LOOKUP(A302,'H2H schedule'!$B$2:$C$29,'H2H schedule'!$A$2:$A$29),"PPD")</f>
        <v>20</v>
      </c>
      <c r="H302" t="s" s="85">
        <v>93</v>
      </c>
      <c r="I302" s="87"/>
      <c r="J302" s="84">
        <f>IF(D302=D301,IF(A302-A301=1,1,0),0)</f>
        <v>0</v>
      </c>
      <c r="K302" s="84">
        <f>IF(F302&lt;8,1,0)</f>
        <v>0</v>
      </c>
      <c r="L302" s="84">
        <v>1</v>
      </c>
      <c r="M302" s="4"/>
      <c r="N302" s="4"/>
    </row>
    <row r="303" ht="13.65" customHeight="1">
      <c r="A303" s="83">
        <v>45343</v>
      </c>
      <c r="B303" s="84">
        <v>2023020884</v>
      </c>
      <c r="C303" s="82">
        <v>45344</v>
      </c>
      <c r="D303" t="s" s="85">
        <v>15</v>
      </c>
      <c r="E303" t="s" s="85">
        <v>73</v>
      </c>
      <c r="F303" s="84">
        <v>5</v>
      </c>
      <c r="G303" s="86">
        <f>IF(H303="FALSE",LOOKUP(A303,'H2H schedule'!$B$2:$C$29,'H2H schedule'!$A$2:$A$29),"PPD")</f>
        <v>20</v>
      </c>
      <c r="H303" t="s" s="85">
        <v>93</v>
      </c>
      <c r="I303" s="87"/>
      <c r="J303" s="84">
        <f>IF(D303=D302,IF(A303-A302=1,1,0),0)</f>
        <v>0</v>
      </c>
      <c r="K303" s="84">
        <f>IF(F303&lt;8,1,0)</f>
        <v>1</v>
      </c>
      <c r="L303" s="84">
        <v>1</v>
      </c>
      <c r="M303" s="4"/>
      <c r="N303" s="4"/>
    </row>
    <row r="304" ht="13.65" customHeight="1">
      <c r="A304" s="83">
        <v>45345</v>
      </c>
      <c r="B304" s="84">
        <v>2023020900</v>
      </c>
      <c r="C304" s="82">
        <v>45346</v>
      </c>
      <c r="D304" t="s" s="85">
        <v>15</v>
      </c>
      <c r="E304" t="s" s="85">
        <v>53</v>
      </c>
      <c r="F304" s="84">
        <v>3</v>
      </c>
      <c r="G304" s="86">
        <f>IF(H304="FALSE",LOOKUP(A304,'H2H schedule'!$B$2:$C$29,'H2H schedule'!$A$2:$A$29),"PPD")</f>
        <v>20</v>
      </c>
      <c r="H304" t="s" s="85">
        <v>93</v>
      </c>
      <c r="I304" s="87"/>
      <c r="J304" s="84">
        <f>IF(D304=D303,IF(A304-A303=1,1,0),0)</f>
        <v>0</v>
      </c>
      <c r="K304" s="84">
        <f>IF(F304&lt;8,1,0)</f>
        <v>1</v>
      </c>
      <c r="L304" s="84">
        <v>1</v>
      </c>
      <c r="M304" s="4"/>
      <c r="N304" s="4"/>
    </row>
    <row r="305" ht="13.65" customHeight="1">
      <c r="A305" s="83">
        <v>45347</v>
      </c>
      <c r="B305" s="84">
        <v>2023020918</v>
      </c>
      <c r="C305" s="82">
        <v>45347.958333333328</v>
      </c>
      <c r="D305" t="s" s="85">
        <v>15</v>
      </c>
      <c r="E305" t="s" s="85">
        <v>16</v>
      </c>
      <c r="F305" s="84">
        <v>7</v>
      </c>
      <c r="G305" s="86">
        <f>IF(H305="FALSE",LOOKUP(A305,'H2H schedule'!$B$2:$C$29,'H2H schedule'!$A$2:$A$29),"PPD")</f>
        <v>20</v>
      </c>
      <c r="H305" t="s" s="85">
        <v>93</v>
      </c>
      <c r="I305" s="87"/>
      <c r="J305" s="84">
        <f>IF(D305=D304,IF(A305-A304=1,1,0),0)</f>
        <v>0</v>
      </c>
      <c r="K305" s="84">
        <f>IF(F305&lt;8,1,0)</f>
        <v>1</v>
      </c>
      <c r="L305" s="84">
        <v>1</v>
      </c>
      <c r="M305" s="4"/>
      <c r="N305" s="4"/>
    </row>
    <row r="306" ht="13.65" customHeight="1">
      <c r="A306" s="83">
        <v>45349</v>
      </c>
      <c r="B306" s="84">
        <v>2023020928</v>
      </c>
      <c r="C306" s="82">
        <v>45350</v>
      </c>
      <c r="D306" t="s" s="85">
        <v>15</v>
      </c>
      <c r="E306" t="s" s="85">
        <v>68</v>
      </c>
      <c r="F306" s="84">
        <v>12</v>
      </c>
      <c r="G306" s="86">
        <f>IF(H306="FALSE",LOOKUP(A306,'H2H schedule'!$B$2:$C$29,'H2H schedule'!$A$2:$A$29),"PPD")</f>
        <v>21</v>
      </c>
      <c r="H306" t="s" s="85">
        <v>93</v>
      </c>
      <c r="I306" s="87"/>
      <c r="J306" s="84">
        <f>IF(D306=D305,IF(A306-A305=1,1,0),0)</f>
        <v>0</v>
      </c>
      <c r="K306" s="84">
        <f>IF(F306&lt;8,1,0)</f>
        <v>0</v>
      </c>
      <c r="L306" s="84">
        <v>1</v>
      </c>
      <c r="M306" s="4"/>
      <c r="N306" s="4"/>
    </row>
    <row r="307" ht="13.65" customHeight="1">
      <c r="A307" s="83">
        <v>45351</v>
      </c>
      <c r="B307" s="84">
        <v>2023020945</v>
      </c>
      <c r="C307" s="82">
        <v>45352</v>
      </c>
      <c r="D307" t="s" s="85">
        <v>15</v>
      </c>
      <c r="E307" t="s" s="85">
        <v>67</v>
      </c>
      <c r="F307" s="84">
        <v>12</v>
      </c>
      <c r="G307" s="86">
        <f>IF(H307="FALSE",LOOKUP(A307,'H2H schedule'!$B$2:$C$29,'H2H schedule'!$A$2:$A$29),"PPD")</f>
        <v>21</v>
      </c>
      <c r="H307" t="s" s="85">
        <v>93</v>
      </c>
      <c r="I307" s="87"/>
      <c r="J307" s="84">
        <f>IF(D307=D306,IF(A307-A306=1,1,0),0)</f>
        <v>0</v>
      </c>
      <c r="K307" s="84">
        <f>IF(F307&lt;8,1,0)</f>
        <v>0</v>
      </c>
      <c r="L307" s="84">
        <v>1</v>
      </c>
      <c r="M307" s="4"/>
      <c r="N307" s="4"/>
    </row>
    <row r="308" ht="13.65" customHeight="1">
      <c r="A308" s="83">
        <v>45353</v>
      </c>
      <c r="B308" s="84">
        <v>2023020960</v>
      </c>
      <c r="C308" s="82">
        <v>45354</v>
      </c>
      <c r="D308" t="s" s="85">
        <v>15</v>
      </c>
      <c r="E308" t="s" s="85">
        <v>41</v>
      </c>
      <c r="F308" s="84">
        <v>13</v>
      </c>
      <c r="G308" s="86">
        <f>IF(H308="FALSE",LOOKUP(A308,'H2H schedule'!$B$2:$C$29,'H2H schedule'!$A$2:$A$29),"PPD")</f>
        <v>21</v>
      </c>
      <c r="H308" t="s" s="85">
        <v>93</v>
      </c>
      <c r="I308" s="87"/>
      <c r="J308" s="84">
        <f>IF(D308=D307,IF(A308-A307=1,1,0),0)</f>
        <v>0</v>
      </c>
      <c r="K308" s="84">
        <f>IF(F308&lt;8,1,0)</f>
        <v>0</v>
      </c>
      <c r="L308" s="84">
        <v>1</v>
      </c>
      <c r="M308" s="4"/>
      <c r="N308" s="4"/>
    </row>
    <row r="309" ht="13.65" customHeight="1">
      <c r="A309" s="83">
        <v>45354</v>
      </c>
      <c r="B309" s="84">
        <v>2023020971</v>
      </c>
      <c r="C309" s="82">
        <v>45355</v>
      </c>
      <c r="D309" t="s" s="85">
        <v>15</v>
      </c>
      <c r="E309" t="s" s="85">
        <v>42</v>
      </c>
      <c r="F309" s="84">
        <v>6</v>
      </c>
      <c r="G309" s="86">
        <f>IF(H309="FALSE",LOOKUP(A309,'H2H schedule'!$B$2:$C$29,'H2H schedule'!$A$2:$A$29),"PPD")</f>
        <v>21</v>
      </c>
      <c r="H309" t="s" s="85">
        <v>93</v>
      </c>
      <c r="I309" s="87"/>
      <c r="J309" s="84">
        <f>IF(D309=D308,IF(A309-A308=1,1,0),0)</f>
        <v>1</v>
      </c>
      <c r="K309" s="84">
        <f>IF(F309&lt;8,1,0)</f>
        <v>1</v>
      </c>
      <c r="L309" s="84">
        <v>1</v>
      </c>
      <c r="M309" s="4"/>
      <c r="N309" s="4"/>
    </row>
    <row r="310" ht="13.65" customHeight="1">
      <c r="A310" s="83">
        <v>45357</v>
      </c>
      <c r="B310" s="84">
        <v>2023020990</v>
      </c>
      <c r="C310" s="82">
        <v>45358</v>
      </c>
      <c r="D310" t="s" s="85">
        <v>15</v>
      </c>
      <c r="E310" t="s" s="85">
        <v>75</v>
      </c>
      <c r="F310" s="84">
        <v>3</v>
      </c>
      <c r="G310" s="86">
        <f>IF(H310="FALSE",LOOKUP(A310,'H2H schedule'!$B$2:$C$29,'H2H schedule'!$A$2:$A$29),"PPD")</f>
        <v>22</v>
      </c>
      <c r="H310" t="s" s="85">
        <v>93</v>
      </c>
      <c r="I310" s="87"/>
      <c r="J310" s="84">
        <f>IF(D310=D309,IF(A310-A309=1,1,0),0)</f>
        <v>0</v>
      </c>
      <c r="K310" s="84">
        <f>IF(F310&lt;8,1,0)</f>
        <v>1</v>
      </c>
      <c r="L310" s="84">
        <v>1</v>
      </c>
      <c r="M310" s="4"/>
      <c r="N310" s="4"/>
    </row>
    <row r="311" ht="13.65" customHeight="1">
      <c r="A311" s="83">
        <v>45358</v>
      </c>
      <c r="B311" s="84">
        <v>2023021000</v>
      </c>
      <c r="C311" s="82">
        <v>45359.041666666672</v>
      </c>
      <c r="D311" t="s" s="85">
        <v>15</v>
      </c>
      <c r="E311" t="s" s="85">
        <v>57</v>
      </c>
      <c r="F311" s="84">
        <v>12</v>
      </c>
      <c r="G311" s="86">
        <f>IF(H311="FALSE",LOOKUP(A311,'H2H schedule'!$B$2:$C$29,'H2H schedule'!$A$2:$A$29),"PPD")</f>
        <v>22</v>
      </c>
      <c r="H311" t="s" s="85">
        <v>93</v>
      </c>
      <c r="I311" s="87"/>
      <c r="J311" s="84">
        <f>IF(D311=D310,IF(A311-A310=1,1,0),0)</f>
        <v>1</v>
      </c>
      <c r="K311" s="84">
        <f>IF(F311&lt;8,1,0)</f>
        <v>0</v>
      </c>
      <c r="L311" s="84">
        <v>1</v>
      </c>
      <c r="M311" s="4"/>
      <c r="N311" s="4"/>
    </row>
    <row r="312" ht="13.65" customHeight="1">
      <c r="A312" s="83">
        <v>45360</v>
      </c>
      <c r="B312" s="84">
        <v>2023021009</v>
      </c>
      <c r="C312" s="82">
        <v>45360.729166666672</v>
      </c>
      <c r="D312" t="s" s="85">
        <v>15</v>
      </c>
      <c r="E312" t="s" s="85">
        <v>23</v>
      </c>
      <c r="F312" s="84">
        <v>13</v>
      </c>
      <c r="G312" s="86">
        <f>IF(H312="FALSE",LOOKUP(A312,'H2H schedule'!$B$2:$C$29,'H2H schedule'!$A$2:$A$29),"PPD")</f>
        <v>22</v>
      </c>
      <c r="H312" t="s" s="85">
        <v>93</v>
      </c>
      <c r="I312" s="87"/>
      <c r="J312" s="84">
        <f>IF(D312=D311,IF(A312-A311=1,1,0),0)</f>
        <v>0</v>
      </c>
      <c r="K312" s="84">
        <f>IF(F312&lt;8,1,0)</f>
        <v>0</v>
      </c>
      <c r="L312" s="84">
        <v>1</v>
      </c>
      <c r="M312" s="4"/>
      <c r="N312" s="4"/>
    </row>
    <row r="313" ht="13.65" customHeight="1">
      <c r="A313" s="83">
        <v>45363</v>
      </c>
      <c r="B313" s="84">
        <v>2023021031</v>
      </c>
      <c r="C313" s="82">
        <v>45363.958333333328</v>
      </c>
      <c r="D313" t="s" s="85">
        <v>15</v>
      </c>
      <c r="E313" t="s" s="85">
        <v>22</v>
      </c>
      <c r="F313" s="84">
        <v>10</v>
      </c>
      <c r="G313" s="86">
        <f>IF(H313="FALSE",LOOKUP(A313,'H2H schedule'!$B$2:$C$29,'H2H schedule'!$A$2:$A$29),"PPD")</f>
        <v>23</v>
      </c>
      <c r="H313" t="s" s="85">
        <v>93</v>
      </c>
      <c r="I313" s="87"/>
      <c r="J313" s="84">
        <f>IF(D313=D312,IF(A313-A312=1,1,0),0)</f>
        <v>0</v>
      </c>
      <c r="K313" s="84">
        <f>IF(F313&lt;8,1,0)</f>
        <v>0</v>
      </c>
      <c r="L313" s="84">
        <v>1</v>
      </c>
      <c r="M313" s="4"/>
      <c r="N313" s="4"/>
    </row>
    <row r="314" ht="13.65" customHeight="1">
      <c r="A314" s="83">
        <v>45365</v>
      </c>
      <c r="B314" s="84">
        <v>2023021045</v>
      </c>
      <c r="C314" s="82">
        <v>45365.958333333328</v>
      </c>
      <c r="D314" t="s" s="85">
        <v>15</v>
      </c>
      <c r="E314" t="s" s="85">
        <v>30</v>
      </c>
      <c r="F314" s="84">
        <v>12</v>
      </c>
      <c r="G314" s="86">
        <f>IF(H314="FALSE",LOOKUP(A314,'H2H schedule'!$B$2:$C$29,'H2H schedule'!$A$2:$A$29),"PPD")</f>
        <v>23</v>
      </c>
      <c r="H314" t="s" s="85">
        <v>93</v>
      </c>
      <c r="I314" s="87"/>
      <c r="J314" s="84">
        <f>IF(D314=D313,IF(A314-A313=1,1,0),0)</f>
        <v>0</v>
      </c>
      <c r="K314" s="84">
        <f>IF(F314&lt;8,1,0)</f>
        <v>0</v>
      </c>
      <c r="L314" s="84">
        <v>1</v>
      </c>
      <c r="M314" s="4"/>
      <c r="N314" s="4"/>
    </row>
    <row r="315" ht="13.65" customHeight="1">
      <c r="A315" s="83">
        <v>45367</v>
      </c>
      <c r="B315" s="84">
        <v>2023021059</v>
      </c>
      <c r="C315" s="82">
        <v>45367.6875</v>
      </c>
      <c r="D315" t="s" s="85">
        <v>15</v>
      </c>
      <c r="E315" t="s" s="85">
        <v>65</v>
      </c>
      <c r="F315" s="84">
        <v>14</v>
      </c>
      <c r="G315" s="86">
        <f>IF(H315="FALSE",LOOKUP(A315,'H2H schedule'!$B$2:$C$29,'H2H schedule'!$A$2:$A$29),"PPD")</f>
        <v>23</v>
      </c>
      <c r="H315" t="s" s="85">
        <v>93</v>
      </c>
      <c r="I315" s="87"/>
      <c r="J315" s="84">
        <f>IF(D315=D314,IF(A315-A314=1,1,0),0)</f>
        <v>0</v>
      </c>
      <c r="K315" s="84">
        <f>IF(F315&lt;8,1,0)</f>
        <v>0</v>
      </c>
      <c r="L315" s="84">
        <v>1</v>
      </c>
      <c r="M315" s="4"/>
      <c r="N315" s="4"/>
    </row>
    <row r="316" ht="13.65" customHeight="1">
      <c r="A316" s="83">
        <v>45369</v>
      </c>
      <c r="B316" s="84">
        <v>2023021081</v>
      </c>
      <c r="C316" s="82">
        <v>45370.083333333328</v>
      </c>
      <c r="D316" t="s" s="85">
        <v>15</v>
      </c>
      <c r="E316" t="s" s="85">
        <v>80</v>
      </c>
      <c r="F316" s="84">
        <v>2</v>
      </c>
      <c r="G316" s="86">
        <f>IF(H316="FALSE",LOOKUP(A316,'H2H schedule'!$B$2:$C$29,'H2H schedule'!$A$2:$A$29),"PPD")</f>
        <v>24</v>
      </c>
      <c r="H316" t="s" s="85">
        <v>93</v>
      </c>
      <c r="I316" s="87"/>
      <c r="J316" s="84">
        <f>IF(D316=D315,IF(A316-A315=1,1,0),0)</f>
        <v>0</v>
      </c>
      <c r="K316" s="84">
        <f>IF(F316&lt;8,1,0)</f>
        <v>1</v>
      </c>
      <c r="L316" s="84">
        <v>1</v>
      </c>
      <c r="M316" s="4"/>
      <c r="N316" s="4"/>
    </row>
    <row r="317" ht="13.65" customHeight="1">
      <c r="A317" s="83">
        <v>45370</v>
      </c>
      <c r="B317" s="84">
        <v>2023021093</v>
      </c>
      <c r="C317" s="82">
        <v>45371.083333333328</v>
      </c>
      <c r="D317" t="s" s="85">
        <v>15</v>
      </c>
      <c r="E317" t="s" s="85">
        <v>60</v>
      </c>
      <c r="F317" s="84">
        <v>13</v>
      </c>
      <c r="G317" s="86">
        <f>IF(H317="FALSE",LOOKUP(A317,'H2H schedule'!$B$2:$C$29,'H2H schedule'!$A$2:$A$29),"PPD")</f>
        <v>24</v>
      </c>
      <c r="H317" t="s" s="85">
        <v>93</v>
      </c>
      <c r="I317" s="87"/>
      <c r="J317" s="84">
        <f>IF(D317=D316,IF(A317-A316=1,1,0),0)</f>
        <v>1</v>
      </c>
      <c r="K317" s="84">
        <f>IF(F317&lt;8,1,0)</f>
        <v>0</v>
      </c>
      <c r="L317" s="84">
        <v>1</v>
      </c>
      <c r="M317" s="4"/>
      <c r="N317" s="4"/>
    </row>
    <row r="318" ht="13.65" customHeight="1">
      <c r="A318" s="83">
        <v>45372</v>
      </c>
      <c r="B318" s="84">
        <v>2023021104</v>
      </c>
      <c r="C318" s="82">
        <v>45373.041666666672</v>
      </c>
      <c r="D318" t="s" s="85">
        <v>15</v>
      </c>
      <c r="E318" t="s" s="85">
        <v>59</v>
      </c>
      <c r="F318" s="84">
        <v>11</v>
      </c>
      <c r="G318" s="86">
        <f>IF(H318="FALSE",LOOKUP(A318,'H2H schedule'!$B$2:$C$29,'H2H schedule'!$A$2:$A$29),"PPD")</f>
        <v>24</v>
      </c>
      <c r="H318" t="s" s="85">
        <v>93</v>
      </c>
      <c r="I318" s="87"/>
      <c r="J318" s="84">
        <f>IF(D318=D317,IF(A318-A317=1,1,0),0)</f>
        <v>0</v>
      </c>
      <c r="K318" s="84">
        <f>IF(F318&lt;8,1,0)</f>
        <v>0</v>
      </c>
      <c r="L318" s="84">
        <v>1</v>
      </c>
      <c r="M318" s="4"/>
      <c r="N318" s="4"/>
    </row>
    <row r="319" ht="13.65" customHeight="1">
      <c r="A319" s="83">
        <v>45375</v>
      </c>
      <c r="B319" s="84">
        <v>2023021132</v>
      </c>
      <c r="C319" s="82">
        <v>45376.041666666672</v>
      </c>
      <c r="D319" t="s" s="85">
        <v>15</v>
      </c>
      <c r="E319" t="s" s="85">
        <v>81</v>
      </c>
      <c r="F319" s="84">
        <v>10</v>
      </c>
      <c r="G319" s="86">
        <f>IF(H319="FALSE",LOOKUP(A319,'H2H schedule'!$B$2:$C$29,'H2H schedule'!$A$2:$A$29),"PPD")</f>
        <v>24</v>
      </c>
      <c r="H319" t="s" s="85">
        <v>93</v>
      </c>
      <c r="I319" s="87"/>
      <c r="J319" s="84">
        <f>IF(D319=D318,IF(A319-A318=1,1,0),0)</f>
        <v>0</v>
      </c>
      <c r="K319" s="84">
        <f>IF(F319&lt;8,1,0)</f>
        <v>0</v>
      </c>
      <c r="L319" s="84">
        <v>1</v>
      </c>
      <c r="M319" s="4"/>
      <c r="N319" s="4"/>
    </row>
    <row r="320" ht="13.65" customHeight="1">
      <c r="A320" s="83">
        <v>45378</v>
      </c>
      <c r="B320" s="84">
        <v>2023021148</v>
      </c>
      <c r="C320" s="82">
        <v>45378.958333333328</v>
      </c>
      <c r="D320" t="s" s="85">
        <v>15</v>
      </c>
      <c r="E320" t="s" s="85">
        <v>32</v>
      </c>
      <c r="F320" s="84">
        <v>2</v>
      </c>
      <c r="G320" s="86">
        <f>IF(H320="FALSE",LOOKUP(A320,'H2H schedule'!$B$2:$C$29,'H2H schedule'!$A$2:$A$29),"PPD")</f>
        <v>25</v>
      </c>
      <c r="H320" t="s" s="85">
        <v>93</v>
      </c>
      <c r="I320" s="87"/>
      <c r="J320" s="84">
        <f>IF(D320=D319,IF(A320-A319=1,1,0),0)</f>
        <v>0</v>
      </c>
      <c r="K320" s="84">
        <f>IF(F320&lt;8,1,0)</f>
        <v>1</v>
      </c>
      <c r="L320" s="84">
        <v>1</v>
      </c>
      <c r="M320" s="4"/>
      <c r="N320" s="4"/>
    </row>
    <row r="321" ht="13.65" customHeight="1">
      <c r="A321" s="83">
        <v>45380</v>
      </c>
      <c r="B321" s="84">
        <v>2023021164</v>
      </c>
      <c r="C321" s="82">
        <v>45380.958333333328</v>
      </c>
      <c r="D321" t="s" s="85">
        <v>15</v>
      </c>
      <c r="E321" t="s" s="85">
        <v>28</v>
      </c>
      <c r="F321" s="84">
        <v>1</v>
      </c>
      <c r="G321" s="86">
        <f>IF(H321="FALSE",LOOKUP(A321,'H2H schedule'!$B$2:$C$29,'H2H schedule'!$A$2:$A$29),"PPD")</f>
        <v>25</v>
      </c>
      <c r="H321" t="s" s="85">
        <v>93</v>
      </c>
      <c r="I321" s="87"/>
      <c r="J321" s="84">
        <f>IF(D321=D320,IF(A321-A320=1,1,0),0)</f>
        <v>0</v>
      </c>
      <c r="K321" s="84">
        <f>IF(F321&lt;8,1,0)</f>
        <v>1</v>
      </c>
      <c r="L321" s="84">
        <v>1</v>
      </c>
      <c r="M321" s="4"/>
      <c r="N321" s="4"/>
    </row>
    <row r="322" ht="13.65" customHeight="1">
      <c r="A322" s="83">
        <v>45381</v>
      </c>
      <c r="B322" s="84">
        <v>2023021170</v>
      </c>
      <c r="C322" s="82">
        <v>45381.958333333328</v>
      </c>
      <c r="D322" t="s" s="85">
        <v>15</v>
      </c>
      <c r="E322" t="s" s="85">
        <v>39</v>
      </c>
      <c r="F322" s="84">
        <v>15</v>
      </c>
      <c r="G322" s="86">
        <f>IF(H322="FALSE",LOOKUP(A322,'H2H schedule'!$B$2:$C$29,'H2H schedule'!$A$2:$A$29),"PPD")</f>
        <v>25</v>
      </c>
      <c r="H322" t="s" s="85">
        <v>93</v>
      </c>
      <c r="I322" s="87"/>
      <c r="J322" s="84">
        <f>IF(D322=D321,IF(A322-A321=1,1,0),0)</f>
        <v>1</v>
      </c>
      <c r="K322" s="84">
        <f>IF(F322&lt;8,1,0)</f>
        <v>0</v>
      </c>
      <c r="L322" s="84">
        <v>1</v>
      </c>
      <c r="M322" s="4"/>
      <c r="N322" s="4"/>
    </row>
    <row r="323" ht="13.65" customHeight="1">
      <c r="A323" s="83">
        <v>45384</v>
      </c>
      <c r="B323" s="84">
        <v>2023021189</v>
      </c>
      <c r="C323" s="82">
        <v>45384.958333333328</v>
      </c>
      <c r="D323" t="s" s="85">
        <v>15</v>
      </c>
      <c r="E323" t="s" s="85">
        <v>43</v>
      </c>
      <c r="F323" s="84">
        <v>8</v>
      </c>
      <c r="G323" s="86">
        <f>IF(H323="FALSE",LOOKUP(A323,'H2H schedule'!$B$2:$C$29,'H2H schedule'!$A$2:$A$29),"PPD")</f>
        <v>26</v>
      </c>
      <c r="H323" t="s" s="85">
        <v>93</v>
      </c>
      <c r="I323" s="87"/>
      <c r="J323" s="84">
        <f>IF(D323=D322,IF(A323-A322=1,1,0),0)</f>
        <v>0</v>
      </c>
      <c r="K323" s="84">
        <f>IF(F323&lt;8,1,0)</f>
        <v>0</v>
      </c>
      <c r="L323" s="84">
        <v>1</v>
      </c>
      <c r="M323" s="4"/>
      <c r="N323" s="4"/>
    </row>
    <row r="324" ht="13.65" customHeight="1">
      <c r="A324" s="83">
        <v>45387</v>
      </c>
      <c r="B324" s="84">
        <v>2023021211</v>
      </c>
      <c r="C324" s="82">
        <v>45387.958333333328</v>
      </c>
      <c r="D324" t="s" s="85">
        <v>15</v>
      </c>
      <c r="E324" t="s" s="85">
        <v>33</v>
      </c>
      <c r="F324" s="84">
        <v>6</v>
      </c>
      <c r="G324" s="86">
        <f>IF(H324="FALSE",LOOKUP(A324,'H2H schedule'!$B$2:$C$29,'H2H schedule'!$A$2:$A$29),"PPD")</f>
        <v>26</v>
      </c>
      <c r="H324" t="s" s="85">
        <v>93</v>
      </c>
      <c r="I324" s="87"/>
      <c r="J324" s="84">
        <f>IF(D324=D323,IF(A324-A323=1,1,0),0)</f>
        <v>0</v>
      </c>
      <c r="K324" s="84">
        <f>IF(F324&lt;8,1,0)</f>
        <v>1</v>
      </c>
      <c r="L324" s="84">
        <v>1</v>
      </c>
      <c r="M324" s="4"/>
      <c r="N324" s="4"/>
    </row>
    <row r="325" ht="13.65" customHeight="1">
      <c r="A325" s="83">
        <v>45389</v>
      </c>
      <c r="B325" s="84">
        <v>2023021228</v>
      </c>
      <c r="C325" s="82">
        <v>45389.708333333328</v>
      </c>
      <c r="D325" t="s" s="85">
        <v>15</v>
      </c>
      <c r="E325" t="s" s="85">
        <v>65</v>
      </c>
      <c r="F325" s="84">
        <v>9</v>
      </c>
      <c r="G325" s="86">
        <f>IF(H325="FALSE",LOOKUP(A325,'H2H schedule'!$B$2:$C$29,'H2H schedule'!$A$2:$A$29),"PPD")</f>
        <v>26</v>
      </c>
      <c r="H325" t="s" s="85">
        <v>93</v>
      </c>
      <c r="I325" s="87"/>
      <c r="J325" s="84">
        <f>IF(D325=D324,IF(A325-A324=1,1,0),0)</f>
        <v>0</v>
      </c>
      <c r="K325" s="84">
        <f>IF(F325&lt;8,1,0)</f>
        <v>0</v>
      </c>
      <c r="L325" s="84">
        <v>1</v>
      </c>
      <c r="M325" s="4"/>
      <c r="N325" s="4"/>
    </row>
    <row r="326" ht="13.65" customHeight="1">
      <c r="A326" s="83">
        <v>45391</v>
      </c>
      <c r="B326" s="84">
        <v>2023021246</v>
      </c>
      <c r="C326" s="82">
        <v>45392</v>
      </c>
      <c r="D326" t="s" s="85">
        <v>15</v>
      </c>
      <c r="E326" t="s" s="85">
        <v>71</v>
      </c>
      <c r="F326" s="84">
        <v>13</v>
      </c>
      <c r="G326" s="86">
        <f>IF(H326="FALSE",LOOKUP(A326,'H2H schedule'!$B$2:$C$29,'H2H schedule'!$A$2:$A$29),"PPD")</f>
        <v>27</v>
      </c>
      <c r="H326" t="s" s="85">
        <v>93</v>
      </c>
      <c r="I326" s="87"/>
      <c r="J326" s="84">
        <f>IF(D326=D325,IF(A326-A325=1,1,0),0)</f>
        <v>0</v>
      </c>
      <c r="K326" s="84">
        <f>IF(F326&lt;8,1,0)</f>
        <v>0</v>
      </c>
      <c r="L326" s="84">
        <v>1</v>
      </c>
      <c r="M326" s="4"/>
      <c r="N326" s="4"/>
    </row>
    <row r="327" ht="13.65" customHeight="1">
      <c r="A327" s="83">
        <v>45393</v>
      </c>
      <c r="B327" s="84">
        <v>2023021255</v>
      </c>
      <c r="C327" s="82">
        <v>45393.958333333328</v>
      </c>
      <c r="D327" t="s" s="85">
        <v>15</v>
      </c>
      <c r="E327" t="s" s="85">
        <v>43</v>
      </c>
      <c r="F327" s="84">
        <v>10</v>
      </c>
      <c r="G327" s="86">
        <f>IF(H327="FALSE",LOOKUP(A327,'H2H schedule'!$B$2:$C$29,'H2H schedule'!$A$2:$A$29),"PPD")</f>
        <v>27</v>
      </c>
      <c r="H327" t="s" s="85">
        <v>93</v>
      </c>
      <c r="I327" s="87"/>
      <c r="J327" s="84">
        <f>IF(D327=D326,IF(A327-A326=1,1,0),0)</f>
        <v>0</v>
      </c>
      <c r="K327" s="84">
        <f>IF(F327&lt;8,1,0)</f>
        <v>0</v>
      </c>
      <c r="L327" s="84">
        <v>1</v>
      </c>
      <c r="M327" s="4"/>
      <c r="N327" s="4"/>
    </row>
    <row r="328" ht="13.65" customHeight="1">
      <c r="A328" s="83">
        <v>45395</v>
      </c>
      <c r="B328" s="84">
        <v>2023021273</v>
      </c>
      <c r="C328" s="82">
        <v>45395.875</v>
      </c>
      <c r="D328" t="s" s="85">
        <v>15</v>
      </c>
      <c r="E328" t="s" s="85">
        <v>68</v>
      </c>
      <c r="F328" s="84">
        <v>13</v>
      </c>
      <c r="G328" s="86">
        <f>IF(H328="FALSE",LOOKUP(A328,'H2H schedule'!$B$2:$C$29,'H2H schedule'!$A$2:$A$29),"PPD")</f>
        <v>27</v>
      </c>
      <c r="H328" t="s" s="85">
        <v>93</v>
      </c>
      <c r="I328" s="87"/>
      <c r="J328" s="84">
        <f>IF(D328=D327,IF(A328-A327=1,1,0),0)</f>
        <v>0</v>
      </c>
      <c r="K328" s="84">
        <f>IF(F328&lt;8,1,0)</f>
        <v>0</v>
      </c>
      <c r="L328" s="84">
        <v>1</v>
      </c>
      <c r="M328" s="4"/>
      <c r="N328" s="4"/>
    </row>
    <row r="329" ht="13.65" customHeight="1">
      <c r="A329" s="83">
        <v>45397</v>
      </c>
      <c r="B329" s="84">
        <v>2023021290</v>
      </c>
      <c r="C329" s="82">
        <v>45397.958333333328</v>
      </c>
      <c r="D329" t="s" s="85">
        <v>15</v>
      </c>
      <c r="E329" t="s" s="85">
        <v>67</v>
      </c>
      <c r="F329" s="84">
        <v>8</v>
      </c>
      <c r="G329" s="86">
        <f>IF(H329="FALSE",LOOKUP(A329,'H2H schedule'!$B$2:$C$29,'H2H schedule'!$A$2:$A$29),"PPD")</f>
        <v>28</v>
      </c>
      <c r="H329" t="s" s="85">
        <v>93</v>
      </c>
      <c r="I329" s="87"/>
      <c r="J329" s="84">
        <f>IF(D329=D328,IF(A329-A328=1,1,0),0)</f>
        <v>0</v>
      </c>
      <c r="K329" s="84">
        <f>IF(F329&lt;8,1,0)</f>
        <v>0</v>
      </c>
      <c r="L329" s="84">
        <v>1</v>
      </c>
      <c r="M329" s="4"/>
      <c r="N329" s="4"/>
    </row>
    <row r="330" ht="13.65" customHeight="1">
      <c r="A330" s="83">
        <v>45210</v>
      </c>
      <c r="B330" s="84">
        <v>2023020004</v>
      </c>
      <c r="C330" s="82">
        <v>45210.958333333328</v>
      </c>
      <c r="D330" t="s" s="85">
        <v>16</v>
      </c>
      <c r="E330" t="s" s="85">
        <v>32</v>
      </c>
      <c r="F330" s="84">
        <v>6</v>
      </c>
      <c r="G330" s="86">
        <f>IF(H330="FALSE",LOOKUP(A330,'H2H schedule'!$B$2:$C$29,'H2H schedule'!$A$2:$A$29),"PPD")</f>
        <v>1</v>
      </c>
      <c r="H330" t="s" s="85">
        <v>93</v>
      </c>
      <c r="I330" s="87"/>
      <c r="J330" s="84">
        <f>IF(D330=D329,IF(A330-A329=1,1,0),0)</f>
        <v>0</v>
      </c>
      <c r="K330" s="84">
        <f>IF(F330&lt;8,1,0)</f>
        <v>1</v>
      </c>
      <c r="L330" s="84">
        <v>1</v>
      </c>
      <c r="M330" s="4"/>
      <c r="N330" s="4"/>
    </row>
    <row r="331" ht="13.65" customHeight="1">
      <c r="A331" s="83">
        <v>45213</v>
      </c>
      <c r="B331" s="84">
        <v>2023020032</v>
      </c>
      <c r="C331" s="82">
        <v>45214.104166666672</v>
      </c>
      <c r="D331" t="s" s="85">
        <v>16</v>
      </c>
      <c r="E331" t="s" s="85">
        <v>77</v>
      </c>
      <c r="F331" s="84">
        <v>14</v>
      </c>
      <c r="G331" s="86">
        <f>IF(H331="FALSE",LOOKUP(A331,'H2H schedule'!$B$2:$C$29,'H2H schedule'!$A$2:$A$29),"PPD")</f>
        <v>1</v>
      </c>
      <c r="H331" t="s" s="85">
        <v>93</v>
      </c>
      <c r="I331" s="87"/>
      <c r="J331" s="84">
        <f>IF(D331=D330,IF(A331-A330=1,1,0),0)</f>
        <v>0</v>
      </c>
      <c r="K331" s="84">
        <f>IF(F331&lt;8,1,0)</f>
        <v>0</v>
      </c>
      <c r="L331" s="84">
        <v>1</v>
      </c>
      <c r="M331" s="4"/>
      <c r="N331" s="4"/>
    </row>
    <row r="332" ht="13.65" customHeight="1">
      <c r="A332" s="83">
        <v>45214</v>
      </c>
      <c r="B332" s="84">
        <v>2023020034</v>
      </c>
      <c r="C332" s="82">
        <v>45215.020833333328</v>
      </c>
      <c r="D332" t="s" s="85">
        <v>16</v>
      </c>
      <c r="E332" t="s" s="85">
        <v>82</v>
      </c>
      <c r="F332" s="84">
        <v>2</v>
      </c>
      <c r="G332" s="86">
        <f>IF(H332="FALSE",LOOKUP(A332,'H2H schedule'!$B$2:$C$29,'H2H schedule'!$A$2:$A$29),"PPD")</f>
        <v>1</v>
      </c>
      <c r="H332" t="s" s="85">
        <v>93</v>
      </c>
      <c r="I332" s="87"/>
      <c r="J332" s="84">
        <f>IF(D332=D331,IF(A332-A331=1,1,0),0)</f>
        <v>1</v>
      </c>
      <c r="K332" s="84">
        <f>IF(F332&lt;8,1,0)</f>
        <v>1</v>
      </c>
      <c r="L332" s="84">
        <v>1</v>
      </c>
      <c r="M332" s="4"/>
      <c r="N332" s="4"/>
    </row>
    <row r="333" ht="13.65" customHeight="1">
      <c r="A333" s="83">
        <v>45216</v>
      </c>
      <c r="B333" s="84">
        <v>2023020047</v>
      </c>
      <c r="C333" s="82">
        <v>45217.104166666672</v>
      </c>
      <c r="D333" t="s" s="85">
        <v>16</v>
      </c>
      <c r="E333" t="s" s="85">
        <v>70</v>
      </c>
      <c r="F333" s="84">
        <v>9</v>
      </c>
      <c r="G333" s="86">
        <f>IF(H333="FALSE",LOOKUP(A333,'H2H schedule'!$B$2:$C$29,'H2H schedule'!$A$2:$A$29),"PPD")</f>
        <v>2</v>
      </c>
      <c r="H333" t="s" s="85">
        <v>93</v>
      </c>
      <c r="I333" s="87"/>
      <c r="J333" s="84">
        <f>IF(D333=D332,IF(A333-A332=1,1,0),0)</f>
        <v>0</v>
      </c>
      <c r="K333" s="84">
        <f>IF(F333&lt;8,1,0)</f>
        <v>0</v>
      </c>
      <c r="L333" s="84">
        <v>1</v>
      </c>
      <c r="M333" s="4"/>
      <c r="N333" s="4"/>
    </row>
    <row r="334" ht="13.65" customHeight="1">
      <c r="A334" s="83">
        <v>45218</v>
      </c>
      <c r="B334" s="84">
        <v>2023020060</v>
      </c>
      <c r="C334" s="82">
        <v>45219.083333333328</v>
      </c>
      <c r="D334" t="s" s="85">
        <v>16</v>
      </c>
      <c r="E334" t="s" s="85">
        <v>80</v>
      </c>
      <c r="F334" s="84">
        <v>12</v>
      </c>
      <c r="G334" s="86">
        <f>IF(H334="FALSE",LOOKUP(A334,'H2H schedule'!$B$2:$C$29,'H2H schedule'!$A$2:$A$29),"PPD")</f>
        <v>2</v>
      </c>
      <c r="H334" t="s" s="85">
        <v>93</v>
      </c>
      <c r="I334" s="87"/>
      <c r="J334" s="84">
        <f>IF(D334=D333,IF(A334-A333=1,1,0),0)</f>
        <v>0</v>
      </c>
      <c r="K334" s="84">
        <f>IF(F334&lt;8,1,0)</f>
        <v>0</v>
      </c>
      <c r="L334" s="84">
        <v>1</v>
      </c>
      <c r="M334" s="4"/>
      <c r="N334" s="4"/>
    </row>
    <row r="335" ht="13.65" customHeight="1">
      <c r="A335" s="83">
        <v>45220</v>
      </c>
      <c r="B335" s="84">
        <v>2023020076</v>
      </c>
      <c r="C335" s="82">
        <v>45221.041666666672</v>
      </c>
      <c r="D335" t="s" s="85">
        <v>16</v>
      </c>
      <c r="E335" t="s" s="85">
        <v>58</v>
      </c>
      <c r="F335" s="84">
        <v>15</v>
      </c>
      <c r="G335" s="86">
        <f>IF(H335="FALSE",LOOKUP(A335,'H2H schedule'!$B$2:$C$29,'H2H schedule'!$A$2:$A$29),"PPD")</f>
        <v>2</v>
      </c>
      <c r="H335" t="s" s="85">
        <v>93</v>
      </c>
      <c r="I335" s="87"/>
      <c r="J335" s="84">
        <f>IF(D335=D334,IF(A335-A334=1,1,0),0)</f>
        <v>0</v>
      </c>
      <c r="K335" s="84">
        <f>IF(F335&lt;8,1,0)</f>
        <v>0</v>
      </c>
      <c r="L335" s="84">
        <v>1</v>
      </c>
      <c r="M335" s="4"/>
      <c r="N335" s="4"/>
    </row>
    <row r="336" ht="13.65" customHeight="1">
      <c r="A336" s="83">
        <v>45223</v>
      </c>
      <c r="B336" s="84">
        <v>2023020086</v>
      </c>
      <c r="C336" s="82">
        <v>45223.958333333328</v>
      </c>
      <c r="D336" t="s" s="85">
        <v>16</v>
      </c>
      <c r="E336" t="s" s="85">
        <v>67</v>
      </c>
      <c r="F336" s="84">
        <v>16</v>
      </c>
      <c r="G336" s="86">
        <f>IF(H336="FALSE",LOOKUP(A336,'H2H schedule'!$B$2:$C$29,'H2H schedule'!$A$2:$A$29),"PPD")</f>
        <v>3</v>
      </c>
      <c r="H336" t="s" s="85">
        <v>93</v>
      </c>
      <c r="I336" s="87"/>
      <c r="J336" s="84">
        <f>IF(D336=D335,IF(A336-A335=1,1,0),0)</f>
        <v>0</v>
      </c>
      <c r="K336" s="84">
        <f>IF(F336&lt;8,1,0)</f>
        <v>0</v>
      </c>
      <c r="L336" s="84">
        <v>1</v>
      </c>
      <c r="M336" s="4"/>
      <c r="N336" s="4"/>
    </row>
    <row r="337" ht="13.65" customHeight="1">
      <c r="A337" s="83">
        <v>45225</v>
      </c>
      <c r="B337" s="84">
        <v>2023020101</v>
      </c>
      <c r="C337" s="82">
        <v>45225.958333333328</v>
      </c>
      <c r="D337" t="s" s="85">
        <v>16</v>
      </c>
      <c r="E337" t="s" s="85">
        <v>35</v>
      </c>
      <c r="F337" s="84">
        <v>11</v>
      </c>
      <c r="G337" s="86">
        <f>IF(H337="FALSE",LOOKUP(A337,'H2H schedule'!$B$2:$C$29,'H2H schedule'!$A$2:$A$29),"PPD")</f>
        <v>3</v>
      </c>
      <c r="H337" t="s" s="85">
        <v>93</v>
      </c>
      <c r="I337" s="87"/>
      <c r="J337" s="84">
        <f>IF(D337=D336,IF(A337-A336=1,1,0),0)</f>
        <v>0</v>
      </c>
      <c r="K337" s="84">
        <f>IF(F337&lt;8,1,0)</f>
        <v>0</v>
      </c>
      <c r="L337" s="84">
        <v>1</v>
      </c>
      <c r="M337" s="4"/>
      <c r="N337" s="4"/>
    </row>
    <row r="338" ht="13.65" customHeight="1">
      <c r="A338" s="83">
        <v>45226</v>
      </c>
      <c r="B338" s="84">
        <v>2023020112</v>
      </c>
      <c r="C338" s="82">
        <v>45226.958333333328</v>
      </c>
      <c r="D338" t="s" s="85">
        <v>16</v>
      </c>
      <c r="E338" t="s" s="85">
        <v>36</v>
      </c>
      <c r="F338" s="84">
        <v>6</v>
      </c>
      <c r="G338" s="86">
        <f>IF(H338="FALSE",LOOKUP(A338,'H2H schedule'!$B$2:$C$29,'H2H schedule'!$A$2:$A$29),"PPD")</f>
        <v>3</v>
      </c>
      <c r="H338" t="s" s="85">
        <v>93</v>
      </c>
      <c r="I338" s="87"/>
      <c r="J338" s="84">
        <f>IF(D338=D337,IF(A338-A337=1,1,0),0)</f>
        <v>1</v>
      </c>
      <c r="K338" s="84">
        <f>IF(F338&lt;8,1,0)</f>
        <v>1</v>
      </c>
      <c r="L338" s="84">
        <v>1</v>
      </c>
      <c r="M338" s="4"/>
      <c r="N338" s="4"/>
    </row>
    <row r="339" ht="13.65" customHeight="1">
      <c r="A339" s="83">
        <v>45229</v>
      </c>
      <c r="B339" s="84">
        <v>2023020131</v>
      </c>
      <c r="C339" s="82">
        <v>45229.958333333328</v>
      </c>
      <c r="D339" t="s" s="85">
        <v>16</v>
      </c>
      <c r="E339" t="s" s="85">
        <v>55</v>
      </c>
      <c r="F339" s="84">
        <v>9</v>
      </c>
      <c r="G339" s="86">
        <f>IF(H339="FALSE",LOOKUP(A339,'H2H schedule'!$B$2:$C$29,'H2H schedule'!$A$2:$A$29),"PPD")</f>
        <v>4</v>
      </c>
      <c r="H339" t="s" s="85">
        <v>93</v>
      </c>
      <c r="I339" s="87"/>
      <c r="J339" s="84">
        <f>IF(D339=D338,IF(A339-A338=1,1,0),0)</f>
        <v>0</v>
      </c>
      <c r="K339" s="84">
        <f>IF(F339&lt;8,1,0)</f>
        <v>0</v>
      </c>
      <c r="L339" s="84">
        <v>1</v>
      </c>
      <c r="M339" s="4"/>
      <c r="N339" s="4"/>
    </row>
    <row r="340" ht="13.65" customHeight="1">
      <c r="A340" s="83">
        <v>45232</v>
      </c>
      <c r="B340" s="84">
        <v>2023020148</v>
      </c>
      <c r="C340" s="82">
        <v>45232.958333333328</v>
      </c>
      <c r="D340" t="s" s="85">
        <v>16</v>
      </c>
      <c r="E340" t="s" s="85">
        <v>63</v>
      </c>
      <c r="F340" s="84">
        <v>12</v>
      </c>
      <c r="G340" s="86">
        <f>IF(H340="FALSE",LOOKUP(A340,'H2H schedule'!$B$2:$C$29,'H2H schedule'!$A$2:$A$29),"PPD")</f>
        <v>4</v>
      </c>
      <c r="H340" t="s" s="85">
        <v>93</v>
      </c>
      <c r="I340" s="87"/>
      <c r="J340" s="84">
        <f>IF(D340=D339,IF(A340-A339=1,1,0),0)</f>
        <v>0</v>
      </c>
      <c r="K340" s="84">
        <f>IF(F340&lt;8,1,0)</f>
        <v>0</v>
      </c>
      <c r="L340" s="84">
        <v>1</v>
      </c>
      <c r="M340" s="4"/>
      <c r="N340" s="4"/>
    </row>
    <row r="341" ht="13.65" customHeight="1">
      <c r="A341" s="83">
        <v>45234</v>
      </c>
      <c r="B341" s="84">
        <v>2023020167</v>
      </c>
      <c r="C341" s="82">
        <v>45234.979166666672</v>
      </c>
      <c r="D341" t="s" s="85">
        <v>16</v>
      </c>
      <c r="E341" t="s" s="85">
        <v>62</v>
      </c>
      <c r="F341" s="84">
        <v>15</v>
      </c>
      <c r="G341" s="86">
        <f>IF(H341="FALSE",LOOKUP(A341,'H2H schedule'!$B$2:$C$29,'H2H schedule'!$A$2:$A$29),"PPD")</f>
        <v>4</v>
      </c>
      <c r="H341" t="s" s="85">
        <v>93</v>
      </c>
      <c r="I341" s="87"/>
      <c r="J341" s="84">
        <f>IF(D341=D340,IF(A341-A340=1,1,0),0)</f>
        <v>0</v>
      </c>
      <c r="K341" s="84">
        <f>IF(F341&lt;8,1,0)</f>
        <v>0</v>
      </c>
      <c r="L341" s="84">
        <v>1</v>
      </c>
      <c r="M341" s="4"/>
      <c r="N341" s="4"/>
    </row>
    <row r="342" ht="13.65" customHeight="1">
      <c r="A342" s="83">
        <v>45237</v>
      </c>
      <c r="B342" s="84">
        <v>2023020180</v>
      </c>
      <c r="C342" s="82">
        <v>45238</v>
      </c>
      <c r="D342" t="s" s="85">
        <v>16</v>
      </c>
      <c r="E342" t="s" s="85">
        <v>15</v>
      </c>
      <c r="F342" s="84">
        <v>10</v>
      </c>
      <c r="G342" s="86">
        <f>IF(H342="FALSE",LOOKUP(A342,'H2H schedule'!$B$2:$C$29,'H2H schedule'!$A$2:$A$29),"PPD")</f>
        <v>5</v>
      </c>
      <c r="H342" t="s" s="85">
        <v>93</v>
      </c>
      <c r="I342" s="87"/>
      <c r="J342" s="84">
        <f>IF(D342=D341,IF(A342-A341=1,1,0),0)</f>
        <v>0</v>
      </c>
      <c r="K342" s="84">
        <f>IF(F342&lt;8,1,0)</f>
        <v>0</v>
      </c>
      <c r="L342" s="84">
        <v>1</v>
      </c>
      <c r="M342" s="4"/>
      <c r="N342" s="4"/>
    </row>
    <row r="343" ht="13.65" customHeight="1">
      <c r="A343" s="83">
        <v>45240</v>
      </c>
      <c r="B343" s="84">
        <v>2023020205</v>
      </c>
      <c r="C343" s="82">
        <v>45241</v>
      </c>
      <c r="D343" t="s" s="85">
        <v>16</v>
      </c>
      <c r="E343" t="s" s="85">
        <v>68</v>
      </c>
      <c r="F343" s="84">
        <v>6</v>
      </c>
      <c r="G343" s="86">
        <f>IF(H343="FALSE",LOOKUP(A343,'H2H schedule'!$B$2:$C$29,'H2H schedule'!$A$2:$A$29),"PPD")</f>
        <v>5</v>
      </c>
      <c r="H343" t="s" s="85">
        <v>93</v>
      </c>
      <c r="I343" s="87"/>
      <c r="J343" s="84">
        <f>IF(D343=D342,IF(A343-A342=1,1,0),0)</f>
        <v>0</v>
      </c>
      <c r="K343" s="84">
        <f>IF(F343&lt;8,1,0)</f>
        <v>1</v>
      </c>
      <c r="L343" s="84">
        <v>1</v>
      </c>
      <c r="M343" s="4"/>
      <c r="N343" s="4"/>
    </row>
    <row r="344" ht="13.65" customHeight="1">
      <c r="A344" s="83">
        <v>45241</v>
      </c>
      <c r="B344" s="84">
        <v>2023020214</v>
      </c>
      <c r="C344" s="82">
        <v>45242</v>
      </c>
      <c r="D344" t="s" s="85">
        <v>16</v>
      </c>
      <c r="E344" t="s" s="85">
        <v>67</v>
      </c>
      <c r="F344" s="84">
        <v>12</v>
      </c>
      <c r="G344" s="86">
        <f>IF(H344="FALSE",LOOKUP(A344,'H2H schedule'!$B$2:$C$29,'H2H schedule'!$A$2:$A$29),"PPD")</f>
        <v>5</v>
      </c>
      <c r="H344" t="s" s="85">
        <v>93</v>
      </c>
      <c r="I344" s="87"/>
      <c r="J344" s="84">
        <f>IF(D344=D343,IF(A344-A343=1,1,0),0)</f>
        <v>1</v>
      </c>
      <c r="K344" s="84">
        <f>IF(F344&lt;8,1,0)</f>
        <v>0</v>
      </c>
      <c r="L344" s="84">
        <v>1</v>
      </c>
      <c r="M344" s="4"/>
      <c r="N344" s="4"/>
    </row>
    <row r="345" ht="13.65" customHeight="1">
      <c r="A345" s="83">
        <v>45245</v>
      </c>
      <c r="B345" s="84">
        <v>2023020238</v>
      </c>
      <c r="C345" s="82">
        <v>45246.020833333328</v>
      </c>
      <c r="D345" t="s" s="85">
        <v>16</v>
      </c>
      <c r="E345" t="s" s="85">
        <v>33</v>
      </c>
      <c r="F345" s="84">
        <v>4</v>
      </c>
      <c r="G345" s="86">
        <f>IF(H345="FALSE",LOOKUP(A345,'H2H schedule'!$B$2:$C$29,'H2H schedule'!$A$2:$A$29),"PPD")</f>
        <v>6</v>
      </c>
      <c r="H345" t="s" s="85">
        <v>93</v>
      </c>
      <c r="I345" s="87"/>
      <c r="J345" s="84">
        <f>IF(D345=D344,IF(A345-A344=1,1,0),0)</f>
        <v>0</v>
      </c>
      <c r="K345" s="84">
        <f>IF(F345&lt;8,1,0)</f>
        <v>1</v>
      </c>
      <c r="L345" s="84">
        <v>1</v>
      </c>
      <c r="M345" s="4"/>
      <c r="N345" s="4"/>
    </row>
    <row r="346" ht="13.65" customHeight="1">
      <c r="A346" s="83">
        <v>45248</v>
      </c>
      <c r="B346" s="84">
        <v>2023020259</v>
      </c>
      <c r="C346" s="82">
        <v>45249</v>
      </c>
      <c r="D346" t="s" s="85">
        <v>16</v>
      </c>
      <c r="E346" t="s" s="85">
        <v>34</v>
      </c>
      <c r="F346" s="84">
        <v>13</v>
      </c>
      <c r="G346" s="86">
        <f>IF(H346="FALSE",LOOKUP(A346,'H2H schedule'!$B$2:$C$29,'H2H schedule'!$A$2:$A$29),"PPD")</f>
        <v>6</v>
      </c>
      <c r="H346" t="s" s="85">
        <v>93</v>
      </c>
      <c r="I346" s="87"/>
      <c r="J346" s="84">
        <f>IF(D346=D345,IF(A346-A345=1,1,0),0)</f>
        <v>0</v>
      </c>
      <c r="K346" s="84">
        <f>IF(F346&lt;8,1,0)</f>
        <v>0</v>
      </c>
      <c r="L346" s="84">
        <v>1</v>
      </c>
      <c r="M346" s="4"/>
      <c r="N346" s="4"/>
    </row>
    <row r="347" ht="13.65" customHeight="1">
      <c r="A347" s="83">
        <v>45252</v>
      </c>
      <c r="B347" s="84">
        <v>2023020279</v>
      </c>
      <c r="C347" s="82">
        <v>45253</v>
      </c>
      <c r="D347" t="s" s="85">
        <v>16</v>
      </c>
      <c r="E347" t="s" s="85">
        <v>23</v>
      </c>
      <c r="F347" s="84">
        <v>14</v>
      </c>
      <c r="G347" s="86">
        <f>IF(H347="FALSE",LOOKUP(A347,'H2H schedule'!$B$2:$C$29,'H2H schedule'!$A$2:$A$29),"PPD")</f>
        <v>7</v>
      </c>
      <c r="H347" t="s" s="85">
        <v>93</v>
      </c>
      <c r="I347" s="87"/>
      <c r="J347" s="84">
        <f>IF(D347=D346,IF(A347-A346=1,1,0),0)</f>
        <v>0</v>
      </c>
      <c r="K347" s="84">
        <f>IF(F347&lt;8,1,0)</f>
        <v>0</v>
      </c>
      <c r="L347" s="84">
        <v>1</v>
      </c>
      <c r="M347" s="4"/>
      <c r="N347" s="4"/>
    </row>
    <row r="348" ht="13.65" customHeight="1">
      <c r="A348" s="83">
        <v>45254</v>
      </c>
      <c r="B348" s="84">
        <v>2023020303</v>
      </c>
      <c r="C348" s="82">
        <v>45255.041666666672</v>
      </c>
      <c r="D348" t="s" s="85">
        <v>16</v>
      </c>
      <c r="E348" t="s" s="85">
        <v>38</v>
      </c>
      <c r="F348" s="84">
        <v>15</v>
      </c>
      <c r="G348" s="86">
        <f>IF(H348="FALSE",LOOKUP(A348,'H2H schedule'!$B$2:$C$29,'H2H schedule'!$A$2:$A$29),"PPD")</f>
        <v>7</v>
      </c>
      <c r="H348" t="s" s="85">
        <v>93</v>
      </c>
      <c r="I348" s="87"/>
      <c r="J348" s="84">
        <f>IF(D348=D347,IF(A348-A347=1,1,0),0)</f>
        <v>0</v>
      </c>
      <c r="K348" s="84">
        <f>IF(F348&lt;8,1,0)</f>
        <v>0</v>
      </c>
      <c r="L348" s="84">
        <v>1</v>
      </c>
      <c r="M348" s="4"/>
      <c r="N348" s="4"/>
    </row>
    <row r="349" ht="13.65" customHeight="1">
      <c r="A349" s="83">
        <v>45256</v>
      </c>
      <c r="B349" s="84">
        <v>2023020318</v>
      </c>
      <c r="C349" s="82">
        <v>45256.916666666672</v>
      </c>
      <c r="D349" t="s" s="85">
        <v>16</v>
      </c>
      <c r="E349" t="s" s="85">
        <v>17</v>
      </c>
      <c r="F349" s="84">
        <v>5</v>
      </c>
      <c r="G349" s="86">
        <f>IF(H349="FALSE",LOOKUP(A349,'H2H schedule'!$B$2:$C$29,'H2H schedule'!$A$2:$A$29),"PPD")</f>
        <v>7</v>
      </c>
      <c r="H349" t="s" s="85">
        <v>93</v>
      </c>
      <c r="I349" s="87"/>
      <c r="J349" s="84">
        <f>IF(D349=D348,IF(A349-A348=1,1,0),0)</f>
        <v>0</v>
      </c>
      <c r="K349" s="84">
        <f>IF(F349&lt;8,1,0)</f>
        <v>1</v>
      </c>
      <c r="L349" s="84">
        <v>1</v>
      </c>
      <c r="M349" s="4"/>
      <c r="N349" s="4"/>
    </row>
    <row r="350" ht="13.65" customHeight="1">
      <c r="A350" s="83">
        <v>45258</v>
      </c>
      <c r="B350" s="84">
        <v>2023020328</v>
      </c>
      <c r="C350" s="82">
        <v>45259</v>
      </c>
      <c r="D350" t="s" s="85">
        <v>16</v>
      </c>
      <c r="E350" t="s" s="85">
        <v>55</v>
      </c>
      <c r="F350" s="84">
        <v>10</v>
      </c>
      <c r="G350" s="86">
        <f>IF(H350="FALSE",LOOKUP(A350,'H2H schedule'!$B$2:$C$29,'H2H schedule'!$A$2:$A$29),"PPD")</f>
        <v>8</v>
      </c>
      <c r="H350" t="s" s="85">
        <v>93</v>
      </c>
      <c r="I350" s="87"/>
      <c r="J350" s="84">
        <f>IF(D350=D349,IF(A350-A349=1,1,0),0)</f>
        <v>0</v>
      </c>
      <c r="K350" s="84">
        <f>IF(F350&lt;8,1,0)</f>
        <v>0</v>
      </c>
      <c r="L350" s="84">
        <v>1</v>
      </c>
      <c r="M350" s="4"/>
      <c r="N350" s="4"/>
    </row>
    <row r="351" ht="13.65" customHeight="1">
      <c r="A351" s="83">
        <v>45260</v>
      </c>
      <c r="B351" s="84">
        <v>2023020341</v>
      </c>
      <c r="C351" s="82">
        <v>45261</v>
      </c>
      <c r="D351" t="s" s="85">
        <v>16</v>
      </c>
      <c r="E351" t="s" s="85">
        <v>30</v>
      </c>
      <c r="F351" s="84">
        <v>14</v>
      </c>
      <c r="G351" s="86">
        <f>IF(H351="FALSE",LOOKUP(A351,'H2H schedule'!$B$2:$C$29,'H2H schedule'!$A$2:$A$29),"PPD")</f>
        <v>8</v>
      </c>
      <c r="H351" t="s" s="85">
        <v>93</v>
      </c>
      <c r="I351" s="87"/>
      <c r="J351" s="84">
        <f>IF(D351=D350,IF(A351-A350=1,1,0),0)</f>
        <v>0</v>
      </c>
      <c r="K351" s="84">
        <f>IF(F351&lt;8,1,0)</f>
        <v>0</v>
      </c>
      <c r="L351" s="84">
        <v>1</v>
      </c>
      <c r="M351" s="4"/>
      <c r="N351" s="4"/>
    </row>
    <row r="352" ht="13.65" customHeight="1">
      <c r="A352" s="83">
        <v>45262</v>
      </c>
      <c r="B352" s="84">
        <v>2023020360</v>
      </c>
      <c r="C352" s="82">
        <v>45263</v>
      </c>
      <c r="D352" t="s" s="85">
        <v>16</v>
      </c>
      <c r="E352" t="s" s="85">
        <v>15</v>
      </c>
      <c r="F352" s="84">
        <v>13</v>
      </c>
      <c r="G352" s="86">
        <f>IF(H352="FALSE",LOOKUP(A352,'H2H schedule'!$B$2:$C$29,'H2H schedule'!$A$2:$A$29),"PPD")</f>
        <v>8</v>
      </c>
      <c r="H352" t="s" s="85">
        <v>93</v>
      </c>
      <c r="I352" s="87"/>
      <c r="J352" s="84">
        <f>IF(D352=D351,IF(A352-A351=1,1,0),0)</f>
        <v>0</v>
      </c>
      <c r="K352" s="84">
        <f>IF(F352&lt;8,1,0)</f>
        <v>0</v>
      </c>
      <c r="L352" s="84">
        <v>1</v>
      </c>
      <c r="M352" s="4"/>
      <c r="N352" s="4"/>
    </row>
    <row r="353" ht="13.65" customHeight="1">
      <c r="A353" s="83">
        <v>45264</v>
      </c>
      <c r="B353" s="84">
        <v>2023020377</v>
      </c>
      <c r="C353" s="82">
        <v>45265.020833333328</v>
      </c>
      <c r="D353" t="s" s="85">
        <v>16</v>
      </c>
      <c r="E353" t="s" s="85">
        <v>78</v>
      </c>
      <c r="F353" s="84">
        <v>6</v>
      </c>
      <c r="G353" s="86">
        <f>IF(H353="FALSE",LOOKUP(A353,'H2H schedule'!$B$2:$C$29,'H2H schedule'!$A$2:$A$29),"PPD")</f>
        <v>9</v>
      </c>
      <c r="H353" t="s" s="85">
        <v>93</v>
      </c>
      <c r="I353" s="87"/>
      <c r="J353" s="84">
        <f>IF(D353=D352,IF(A353-A352=1,1,0),0)</f>
        <v>0</v>
      </c>
      <c r="K353" s="84">
        <f>IF(F353&lt;8,1,0)</f>
        <v>1</v>
      </c>
      <c r="L353" s="84">
        <v>1</v>
      </c>
      <c r="M353" s="4"/>
      <c r="N353" s="4"/>
    </row>
    <row r="354" ht="13.65" customHeight="1">
      <c r="A354" s="83">
        <v>45266</v>
      </c>
      <c r="B354" s="84">
        <v>2023020391</v>
      </c>
      <c r="C354" s="82">
        <v>45267.104166666672</v>
      </c>
      <c r="D354" t="s" s="85">
        <v>16</v>
      </c>
      <c r="E354" t="s" s="85">
        <v>59</v>
      </c>
      <c r="F354" s="84">
        <v>4</v>
      </c>
      <c r="G354" s="86">
        <f>IF(H354="FALSE",LOOKUP(A354,'H2H schedule'!$B$2:$C$29,'H2H schedule'!$A$2:$A$29),"PPD")</f>
        <v>9</v>
      </c>
      <c r="H354" t="s" s="85">
        <v>93</v>
      </c>
      <c r="I354" s="87"/>
      <c r="J354" s="84">
        <f>IF(D354=D353,IF(A354-A353=1,1,0),0)</f>
        <v>0</v>
      </c>
      <c r="K354" s="84">
        <f>IF(F354&lt;8,1,0)</f>
        <v>1</v>
      </c>
      <c r="L354" s="84">
        <v>1</v>
      </c>
      <c r="M354" s="4"/>
      <c r="N354" s="4"/>
    </row>
    <row r="355" ht="13.65" customHeight="1">
      <c r="A355" s="83">
        <v>45267</v>
      </c>
      <c r="B355" s="84">
        <v>2023020401</v>
      </c>
      <c r="C355" s="82">
        <v>45268.083333333328</v>
      </c>
      <c r="D355" t="s" s="85">
        <v>16</v>
      </c>
      <c r="E355" t="s" s="85">
        <v>81</v>
      </c>
      <c r="F355" s="84">
        <v>13</v>
      </c>
      <c r="G355" s="86">
        <f>IF(H355="FALSE",LOOKUP(A355,'H2H schedule'!$B$2:$C$29,'H2H schedule'!$A$2:$A$29),"PPD")</f>
        <v>9</v>
      </c>
      <c r="H355" t="s" s="85">
        <v>93</v>
      </c>
      <c r="I355" s="87"/>
      <c r="J355" s="84">
        <f>IF(D355=D354,IF(A355-A354=1,1,0),0)</f>
        <v>1</v>
      </c>
      <c r="K355" s="84">
        <f>IF(F355&lt;8,1,0)</f>
        <v>0</v>
      </c>
      <c r="L355" s="84">
        <v>1</v>
      </c>
      <c r="M355" s="4"/>
      <c r="N355" s="4"/>
    </row>
    <row r="356" ht="13.65" customHeight="1">
      <c r="A356" s="83">
        <v>45269</v>
      </c>
      <c r="B356" s="84">
        <v>2023020419</v>
      </c>
      <c r="C356" s="82">
        <v>45270.125</v>
      </c>
      <c r="D356" t="s" s="85">
        <v>16</v>
      </c>
      <c r="E356" t="s" s="85">
        <v>60</v>
      </c>
      <c r="F356" s="84">
        <v>12</v>
      </c>
      <c r="G356" s="86">
        <f>IF(H356="FALSE",LOOKUP(A356,'H2H schedule'!$B$2:$C$29,'H2H schedule'!$A$2:$A$29),"PPD")</f>
        <v>9</v>
      </c>
      <c r="H356" t="s" s="85">
        <v>93</v>
      </c>
      <c r="I356" s="87"/>
      <c r="J356" s="84">
        <f>IF(D356=D355,IF(A356-A355=1,1,0),0)</f>
        <v>0</v>
      </c>
      <c r="K356" s="84">
        <f>IF(F356&lt;8,1,0)</f>
        <v>0</v>
      </c>
      <c r="L356" s="84">
        <v>1</v>
      </c>
      <c r="M356" s="4"/>
      <c r="N356" s="4"/>
    </row>
    <row r="357" ht="13.65" customHeight="1">
      <c r="A357" s="83">
        <v>45272</v>
      </c>
      <c r="B357" s="84">
        <v>2023020433</v>
      </c>
      <c r="C357" s="82">
        <v>45273</v>
      </c>
      <c r="D357" t="s" s="85">
        <v>16</v>
      </c>
      <c r="E357" t="s" s="85">
        <v>74</v>
      </c>
      <c r="F357" s="84">
        <v>10</v>
      </c>
      <c r="G357" s="86">
        <f>IF(H357="FALSE",LOOKUP(A357,'H2H schedule'!$B$2:$C$29,'H2H schedule'!$A$2:$A$29),"PPD")</f>
        <v>10</v>
      </c>
      <c r="H357" t="s" s="85">
        <v>93</v>
      </c>
      <c r="I357" s="87"/>
      <c r="J357" s="84">
        <f>IF(D357=D356,IF(A357-A356=1,1,0),0)</f>
        <v>0</v>
      </c>
      <c r="K357" s="84">
        <f>IF(F357&lt;8,1,0)</f>
        <v>0</v>
      </c>
      <c r="L357" s="84">
        <v>1</v>
      </c>
      <c r="M357" s="4"/>
      <c r="N357" s="4"/>
    </row>
    <row r="358" ht="13.65" customHeight="1">
      <c r="A358" s="83">
        <v>45274</v>
      </c>
      <c r="B358" s="84">
        <v>2023020447</v>
      </c>
      <c r="C358" s="82">
        <v>45275</v>
      </c>
      <c r="D358" t="s" s="85">
        <v>16</v>
      </c>
      <c r="E358" t="s" s="85">
        <v>65</v>
      </c>
      <c r="F358" s="84">
        <v>8</v>
      </c>
      <c r="G358" s="86">
        <f>IF(H358="FALSE",LOOKUP(A358,'H2H schedule'!$B$2:$C$29,'H2H schedule'!$A$2:$A$29),"PPD")</f>
        <v>10</v>
      </c>
      <c r="H358" t="s" s="85">
        <v>93</v>
      </c>
      <c r="I358" s="87"/>
      <c r="J358" s="84">
        <f>IF(D358=D357,IF(A358-A357=1,1,0),0)</f>
        <v>0</v>
      </c>
      <c r="K358" s="84">
        <f>IF(F358&lt;8,1,0)</f>
        <v>0</v>
      </c>
      <c r="L358" s="84">
        <v>1</v>
      </c>
      <c r="M358" s="4"/>
      <c r="N358" s="4"/>
    </row>
    <row r="359" ht="13.65" customHeight="1">
      <c r="A359" s="83">
        <v>45275</v>
      </c>
      <c r="B359" s="84">
        <v>2023020455</v>
      </c>
      <c r="C359" s="82">
        <v>45276</v>
      </c>
      <c r="D359" t="s" s="85">
        <v>16</v>
      </c>
      <c r="E359" t="s" s="85">
        <v>29</v>
      </c>
      <c r="F359" s="84">
        <v>6</v>
      </c>
      <c r="G359" s="86">
        <f>IF(H359="FALSE",LOOKUP(A359,'H2H schedule'!$B$2:$C$29,'H2H schedule'!$A$2:$A$29),"PPD")</f>
        <v>10</v>
      </c>
      <c r="H359" t="s" s="85">
        <v>93</v>
      </c>
      <c r="I359" s="87"/>
      <c r="J359" s="84">
        <f>IF(D359=D358,IF(A359-A358=1,1,0),0)</f>
        <v>1</v>
      </c>
      <c r="K359" s="84">
        <f>IF(F359&lt;8,1,0)</f>
        <v>1</v>
      </c>
      <c r="L359" s="84">
        <v>1</v>
      </c>
      <c r="M359" s="4"/>
      <c r="N359" s="4"/>
    </row>
    <row r="360" ht="13.65" customHeight="1">
      <c r="A360" s="83">
        <v>45277</v>
      </c>
      <c r="B360" s="84">
        <v>2023020475</v>
      </c>
      <c r="C360" s="82">
        <v>45277.958333333328</v>
      </c>
      <c r="D360" t="s" s="85">
        <v>16</v>
      </c>
      <c r="E360" t="s" s="85">
        <v>43</v>
      </c>
      <c r="F360" s="84">
        <v>5</v>
      </c>
      <c r="G360" s="86">
        <f>IF(H360="FALSE",LOOKUP(A360,'H2H schedule'!$B$2:$C$29,'H2H schedule'!$A$2:$A$29),"PPD")</f>
        <v>10</v>
      </c>
      <c r="H360" t="s" s="85">
        <v>93</v>
      </c>
      <c r="I360" s="87"/>
      <c r="J360" s="84">
        <f>IF(D360=D359,IF(A360-A359=1,1,0),0)</f>
        <v>0</v>
      </c>
      <c r="K360" s="84">
        <f>IF(F360&lt;8,1,0)</f>
        <v>1</v>
      </c>
      <c r="L360" s="84">
        <v>1</v>
      </c>
      <c r="M360" s="4"/>
      <c r="N360" s="4"/>
    </row>
    <row r="361" ht="13.65" customHeight="1">
      <c r="A361" s="83">
        <v>45279</v>
      </c>
      <c r="B361" s="84">
        <v>2023020486</v>
      </c>
      <c r="C361" s="82">
        <v>45280</v>
      </c>
      <c r="D361" t="s" s="85">
        <v>16</v>
      </c>
      <c r="E361" t="s" s="85">
        <v>41</v>
      </c>
      <c r="F361" s="84">
        <v>11</v>
      </c>
      <c r="G361" s="86">
        <f>IF(H361="FALSE",LOOKUP(A361,'H2H schedule'!$B$2:$C$29,'H2H schedule'!$A$2:$A$29),"PPD")</f>
        <v>11</v>
      </c>
      <c r="H361" t="s" s="85">
        <v>93</v>
      </c>
      <c r="I361" s="87"/>
      <c r="J361" s="84">
        <f>IF(D361=D360,IF(A361-A360=1,1,0),0)</f>
        <v>0</v>
      </c>
      <c r="K361" s="84">
        <f>IF(F361&lt;8,1,0)</f>
        <v>0</v>
      </c>
      <c r="L361" s="84">
        <v>1</v>
      </c>
      <c r="M361" s="4"/>
      <c r="N361" s="4"/>
    </row>
    <row r="362" ht="13.65" customHeight="1">
      <c r="A362" s="83">
        <v>45281</v>
      </c>
      <c r="B362" s="84">
        <v>2023020503</v>
      </c>
      <c r="C362" s="82">
        <v>45282</v>
      </c>
      <c r="D362" t="s" s="85">
        <v>16</v>
      </c>
      <c r="E362" t="s" s="85">
        <v>56</v>
      </c>
      <c r="F362" s="84">
        <v>12</v>
      </c>
      <c r="G362" s="86">
        <f>IF(H362="FALSE",LOOKUP(A362,'H2H schedule'!$B$2:$C$29,'H2H schedule'!$A$2:$A$29),"PPD")</f>
        <v>11</v>
      </c>
      <c r="H362" t="s" s="85">
        <v>93</v>
      </c>
      <c r="I362" s="87"/>
      <c r="J362" s="84">
        <f>IF(D362=D361,IF(A362-A361=1,1,0),0)</f>
        <v>0</v>
      </c>
      <c r="K362" s="84">
        <f>IF(F362&lt;8,1,0)</f>
        <v>0</v>
      </c>
      <c r="L362" s="84">
        <v>1</v>
      </c>
      <c r="M362" s="4"/>
      <c r="N362" s="4"/>
    </row>
    <row r="363" ht="13.65" customHeight="1">
      <c r="A363" s="83">
        <v>45283</v>
      </c>
      <c r="B363" s="84">
        <v>2023020516</v>
      </c>
      <c r="C363" s="82">
        <v>45284</v>
      </c>
      <c r="D363" t="s" s="85">
        <v>16</v>
      </c>
      <c r="E363" t="s" s="85">
        <v>30</v>
      </c>
      <c r="F363" s="84">
        <v>14</v>
      </c>
      <c r="G363" s="86">
        <f>IF(H363="FALSE",LOOKUP(A363,'H2H schedule'!$B$2:$C$29,'H2H schedule'!$A$2:$A$29),"PPD")</f>
        <v>11</v>
      </c>
      <c r="H363" t="s" s="85">
        <v>93</v>
      </c>
      <c r="I363" s="87"/>
      <c r="J363" s="84">
        <f>IF(D363=D362,IF(A363-A362=1,1,0),0)</f>
        <v>0</v>
      </c>
      <c r="K363" s="84">
        <f>IF(F363&lt;8,1,0)</f>
        <v>0</v>
      </c>
      <c r="L363" s="84">
        <v>1</v>
      </c>
      <c r="M363" s="4"/>
      <c r="N363" s="4"/>
    </row>
    <row r="364" ht="13.65" customHeight="1">
      <c r="A364" s="83">
        <v>45287</v>
      </c>
      <c r="B364" s="84">
        <v>2023020535</v>
      </c>
      <c r="C364" s="82">
        <v>45288.041666666672</v>
      </c>
      <c r="D364" t="s" s="85">
        <v>16</v>
      </c>
      <c r="E364" t="s" s="85">
        <v>57</v>
      </c>
      <c r="F364" s="84">
        <v>14</v>
      </c>
      <c r="G364" s="86">
        <f>IF(H364="FALSE",LOOKUP(A364,'H2H schedule'!$B$2:$C$29,'H2H schedule'!$A$2:$A$29),"PPD")</f>
        <v>12</v>
      </c>
      <c r="H364" t="s" s="85">
        <v>93</v>
      </c>
      <c r="I364" s="87"/>
      <c r="J364" s="84">
        <f>IF(D364=D363,IF(A364-A363=1,1,0),0)</f>
        <v>0</v>
      </c>
      <c r="K364" s="84">
        <f>IF(F364&lt;8,1,0)</f>
        <v>0</v>
      </c>
      <c r="L364" s="84">
        <v>1</v>
      </c>
      <c r="M364" s="4"/>
      <c r="N364" s="4"/>
    </row>
    <row r="365" ht="13.65" customHeight="1">
      <c r="A365" s="83">
        <v>45288</v>
      </c>
      <c r="B365" s="84">
        <v>2023020542</v>
      </c>
      <c r="C365" s="82">
        <v>45289</v>
      </c>
      <c r="D365" t="s" s="85">
        <v>16</v>
      </c>
      <c r="E365" t="s" s="85">
        <v>27</v>
      </c>
      <c r="F365" s="84">
        <v>4</v>
      </c>
      <c r="G365" s="86">
        <f>IF(H365="FALSE",LOOKUP(A365,'H2H schedule'!$B$2:$C$29,'H2H schedule'!$A$2:$A$29),"PPD")</f>
        <v>12</v>
      </c>
      <c r="H365" t="s" s="85">
        <v>93</v>
      </c>
      <c r="I365" s="87"/>
      <c r="J365" s="84">
        <f>IF(D365=D364,IF(A365-A364=1,1,0),0)</f>
        <v>1</v>
      </c>
      <c r="K365" s="84">
        <f>IF(F365&lt;8,1,0)</f>
        <v>1</v>
      </c>
      <c r="L365" s="84">
        <v>1</v>
      </c>
      <c r="M365" s="4"/>
      <c r="N365" s="4"/>
    </row>
    <row r="366" ht="13.65" customHeight="1">
      <c r="A366" s="83">
        <v>45290</v>
      </c>
      <c r="B366" s="84">
        <v>2023020561</v>
      </c>
      <c r="C366" s="82">
        <v>45291</v>
      </c>
      <c r="D366" t="s" s="85">
        <v>16</v>
      </c>
      <c r="E366" t="s" s="85">
        <v>75</v>
      </c>
      <c r="F366" s="84">
        <v>9</v>
      </c>
      <c r="G366" s="86">
        <f>IF(H366="FALSE",LOOKUP(A366,'H2H schedule'!$B$2:$C$29,'H2H schedule'!$A$2:$A$29),"PPD")</f>
        <v>12</v>
      </c>
      <c r="H366" t="s" s="85">
        <v>93</v>
      </c>
      <c r="I366" s="87"/>
      <c r="J366" s="84">
        <f>IF(D366=D365,IF(A366-A365=1,1,0),0)</f>
        <v>0</v>
      </c>
      <c r="K366" s="84">
        <f>IF(F366&lt;8,1,0)</f>
        <v>0</v>
      </c>
      <c r="L366" s="84">
        <v>1</v>
      </c>
      <c r="M366" s="4"/>
      <c r="N366" s="4"/>
    </row>
    <row r="367" ht="13.65" customHeight="1">
      <c r="A367" s="83">
        <v>45293</v>
      </c>
      <c r="B367" s="84">
        <v>2023020575</v>
      </c>
      <c r="C367" s="82">
        <v>45294</v>
      </c>
      <c r="D367" t="s" s="85">
        <v>16</v>
      </c>
      <c r="E367" t="s" s="85">
        <v>63</v>
      </c>
      <c r="F367" s="84">
        <v>13</v>
      </c>
      <c r="G367" s="86">
        <f>IF(H367="FALSE",LOOKUP(A367,'H2H schedule'!$B$2:$C$29,'H2H schedule'!$A$2:$A$29),"PPD")</f>
        <v>13</v>
      </c>
      <c r="H367" t="s" s="85">
        <v>93</v>
      </c>
      <c r="I367" s="87"/>
      <c r="J367" s="84">
        <f>IF(D367=D366,IF(A367-A366=1,1,0),0)</f>
        <v>0</v>
      </c>
      <c r="K367" s="84">
        <f>IF(F367&lt;8,1,0)</f>
        <v>0</v>
      </c>
      <c r="L367" s="84">
        <v>1</v>
      </c>
      <c r="M367" s="4"/>
      <c r="N367" s="4"/>
    </row>
    <row r="368" ht="13.65" customHeight="1">
      <c r="A368" s="83">
        <v>45296</v>
      </c>
      <c r="B368" s="84">
        <v>2023020603</v>
      </c>
      <c r="C368" s="82">
        <v>45297</v>
      </c>
      <c r="D368" t="s" s="85">
        <v>16</v>
      </c>
      <c r="E368" t="s" s="85">
        <v>69</v>
      </c>
      <c r="F368" s="84">
        <v>3</v>
      </c>
      <c r="G368" s="86">
        <f>IF(H368="FALSE",LOOKUP(A368,'H2H schedule'!$B$2:$C$29,'H2H schedule'!$A$2:$A$29),"PPD")</f>
        <v>13</v>
      </c>
      <c r="H368" t="s" s="85">
        <v>93</v>
      </c>
      <c r="I368" s="87"/>
      <c r="J368" s="84">
        <f>IF(D368=D367,IF(A368-A367=1,1,0),0)</f>
        <v>0</v>
      </c>
      <c r="K368" s="84">
        <f>IF(F368&lt;8,1,0)</f>
        <v>1</v>
      </c>
      <c r="L368" s="84">
        <v>1</v>
      </c>
      <c r="M368" s="4"/>
      <c r="N368" s="4"/>
    </row>
    <row r="369" ht="13.65" customHeight="1">
      <c r="A369" s="83">
        <v>45297</v>
      </c>
      <c r="B369" s="84">
        <v>2023020608</v>
      </c>
      <c r="C369" s="82">
        <v>45298</v>
      </c>
      <c r="D369" t="s" s="85">
        <v>16</v>
      </c>
      <c r="E369" t="s" s="85">
        <v>37</v>
      </c>
      <c r="F369" s="84">
        <v>12</v>
      </c>
      <c r="G369" s="86">
        <f>IF(H369="FALSE",LOOKUP(A369,'H2H schedule'!$B$2:$C$29,'H2H schedule'!$A$2:$A$29),"PPD")</f>
        <v>13</v>
      </c>
      <c r="H369" t="s" s="85">
        <v>93</v>
      </c>
      <c r="I369" s="87"/>
      <c r="J369" s="84">
        <f>IF(D369=D368,IF(A369-A368=1,1,0),0)</f>
        <v>1</v>
      </c>
      <c r="K369" s="84">
        <f>IF(F369&lt;8,1,0)</f>
        <v>0</v>
      </c>
      <c r="L369" s="84">
        <v>1</v>
      </c>
      <c r="M369" s="4"/>
      <c r="N369" s="4"/>
    </row>
    <row r="370" ht="13.65" customHeight="1">
      <c r="A370" s="83">
        <v>45302</v>
      </c>
      <c r="B370" s="84">
        <v>2023020639</v>
      </c>
      <c r="C370" s="82">
        <v>45303</v>
      </c>
      <c r="D370" t="s" s="85">
        <v>16</v>
      </c>
      <c r="E370" t="s" s="85">
        <v>12</v>
      </c>
      <c r="F370" s="84">
        <v>13</v>
      </c>
      <c r="G370" s="86">
        <f>IF(H370="FALSE",LOOKUP(A370,'H2H schedule'!$B$2:$C$29,'H2H schedule'!$A$2:$A$29),"PPD")</f>
        <v>14</v>
      </c>
      <c r="H370" t="s" s="85">
        <v>93</v>
      </c>
      <c r="I370" s="87"/>
      <c r="J370" s="84">
        <f>IF(D370=D369,IF(A370-A369=1,1,0),0)</f>
        <v>0</v>
      </c>
      <c r="K370" s="84">
        <f>IF(F370&lt;8,1,0)</f>
        <v>0</v>
      </c>
      <c r="L370" s="84">
        <v>1</v>
      </c>
      <c r="M370" s="4"/>
      <c r="N370" s="4"/>
    </row>
    <row r="371" ht="13.65" customHeight="1">
      <c r="A371" s="83">
        <v>45304</v>
      </c>
      <c r="B371" s="84">
        <v>2023020657</v>
      </c>
      <c r="C371" s="82">
        <v>45305</v>
      </c>
      <c r="D371" t="s" s="85">
        <v>16</v>
      </c>
      <c r="E371" t="s" s="85">
        <v>34</v>
      </c>
      <c r="F371" s="84">
        <v>16</v>
      </c>
      <c r="G371" s="86">
        <f>IF(H371="FALSE",LOOKUP(A371,'H2H schedule'!$B$2:$C$29,'H2H schedule'!$A$2:$A$29),"PPD")</f>
        <v>14</v>
      </c>
      <c r="H371" t="s" s="85">
        <v>93</v>
      </c>
      <c r="I371" s="87"/>
      <c r="J371" s="84">
        <f>IF(D371=D370,IF(A371-A370=1,1,0),0)</f>
        <v>0</v>
      </c>
      <c r="K371" s="84">
        <f>IF(F371&lt;8,1,0)</f>
        <v>0</v>
      </c>
      <c r="L371" s="84">
        <v>1</v>
      </c>
      <c r="M371" s="4"/>
      <c r="N371" s="4"/>
    </row>
    <row r="372" ht="13.65" customHeight="1">
      <c r="A372" s="83">
        <v>45306</v>
      </c>
      <c r="B372" s="84">
        <v>2023020675</v>
      </c>
      <c r="C372" s="82">
        <v>45306.833333333328</v>
      </c>
      <c r="D372" t="s" s="85">
        <v>16</v>
      </c>
      <c r="E372" t="s" s="85">
        <v>25</v>
      </c>
      <c r="F372" s="84">
        <v>10</v>
      </c>
      <c r="G372" s="86">
        <f>IF(H372="FALSE",LOOKUP(A372,'H2H schedule'!$B$2:$C$29,'H2H schedule'!$A$2:$A$29),"PPD")</f>
        <v>15</v>
      </c>
      <c r="H372" t="s" s="85">
        <v>93</v>
      </c>
      <c r="I372" s="87"/>
      <c r="J372" s="84">
        <f>IF(D372=D371,IF(A372-A371=1,1,0),0)</f>
        <v>0</v>
      </c>
      <c r="K372" s="84">
        <f>IF(F372&lt;8,1,0)</f>
        <v>0</v>
      </c>
      <c r="L372" s="84">
        <v>1</v>
      </c>
      <c r="M372" s="4"/>
      <c r="N372" s="4"/>
    </row>
    <row r="373" ht="13.65" customHeight="1">
      <c r="A373" s="83">
        <v>45310</v>
      </c>
      <c r="B373" s="84">
        <v>2023020702</v>
      </c>
      <c r="C373" s="82">
        <v>45311</v>
      </c>
      <c r="D373" t="s" s="85">
        <v>16</v>
      </c>
      <c r="E373" t="s" s="85">
        <v>22</v>
      </c>
      <c r="F373" s="84">
        <v>4</v>
      </c>
      <c r="G373" s="86">
        <f>IF(H373="FALSE",LOOKUP(A373,'H2H schedule'!$B$2:$C$29,'H2H schedule'!$A$2:$A$29),"PPD")</f>
        <v>15</v>
      </c>
      <c r="H373" t="s" s="85">
        <v>93</v>
      </c>
      <c r="I373" s="87"/>
      <c r="J373" s="84">
        <f>IF(D373=D372,IF(A373-A372=1,1,0),0)</f>
        <v>0</v>
      </c>
      <c r="K373" s="84">
        <f>IF(F373&lt;8,1,0)</f>
        <v>1</v>
      </c>
      <c r="L373" s="84">
        <v>1</v>
      </c>
      <c r="M373" s="4"/>
      <c r="N373" s="4"/>
    </row>
    <row r="374" ht="13.65" customHeight="1">
      <c r="A374" s="83">
        <v>45312</v>
      </c>
      <c r="B374" s="84">
        <v>2023020719</v>
      </c>
      <c r="C374" s="82">
        <v>45312.916666666672</v>
      </c>
      <c r="D374" t="s" s="85">
        <v>16</v>
      </c>
      <c r="E374" t="s" s="85">
        <v>26</v>
      </c>
      <c r="F374" s="84">
        <v>6</v>
      </c>
      <c r="G374" s="86">
        <f>IF(H374="FALSE",LOOKUP(A374,'H2H schedule'!$B$2:$C$29,'H2H schedule'!$A$2:$A$29),"PPD")</f>
        <v>15</v>
      </c>
      <c r="H374" t="s" s="85">
        <v>93</v>
      </c>
      <c r="I374" s="87"/>
      <c r="J374" s="84">
        <f>IF(D374=D373,IF(A374-A373=1,1,0),0)</f>
        <v>0</v>
      </c>
      <c r="K374" s="84">
        <f>IF(F374&lt;8,1,0)</f>
        <v>1</v>
      </c>
      <c r="L374" s="84">
        <v>1</v>
      </c>
      <c r="M374" s="4"/>
      <c r="N374" s="4"/>
    </row>
    <row r="375" ht="13.65" customHeight="1">
      <c r="A375" s="83">
        <v>45315</v>
      </c>
      <c r="B375" s="84">
        <v>2023020741</v>
      </c>
      <c r="C375" s="82">
        <v>45316.020833333328</v>
      </c>
      <c r="D375" t="s" s="85">
        <v>16</v>
      </c>
      <c r="E375" t="s" s="85">
        <v>54</v>
      </c>
      <c r="F375" s="84">
        <v>7</v>
      </c>
      <c r="G375" s="86">
        <f>IF(H375="FALSE",LOOKUP(A375,'H2H schedule'!$B$2:$C$29,'H2H schedule'!$A$2:$A$29),"PPD")</f>
        <v>16</v>
      </c>
      <c r="H375" t="s" s="85">
        <v>93</v>
      </c>
      <c r="I375" s="87"/>
      <c r="J375" s="84">
        <f>IF(D375=D374,IF(A375-A374=1,1,0),0)</f>
        <v>0</v>
      </c>
      <c r="K375" s="84">
        <f>IF(F375&lt;8,1,0)</f>
        <v>1</v>
      </c>
      <c r="L375" s="84">
        <v>1</v>
      </c>
      <c r="M375" s="4"/>
      <c r="N375" s="4"/>
    </row>
    <row r="376" ht="13.65" customHeight="1">
      <c r="A376" s="83">
        <v>45316</v>
      </c>
      <c r="B376" s="84">
        <v>2023020746</v>
      </c>
      <c r="C376" s="82">
        <v>45317</v>
      </c>
      <c r="D376" t="s" s="85">
        <v>16</v>
      </c>
      <c r="E376" t="s" s="85">
        <v>28</v>
      </c>
      <c r="F376" s="84">
        <v>9</v>
      </c>
      <c r="G376" s="86">
        <f>IF(H376="FALSE",LOOKUP(A376,'H2H schedule'!$B$2:$C$29,'H2H schedule'!$A$2:$A$29),"PPD")</f>
        <v>16</v>
      </c>
      <c r="H376" t="s" s="85">
        <v>93</v>
      </c>
      <c r="I376" s="87"/>
      <c r="J376" s="84">
        <f>IF(D376=D375,IF(A376-A375=1,1,0),0)</f>
        <v>1</v>
      </c>
      <c r="K376" s="84">
        <f>IF(F376&lt;8,1,0)</f>
        <v>0</v>
      </c>
      <c r="L376" s="84">
        <v>1</v>
      </c>
      <c r="M376" s="4"/>
      <c r="N376" s="4"/>
    </row>
    <row r="377" ht="13.65" customHeight="1">
      <c r="A377" s="83">
        <v>45318</v>
      </c>
      <c r="B377" s="84">
        <v>2023020763</v>
      </c>
      <c r="C377" s="82">
        <v>45319</v>
      </c>
      <c r="D377" t="s" s="85">
        <v>16</v>
      </c>
      <c r="E377" t="s" s="85">
        <v>13</v>
      </c>
      <c r="F377" s="84">
        <v>14</v>
      </c>
      <c r="G377" s="86">
        <f>IF(H377="FALSE",LOOKUP(A377,'H2H schedule'!$B$2:$C$29,'H2H schedule'!$A$2:$A$29),"PPD")</f>
        <v>16</v>
      </c>
      <c r="H377" t="s" s="85">
        <v>93</v>
      </c>
      <c r="I377" s="87"/>
      <c r="J377" s="84">
        <f>IF(D377=D376,IF(A377-A376=1,1,0),0)</f>
        <v>0</v>
      </c>
      <c r="K377" s="84">
        <f>IF(F377&lt;8,1,0)</f>
        <v>0</v>
      </c>
      <c r="L377" s="84">
        <v>1</v>
      </c>
      <c r="M377" s="4"/>
      <c r="N377" s="4"/>
    </row>
    <row r="378" ht="13.65" customHeight="1">
      <c r="A378" s="83">
        <v>45328</v>
      </c>
      <c r="B378" s="84">
        <v>2023020785</v>
      </c>
      <c r="C378" s="82">
        <v>45329</v>
      </c>
      <c r="D378" t="s" s="85">
        <v>16</v>
      </c>
      <c r="E378" t="s" s="85">
        <v>40</v>
      </c>
      <c r="F378" s="84">
        <v>8</v>
      </c>
      <c r="G378" s="86">
        <f>IF(H378="FALSE",LOOKUP(A378,'H2H schedule'!$B$2:$C$29,'H2H schedule'!$A$2:$A$29),"PPD")</f>
        <v>18</v>
      </c>
      <c r="H378" t="s" s="85">
        <v>93</v>
      </c>
      <c r="I378" s="87"/>
      <c r="J378" s="84">
        <f>IF(D378=D377,IF(A378-A377=1,1,0),0)</f>
        <v>0</v>
      </c>
      <c r="K378" s="84">
        <f>IF(F378&lt;8,1,0)</f>
        <v>0</v>
      </c>
      <c r="L378" s="84">
        <v>1</v>
      </c>
      <c r="M378" s="4"/>
      <c r="N378" s="4"/>
    </row>
    <row r="379" ht="13.65" customHeight="1">
      <c r="A379" s="83">
        <v>45330</v>
      </c>
      <c r="B379" s="84">
        <v>2023020799</v>
      </c>
      <c r="C379" s="82">
        <v>45331.041666666672</v>
      </c>
      <c r="D379" t="s" s="85">
        <v>16</v>
      </c>
      <c r="E379" t="s" s="85">
        <v>20</v>
      </c>
      <c r="F379" s="84">
        <v>7</v>
      </c>
      <c r="G379" s="86">
        <f>IF(H379="FALSE",LOOKUP(A379,'H2H schedule'!$B$2:$C$29,'H2H schedule'!$A$2:$A$29),"PPD")</f>
        <v>18</v>
      </c>
      <c r="H379" t="s" s="85">
        <v>93</v>
      </c>
      <c r="I379" s="87"/>
      <c r="J379" s="84">
        <f>IF(D379=D378,IF(A379-A378=1,1,0),0)</f>
        <v>0</v>
      </c>
      <c r="K379" s="84">
        <f>IF(F379&lt;8,1,0)</f>
        <v>1</v>
      </c>
      <c r="L379" s="84">
        <v>1</v>
      </c>
      <c r="M379" s="4"/>
      <c r="N379" s="4"/>
    </row>
    <row r="380" ht="13.65" customHeight="1">
      <c r="A380" s="83">
        <v>45332</v>
      </c>
      <c r="B380" s="84">
        <v>2023020810</v>
      </c>
      <c r="C380" s="82">
        <v>45333</v>
      </c>
      <c r="D380" t="s" s="85">
        <v>16</v>
      </c>
      <c r="E380" t="s" s="85">
        <v>28</v>
      </c>
      <c r="F380" s="84">
        <v>13</v>
      </c>
      <c r="G380" s="86">
        <f>IF(H380="FALSE",LOOKUP(A380,'H2H schedule'!$B$2:$C$29,'H2H schedule'!$A$2:$A$29),"PPD")</f>
        <v>18</v>
      </c>
      <c r="H380" t="s" s="85">
        <v>93</v>
      </c>
      <c r="I380" s="87"/>
      <c r="J380" s="84">
        <f>IF(D380=D379,IF(A380-A379=1,1,0),0)</f>
        <v>0</v>
      </c>
      <c r="K380" s="84">
        <f>IF(F380&lt;8,1,0)</f>
        <v>0</v>
      </c>
      <c r="L380" s="84">
        <v>1</v>
      </c>
      <c r="M380" s="4"/>
      <c r="N380" s="4"/>
    </row>
    <row r="381" ht="13.65" customHeight="1">
      <c r="A381" s="83">
        <v>45335</v>
      </c>
      <c r="B381" s="84">
        <v>2023020830</v>
      </c>
      <c r="C381" s="82">
        <v>45336.041666666672</v>
      </c>
      <c r="D381" t="s" s="85">
        <v>16</v>
      </c>
      <c r="E381" t="s" s="85">
        <v>71</v>
      </c>
      <c r="F381" s="84">
        <v>11</v>
      </c>
      <c r="G381" s="86">
        <f>IF(H381="FALSE",LOOKUP(A381,'H2H schedule'!$B$2:$C$29,'H2H schedule'!$A$2:$A$29),"PPD")</f>
        <v>19</v>
      </c>
      <c r="H381" t="s" s="85">
        <v>93</v>
      </c>
      <c r="I381" s="87"/>
      <c r="J381" s="84">
        <f>IF(D381=D380,IF(A381-A380=1,1,0),0)</f>
        <v>0</v>
      </c>
      <c r="K381" s="84">
        <f>IF(F381&lt;8,1,0)</f>
        <v>0</v>
      </c>
      <c r="L381" s="84">
        <v>1</v>
      </c>
      <c r="M381" s="4"/>
      <c r="N381" s="4"/>
    </row>
    <row r="382" ht="13.65" customHeight="1">
      <c r="A382" s="83">
        <v>45338</v>
      </c>
      <c r="B382" s="84">
        <v>2023020849</v>
      </c>
      <c r="C382" s="82">
        <v>45339.083333333328</v>
      </c>
      <c r="D382" t="s" s="85">
        <v>16</v>
      </c>
      <c r="E382" t="s" s="85">
        <v>52</v>
      </c>
      <c r="F382" s="84">
        <v>1</v>
      </c>
      <c r="G382" s="86">
        <f>IF(H382="FALSE",LOOKUP(A382,'H2H schedule'!$B$2:$C$29,'H2H schedule'!$A$2:$A$29),"PPD")</f>
        <v>19</v>
      </c>
      <c r="H382" t="s" s="85">
        <v>93</v>
      </c>
      <c r="I382" s="87"/>
      <c r="J382" s="84">
        <f>IF(D382=D381,IF(A382-A381=1,1,0),0)</f>
        <v>0</v>
      </c>
      <c r="K382" s="84">
        <f>IF(F382&lt;8,1,0)</f>
        <v>1</v>
      </c>
      <c r="L382" s="84">
        <v>1</v>
      </c>
      <c r="M382" s="4"/>
      <c r="N382" s="4"/>
    </row>
    <row r="383" ht="13.65" customHeight="1">
      <c r="A383" s="83">
        <v>45339</v>
      </c>
      <c r="B383" s="84">
        <v>2023020862</v>
      </c>
      <c r="C383" s="82">
        <v>45340.145833333328</v>
      </c>
      <c r="D383" t="s" s="85">
        <v>16</v>
      </c>
      <c r="E383" t="s" s="85">
        <v>51</v>
      </c>
      <c r="F383" s="84">
        <v>13</v>
      </c>
      <c r="G383" s="86">
        <f>IF(H383="FALSE",LOOKUP(A383,'H2H schedule'!$B$2:$C$29,'H2H schedule'!$A$2:$A$29),"PPD")</f>
        <v>19</v>
      </c>
      <c r="H383" t="s" s="85">
        <v>93</v>
      </c>
      <c r="I383" s="87"/>
      <c r="J383" s="84">
        <f>IF(D383=D382,IF(A383-A382=1,1,0),0)</f>
        <v>1</v>
      </c>
      <c r="K383" s="84">
        <f>IF(F383&lt;8,1,0)</f>
        <v>0</v>
      </c>
      <c r="L383" s="84">
        <v>1</v>
      </c>
      <c r="M383" s="4"/>
      <c r="N383" s="4"/>
    </row>
    <row r="384" ht="13.65" customHeight="1">
      <c r="A384" s="83">
        <v>45341</v>
      </c>
      <c r="B384" s="84">
        <v>2023020874</v>
      </c>
      <c r="C384" s="82">
        <v>45342</v>
      </c>
      <c r="D384" t="s" s="85">
        <v>16</v>
      </c>
      <c r="E384" t="s" s="85">
        <v>19</v>
      </c>
      <c r="F384" s="84">
        <v>10</v>
      </c>
      <c r="G384" s="86">
        <f>IF(H384="FALSE",LOOKUP(A384,'H2H schedule'!$B$2:$C$29,'H2H schedule'!$A$2:$A$29),"PPD")</f>
        <v>20</v>
      </c>
      <c r="H384" t="s" s="85">
        <v>93</v>
      </c>
      <c r="I384" s="87"/>
      <c r="J384" s="84">
        <f>IF(D384=D383,IF(A384-A383=1,1,0),0)</f>
        <v>0</v>
      </c>
      <c r="K384" s="84">
        <f>IF(F384&lt;8,1,0)</f>
        <v>0</v>
      </c>
      <c r="L384" s="84">
        <v>1</v>
      </c>
      <c r="M384" s="4"/>
      <c r="N384" s="4"/>
    </row>
    <row r="385" ht="13.65" customHeight="1">
      <c r="A385" s="83">
        <v>45344</v>
      </c>
      <c r="B385" s="84">
        <v>2023020889</v>
      </c>
      <c r="C385" s="82">
        <v>45345</v>
      </c>
      <c r="D385" t="s" s="85">
        <v>16</v>
      </c>
      <c r="E385" t="s" s="85">
        <v>24</v>
      </c>
      <c r="F385" s="84">
        <v>11</v>
      </c>
      <c r="G385" s="86">
        <f>IF(H385="FALSE",LOOKUP(A385,'H2H schedule'!$B$2:$C$29,'H2H schedule'!$A$2:$A$29),"PPD")</f>
        <v>20</v>
      </c>
      <c r="H385" t="s" s="85">
        <v>93</v>
      </c>
      <c r="I385" s="87"/>
      <c r="J385" s="84">
        <f>IF(D385=D384,IF(A385-A384=1,1,0),0)</f>
        <v>0</v>
      </c>
      <c r="K385" s="84">
        <f>IF(F385&lt;8,1,0)</f>
        <v>0</v>
      </c>
      <c r="L385" s="84">
        <v>1</v>
      </c>
      <c r="M385" s="4"/>
      <c r="N385" s="4"/>
    </row>
    <row r="386" ht="13.65" customHeight="1">
      <c r="A386" s="83">
        <v>45346</v>
      </c>
      <c r="B386" s="84">
        <v>2023020907</v>
      </c>
      <c r="C386" s="82">
        <v>45347</v>
      </c>
      <c r="D386" t="s" s="85">
        <v>16</v>
      </c>
      <c r="E386" t="s" s="85">
        <v>21</v>
      </c>
      <c r="F386" s="84">
        <v>13</v>
      </c>
      <c r="G386" s="86">
        <f>IF(H386="FALSE",LOOKUP(A386,'H2H schedule'!$B$2:$C$29,'H2H schedule'!$A$2:$A$29),"PPD")</f>
        <v>20</v>
      </c>
      <c r="H386" t="s" s="85">
        <v>93</v>
      </c>
      <c r="I386" s="87"/>
      <c r="J386" s="84">
        <f>IF(D386=D385,IF(A386-A385=1,1,0),0)</f>
        <v>0</v>
      </c>
      <c r="K386" s="84">
        <f>IF(F386&lt;8,1,0)</f>
        <v>0</v>
      </c>
      <c r="L386" s="84">
        <v>1</v>
      </c>
      <c r="M386" s="4"/>
      <c r="N386" s="4"/>
    </row>
    <row r="387" ht="13.65" customHeight="1">
      <c r="A387" s="83">
        <v>45347</v>
      </c>
      <c r="B387" s="84">
        <v>2023020918</v>
      </c>
      <c r="C387" s="82">
        <v>45347.958333333328</v>
      </c>
      <c r="D387" t="s" s="85">
        <v>16</v>
      </c>
      <c r="E387" t="s" s="85">
        <v>76</v>
      </c>
      <c r="F387" s="84">
        <v>7</v>
      </c>
      <c r="G387" s="86">
        <f>IF(H387="FALSE",LOOKUP(A387,'H2H schedule'!$B$2:$C$29,'H2H schedule'!$A$2:$A$29),"PPD")</f>
        <v>20</v>
      </c>
      <c r="H387" t="s" s="85">
        <v>93</v>
      </c>
      <c r="I387" s="87"/>
      <c r="J387" s="84">
        <f>IF(D387=D386,IF(A387-A386=1,1,0),0)</f>
        <v>1</v>
      </c>
      <c r="K387" s="84">
        <f>IF(F387&lt;8,1,0)</f>
        <v>1</v>
      </c>
      <c r="L387" s="84">
        <v>1</v>
      </c>
      <c r="M387" s="4"/>
      <c r="N387" s="4"/>
    </row>
    <row r="388" ht="13.65" customHeight="1">
      <c r="A388" s="83">
        <v>45349</v>
      </c>
      <c r="B388" s="84">
        <v>2023020932</v>
      </c>
      <c r="C388" s="82">
        <v>45350.041666666672</v>
      </c>
      <c r="D388" t="s" s="85">
        <v>16</v>
      </c>
      <c r="E388" t="s" s="85">
        <v>72</v>
      </c>
      <c r="F388" s="84">
        <v>12</v>
      </c>
      <c r="G388" s="86">
        <f>IF(H388="FALSE",LOOKUP(A388,'H2H schedule'!$B$2:$C$29,'H2H schedule'!$A$2:$A$29),"PPD")</f>
        <v>21</v>
      </c>
      <c r="H388" t="s" s="85">
        <v>93</v>
      </c>
      <c r="I388" s="87"/>
      <c r="J388" s="84">
        <f>IF(D388=D387,IF(A388-A387=1,1,0),0)</f>
        <v>0</v>
      </c>
      <c r="K388" s="84">
        <f>IF(F388&lt;8,1,0)</f>
        <v>0</v>
      </c>
      <c r="L388" s="84">
        <v>1</v>
      </c>
      <c r="M388" s="4"/>
      <c r="N388" s="4"/>
    </row>
    <row r="389" ht="13.65" customHeight="1">
      <c r="A389" s="83">
        <v>45351</v>
      </c>
      <c r="B389" s="84">
        <v>2023020942</v>
      </c>
      <c r="C389" s="82">
        <v>45352</v>
      </c>
      <c r="D389" t="s" s="85">
        <v>16</v>
      </c>
      <c r="E389" t="s" s="85">
        <v>53</v>
      </c>
      <c r="F389" s="84">
        <v>12</v>
      </c>
      <c r="G389" s="86">
        <f>IF(H389="FALSE",LOOKUP(A389,'H2H schedule'!$B$2:$C$29,'H2H schedule'!$A$2:$A$29),"PPD")</f>
        <v>21</v>
      </c>
      <c r="H389" t="s" s="85">
        <v>93</v>
      </c>
      <c r="I389" s="87"/>
      <c r="J389" s="84">
        <f>IF(D389=D388,IF(A389-A388=1,1,0),0)</f>
        <v>0</v>
      </c>
      <c r="K389" s="84">
        <f>IF(F389&lt;8,1,0)</f>
        <v>0</v>
      </c>
      <c r="L389" s="84">
        <v>1</v>
      </c>
      <c r="M389" s="4"/>
      <c r="N389" s="4"/>
    </row>
    <row r="390" ht="13.65" customHeight="1">
      <c r="A390" s="83">
        <v>45353</v>
      </c>
      <c r="B390" s="84">
        <v>2023020956</v>
      </c>
      <c r="C390" s="82">
        <v>45353.729166666672</v>
      </c>
      <c r="D390" t="s" s="85">
        <v>16</v>
      </c>
      <c r="E390" t="s" s="85">
        <v>42</v>
      </c>
      <c r="F390" s="84">
        <v>13</v>
      </c>
      <c r="G390" s="86">
        <f>IF(H390="FALSE",LOOKUP(A390,'H2H schedule'!$B$2:$C$29,'H2H schedule'!$A$2:$A$29),"PPD")</f>
        <v>21</v>
      </c>
      <c r="H390" t="s" s="85">
        <v>93</v>
      </c>
      <c r="I390" s="87"/>
      <c r="J390" s="84">
        <f>IF(D390=D389,IF(A390-A389=1,1,0),0)</f>
        <v>0</v>
      </c>
      <c r="K390" s="84">
        <f>IF(F390&lt;8,1,0)</f>
        <v>0</v>
      </c>
      <c r="L390" s="84">
        <v>1</v>
      </c>
      <c r="M390" s="4"/>
      <c r="N390" s="4"/>
    </row>
    <row r="391" ht="13.65" customHeight="1">
      <c r="A391" s="83">
        <v>45358</v>
      </c>
      <c r="B391" s="84">
        <v>2023020994</v>
      </c>
      <c r="C391" s="82">
        <v>45359</v>
      </c>
      <c r="D391" t="s" s="85">
        <v>16</v>
      </c>
      <c r="E391" t="s" s="85">
        <v>27</v>
      </c>
      <c r="F391" s="84">
        <v>12</v>
      </c>
      <c r="G391" s="86">
        <f>IF(H391="FALSE",LOOKUP(A391,'H2H schedule'!$B$2:$C$29,'H2H schedule'!$A$2:$A$29),"PPD")</f>
        <v>22</v>
      </c>
      <c r="H391" t="s" s="85">
        <v>93</v>
      </c>
      <c r="I391" s="87"/>
      <c r="J391" s="84">
        <f>IF(D391=D390,IF(A391-A390=1,1,0),0)</f>
        <v>0</v>
      </c>
      <c r="K391" s="84">
        <f>IF(F391&lt;8,1,0)</f>
        <v>0</v>
      </c>
      <c r="L391" s="84">
        <v>1</v>
      </c>
      <c r="M391" s="4"/>
      <c r="N391" s="4"/>
    </row>
    <row r="392" ht="13.65" customHeight="1">
      <c r="A392" s="83">
        <v>45360</v>
      </c>
      <c r="B392" s="84">
        <v>2023021011</v>
      </c>
      <c r="C392" s="82">
        <v>45360.729166666672</v>
      </c>
      <c r="D392" t="s" s="85">
        <v>16</v>
      </c>
      <c r="E392" t="s" s="85">
        <v>64</v>
      </c>
      <c r="F392" s="84">
        <v>13</v>
      </c>
      <c r="G392" s="86">
        <f>IF(H392="FALSE",LOOKUP(A392,'H2H schedule'!$B$2:$C$29,'H2H schedule'!$A$2:$A$29),"PPD")</f>
        <v>22</v>
      </c>
      <c r="H392" t="s" s="85">
        <v>93</v>
      </c>
      <c r="I392" s="87"/>
      <c r="J392" s="84">
        <f>IF(D392=D391,IF(A392-A391=1,1,0),0)</f>
        <v>0</v>
      </c>
      <c r="K392" s="84">
        <f>IF(F392&lt;8,1,0)</f>
        <v>0</v>
      </c>
      <c r="L392" s="84">
        <v>1</v>
      </c>
      <c r="M392" s="4"/>
      <c r="N392" s="4"/>
    </row>
    <row r="393" ht="13.65" customHeight="1">
      <c r="A393" s="83">
        <v>45361</v>
      </c>
      <c r="B393" s="84">
        <v>2023021024</v>
      </c>
      <c r="C393" s="82">
        <v>45361.875</v>
      </c>
      <c r="D393" t="s" s="85">
        <v>16</v>
      </c>
      <c r="E393" t="s" s="85">
        <v>18</v>
      </c>
      <c r="F393" s="84">
        <v>5</v>
      </c>
      <c r="G393" s="86">
        <f>IF(H393="FALSE",LOOKUP(A393,'H2H schedule'!$B$2:$C$29,'H2H schedule'!$A$2:$A$29),"PPD")</f>
        <v>22</v>
      </c>
      <c r="H393" t="s" s="85">
        <v>93</v>
      </c>
      <c r="I393" s="87"/>
      <c r="J393" s="84">
        <f>IF(D393=D392,IF(A393-A392=1,1,0),0)</f>
        <v>1</v>
      </c>
      <c r="K393" s="84">
        <f>IF(F393&lt;8,1,0)</f>
        <v>1</v>
      </c>
      <c r="L393" s="84">
        <v>1</v>
      </c>
      <c r="M393" s="4"/>
      <c r="N393" s="4"/>
    </row>
    <row r="394" ht="13.65" customHeight="1">
      <c r="A394" s="83">
        <v>45363</v>
      </c>
      <c r="B394" s="84">
        <v>2023021032</v>
      </c>
      <c r="C394" s="82">
        <v>45363.958333333328</v>
      </c>
      <c r="D394" t="s" s="85">
        <v>16</v>
      </c>
      <c r="E394" t="s" s="85">
        <v>31</v>
      </c>
      <c r="F394" s="84">
        <v>10</v>
      </c>
      <c r="G394" s="86">
        <f>IF(H394="FALSE",LOOKUP(A394,'H2H schedule'!$B$2:$C$29,'H2H schedule'!$A$2:$A$29),"PPD")</f>
        <v>23</v>
      </c>
      <c r="H394" t="s" s="85">
        <v>93</v>
      </c>
      <c r="I394" s="87"/>
      <c r="J394" s="84">
        <f>IF(D394=D393,IF(A394-A393=1,1,0),0)</f>
        <v>0</v>
      </c>
      <c r="K394" s="84">
        <f>IF(F394&lt;8,1,0)</f>
        <v>0</v>
      </c>
      <c r="L394" s="84">
        <v>1</v>
      </c>
      <c r="M394" s="4"/>
      <c r="N394" s="4"/>
    </row>
    <row r="395" ht="13.65" customHeight="1">
      <c r="A395" s="83">
        <v>45365</v>
      </c>
      <c r="B395" s="84">
        <v>2023021046</v>
      </c>
      <c r="C395" s="82">
        <v>45365.958333333328</v>
      </c>
      <c r="D395" t="s" s="85">
        <v>16</v>
      </c>
      <c r="E395" t="s" s="85">
        <v>24</v>
      </c>
      <c r="F395" s="84">
        <v>12</v>
      </c>
      <c r="G395" s="86">
        <f>IF(H395="FALSE",LOOKUP(A395,'H2H schedule'!$B$2:$C$29,'H2H schedule'!$A$2:$A$29),"PPD")</f>
        <v>23</v>
      </c>
      <c r="H395" t="s" s="85">
        <v>93</v>
      </c>
      <c r="I395" s="87"/>
      <c r="J395" s="84">
        <f>IF(D395=D394,IF(A395-A394=1,1,0),0)</f>
        <v>0</v>
      </c>
      <c r="K395" s="84">
        <f>IF(F395&lt;8,1,0)</f>
        <v>0</v>
      </c>
      <c r="L395" s="84">
        <v>1</v>
      </c>
      <c r="M395" s="4"/>
      <c r="N395" s="4"/>
    </row>
    <row r="396" ht="13.65" customHeight="1">
      <c r="A396" s="83">
        <v>45367</v>
      </c>
      <c r="B396" s="84">
        <v>2023021067</v>
      </c>
      <c r="C396" s="82">
        <v>45367.958333333328</v>
      </c>
      <c r="D396" t="s" s="85">
        <v>16</v>
      </c>
      <c r="E396" t="s" s="85">
        <v>75</v>
      </c>
      <c r="F396" s="84">
        <v>14</v>
      </c>
      <c r="G396" s="86">
        <f>IF(H396="FALSE",LOOKUP(A396,'H2H schedule'!$B$2:$C$29,'H2H schedule'!$A$2:$A$29),"PPD")</f>
        <v>23</v>
      </c>
      <c r="H396" t="s" s="85">
        <v>93</v>
      </c>
      <c r="I396" s="87"/>
      <c r="J396" s="84">
        <f>IF(D396=D395,IF(A396-A395=1,1,0),0)</f>
        <v>0</v>
      </c>
      <c r="K396" s="84">
        <f>IF(F396&lt;8,1,0)</f>
        <v>0</v>
      </c>
      <c r="L396" s="84">
        <v>1</v>
      </c>
      <c r="M396" s="4"/>
      <c r="N396" s="4"/>
    </row>
    <row r="397" ht="13.65" customHeight="1">
      <c r="A397" s="83">
        <v>45368</v>
      </c>
      <c r="B397" s="84">
        <v>2023021077</v>
      </c>
      <c r="C397" s="82">
        <v>45368.916666666672</v>
      </c>
      <c r="D397" t="s" s="85">
        <v>16</v>
      </c>
      <c r="E397" t="s" s="85">
        <v>74</v>
      </c>
      <c r="F397" s="84">
        <v>7</v>
      </c>
      <c r="G397" s="86">
        <f>IF(H397="FALSE",LOOKUP(A397,'H2H schedule'!$B$2:$C$29,'H2H schedule'!$A$2:$A$29),"PPD")</f>
        <v>23</v>
      </c>
      <c r="H397" t="s" s="85">
        <v>93</v>
      </c>
      <c r="I397" s="87"/>
      <c r="J397" s="84">
        <f>IF(D397=D396,IF(A397-A396=1,1,0),0)</f>
        <v>1</v>
      </c>
      <c r="K397" s="84">
        <f>IF(F397&lt;8,1,0)</f>
        <v>1</v>
      </c>
      <c r="L397" s="84">
        <v>1</v>
      </c>
      <c r="M397" s="4"/>
      <c r="N397" s="4"/>
    </row>
    <row r="398" ht="13.65" customHeight="1">
      <c r="A398" s="83">
        <v>45370</v>
      </c>
      <c r="B398" s="84">
        <v>2023021087</v>
      </c>
      <c r="C398" s="82">
        <v>45370.979166666672</v>
      </c>
      <c r="D398" t="s" s="85">
        <v>16</v>
      </c>
      <c r="E398" t="s" s="85">
        <v>62</v>
      </c>
      <c r="F398" s="84">
        <v>13</v>
      </c>
      <c r="G398" s="86">
        <f>IF(H398="FALSE",LOOKUP(A398,'H2H schedule'!$B$2:$C$29,'H2H schedule'!$A$2:$A$29),"PPD")</f>
        <v>24</v>
      </c>
      <c r="H398" t="s" s="85">
        <v>93</v>
      </c>
      <c r="I398" s="87"/>
      <c r="J398" s="84">
        <f>IF(D398=D397,IF(A398-A397=1,1,0),0)</f>
        <v>0</v>
      </c>
      <c r="K398" s="84">
        <f>IF(F398&lt;8,1,0)</f>
        <v>0</v>
      </c>
      <c r="L398" s="84">
        <v>1</v>
      </c>
      <c r="M398" s="4"/>
      <c r="N398" s="4"/>
    </row>
    <row r="399" ht="13.65" customHeight="1">
      <c r="A399" s="83">
        <v>45372</v>
      </c>
      <c r="B399" s="84">
        <v>2023021099</v>
      </c>
      <c r="C399" s="82">
        <v>45372.958333333328</v>
      </c>
      <c r="D399" t="s" s="85">
        <v>16</v>
      </c>
      <c r="E399" t="s" s="85">
        <v>33</v>
      </c>
      <c r="F399" s="84">
        <v>11</v>
      </c>
      <c r="G399" s="86">
        <f>IF(H399="FALSE",LOOKUP(A399,'H2H schedule'!$B$2:$C$29,'H2H schedule'!$A$2:$A$29),"PPD")</f>
        <v>24</v>
      </c>
      <c r="H399" t="s" s="85">
        <v>93</v>
      </c>
      <c r="I399" s="87"/>
      <c r="J399" s="84">
        <f>IF(D399=D398,IF(A399-A398=1,1,0),0)</f>
        <v>0</v>
      </c>
      <c r="K399" s="84">
        <f>IF(F399&lt;8,1,0)</f>
        <v>0</v>
      </c>
      <c r="L399" s="84">
        <v>1</v>
      </c>
      <c r="M399" s="4"/>
      <c r="N399" s="4"/>
    </row>
    <row r="400" ht="13.65" customHeight="1">
      <c r="A400" s="83">
        <v>45373</v>
      </c>
      <c r="B400" s="84">
        <v>2023021109</v>
      </c>
      <c r="C400" s="82">
        <v>45373.958333333328</v>
      </c>
      <c r="D400" t="s" s="85">
        <v>16</v>
      </c>
      <c r="E400" t="s" s="85">
        <v>69</v>
      </c>
      <c r="F400" s="84">
        <v>4</v>
      </c>
      <c r="G400" s="86">
        <f>IF(H400="FALSE",LOOKUP(A400,'H2H schedule'!$B$2:$C$29,'H2H schedule'!$A$2:$A$29),"PPD")</f>
        <v>24</v>
      </c>
      <c r="H400" t="s" s="85">
        <v>93</v>
      </c>
      <c r="I400" s="87"/>
      <c r="J400" s="84">
        <f>IF(D400=D399,IF(A400-A399=1,1,0),0)</f>
        <v>1</v>
      </c>
      <c r="K400" s="84">
        <f>IF(F400&lt;8,1,0)</f>
        <v>1</v>
      </c>
      <c r="L400" s="84">
        <v>1</v>
      </c>
      <c r="M400" s="4"/>
      <c r="N400" s="4"/>
    </row>
    <row r="401" ht="13.65" customHeight="1">
      <c r="A401" s="83">
        <v>45375</v>
      </c>
      <c r="B401" s="84">
        <v>2023021127</v>
      </c>
      <c r="C401" s="82">
        <v>45375.916666666672</v>
      </c>
      <c r="D401" t="s" s="85">
        <v>16</v>
      </c>
      <c r="E401" t="s" s="85">
        <v>39</v>
      </c>
      <c r="F401" s="84">
        <v>10</v>
      </c>
      <c r="G401" s="86">
        <f>IF(H401="FALSE",LOOKUP(A401,'H2H schedule'!$B$2:$C$29,'H2H schedule'!$A$2:$A$29),"PPD")</f>
        <v>24</v>
      </c>
      <c r="H401" t="s" s="85">
        <v>93</v>
      </c>
      <c r="I401" s="87"/>
      <c r="J401" s="84">
        <f>IF(D401=D400,IF(A401-A400=1,1,0),0)</f>
        <v>0</v>
      </c>
      <c r="K401" s="84">
        <f>IF(F401&lt;8,1,0)</f>
        <v>0</v>
      </c>
      <c r="L401" s="84">
        <v>1</v>
      </c>
      <c r="M401" s="4"/>
      <c r="N401" s="4"/>
    </row>
    <row r="402" ht="13.65" customHeight="1">
      <c r="A402" s="83">
        <v>45377</v>
      </c>
      <c r="B402" s="84">
        <v>2023021138</v>
      </c>
      <c r="C402" s="82">
        <v>45377.958333333328</v>
      </c>
      <c r="D402" t="s" s="85">
        <v>16</v>
      </c>
      <c r="E402" t="s" s="85">
        <v>56</v>
      </c>
      <c r="F402" s="84">
        <v>12</v>
      </c>
      <c r="G402" s="86">
        <f>IF(H402="FALSE",LOOKUP(A402,'H2H schedule'!$B$2:$C$29,'H2H schedule'!$A$2:$A$29),"PPD")</f>
        <v>25</v>
      </c>
      <c r="H402" t="s" s="85">
        <v>93</v>
      </c>
      <c r="I402" s="87"/>
      <c r="J402" s="84">
        <f>IF(D402=D401,IF(A402-A401=1,1,0),0)</f>
        <v>0</v>
      </c>
      <c r="K402" s="84">
        <f>IF(F402&lt;8,1,0)</f>
        <v>0</v>
      </c>
      <c r="L402" s="84">
        <v>1</v>
      </c>
      <c r="M402" s="4"/>
      <c r="N402" s="4"/>
    </row>
    <row r="403" ht="13.65" customHeight="1">
      <c r="A403" s="83">
        <v>45379</v>
      </c>
      <c r="B403" s="84">
        <v>2023021150</v>
      </c>
      <c r="C403" s="82">
        <v>45379.958333333328</v>
      </c>
      <c r="D403" t="s" s="85">
        <v>16</v>
      </c>
      <c r="E403" t="s" s="85">
        <v>22</v>
      </c>
      <c r="F403" s="84">
        <v>14</v>
      </c>
      <c r="G403" s="86">
        <f>IF(H403="FALSE",LOOKUP(A403,'H2H schedule'!$B$2:$C$29,'H2H schedule'!$A$2:$A$29),"PPD")</f>
        <v>25</v>
      </c>
      <c r="H403" t="s" s="85">
        <v>93</v>
      </c>
      <c r="I403" s="87"/>
      <c r="J403" s="84">
        <f>IF(D403=D402,IF(A403-A402=1,1,0),0)</f>
        <v>0</v>
      </c>
      <c r="K403" s="84">
        <f>IF(F403&lt;8,1,0)</f>
        <v>0</v>
      </c>
      <c r="L403" s="84">
        <v>1</v>
      </c>
      <c r="M403" s="4"/>
      <c r="N403" s="4"/>
    </row>
    <row r="404" ht="13.65" customHeight="1">
      <c r="A404" s="83">
        <v>45381</v>
      </c>
      <c r="B404" s="84">
        <v>2023021172</v>
      </c>
      <c r="C404" s="82">
        <v>45381.958333333328</v>
      </c>
      <c r="D404" t="s" s="85">
        <v>16</v>
      </c>
      <c r="E404" t="s" s="85">
        <v>73</v>
      </c>
      <c r="F404" s="84">
        <v>15</v>
      </c>
      <c r="G404" s="86">
        <f>IF(H404="FALSE",LOOKUP(A404,'H2H schedule'!$B$2:$C$29,'H2H schedule'!$A$2:$A$29),"PPD")</f>
        <v>25</v>
      </c>
      <c r="H404" t="s" s="85">
        <v>93</v>
      </c>
      <c r="I404" s="87"/>
      <c r="J404" s="84">
        <f>IF(D404=D403,IF(A404-A403=1,1,0),0)</f>
        <v>0</v>
      </c>
      <c r="K404" s="84">
        <f>IF(F404&lt;8,1,0)</f>
        <v>0</v>
      </c>
      <c r="L404" s="84">
        <v>1</v>
      </c>
      <c r="M404" s="4"/>
      <c r="N404" s="4"/>
    </row>
    <row r="405" ht="13.65" customHeight="1">
      <c r="A405" s="83">
        <v>45386</v>
      </c>
      <c r="B405" s="84">
        <v>2023021202</v>
      </c>
      <c r="C405" s="82">
        <v>45386.958333333328</v>
      </c>
      <c r="D405" t="s" s="85">
        <v>16</v>
      </c>
      <c r="E405" t="s" s="85">
        <v>14</v>
      </c>
      <c r="F405" s="84">
        <v>9</v>
      </c>
      <c r="G405" s="86">
        <f>IF(H405="FALSE",LOOKUP(A405,'H2H schedule'!$B$2:$C$29,'H2H schedule'!$A$2:$A$29),"PPD")</f>
        <v>26</v>
      </c>
      <c r="H405" t="s" s="85">
        <v>93</v>
      </c>
      <c r="I405" s="87"/>
      <c r="J405" s="84">
        <f>IF(D405=D404,IF(A405-A404=1,1,0),0)</f>
        <v>0</v>
      </c>
      <c r="K405" s="84">
        <f>IF(F405&lt;8,1,0)</f>
        <v>0</v>
      </c>
      <c r="L405" s="84">
        <v>1</v>
      </c>
      <c r="M405" s="4"/>
      <c r="N405" s="4"/>
    </row>
    <row r="406" ht="13.65" customHeight="1">
      <c r="A406" s="83">
        <v>45387</v>
      </c>
      <c r="B406" s="84">
        <v>2023021212</v>
      </c>
      <c r="C406" s="82">
        <v>45387.958333333328</v>
      </c>
      <c r="D406" t="s" s="85">
        <v>16</v>
      </c>
      <c r="E406" t="s" s="85">
        <v>43</v>
      </c>
      <c r="F406" s="84">
        <v>6</v>
      </c>
      <c r="G406" s="86">
        <f>IF(H406="FALSE",LOOKUP(A406,'H2H schedule'!$B$2:$C$29,'H2H schedule'!$A$2:$A$29),"PPD")</f>
        <v>26</v>
      </c>
      <c r="H406" t="s" s="85">
        <v>93</v>
      </c>
      <c r="I406" s="87"/>
      <c r="J406" s="84">
        <f>IF(D406=D405,IF(A406-A405=1,1,0),0)</f>
        <v>1</v>
      </c>
      <c r="K406" s="84">
        <f>IF(F406&lt;8,1,0)</f>
        <v>1</v>
      </c>
      <c r="L406" s="84">
        <v>1</v>
      </c>
      <c r="M406" s="4"/>
      <c r="N406" s="4"/>
    </row>
    <row r="407" ht="13.65" customHeight="1">
      <c r="A407" s="83">
        <v>45389</v>
      </c>
      <c r="B407" s="84">
        <v>2023021230</v>
      </c>
      <c r="C407" s="82">
        <v>45389.875</v>
      </c>
      <c r="D407" t="s" s="85">
        <v>16</v>
      </c>
      <c r="E407" t="s" s="85">
        <v>17</v>
      </c>
      <c r="F407" s="84">
        <v>9</v>
      </c>
      <c r="G407" s="86">
        <f>IF(H407="FALSE",LOOKUP(A407,'H2H schedule'!$B$2:$C$29,'H2H schedule'!$A$2:$A$29),"PPD")</f>
        <v>26</v>
      </c>
      <c r="H407" t="s" s="85">
        <v>93</v>
      </c>
      <c r="I407" s="87"/>
      <c r="J407" s="84">
        <f>IF(D407=D406,IF(A407-A406=1,1,0),0)</f>
        <v>0</v>
      </c>
      <c r="K407" s="84">
        <f>IF(F407&lt;8,1,0)</f>
        <v>0</v>
      </c>
      <c r="L407" s="84">
        <v>1</v>
      </c>
      <c r="M407" s="4"/>
      <c r="N407" s="4"/>
    </row>
    <row r="408" ht="13.65" customHeight="1">
      <c r="A408" s="83">
        <v>45391</v>
      </c>
      <c r="B408" s="84">
        <v>2023021239</v>
      </c>
      <c r="C408" s="82">
        <v>45391.958333333328</v>
      </c>
      <c r="D408" t="s" s="85">
        <v>16</v>
      </c>
      <c r="E408" t="s" s="85">
        <v>54</v>
      </c>
      <c r="F408" s="84">
        <v>13</v>
      </c>
      <c r="G408" s="86">
        <f>IF(H408="FALSE",LOOKUP(A408,'H2H schedule'!$B$2:$C$29,'H2H schedule'!$A$2:$A$29),"PPD")</f>
        <v>27</v>
      </c>
      <c r="H408" t="s" s="85">
        <v>93</v>
      </c>
      <c r="I408" s="87"/>
      <c r="J408" s="84">
        <f>IF(D408=D407,IF(A408-A407=1,1,0),0)</f>
        <v>0</v>
      </c>
      <c r="K408" s="84">
        <f>IF(F408&lt;8,1,0)</f>
        <v>0</v>
      </c>
      <c r="L408" s="84">
        <v>1</v>
      </c>
      <c r="M408" s="4"/>
      <c r="N408" s="4"/>
    </row>
    <row r="409" ht="13.65" customHeight="1">
      <c r="A409" s="83">
        <v>45394</v>
      </c>
      <c r="B409" s="84">
        <v>2023021265</v>
      </c>
      <c r="C409" s="82">
        <v>45395</v>
      </c>
      <c r="D409" t="s" s="85">
        <v>16</v>
      </c>
      <c r="E409" t="s" s="85">
        <v>79</v>
      </c>
      <c r="F409" s="84">
        <v>5</v>
      </c>
      <c r="G409" s="86">
        <f>IF(H409="FALSE",LOOKUP(A409,'H2H schedule'!$B$2:$C$29,'H2H schedule'!$A$2:$A$29),"PPD")</f>
        <v>27</v>
      </c>
      <c r="H409" t="s" s="85">
        <v>93</v>
      </c>
      <c r="I409" s="87"/>
      <c r="J409" s="84">
        <f>IF(D409=D408,IF(A409-A408=1,1,0),0)</f>
        <v>0</v>
      </c>
      <c r="K409" s="84">
        <f>IF(F409&lt;8,1,0)</f>
        <v>1</v>
      </c>
      <c r="L409" s="84">
        <v>1</v>
      </c>
      <c r="M409" s="4"/>
      <c r="N409" s="4"/>
    </row>
    <row r="410" ht="13.65" customHeight="1">
      <c r="A410" s="83">
        <v>45396</v>
      </c>
      <c r="B410" s="84">
        <v>2023021285</v>
      </c>
      <c r="C410" s="82">
        <v>45396.916666666672</v>
      </c>
      <c r="D410" t="s" s="85">
        <v>16</v>
      </c>
      <c r="E410" t="s" s="85">
        <v>61</v>
      </c>
      <c r="F410" s="84">
        <v>4</v>
      </c>
      <c r="G410" s="86">
        <f>IF(H410="FALSE",LOOKUP(A410,'H2H schedule'!$B$2:$C$29,'H2H schedule'!$A$2:$A$29),"PPD")</f>
        <v>27</v>
      </c>
      <c r="H410" t="s" s="85">
        <v>93</v>
      </c>
      <c r="I410" s="87"/>
      <c r="J410" s="84">
        <f>IF(D410=D409,IF(A410-A409=1,1,0),0)</f>
        <v>0</v>
      </c>
      <c r="K410" s="84">
        <f>IF(F410&lt;8,1,0)</f>
        <v>1</v>
      </c>
      <c r="L410" s="84">
        <v>1</v>
      </c>
      <c r="M410" s="4"/>
      <c r="N410" s="4"/>
    </row>
    <row r="411" ht="13.65" customHeight="1">
      <c r="A411" s="83">
        <v>45398</v>
      </c>
      <c r="B411" s="84">
        <v>2023021296</v>
      </c>
      <c r="C411" s="82">
        <v>45398.958333333328</v>
      </c>
      <c r="D411" t="s" s="85">
        <v>16</v>
      </c>
      <c r="E411" t="s" s="85">
        <v>53</v>
      </c>
      <c r="F411" s="84">
        <v>8</v>
      </c>
      <c r="G411" s="86">
        <f>IF(H411="FALSE",LOOKUP(A411,'H2H schedule'!$B$2:$C$29,'H2H schedule'!$A$2:$A$29),"PPD")</f>
        <v>28</v>
      </c>
      <c r="H411" t="s" s="85">
        <v>93</v>
      </c>
      <c r="I411" s="87"/>
      <c r="J411" s="84">
        <f>IF(D411=D410,IF(A411-A410=1,1,0),0)</f>
        <v>0</v>
      </c>
      <c r="K411" s="84">
        <f>IF(F411&lt;8,1,0)</f>
        <v>0</v>
      </c>
      <c r="L411" s="84">
        <v>1</v>
      </c>
      <c r="M411" s="4"/>
      <c r="N411" s="4"/>
    </row>
    <row r="412" ht="13.65" customHeight="1">
      <c r="A412" s="83">
        <v>45211</v>
      </c>
      <c r="B412" s="84">
        <v>2023020011</v>
      </c>
      <c r="C412" s="82">
        <v>45211.958333333328</v>
      </c>
      <c r="D412" t="s" s="85">
        <v>17</v>
      </c>
      <c r="E412" t="s" s="85">
        <v>33</v>
      </c>
      <c r="F412" s="84">
        <v>7</v>
      </c>
      <c r="G412" s="86">
        <f>IF(H412="FALSE",LOOKUP(A412,'H2H schedule'!$B$2:$C$29,'H2H schedule'!$A$2:$A$29),"PPD")</f>
        <v>1</v>
      </c>
      <c r="H412" t="s" s="85">
        <v>93</v>
      </c>
      <c r="I412" s="87"/>
      <c r="J412" s="84">
        <f>IF(D412=D411,IF(A412-A411=1,1,0),0)</f>
        <v>0</v>
      </c>
      <c r="K412" s="84">
        <f>IF(F412&lt;8,1,0)</f>
        <v>1</v>
      </c>
      <c r="L412" s="84">
        <v>1</v>
      </c>
      <c r="M412" s="4"/>
      <c r="N412" s="4"/>
    </row>
    <row r="413" ht="13.65" customHeight="1">
      <c r="A413" s="83">
        <v>45213</v>
      </c>
      <c r="B413" s="84">
        <v>2023020022</v>
      </c>
      <c r="C413" s="82">
        <v>45213.958333333328</v>
      </c>
      <c r="D413" t="s" s="85">
        <v>17</v>
      </c>
      <c r="E413" t="s" s="85">
        <v>31</v>
      </c>
      <c r="F413" s="84">
        <v>14</v>
      </c>
      <c r="G413" s="86">
        <f>IF(H413="FALSE",LOOKUP(A413,'H2H schedule'!$B$2:$C$29,'H2H schedule'!$A$2:$A$29),"PPD")</f>
        <v>1</v>
      </c>
      <c r="H413" t="s" s="85">
        <v>93</v>
      </c>
      <c r="I413" s="87"/>
      <c r="J413" s="84">
        <f>IF(D413=D412,IF(A413-A412=1,1,0),0)</f>
        <v>0</v>
      </c>
      <c r="K413" s="84">
        <f>IF(F413&lt;8,1,0)</f>
        <v>0</v>
      </c>
      <c r="L413" s="84">
        <v>1</v>
      </c>
      <c r="M413" s="4"/>
      <c r="N413" s="4"/>
    </row>
    <row r="414" ht="13.65" customHeight="1">
      <c r="A414" s="83">
        <v>45215</v>
      </c>
      <c r="B414" s="84">
        <v>2023020035</v>
      </c>
      <c r="C414" s="82">
        <v>45215.958333333328</v>
      </c>
      <c r="D414" t="s" s="85">
        <v>17</v>
      </c>
      <c r="E414" t="s" s="85">
        <v>22</v>
      </c>
      <c r="F414" s="84">
        <v>5</v>
      </c>
      <c r="G414" s="86">
        <f>IF(H414="FALSE",LOOKUP(A414,'H2H schedule'!$B$2:$C$29,'H2H schedule'!$A$2:$A$29),"PPD")</f>
        <v>2</v>
      </c>
      <c r="H414" t="s" s="85">
        <v>93</v>
      </c>
      <c r="I414" s="87"/>
      <c r="J414" s="84">
        <f>IF(D414=D413,IF(A414-A413=1,1,0),0)</f>
        <v>0</v>
      </c>
      <c r="K414" s="84">
        <f>IF(F414&lt;8,1,0)</f>
        <v>1</v>
      </c>
      <c r="L414" s="84">
        <v>1</v>
      </c>
      <c r="M414" s="4"/>
      <c r="N414" s="4"/>
    </row>
    <row r="415" ht="13.65" customHeight="1">
      <c r="A415" s="83">
        <v>45219</v>
      </c>
      <c r="B415" s="84">
        <v>2023020063</v>
      </c>
      <c r="C415" s="82">
        <v>45219.958333333328</v>
      </c>
      <c r="D415" t="s" s="85">
        <v>17</v>
      </c>
      <c r="E415" t="s" s="85">
        <v>18</v>
      </c>
      <c r="F415" s="84">
        <v>2</v>
      </c>
      <c r="G415" s="86">
        <f>IF(H415="FALSE",LOOKUP(A415,'H2H schedule'!$B$2:$C$29,'H2H schedule'!$A$2:$A$29),"PPD")</f>
        <v>2</v>
      </c>
      <c r="H415" t="s" s="85">
        <v>93</v>
      </c>
      <c r="I415" s="87"/>
      <c r="J415" s="84">
        <f>IF(D415=D414,IF(A415-A414=1,1,0),0)</f>
        <v>0</v>
      </c>
      <c r="K415" s="84">
        <f>IF(F415&lt;8,1,0)</f>
        <v>1</v>
      </c>
      <c r="L415" s="84">
        <v>1</v>
      </c>
      <c r="M415" s="4"/>
      <c r="N415" s="4"/>
    </row>
    <row r="416" ht="13.65" customHeight="1">
      <c r="A416" s="83">
        <v>45220</v>
      </c>
      <c r="B416" s="84">
        <v>2023020073</v>
      </c>
      <c r="C416" s="82">
        <v>45221</v>
      </c>
      <c r="D416" t="s" s="85">
        <v>17</v>
      </c>
      <c r="E416" t="s" s="85">
        <v>72</v>
      </c>
      <c r="F416" s="84">
        <v>15</v>
      </c>
      <c r="G416" s="86">
        <f>IF(H416="FALSE",LOOKUP(A416,'H2H schedule'!$B$2:$C$29,'H2H schedule'!$A$2:$A$29),"PPD")</f>
        <v>2</v>
      </c>
      <c r="H416" t="s" s="85">
        <v>93</v>
      </c>
      <c r="I416" s="87"/>
      <c r="J416" s="84">
        <f>IF(D416=D415,IF(A416-A415=1,1,0),0)</f>
        <v>1</v>
      </c>
      <c r="K416" s="84">
        <f>IF(F416&lt;8,1,0)</f>
        <v>0</v>
      </c>
      <c r="L416" s="84">
        <v>1</v>
      </c>
      <c r="M416" s="4"/>
      <c r="N416" s="4"/>
    </row>
    <row r="417" ht="13.65" customHeight="1">
      <c r="A417" s="83">
        <v>45223</v>
      </c>
      <c r="B417" s="84">
        <v>2023020084</v>
      </c>
      <c r="C417" s="82">
        <v>45223.9375</v>
      </c>
      <c r="D417" t="s" s="85">
        <v>17</v>
      </c>
      <c r="E417" t="s" s="85">
        <v>12</v>
      </c>
      <c r="F417" s="84">
        <v>16</v>
      </c>
      <c r="G417" s="86">
        <f>IF(H417="FALSE",LOOKUP(A417,'H2H schedule'!$B$2:$C$29,'H2H schedule'!$A$2:$A$29),"PPD")</f>
        <v>3</v>
      </c>
      <c r="H417" t="s" s="85">
        <v>93</v>
      </c>
      <c r="I417" s="87"/>
      <c r="J417" s="84">
        <f>IF(D417=D416,IF(A417-A416=1,1,0),0)</f>
        <v>0</v>
      </c>
      <c r="K417" s="84">
        <f>IF(F417&lt;8,1,0)</f>
        <v>0</v>
      </c>
      <c r="L417" s="84">
        <v>1</v>
      </c>
      <c r="M417" s="4"/>
      <c r="N417" s="4"/>
    </row>
    <row r="418" ht="13.65" customHeight="1">
      <c r="A418" s="83">
        <v>45225</v>
      </c>
      <c r="B418" s="84">
        <v>2023020103</v>
      </c>
      <c r="C418" s="82">
        <v>45225.958333333328</v>
      </c>
      <c r="D418" t="s" s="85">
        <v>17</v>
      </c>
      <c r="E418" t="s" s="85">
        <v>73</v>
      </c>
      <c r="F418" s="84">
        <v>11</v>
      </c>
      <c r="G418" s="86">
        <f>IF(H418="FALSE",LOOKUP(A418,'H2H schedule'!$B$2:$C$29,'H2H schedule'!$A$2:$A$29),"PPD")</f>
        <v>3</v>
      </c>
      <c r="H418" t="s" s="85">
        <v>93</v>
      </c>
      <c r="I418" s="87"/>
      <c r="J418" s="84">
        <f>IF(D418=D417,IF(A418-A417=1,1,0),0)</f>
        <v>0</v>
      </c>
      <c r="K418" s="84">
        <f>IF(F418&lt;8,1,0)</f>
        <v>0</v>
      </c>
      <c r="L418" s="84">
        <v>1</v>
      </c>
      <c r="M418" s="4"/>
      <c r="N418" s="4"/>
    </row>
    <row r="419" ht="13.65" customHeight="1">
      <c r="A419" s="83">
        <v>45227</v>
      </c>
      <c r="B419" s="84">
        <v>2023020120</v>
      </c>
      <c r="C419" s="82">
        <v>45227.958333333328</v>
      </c>
      <c r="D419" t="s" s="85">
        <v>17</v>
      </c>
      <c r="E419" t="s" s="85">
        <v>30</v>
      </c>
      <c r="F419" s="84">
        <v>9</v>
      </c>
      <c r="G419" s="86">
        <f>IF(H419="FALSE",LOOKUP(A419,'H2H schedule'!$B$2:$C$29,'H2H schedule'!$A$2:$A$29),"PPD")</f>
        <v>3</v>
      </c>
      <c r="H419" t="s" s="85">
        <v>93</v>
      </c>
      <c r="I419" s="87"/>
      <c r="J419" s="84">
        <f>IF(D419=D418,IF(A419-A418=1,1,0),0)</f>
        <v>0</v>
      </c>
      <c r="K419" s="84">
        <f>IF(F419&lt;8,1,0)</f>
        <v>0</v>
      </c>
      <c r="L419" s="84">
        <v>1</v>
      </c>
      <c r="M419" s="4"/>
      <c r="N419" s="4"/>
    </row>
    <row r="420" ht="13.65" customHeight="1">
      <c r="A420" s="83">
        <v>45229</v>
      </c>
      <c r="B420" s="84">
        <v>2023020136</v>
      </c>
      <c r="C420" s="82">
        <v>45230</v>
      </c>
      <c r="D420" t="s" s="85">
        <v>17</v>
      </c>
      <c r="E420" t="s" s="85">
        <v>71</v>
      </c>
      <c r="F420" s="84">
        <v>9</v>
      </c>
      <c r="G420" s="86">
        <f>IF(H420="FALSE",LOOKUP(A420,'H2H schedule'!$B$2:$C$29,'H2H schedule'!$A$2:$A$29),"PPD")</f>
        <v>4</v>
      </c>
      <c r="H420" t="s" s="85">
        <v>93</v>
      </c>
      <c r="I420" s="87"/>
      <c r="J420" s="84">
        <f>IF(D420=D419,IF(A420-A419=1,1,0),0)</f>
        <v>0</v>
      </c>
      <c r="K420" s="84">
        <f>IF(F420&lt;8,1,0)</f>
        <v>0</v>
      </c>
      <c r="L420" s="84">
        <v>1</v>
      </c>
      <c r="M420" s="4"/>
      <c r="N420" s="4"/>
    </row>
    <row r="421" ht="13.65" customHeight="1">
      <c r="A421" s="83">
        <v>45232</v>
      </c>
      <c r="B421" s="84">
        <v>2023020146</v>
      </c>
      <c r="C421" s="82">
        <v>45232.958333333328</v>
      </c>
      <c r="D421" t="s" s="85">
        <v>17</v>
      </c>
      <c r="E421" t="s" s="85">
        <v>38</v>
      </c>
      <c r="F421" s="84">
        <v>12</v>
      </c>
      <c r="G421" s="86">
        <f>IF(H421="FALSE",LOOKUP(A421,'H2H schedule'!$B$2:$C$29,'H2H schedule'!$A$2:$A$29),"PPD")</f>
        <v>4</v>
      </c>
      <c r="H421" t="s" s="85">
        <v>93</v>
      </c>
      <c r="I421" s="87"/>
      <c r="J421" s="84">
        <f>IF(D421=D420,IF(A421-A420=1,1,0),0)</f>
        <v>0</v>
      </c>
      <c r="K421" s="84">
        <f>IF(F421&lt;8,1,0)</f>
        <v>0</v>
      </c>
      <c r="L421" s="84">
        <v>1</v>
      </c>
      <c r="M421" s="4"/>
      <c r="N421" s="4"/>
    </row>
    <row r="422" ht="13.65" customHeight="1">
      <c r="A422" s="83">
        <v>45234</v>
      </c>
      <c r="B422" s="84">
        <v>2023020166</v>
      </c>
      <c r="C422" s="82">
        <v>45234.958333333328</v>
      </c>
      <c r="D422" t="s" s="85">
        <v>17</v>
      </c>
      <c r="E422" t="s" s="85">
        <v>69</v>
      </c>
      <c r="F422" s="84">
        <v>15</v>
      </c>
      <c r="G422" s="86">
        <f>IF(H422="FALSE",LOOKUP(A422,'H2H schedule'!$B$2:$C$29,'H2H schedule'!$A$2:$A$29),"PPD")</f>
        <v>4</v>
      </c>
      <c r="H422" t="s" s="85">
        <v>93</v>
      </c>
      <c r="I422" s="87"/>
      <c r="J422" s="84">
        <f>IF(D422=D421,IF(A422-A421=1,1,0),0)</f>
        <v>0</v>
      </c>
      <c r="K422" s="84">
        <f>IF(F422&lt;8,1,0)</f>
        <v>0</v>
      </c>
      <c r="L422" s="84">
        <v>1</v>
      </c>
      <c r="M422" s="4"/>
      <c r="N422" s="4"/>
    </row>
    <row r="423" ht="13.65" customHeight="1">
      <c r="A423" s="83">
        <v>45236</v>
      </c>
      <c r="B423" s="84">
        <v>2023020176</v>
      </c>
      <c r="C423" s="82">
        <v>45237</v>
      </c>
      <c r="D423" t="s" s="85">
        <v>17</v>
      </c>
      <c r="E423" t="s" s="85">
        <v>68</v>
      </c>
      <c r="F423" s="84">
        <v>4</v>
      </c>
      <c r="G423" s="86">
        <f>IF(H423="FALSE",LOOKUP(A423,'H2H schedule'!$B$2:$C$29,'H2H schedule'!$A$2:$A$29),"PPD")</f>
        <v>5</v>
      </c>
      <c r="H423" t="s" s="85">
        <v>93</v>
      </c>
      <c r="I423" s="87"/>
      <c r="J423" s="84">
        <f>IF(D423=D422,IF(A423-A422=1,1,0),0)</f>
        <v>0</v>
      </c>
      <c r="K423" s="84">
        <f>IF(F423&lt;8,1,0)</f>
        <v>1</v>
      </c>
      <c r="L423" s="84">
        <v>1</v>
      </c>
      <c r="M423" s="4"/>
      <c r="N423" s="4"/>
    </row>
    <row r="424" ht="13.65" customHeight="1">
      <c r="A424" s="83">
        <v>45239</v>
      </c>
      <c r="B424" s="84">
        <v>2023020194</v>
      </c>
      <c r="C424" s="82">
        <v>45240</v>
      </c>
      <c r="D424" t="s" s="85">
        <v>17</v>
      </c>
      <c r="E424" t="s" s="85">
        <v>21</v>
      </c>
      <c r="F424" s="84">
        <v>11</v>
      </c>
      <c r="G424" s="86">
        <f>IF(H424="FALSE",LOOKUP(A424,'H2H schedule'!$B$2:$C$29,'H2H schedule'!$A$2:$A$29),"PPD")</f>
        <v>5</v>
      </c>
      <c r="H424" t="s" s="85">
        <v>93</v>
      </c>
      <c r="I424" s="87"/>
      <c r="J424" s="84">
        <f>IF(D424=D423,IF(A424-A423=1,1,0),0)</f>
        <v>0</v>
      </c>
      <c r="K424" s="84">
        <f>IF(F424&lt;8,1,0)</f>
        <v>0</v>
      </c>
      <c r="L424" s="84">
        <v>1</v>
      </c>
      <c r="M424" s="4"/>
      <c r="N424" s="4"/>
    </row>
    <row r="425" ht="13.65" customHeight="1">
      <c r="A425" s="83">
        <v>45241</v>
      </c>
      <c r="B425" s="84">
        <v>2023020210</v>
      </c>
      <c r="C425" s="82">
        <v>45241.75</v>
      </c>
      <c r="D425" t="s" s="85">
        <v>17</v>
      </c>
      <c r="E425" t="s" s="85">
        <v>65</v>
      </c>
      <c r="F425" s="84">
        <v>12</v>
      </c>
      <c r="G425" s="86">
        <f>IF(H425="FALSE",LOOKUP(A425,'H2H schedule'!$B$2:$C$29,'H2H schedule'!$A$2:$A$29),"PPD")</f>
        <v>5</v>
      </c>
      <c r="H425" t="s" s="85">
        <v>93</v>
      </c>
      <c r="I425" s="87"/>
      <c r="J425" s="84">
        <f>IF(D425=D424,IF(A425-A424=1,1,0),0)</f>
        <v>0</v>
      </c>
      <c r="K425" s="84">
        <f>IF(F425&lt;8,1,0)</f>
        <v>0</v>
      </c>
      <c r="L425" s="84">
        <v>1</v>
      </c>
      <c r="M425" s="4"/>
      <c r="N425" s="4"/>
    </row>
    <row r="426" ht="13.65" customHeight="1">
      <c r="A426" s="83">
        <v>45242</v>
      </c>
      <c r="B426" s="84">
        <v>2023020225</v>
      </c>
      <c r="C426" s="82">
        <v>45243</v>
      </c>
      <c r="D426" t="s" s="85">
        <v>17</v>
      </c>
      <c r="E426" t="s" s="85">
        <v>63</v>
      </c>
      <c r="F426" s="84">
        <v>5</v>
      </c>
      <c r="G426" s="86">
        <f>IF(H426="FALSE",LOOKUP(A426,'H2H schedule'!$B$2:$C$29,'H2H schedule'!$A$2:$A$29),"PPD")</f>
        <v>5</v>
      </c>
      <c r="H426" t="s" s="85">
        <v>93</v>
      </c>
      <c r="I426" s="87"/>
      <c r="J426" s="84">
        <f>IF(D426=D425,IF(A426-A425=1,1,0),0)</f>
        <v>1</v>
      </c>
      <c r="K426" s="84">
        <f>IF(F426&lt;8,1,0)</f>
        <v>1</v>
      </c>
      <c r="L426" s="84">
        <v>1</v>
      </c>
      <c r="M426" s="4"/>
      <c r="N426" s="4"/>
    </row>
    <row r="427" ht="13.65" customHeight="1">
      <c r="A427" s="83">
        <v>45244</v>
      </c>
      <c r="B427" s="84">
        <v>2023020230</v>
      </c>
      <c r="C427" s="82">
        <v>45245</v>
      </c>
      <c r="D427" t="s" s="85">
        <v>17</v>
      </c>
      <c r="E427" t="s" s="85">
        <v>34</v>
      </c>
      <c r="F427" s="84">
        <v>9</v>
      </c>
      <c r="G427" s="86">
        <f>IF(H427="FALSE",LOOKUP(A427,'H2H schedule'!$B$2:$C$29,'H2H schedule'!$A$2:$A$29),"PPD")</f>
        <v>6</v>
      </c>
      <c r="H427" t="s" s="85">
        <v>93</v>
      </c>
      <c r="I427" s="87"/>
      <c r="J427" s="84">
        <f>IF(D427=D426,IF(A427-A426=1,1,0),0)</f>
        <v>0</v>
      </c>
      <c r="K427" s="84">
        <f>IF(F427&lt;8,1,0)</f>
        <v>0</v>
      </c>
      <c r="L427" s="84">
        <v>1</v>
      </c>
      <c r="M427" s="4"/>
      <c r="N427" s="4"/>
    </row>
    <row r="428" ht="13.65" customHeight="1">
      <c r="A428" s="83">
        <v>45246</v>
      </c>
      <c r="B428" s="84">
        <v>2023020243</v>
      </c>
      <c r="C428" s="82">
        <v>45247</v>
      </c>
      <c r="D428" t="s" s="85">
        <v>17</v>
      </c>
      <c r="E428" t="s" s="85">
        <v>13</v>
      </c>
      <c r="F428" s="84">
        <v>9</v>
      </c>
      <c r="G428" s="86">
        <f>IF(H428="FALSE",LOOKUP(A428,'H2H schedule'!$B$2:$C$29,'H2H schedule'!$A$2:$A$29),"PPD")</f>
        <v>6</v>
      </c>
      <c r="H428" t="s" s="85">
        <v>93</v>
      </c>
      <c r="I428" s="87"/>
      <c r="J428" s="84">
        <f>IF(D428=D427,IF(A428-A427=1,1,0),0)</f>
        <v>0</v>
      </c>
      <c r="K428" s="84">
        <f>IF(F428&lt;8,1,0)</f>
        <v>0</v>
      </c>
      <c r="L428" s="84">
        <v>1</v>
      </c>
      <c r="M428" s="4"/>
      <c r="N428" s="4"/>
    </row>
    <row r="429" ht="13.65" customHeight="1">
      <c r="A429" s="83">
        <v>45248</v>
      </c>
      <c r="B429" s="84">
        <v>2023020263</v>
      </c>
      <c r="C429" s="82">
        <v>45249.020833333328</v>
      </c>
      <c r="D429" t="s" s="85">
        <v>17</v>
      </c>
      <c r="E429" t="s" s="85">
        <v>69</v>
      </c>
      <c r="F429" s="84">
        <v>13</v>
      </c>
      <c r="G429" s="86">
        <f>IF(H429="FALSE",LOOKUP(A429,'H2H schedule'!$B$2:$C$29,'H2H schedule'!$A$2:$A$29),"PPD")</f>
        <v>6</v>
      </c>
      <c r="H429" t="s" s="85">
        <v>93</v>
      </c>
      <c r="I429" s="87"/>
      <c r="J429" s="84">
        <f>IF(D429=D428,IF(A429-A428=1,1,0),0)</f>
        <v>0</v>
      </c>
      <c r="K429" s="84">
        <f>IF(F429&lt;8,1,0)</f>
        <v>0</v>
      </c>
      <c r="L429" s="84">
        <v>1</v>
      </c>
      <c r="M429" s="4"/>
      <c r="N429" s="4"/>
    </row>
    <row r="430" ht="13.65" customHeight="1">
      <c r="A430" s="83">
        <v>45249</v>
      </c>
      <c r="B430" s="84">
        <v>2023020268</v>
      </c>
      <c r="C430" s="82">
        <v>45249.9375</v>
      </c>
      <c r="D430" t="s" s="85">
        <v>17</v>
      </c>
      <c r="E430" t="s" s="85">
        <v>55</v>
      </c>
      <c r="F430" s="84">
        <v>5</v>
      </c>
      <c r="G430" s="86">
        <f>IF(H430="FALSE",LOOKUP(A430,'H2H schedule'!$B$2:$C$29,'H2H schedule'!$A$2:$A$29),"PPD")</f>
        <v>6</v>
      </c>
      <c r="H430" t="s" s="85">
        <v>93</v>
      </c>
      <c r="I430" s="87"/>
      <c r="J430" s="84">
        <f>IF(D430=D429,IF(A430-A429=1,1,0),0)</f>
        <v>1</v>
      </c>
      <c r="K430" s="84">
        <f>IF(F430&lt;8,1,0)</f>
        <v>1</v>
      </c>
      <c r="L430" s="84">
        <v>1</v>
      </c>
      <c r="M430" s="4"/>
      <c r="N430" s="4"/>
    </row>
    <row r="431" ht="13.65" customHeight="1">
      <c r="A431" s="83">
        <v>45252</v>
      </c>
      <c r="B431" s="84">
        <v>2023020280</v>
      </c>
      <c r="C431" s="82">
        <v>45253</v>
      </c>
      <c r="D431" t="s" s="85">
        <v>17</v>
      </c>
      <c r="E431" t="s" s="85">
        <v>19</v>
      </c>
      <c r="F431" s="84">
        <v>14</v>
      </c>
      <c r="G431" s="86">
        <f>IF(H431="FALSE",LOOKUP(A431,'H2H schedule'!$B$2:$C$29,'H2H schedule'!$A$2:$A$29),"PPD")</f>
        <v>7</v>
      </c>
      <c r="H431" t="s" s="85">
        <v>93</v>
      </c>
      <c r="I431" s="87"/>
      <c r="J431" s="84">
        <f>IF(D431=D430,IF(A431-A430=1,1,0),0)</f>
        <v>0</v>
      </c>
      <c r="K431" s="84">
        <f>IF(F431&lt;8,1,0)</f>
        <v>0</v>
      </c>
      <c r="L431" s="84">
        <v>1</v>
      </c>
      <c r="M431" s="4"/>
      <c r="N431" s="4"/>
    </row>
    <row r="432" ht="13.65" customHeight="1">
      <c r="A432" s="83">
        <v>45254</v>
      </c>
      <c r="B432" s="84">
        <v>2023020296</v>
      </c>
      <c r="C432" s="82">
        <v>45254.833333333328</v>
      </c>
      <c r="D432" t="s" s="85">
        <v>17</v>
      </c>
      <c r="E432" t="s" s="85">
        <v>64</v>
      </c>
      <c r="F432" s="84">
        <v>15</v>
      </c>
      <c r="G432" s="86">
        <f>IF(H432="FALSE",LOOKUP(A432,'H2H schedule'!$B$2:$C$29,'H2H schedule'!$A$2:$A$29),"PPD")</f>
        <v>7</v>
      </c>
      <c r="H432" t="s" s="85">
        <v>93</v>
      </c>
      <c r="I432" s="87"/>
      <c r="J432" s="84">
        <f>IF(D432=D431,IF(A432-A431=1,1,0),0)</f>
        <v>0</v>
      </c>
      <c r="K432" s="84">
        <f>IF(F432&lt;8,1,0)</f>
        <v>0</v>
      </c>
      <c r="L432" s="84">
        <v>1</v>
      </c>
      <c r="M432" s="4"/>
      <c r="N432" s="4"/>
    </row>
    <row r="433" ht="13.65" customHeight="1">
      <c r="A433" s="83">
        <v>45256</v>
      </c>
      <c r="B433" s="84">
        <v>2023020318</v>
      </c>
      <c r="C433" s="82">
        <v>45256.916666666672</v>
      </c>
      <c r="D433" t="s" s="85">
        <v>17</v>
      </c>
      <c r="E433" t="s" s="85">
        <v>66</v>
      </c>
      <c r="F433" s="84">
        <v>5</v>
      </c>
      <c r="G433" s="86">
        <f>IF(H433="FALSE",LOOKUP(A433,'H2H schedule'!$B$2:$C$29,'H2H schedule'!$A$2:$A$29),"PPD")</f>
        <v>7</v>
      </c>
      <c r="H433" t="s" s="85">
        <v>93</v>
      </c>
      <c r="I433" s="87"/>
      <c r="J433" s="84">
        <f>IF(D433=D432,IF(A433-A432=1,1,0),0)</f>
        <v>0</v>
      </c>
      <c r="K433" s="84">
        <f>IF(F433&lt;8,1,0)</f>
        <v>1</v>
      </c>
      <c r="L433" s="84">
        <v>1</v>
      </c>
      <c r="M433" s="4"/>
      <c r="N433" s="4"/>
    </row>
    <row r="434" ht="13.65" customHeight="1">
      <c r="A434" s="83">
        <v>45257</v>
      </c>
      <c r="B434" s="84">
        <v>2023020321</v>
      </c>
      <c r="C434" s="82">
        <v>45258</v>
      </c>
      <c r="D434" t="s" s="85">
        <v>17</v>
      </c>
      <c r="E434" t="s" s="85">
        <v>14</v>
      </c>
      <c r="F434" s="84">
        <v>6</v>
      </c>
      <c r="G434" s="86">
        <f>IF(H434="FALSE",LOOKUP(A434,'H2H schedule'!$B$2:$C$29,'H2H schedule'!$A$2:$A$29),"PPD")</f>
        <v>8</v>
      </c>
      <c r="H434" t="s" s="85">
        <v>93</v>
      </c>
      <c r="I434" s="87"/>
      <c r="J434" s="84">
        <f>IF(D434=D433,IF(A434-A433=1,1,0),0)</f>
        <v>1</v>
      </c>
      <c r="K434" s="84">
        <f>IF(F434&lt;8,1,0)</f>
        <v>1</v>
      </c>
      <c r="L434" s="84">
        <v>1</v>
      </c>
      <c r="M434" s="4"/>
      <c r="N434" s="4"/>
    </row>
    <row r="435" ht="13.65" customHeight="1">
      <c r="A435" s="83">
        <v>45259</v>
      </c>
      <c r="B435" s="84">
        <v>2023020337</v>
      </c>
      <c r="C435" s="82">
        <v>45260</v>
      </c>
      <c r="D435" t="s" s="85">
        <v>17</v>
      </c>
      <c r="E435" t="s" s="85">
        <v>27</v>
      </c>
      <c r="F435" s="84">
        <v>3</v>
      </c>
      <c r="G435" s="86">
        <f>IF(H435="FALSE",LOOKUP(A435,'H2H schedule'!$B$2:$C$29,'H2H schedule'!$A$2:$A$29),"PPD")</f>
        <v>8</v>
      </c>
      <c r="H435" t="s" s="85">
        <v>93</v>
      </c>
      <c r="I435" s="87"/>
      <c r="J435" s="84">
        <f>IF(D435=D434,IF(A435-A434=1,1,0),0)</f>
        <v>0</v>
      </c>
      <c r="K435" s="84">
        <f>IF(F435&lt;8,1,0)</f>
        <v>1</v>
      </c>
      <c r="L435" s="84">
        <v>1</v>
      </c>
      <c r="M435" s="4"/>
      <c r="N435" s="4"/>
    </row>
    <row r="436" ht="13.65" customHeight="1">
      <c r="A436" s="83">
        <v>45261</v>
      </c>
      <c r="B436" s="84">
        <v>2023020354</v>
      </c>
      <c r="C436" s="82">
        <v>45262</v>
      </c>
      <c r="D436" t="s" s="85">
        <v>17</v>
      </c>
      <c r="E436" t="s" s="85">
        <v>32</v>
      </c>
      <c r="F436" s="84">
        <v>2</v>
      </c>
      <c r="G436" s="86">
        <f>IF(H436="FALSE",LOOKUP(A436,'H2H schedule'!$B$2:$C$29,'H2H schedule'!$A$2:$A$29),"PPD")</f>
        <v>8</v>
      </c>
      <c r="H436" t="s" s="85">
        <v>93</v>
      </c>
      <c r="I436" s="87"/>
      <c r="J436" s="84">
        <f>IF(D436=D435,IF(A436-A435=1,1,0),0)</f>
        <v>0</v>
      </c>
      <c r="K436" s="84">
        <f>IF(F436&lt;8,1,0)</f>
        <v>1</v>
      </c>
      <c r="L436" s="84">
        <v>1</v>
      </c>
      <c r="M436" s="4"/>
      <c r="N436" s="4"/>
    </row>
    <row r="437" ht="13.65" customHeight="1">
      <c r="A437" s="83">
        <v>45263</v>
      </c>
      <c r="B437" s="84">
        <v>2023020371</v>
      </c>
      <c r="C437" s="82">
        <v>45264</v>
      </c>
      <c r="D437" t="s" s="85">
        <v>17</v>
      </c>
      <c r="E437" t="s" s="85">
        <v>54</v>
      </c>
      <c r="F437" s="84">
        <v>5</v>
      </c>
      <c r="G437" s="86">
        <f>IF(H437="FALSE",LOOKUP(A437,'H2H schedule'!$B$2:$C$29,'H2H schedule'!$A$2:$A$29),"PPD")</f>
        <v>8</v>
      </c>
      <c r="H437" t="s" s="85">
        <v>93</v>
      </c>
      <c r="I437" s="87"/>
      <c r="J437" s="84">
        <f>IF(D437=D436,IF(A437-A436=1,1,0),0)</f>
        <v>0</v>
      </c>
      <c r="K437" s="84">
        <f>IF(F437&lt;8,1,0)</f>
        <v>1</v>
      </c>
      <c r="L437" s="84">
        <v>1</v>
      </c>
      <c r="M437" s="4"/>
      <c r="N437" s="4"/>
    </row>
    <row r="438" ht="13.65" customHeight="1">
      <c r="A438" s="83">
        <v>45265</v>
      </c>
      <c r="B438" s="84">
        <v>2023020381</v>
      </c>
      <c r="C438" s="82">
        <v>45266</v>
      </c>
      <c r="D438" t="s" s="85">
        <v>17</v>
      </c>
      <c r="E438" t="s" s="85">
        <v>25</v>
      </c>
      <c r="F438" s="84">
        <v>8</v>
      </c>
      <c r="G438" s="86">
        <f>IF(H438="FALSE",LOOKUP(A438,'H2H schedule'!$B$2:$C$29,'H2H schedule'!$A$2:$A$29),"PPD")</f>
        <v>9</v>
      </c>
      <c r="H438" t="s" s="85">
        <v>93</v>
      </c>
      <c r="I438" s="87"/>
      <c r="J438" s="84">
        <f>IF(D438=D437,IF(A438-A437=1,1,0),0)</f>
        <v>0</v>
      </c>
      <c r="K438" s="84">
        <f>IF(F438&lt;8,1,0)</f>
        <v>0</v>
      </c>
      <c r="L438" s="84">
        <v>1</v>
      </c>
      <c r="M438" s="4"/>
      <c r="N438" s="4"/>
    </row>
    <row r="439" ht="13.65" customHeight="1">
      <c r="A439" s="83">
        <v>45267</v>
      </c>
      <c r="B439" s="84">
        <v>2023020397</v>
      </c>
      <c r="C439" s="82">
        <v>45268.020833333328</v>
      </c>
      <c r="D439" t="s" s="85">
        <v>17</v>
      </c>
      <c r="E439" t="s" s="85">
        <v>62</v>
      </c>
      <c r="F439" s="84">
        <v>13</v>
      </c>
      <c r="G439" s="86">
        <f>IF(H439="FALSE",LOOKUP(A439,'H2H schedule'!$B$2:$C$29,'H2H schedule'!$A$2:$A$29),"PPD")</f>
        <v>9</v>
      </c>
      <c r="H439" t="s" s="85">
        <v>93</v>
      </c>
      <c r="I439" s="87"/>
      <c r="J439" s="84">
        <f>IF(D439=D438,IF(A439-A438=1,1,0),0)</f>
        <v>0</v>
      </c>
      <c r="K439" s="84">
        <f>IF(F439&lt;8,1,0)</f>
        <v>0</v>
      </c>
      <c r="L439" s="84">
        <v>1</v>
      </c>
      <c r="M439" s="4"/>
      <c r="N439" s="4"/>
    </row>
    <row r="440" ht="13.65" customHeight="1">
      <c r="A440" s="83">
        <v>45268</v>
      </c>
      <c r="B440" s="84">
        <v>2023020405</v>
      </c>
      <c r="C440" s="82">
        <v>45269</v>
      </c>
      <c r="D440" t="s" s="85">
        <v>17</v>
      </c>
      <c r="E440" t="s" s="85">
        <v>37</v>
      </c>
      <c r="F440" s="84">
        <v>3</v>
      </c>
      <c r="G440" s="86">
        <f>IF(H440="FALSE",LOOKUP(A440,'H2H schedule'!$B$2:$C$29,'H2H schedule'!$A$2:$A$29),"PPD")</f>
        <v>9</v>
      </c>
      <c r="H440" t="s" s="85">
        <v>93</v>
      </c>
      <c r="I440" s="87"/>
      <c r="J440" s="84">
        <f>IF(D440=D439,IF(A440-A439=1,1,0),0)</f>
        <v>1</v>
      </c>
      <c r="K440" s="84">
        <f>IF(F440&lt;8,1,0)</f>
        <v>1</v>
      </c>
      <c r="L440" s="84">
        <v>1</v>
      </c>
      <c r="M440" s="4"/>
      <c r="N440" s="4"/>
    </row>
    <row r="441" ht="13.65" customHeight="1">
      <c r="A441" s="83">
        <v>45270</v>
      </c>
      <c r="B441" s="84">
        <v>2023020420</v>
      </c>
      <c r="C441" s="82">
        <v>45270.75</v>
      </c>
      <c r="D441" t="s" s="85">
        <v>17</v>
      </c>
      <c r="E441" t="s" s="85">
        <v>24</v>
      </c>
      <c r="F441" s="84">
        <v>8</v>
      </c>
      <c r="G441" s="86">
        <f>IF(H441="FALSE",LOOKUP(A441,'H2H schedule'!$B$2:$C$29,'H2H schedule'!$A$2:$A$29),"PPD")</f>
        <v>9</v>
      </c>
      <c r="H441" t="s" s="85">
        <v>93</v>
      </c>
      <c r="I441" s="87"/>
      <c r="J441" s="84">
        <f>IF(D441=D440,IF(A441-A440=1,1,0),0)</f>
        <v>0</v>
      </c>
      <c r="K441" s="84">
        <f>IF(F441&lt;8,1,0)</f>
        <v>0</v>
      </c>
      <c r="L441" s="84">
        <v>1</v>
      </c>
      <c r="M441" s="4"/>
      <c r="N441" s="4"/>
    </row>
    <row r="442" ht="13.65" customHeight="1">
      <c r="A442" s="83">
        <v>45274</v>
      </c>
      <c r="B442" s="84">
        <v>2023020449</v>
      </c>
      <c r="C442" s="82">
        <v>45275</v>
      </c>
      <c r="D442" t="s" s="85">
        <v>17</v>
      </c>
      <c r="E442" t="s" s="85">
        <v>75</v>
      </c>
      <c r="F442" s="84">
        <v>8</v>
      </c>
      <c r="G442" s="86">
        <f>IF(H442="FALSE",LOOKUP(A442,'H2H schedule'!$B$2:$C$29,'H2H schedule'!$A$2:$A$29),"PPD")</f>
        <v>10</v>
      </c>
      <c r="H442" t="s" s="85">
        <v>93</v>
      </c>
      <c r="I442" s="87"/>
      <c r="J442" s="84">
        <f>IF(D442=D441,IF(A442-A441=1,1,0),0)</f>
        <v>0</v>
      </c>
      <c r="K442" s="84">
        <f>IF(F442&lt;8,1,0)</f>
        <v>0</v>
      </c>
      <c r="L442" s="84">
        <v>1</v>
      </c>
      <c r="M442" s="4"/>
      <c r="N442" s="4"/>
    </row>
    <row r="443" ht="13.65" customHeight="1">
      <c r="A443" s="83">
        <v>45276</v>
      </c>
      <c r="B443" s="84">
        <v>2023020463</v>
      </c>
      <c r="C443" s="82">
        <v>45277</v>
      </c>
      <c r="D443" t="s" s="85">
        <v>17</v>
      </c>
      <c r="E443" t="s" s="85">
        <v>28</v>
      </c>
      <c r="F443" s="84">
        <v>13</v>
      </c>
      <c r="G443" s="86">
        <f>IF(H443="FALSE",LOOKUP(A443,'H2H schedule'!$B$2:$C$29,'H2H schedule'!$A$2:$A$29),"PPD")</f>
        <v>10</v>
      </c>
      <c r="H443" t="s" s="85">
        <v>93</v>
      </c>
      <c r="I443" s="87"/>
      <c r="J443" s="84">
        <f>IF(D443=D442,IF(A443-A442=1,1,0),0)</f>
        <v>0</v>
      </c>
      <c r="K443" s="84">
        <f>IF(F443&lt;8,1,0)</f>
        <v>0</v>
      </c>
      <c r="L443" s="84">
        <v>1</v>
      </c>
      <c r="M443" s="4"/>
      <c r="N443" s="4"/>
    </row>
    <row r="444" ht="13.65" customHeight="1">
      <c r="A444" s="83">
        <v>45279</v>
      </c>
      <c r="B444" s="84">
        <v>2023020485</v>
      </c>
      <c r="C444" s="82">
        <v>45280</v>
      </c>
      <c r="D444" t="s" s="85">
        <v>17</v>
      </c>
      <c r="E444" t="s" s="85">
        <v>76</v>
      </c>
      <c r="F444" s="84">
        <v>11</v>
      </c>
      <c r="G444" s="86">
        <f>IF(H444="FALSE",LOOKUP(A444,'H2H schedule'!$B$2:$C$29,'H2H schedule'!$A$2:$A$29),"PPD")</f>
        <v>11</v>
      </c>
      <c r="H444" t="s" s="85">
        <v>93</v>
      </c>
      <c r="I444" s="87"/>
      <c r="J444" s="84">
        <f>IF(D444=D443,IF(A444-A443=1,1,0),0)</f>
        <v>0</v>
      </c>
      <c r="K444" s="84">
        <f>IF(F444&lt;8,1,0)</f>
        <v>0</v>
      </c>
      <c r="L444" s="84">
        <v>1</v>
      </c>
      <c r="M444" s="4"/>
      <c r="N444" s="4"/>
    </row>
    <row r="445" ht="13.65" customHeight="1">
      <c r="A445" s="83">
        <v>45281</v>
      </c>
      <c r="B445" s="84">
        <v>2023020499</v>
      </c>
      <c r="C445" s="82">
        <v>45282</v>
      </c>
      <c r="D445" t="s" s="85">
        <v>17</v>
      </c>
      <c r="E445" t="s" s="85">
        <v>43</v>
      </c>
      <c r="F445" s="84">
        <v>12</v>
      </c>
      <c r="G445" s="86">
        <f>IF(H445="FALSE",LOOKUP(A445,'H2H schedule'!$B$2:$C$29,'H2H schedule'!$A$2:$A$29),"PPD")</f>
        <v>11</v>
      </c>
      <c r="H445" t="s" s="85">
        <v>93</v>
      </c>
      <c r="I445" s="87"/>
      <c r="J445" s="84">
        <f>IF(D445=D444,IF(A445-A444=1,1,0),0)</f>
        <v>0</v>
      </c>
      <c r="K445" s="84">
        <f>IF(F445&lt;8,1,0)</f>
        <v>0</v>
      </c>
      <c r="L445" s="84">
        <v>1</v>
      </c>
      <c r="M445" s="4"/>
      <c r="N445" s="4"/>
    </row>
    <row r="446" ht="13.65" customHeight="1">
      <c r="A446" s="83">
        <v>45283</v>
      </c>
      <c r="B446" s="84">
        <v>2023020517</v>
      </c>
      <c r="C446" s="82">
        <v>45284</v>
      </c>
      <c r="D446" t="s" s="85">
        <v>17</v>
      </c>
      <c r="E446" t="s" s="85">
        <v>39</v>
      </c>
      <c r="F446" s="84">
        <v>14</v>
      </c>
      <c r="G446" s="86">
        <f>IF(H446="FALSE",LOOKUP(A446,'H2H schedule'!$B$2:$C$29,'H2H schedule'!$A$2:$A$29),"PPD")</f>
        <v>11</v>
      </c>
      <c r="H446" t="s" s="85">
        <v>93</v>
      </c>
      <c r="I446" s="87"/>
      <c r="J446" s="84">
        <f>IF(D446=D445,IF(A446-A445=1,1,0),0)</f>
        <v>0</v>
      </c>
      <c r="K446" s="84">
        <f>IF(F446&lt;8,1,0)</f>
        <v>0</v>
      </c>
      <c r="L446" s="84">
        <v>1</v>
      </c>
      <c r="M446" s="4"/>
      <c r="N446" s="4"/>
    </row>
    <row r="447" ht="13.65" customHeight="1">
      <c r="A447" s="83">
        <v>45287</v>
      </c>
      <c r="B447" s="84">
        <v>2023020528</v>
      </c>
      <c r="C447" s="82">
        <v>45288</v>
      </c>
      <c r="D447" t="s" s="85">
        <v>17</v>
      </c>
      <c r="E447" t="s" s="85">
        <v>64</v>
      </c>
      <c r="F447" s="84">
        <v>14</v>
      </c>
      <c r="G447" s="86">
        <f>IF(H447="FALSE",LOOKUP(A447,'H2H schedule'!$B$2:$C$29,'H2H schedule'!$A$2:$A$29),"PPD")</f>
        <v>12</v>
      </c>
      <c r="H447" t="s" s="85">
        <v>93</v>
      </c>
      <c r="I447" s="87"/>
      <c r="J447" s="84">
        <f>IF(D447=D446,IF(A447-A446=1,1,0),0)</f>
        <v>0</v>
      </c>
      <c r="K447" s="84">
        <f>IF(F447&lt;8,1,0)</f>
        <v>0</v>
      </c>
      <c r="L447" s="84">
        <v>1</v>
      </c>
      <c r="M447" s="4"/>
      <c r="N447" s="4"/>
    </row>
    <row r="448" ht="13.65" customHeight="1">
      <c r="A448" s="83">
        <v>45289</v>
      </c>
      <c r="B448" s="84">
        <v>2023020546</v>
      </c>
      <c r="C448" s="82">
        <v>45290</v>
      </c>
      <c r="D448" t="s" s="85">
        <v>17</v>
      </c>
      <c r="E448" t="s" s="85">
        <v>39</v>
      </c>
      <c r="F448" s="84">
        <v>9</v>
      </c>
      <c r="G448" s="86">
        <f>IF(H448="FALSE",LOOKUP(A448,'H2H schedule'!$B$2:$C$29,'H2H schedule'!$A$2:$A$29),"PPD")</f>
        <v>12</v>
      </c>
      <c r="H448" t="s" s="85">
        <v>93</v>
      </c>
      <c r="I448" s="87"/>
      <c r="J448" s="84">
        <f>IF(D448=D447,IF(A448-A447=1,1,0),0)</f>
        <v>0</v>
      </c>
      <c r="K448" s="84">
        <f>IF(F448&lt;8,1,0)</f>
        <v>0</v>
      </c>
      <c r="L448" s="84">
        <v>1</v>
      </c>
      <c r="M448" s="4"/>
      <c r="N448" s="4"/>
    </row>
    <row r="449" ht="13.65" customHeight="1">
      <c r="A449" s="83">
        <v>45290</v>
      </c>
      <c r="B449" s="84">
        <v>2023020556</v>
      </c>
      <c r="C449" s="82">
        <v>45290.916666666672</v>
      </c>
      <c r="D449" t="s" s="85">
        <v>17</v>
      </c>
      <c r="E449" t="s" s="85">
        <v>76</v>
      </c>
      <c r="F449" s="84">
        <v>9</v>
      </c>
      <c r="G449" s="86">
        <f>IF(H449="FALSE",LOOKUP(A449,'H2H schedule'!$B$2:$C$29,'H2H schedule'!$A$2:$A$29),"PPD")</f>
        <v>12</v>
      </c>
      <c r="H449" t="s" s="85">
        <v>93</v>
      </c>
      <c r="I449" s="87"/>
      <c r="J449" s="84">
        <f>IF(D449=D448,IF(A449-A448=1,1,0),0)</f>
        <v>1</v>
      </c>
      <c r="K449" s="84">
        <f>IF(F449&lt;8,1,0)</f>
        <v>0</v>
      </c>
      <c r="L449" s="84">
        <v>1</v>
      </c>
      <c r="M449" s="4"/>
      <c r="N449" s="4"/>
    </row>
    <row r="450" ht="13.65" customHeight="1">
      <c r="A450" s="83">
        <v>45293</v>
      </c>
      <c r="B450" s="84">
        <v>2023020574</v>
      </c>
      <c r="C450" s="82">
        <v>45294</v>
      </c>
      <c r="D450" t="s" s="85">
        <v>17</v>
      </c>
      <c r="E450" t="s" s="85">
        <v>14</v>
      </c>
      <c r="F450" s="84">
        <v>13</v>
      </c>
      <c r="G450" s="86">
        <f>IF(H450="FALSE",LOOKUP(A450,'H2H schedule'!$B$2:$C$29,'H2H schedule'!$A$2:$A$29),"PPD")</f>
        <v>13</v>
      </c>
      <c r="H450" t="s" s="85">
        <v>93</v>
      </c>
      <c r="I450" s="87"/>
      <c r="J450" s="84">
        <f>IF(D450=D449,IF(A450-A449=1,1,0),0)</f>
        <v>0</v>
      </c>
      <c r="K450" s="84">
        <f>IF(F450&lt;8,1,0)</f>
        <v>0</v>
      </c>
      <c r="L450" s="84">
        <v>1</v>
      </c>
      <c r="M450" s="4"/>
      <c r="N450" s="4"/>
    </row>
    <row r="451" ht="13.65" customHeight="1">
      <c r="A451" s="83">
        <v>45295</v>
      </c>
      <c r="B451" s="84">
        <v>2023020592</v>
      </c>
      <c r="C451" s="82">
        <v>45296</v>
      </c>
      <c r="D451" t="s" s="85">
        <v>17</v>
      </c>
      <c r="E451" t="s" s="85">
        <v>55</v>
      </c>
      <c r="F451" s="84">
        <v>13</v>
      </c>
      <c r="G451" s="86">
        <f>IF(H451="FALSE",LOOKUP(A451,'H2H schedule'!$B$2:$C$29,'H2H schedule'!$A$2:$A$29),"PPD")</f>
        <v>13</v>
      </c>
      <c r="H451" t="s" s="85">
        <v>93</v>
      </c>
      <c r="I451" s="87"/>
      <c r="J451" s="84">
        <f>IF(D451=D450,IF(A451-A450=1,1,0),0)</f>
        <v>0</v>
      </c>
      <c r="K451" s="84">
        <f>IF(F451&lt;8,1,0)</f>
        <v>0</v>
      </c>
      <c r="L451" s="84">
        <v>1</v>
      </c>
      <c r="M451" s="4"/>
      <c r="N451" s="4"/>
    </row>
    <row r="452" ht="13.65" customHeight="1">
      <c r="A452" s="83">
        <v>45297</v>
      </c>
      <c r="B452" s="84">
        <v>2023020609</v>
      </c>
      <c r="C452" s="82">
        <v>45298</v>
      </c>
      <c r="D452" t="s" s="85">
        <v>17</v>
      </c>
      <c r="E452" t="s" s="85">
        <v>26</v>
      </c>
      <c r="F452" s="84">
        <v>12</v>
      </c>
      <c r="G452" s="86">
        <f>IF(H452="FALSE",LOOKUP(A452,'H2H schedule'!$B$2:$C$29,'H2H schedule'!$A$2:$A$29),"PPD")</f>
        <v>13</v>
      </c>
      <c r="H452" t="s" s="85">
        <v>93</v>
      </c>
      <c r="I452" s="87"/>
      <c r="J452" s="84">
        <f>IF(D452=D451,IF(A452-A451=1,1,0),0)</f>
        <v>0</v>
      </c>
      <c r="K452" s="84">
        <f>IF(F452&lt;8,1,0)</f>
        <v>0</v>
      </c>
      <c r="L452" s="84">
        <v>1</v>
      </c>
      <c r="M452" s="4"/>
      <c r="N452" s="4"/>
    </row>
    <row r="453" ht="13.65" customHeight="1">
      <c r="A453" s="83">
        <v>45300</v>
      </c>
      <c r="B453" s="84">
        <v>2023020631</v>
      </c>
      <c r="C453" s="82">
        <v>45301.041666666672</v>
      </c>
      <c r="D453" t="s" s="85">
        <v>17</v>
      </c>
      <c r="E453" t="s" s="85">
        <v>78</v>
      </c>
      <c r="F453" s="84">
        <v>10</v>
      </c>
      <c r="G453" s="86">
        <f>IF(H453="FALSE",LOOKUP(A453,'H2H schedule'!$B$2:$C$29,'H2H schedule'!$A$2:$A$29),"PPD")</f>
        <v>14</v>
      </c>
      <c r="H453" t="s" s="85">
        <v>93</v>
      </c>
      <c r="I453" s="87"/>
      <c r="J453" s="84">
        <f>IF(D453=D452,IF(A453-A452=1,1,0),0)</f>
        <v>0</v>
      </c>
      <c r="K453" s="84">
        <f>IF(F453&lt;8,1,0)</f>
        <v>0</v>
      </c>
      <c r="L453" s="84">
        <v>1</v>
      </c>
      <c r="M453" s="4"/>
      <c r="N453" s="4"/>
    </row>
    <row r="454" ht="13.65" customHeight="1">
      <c r="A454" s="83">
        <v>45304</v>
      </c>
      <c r="B454" s="84">
        <v>2023020658</v>
      </c>
      <c r="C454" s="82">
        <v>45305</v>
      </c>
      <c r="D454" t="s" s="85">
        <v>17</v>
      </c>
      <c r="E454" t="s" s="85">
        <v>35</v>
      </c>
      <c r="F454" s="84">
        <v>16</v>
      </c>
      <c r="G454" s="86">
        <f>IF(H454="FALSE",LOOKUP(A454,'H2H schedule'!$B$2:$C$29,'H2H schedule'!$A$2:$A$29),"PPD")</f>
        <v>14</v>
      </c>
      <c r="H454" t="s" s="85">
        <v>93</v>
      </c>
      <c r="I454" s="87"/>
      <c r="J454" s="84">
        <f>IF(D454=D453,IF(A454-A453=1,1,0),0)</f>
        <v>0</v>
      </c>
      <c r="K454" s="84">
        <f>IF(F454&lt;8,1,0)</f>
        <v>0</v>
      </c>
      <c r="L454" s="84">
        <v>1</v>
      </c>
      <c r="M454" s="4"/>
      <c r="N454" s="4"/>
    </row>
    <row r="455" ht="13.65" customHeight="1">
      <c r="A455" s="83">
        <v>45306</v>
      </c>
      <c r="B455" s="84">
        <v>2023020673</v>
      </c>
      <c r="C455" s="82">
        <v>45306.75</v>
      </c>
      <c r="D455" t="s" s="85">
        <v>17</v>
      </c>
      <c r="E455" t="s" s="85">
        <v>40</v>
      </c>
      <c r="F455" s="84">
        <v>10</v>
      </c>
      <c r="G455" s="86">
        <f>IF(H455="FALSE",LOOKUP(A455,'H2H schedule'!$B$2:$C$29,'H2H schedule'!$A$2:$A$29),"PPD")</f>
        <v>15</v>
      </c>
      <c r="H455" t="s" s="85">
        <v>93</v>
      </c>
      <c r="I455" s="87"/>
      <c r="J455" s="84">
        <f>IF(D455=D454,IF(A455-A454=1,1,0),0)</f>
        <v>0</v>
      </c>
      <c r="K455" s="84">
        <f>IF(F455&lt;8,1,0)</f>
        <v>0</v>
      </c>
      <c r="L455" s="84">
        <v>1</v>
      </c>
      <c r="M455" s="4"/>
      <c r="N455" s="4"/>
    </row>
    <row r="456" ht="13.65" customHeight="1">
      <c r="A456" s="83">
        <v>45310</v>
      </c>
      <c r="B456" s="84">
        <v>2023020703</v>
      </c>
      <c r="C456" s="82">
        <v>45311</v>
      </c>
      <c r="D456" t="s" s="85">
        <v>17</v>
      </c>
      <c r="E456" t="s" s="85">
        <v>28</v>
      </c>
      <c r="F456" s="84">
        <v>4</v>
      </c>
      <c r="G456" s="86">
        <f>IF(H456="FALSE",LOOKUP(A456,'H2H schedule'!$B$2:$C$29,'H2H schedule'!$A$2:$A$29),"PPD")</f>
        <v>15</v>
      </c>
      <c r="H456" t="s" s="85">
        <v>93</v>
      </c>
      <c r="I456" s="87"/>
      <c r="J456" s="84">
        <f>IF(D456=D455,IF(A456-A455=1,1,0),0)</f>
        <v>0</v>
      </c>
      <c r="K456" s="84">
        <f>IF(F456&lt;8,1,0)</f>
        <v>1</v>
      </c>
      <c r="L456" s="84">
        <v>1</v>
      </c>
      <c r="M456" s="4"/>
      <c r="N456" s="4"/>
    </row>
    <row r="457" ht="13.65" customHeight="1">
      <c r="A457" s="83">
        <v>45314</v>
      </c>
      <c r="B457" s="84">
        <v>2023020736</v>
      </c>
      <c r="C457" s="82">
        <v>45315.083333333328</v>
      </c>
      <c r="D457" t="s" s="85">
        <v>17</v>
      </c>
      <c r="E457" t="s" s="85">
        <v>59</v>
      </c>
      <c r="F457" s="84">
        <v>9</v>
      </c>
      <c r="G457" s="86">
        <f>IF(H457="FALSE",LOOKUP(A457,'H2H schedule'!$B$2:$C$29,'H2H schedule'!$A$2:$A$29),"PPD")</f>
        <v>16</v>
      </c>
      <c r="H457" t="s" s="85">
        <v>93</v>
      </c>
      <c r="I457" s="87"/>
      <c r="J457" s="84">
        <f>IF(D457=D456,IF(A457-A456=1,1,0),0)</f>
        <v>0</v>
      </c>
      <c r="K457" s="84">
        <f>IF(F457&lt;8,1,0)</f>
        <v>0</v>
      </c>
      <c r="L457" s="84">
        <v>1</v>
      </c>
      <c r="M457" s="4"/>
      <c r="N457" s="4"/>
    </row>
    <row r="458" ht="13.65" customHeight="1">
      <c r="A458" s="83">
        <v>45316</v>
      </c>
      <c r="B458" s="84">
        <v>2023020753</v>
      </c>
      <c r="C458" s="82">
        <v>45317.083333333328</v>
      </c>
      <c r="D458" t="s" s="85">
        <v>17</v>
      </c>
      <c r="E458" t="s" s="85">
        <v>81</v>
      </c>
      <c r="F458" s="84">
        <v>9</v>
      </c>
      <c r="G458" s="86">
        <f>IF(H458="FALSE",LOOKUP(A458,'H2H schedule'!$B$2:$C$29,'H2H schedule'!$A$2:$A$29),"PPD")</f>
        <v>16</v>
      </c>
      <c r="H458" t="s" s="85">
        <v>93</v>
      </c>
      <c r="I458" s="87"/>
      <c r="J458" s="84">
        <f>IF(D458=D457,IF(A458-A457=1,1,0),0)</f>
        <v>0</v>
      </c>
      <c r="K458" s="84">
        <f>IF(F458&lt;8,1,0)</f>
        <v>0</v>
      </c>
      <c r="L458" s="84">
        <v>1</v>
      </c>
      <c r="M458" s="4"/>
      <c r="N458" s="4"/>
    </row>
    <row r="459" ht="13.65" customHeight="1">
      <c r="A459" s="83">
        <v>45318</v>
      </c>
      <c r="B459" s="84">
        <v>2023020772</v>
      </c>
      <c r="C459" s="82">
        <v>45319.125</v>
      </c>
      <c r="D459" t="s" s="85">
        <v>17</v>
      </c>
      <c r="E459" t="s" s="85">
        <v>60</v>
      </c>
      <c r="F459" s="84">
        <v>14</v>
      </c>
      <c r="G459" s="86">
        <f>IF(H459="FALSE",LOOKUP(A459,'H2H schedule'!$B$2:$C$29,'H2H schedule'!$A$2:$A$29),"PPD")</f>
        <v>16</v>
      </c>
      <c r="H459" t="s" s="85">
        <v>93</v>
      </c>
      <c r="I459" s="87"/>
      <c r="J459" s="84">
        <f>IF(D459=D458,IF(A459-A458=1,1,0),0)</f>
        <v>0</v>
      </c>
      <c r="K459" s="84">
        <f>IF(F459&lt;8,1,0)</f>
        <v>0</v>
      </c>
      <c r="L459" s="84">
        <v>1</v>
      </c>
      <c r="M459" s="4"/>
      <c r="N459" s="4"/>
    </row>
    <row r="460" ht="13.65" customHeight="1">
      <c r="A460" s="83">
        <v>45319</v>
      </c>
      <c r="B460" s="84">
        <v>2023020774</v>
      </c>
      <c r="C460" s="82">
        <v>45320.083333333328</v>
      </c>
      <c r="D460" t="s" s="85">
        <v>17</v>
      </c>
      <c r="E460" t="s" s="85">
        <v>80</v>
      </c>
      <c r="F460" s="84">
        <v>2</v>
      </c>
      <c r="G460" s="86">
        <f>IF(H460="FALSE",LOOKUP(A460,'H2H schedule'!$B$2:$C$29,'H2H schedule'!$A$2:$A$29),"PPD")</f>
        <v>16</v>
      </c>
      <c r="H460" t="s" s="85">
        <v>93</v>
      </c>
      <c r="I460" s="87"/>
      <c r="J460" s="84">
        <f>IF(D460=D459,IF(A460-A459=1,1,0),0)</f>
        <v>1</v>
      </c>
      <c r="K460" s="84">
        <f>IF(F460&lt;8,1,0)</f>
        <v>1</v>
      </c>
      <c r="L460" s="84">
        <v>1</v>
      </c>
      <c r="M460" s="4"/>
      <c r="N460" s="4"/>
    </row>
    <row r="461" ht="13.65" customHeight="1">
      <c r="A461" s="83">
        <v>45321</v>
      </c>
      <c r="B461" s="84">
        <v>2023020776</v>
      </c>
      <c r="C461" s="82">
        <v>45322.041666666672</v>
      </c>
      <c r="D461" t="s" s="85">
        <v>17</v>
      </c>
      <c r="E461" t="s" s="85">
        <v>79</v>
      </c>
      <c r="F461" s="84">
        <v>2</v>
      </c>
      <c r="G461" s="86">
        <f>IF(H461="FALSE",LOOKUP(A461,'H2H schedule'!$B$2:$C$29,'H2H schedule'!$A$2:$A$29),"PPD")</f>
        <v>17</v>
      </c>
      <c r="H461" t="s" s="85">
        <v>93</v>
      </c>
      <c r="I461" s="87"/>
      <c r="J461" s="84">
        <f>IF(D461=D460,IF(A461-A460=1,1,0),0)</f>
        <v>0</v>
      </c>
      <c r="K461" s="84">
        <f>IF(F461&lt;8,1,0)</f>
        <v>1</v>
      </c>
      <c r="L461" s="84">
        <v>1</v>
      </c>
      <c r="M461" s="4"/>
      <c r="N461" s="4"/>
    </row>
    <row r="462" ht="13.65" customHeight="1">
      <c r="A462" s="83">
        <v>45332</v>
      </c>
      <c r="B462" s="84">
        <v>2023020811</v>
      </c>
      <c r="C462" s="82">
        <v>45333</v>
      </c>
      <c r="D462" t="s" s="85">
        <v>17</v>
      </c>
      <c r="E462" t="s" s="85">
        <v>38</v>
      </c>
      <c r="F462" s="84">
        <v>13</v>
      </c>
      <c r="G462" s="86">
        <f>IF(H462="FALSE",LOOKUP(A462,'H2H schedule'!$B$2:$C$29,'H2H schedule'!$A$2:$A$29),"PPD")</f>
        <v>18</v>
      </c>
      <c r="H462" t="s" s="85">
        <v>93</v>
      </c>
      <c r="I462" s="87"/>
      <c r="J462" s="84">
        <f>IF(D462=D461,IF(A462-A461=1,1,0),0)</f>
        <v>0</v>
      </c>
      <c r="K462" s="84">
        <f>IF(F462&lt;8,1,0)</f>
        <v>0</v>
      </c>
      <c r="L462" s="84">
        <v>1</v>
      </c>
      <c r="M462" s="4"/>
      <c r="N462" s="4"/>
    </row>
    <row r="463" ht="13.65" customHeight="1">
      <c r="A463" s="83">
        <v>45335</v>
      </c>
      <c r="B463" s="84">
        <v>2023020826</v>
      </c>
      <c r="C463" s="82">
        <v>45336</v>
      </c>
      <c r="D463" t="s" s="85">
        <v>17</v>
      </c>
      <c r="E463" t="s" s="85">
        <v>74</v>
      </c>
      <c r="F463" s="84">
        <v>11</v>
      </c>
      <c r="G463" s="86">
        <f>IF(H463="FALSE",LOOKUP(A463,'H2H schedule'!$B$2:$C$29,'H2H schedule'!$A$2:$A$29),"PPD")</f>
        <v>19</v>
      </c>
      <c r="H463" t="s" s="85">
        <v>93</v>
      </c>
      <c r="I463" s="87"/>
      <c r="J463" s="84">
        <f>IF(D463=D462,IF(A463-A462=1,1,0),0)</f>
        <v>0</v>
      </c>
      <c r="K463" s="84">
        <f>IF(F463&lt;8,1,0)</f>
        <v>0</v>
      </c>
      <c r="L463" s="84">
        <v>1</v>
      </c>
      <c r="M463" s="4"/>
      <c r="N463" s="4"/>
    </row>
    <row r="464" ht="13.65" customHeight="1">
      <c r="A464" s="83">
        <v>45339</v>
      </c>
      <c r="B464" s="84">
        <v>2023020861</v>
      </c>
      <c r="C464" s="82">
        <v>45340.145833333328</v>
      </c>
      <c r="D464" t="s" s="85">
        <v>17</v>
      </c>
      <c r="E464" t="s" s="85">
        <v>70</v>
      </c>
      <c r="F464" s="84">
        <v>13</v>
      </c>
      <c r="G464" s="86">
        <f>IF(H464="FALSE",LOOKUP(A464,'H2H schedule'!$B$2:$C$29,'H2H schedule'!$A$2:$A$29),"PPD")</f>
        <v>19</v>
      </c>
      <c r="H464" t="s" s="85">
        <v>93</v>
      </c>
      <c r="I464" s="87"/>
      <c r="J464" s="84">
        <f>IF(D464=D463,IF(A464-A463=1,1,0),0)</f>
        <v>0</v>
      </c>
      <c r="K464" s="84">
        <f>IF(F464&lt;8,1,0)</f>
        <v>0</v>
      </c>
      <c r="L464" s="84">
        <v>1</v>
      </c>
      <c r="M464" s="4"/>
      <c r="N464" s="4"/>
    </row>
    <row r="465" ht="13.65" customHeight="1">
      <c r="A465" s="83">
        <v>45342</v>
      </c>
      <c r="B465" s="84">
        <v>2023020883</v>
      </c>
      <c r="C465" s="82">
        <v>45343.145833333328</v>
      </c>
      <c r="D465" t="s" s="85">
        <v>17</v>
      </c>
      <c r="E465" t="s" s="85">
        <v>77</v>
      </c>
      <c r="F465" s="84">
        <v>8</v>
      </c>
      <c r="G465" s="86">
        <f>IF(H465="FALSE",LOOKUP(A465,'H2H schedule'!$B$2:$C$29,'H2H schedule'!$A$2:$A$29),"PPD")</f>
        <v>20</v>
      </c>
      <c r="H465" t="s" s="85">
        <v>93</v>
      </c>
      <c r="I465" s="87"/>
      <c r="J465" s="84">
        <f>IF(D465=D464,IF(A465-A464=1,1,0),0)</f>
        <v>0</v>
      </c>
      <c r="K465" s="84">
        <f>IF(F465&lt;8,1,0)</f>
        <v>0</v>
      </c>
      <c r="L465" s="84">
        <v>1</v>
      </c>
      <c r="M465" s="4"/>
      <c r="N465" s="4"/>
    </row>
    <row r="466" ht="13.65" customHeight="1">
      <c r="A466" s="83">
        <v>45343</v>
      </c>
      <c r="B466" s="84">
        <v>2023020886</v>
      </c>
      <c r="C466" s="82">
        <v>45344.125</v>
      </c>
      <c r="D466" t="s" s="85">
        <v>17</v>
      </c>
      <c r="E466" t="s" s="85">
        <v>82</v>
      </c>
      <c r="F466" s="84">
        <v>5</v>
      </c>
      <c r="G466" s="86">
        <f>IF(H466="FALSE",LOOKUP(A466,'H2H schedule'!$B$2:$C$29,'H2H schedule'!$A$2:$A$29),"PPD")</f>
        <v>20</v>
      </c>
      <c r="H466" t="s" s="85">
        <v>93</v>
      </c>
      <c r="I466" s="87"/>
      <c r="J466" s="84">
        <f>IF(D466=D465,IF(A466-A465=1,1,0),0)</f>
        <v>1</v>
      </c>
      <c r="K466" s="84">
        <f>IF(F466&lt;8,1,0)</f>
        <v>1</v>
      </c>
      <c r="L466" s="84">
        <v>1</v>
      </c>
      <c r="M466" s="4"/>
      <c r="N466" s="4"/>
    </row>
    <row r="467" ht="13.65" customHeight="1">
      <c r="A467" s="83">
        <v>45345</v>
      </c>
      <c r="B467" s="84">
        <v>2023020900</v>
      </c>
      <c r="C467" s="82">
        <v>45346</v>
      </c>
      <c r="D467" t="s" s="85">
        <v>17</v>
      </c>
      <c r="E467" t="s" s="85">
        <v>15</v>
      </c>
      <c r="F467" s="84">
        <v>3</v>
      </c>
      <c r="G467" s="86">
        <f>IF(H467="FALSE",LOOKUP(A467,'H2H schedule'!$B$2:$C$29,'H2H schedule'!$A$2:$A$29),"PPD")</f>
        <v>20</v>
      </c>
      <c r="H467" t="s" s="85">
        <v>93</v>
      </c>
      <c r="I467" s="87"/>
      <c r="J467" s="84">
        <f>IF(D467=D466,IF(A467-A466=1,1,0),0)</f>
        <v>0</v>
      </c>
      <c r="K467" s="84">
        <f>IF(F467&lt;8,1,0)</f>
        <v>1</v>
      </c>
      <c r="L467" s="84">
        <v>1</v>
      </c>
      <c r="M467" s="4"/>
      <c r="N467" s="4"/>
    </row>
    <row r="468" ht="13.65" customHeight="1">
      <c r="A468" s="83">
        <v>45347</v>
      </c>
      <c r="B468" s="84">
        <v>2023020919</v>
      </c>
      <c r="C468" s="82">
        <v>45347.958333333328</v>
      </c>
      <c r="D468" t="s" s="85">
        <v>17</v>
      </c>
      <c r="E468" t="s" s="85">
        <v>31</v>
      </c>
      <c r="F468" s="84">
        <v>7</v>
      </c>
      <c r="G468" s="86">
        <f>IF(H468="FALSE",LOOKUP(A468,'H2H schedule'!$B$2:$C$29,'H2H schedule'!$A$2:$A$29),"PPD")</f>
        <v>20</v>
      </c>
      <c r="H468" t="s" s="85">
        <v>93</v>
      </c>
      <c r="I468" s="87"/>
      <c r="J468" s="84">
        <f>IF(D468=D467,IF(A468-A467=1,1,0),0)</f>
        <v>0</v>
      </c>
      <c r="K468" s="84">
        <f>IF(F468&lt;8,1,0)</f>
        <v>1</v>
      </c>
      <c r="L468" s="84">
        <v>1</v>
      </c>
      <c r="M468" s="4"/>
      <c r="N468" s="4"/>
    </row>
    <row r="469" ht="13.65" customHeight="1">
      <c r="A469" s="83">
        <v>45350</v>
      </c>
      <c r="B469" s="84">
        <v>2023020939</v>
      </c>
      <c r="C469" s="82">
        <v>45351</v>
      </c>
      <c r="D469" t="s" s="85">
        <v>17</v>
      </c>
      <c r="E469" t="s" s="85">
        <v>63</v>
      </c>
      <c r="F469" s="84">
        <v>2</v>
      </c>
      <c r="G469" s="86">
        <f>IF(H469="FALSE",LOOKUP(A469,'H2H schedule'!$B$2:$C$29,'H2H schedule'!$A$2:$A$29),"PPD")</f>
        <v>21</v>
      </c>
      <c r="H469" t="s" s="85">
        <v>93</v>
      </c>
      <c r="I469" s="87"/>
      <c r="J469" s="84">
        <f>IF(D469=D468,IF(A469-A468=1,1,0),0)</f>
        <v>0</v>
      </c>
      <c r="K469" s="84">
        <f>IF(F469&lt;8,1,0)</f>
        <v>1</v>
      </c>
      <c r="L469" s="84">
        <v>1</v>
      </c>
      <c r="M469" s="4"/>
      <c r="N469" s="4"/>
    </row>
    <row r="470" ht="13.65" customHeight="1">
      <c r="A470" s="83">
        <v>45351</v>
      </c>
      <c r="B470" s="84">
        <v>2023020942</v>
      </c>
      <c r="C470" s="82">
        <v>45352</v>
      </c>
      <c r="D470" t="s" s="85">
        <v>17</v>
      </c>
      <c r="E470" t="s" s="85">
        <v>16</v>
      </c>
      <c r="F470" s="84">
        <v>12</v>
      </c>
      <c r="G470" s="86">
        <f>IF(H470="FALSE",LOOKUP(A470,'H2H schedule'!$B$2:$C$29,'H2H schedule'!$A$2:$A$29),"PPD")</f>
        <v>21</v>
      </c>
      <c r="H470" t="s" s="85">
        <v>93</v>
      </c>
      <c r="I470" s="87"/>
      <c r="J470" s="84">
        <f>IF(D470=D469,IF(A470-A469=1,1,0),0)</f>
        <v>1</v>
      </c>
      <c r="K470" s="84">
        <f>IF(F470&lt;8,1,0)</f>
        <v>0</v>
      </c>
      <c r="L470" s="84">
        <v>1</v>
      </c>
      <c r="M470" s="4"/>
      <c r="N470" s="4"/>
    </row>
    <row r="471" ht="13.65" customHeight="1">
      <c r="A471" s="83">
        <v>45353</v>
      </c>
      <c r="B471" s="84">
        <v>2023020965</v>
      </c>
      <c r="C471" s="82">
        <v>45354.041666666672</v>
      </c>
      <c r="D471" t="s" s="85">
        <v>17</v>
      </c>
      <c r="E471" t="s" s="85">
        <v>61</v>
      </c>
      <c r="F471" s="84">
        <v>13</v>
      </c>
      <c r="G471" s="86">
        <f>IF(H471="FALSE",LOOKUP(A471,'H2H schedule'!$B$2:$C$29,'H2H schedule'!$A$2:$A$29),"PPD")</f>
        <v>21</v>
      </c>
      <c r="H471" t="s" s="85">
        <v>93</v>
      </c>
      <c r="I471" s="87"/>
      <c r="J471" s="84">
        <f>IF(D471=D470,IF(A471-A470=1,1,0),0)</f>
        <v>0</v>
      </c>
      <c r="K471" s="84">
        <f>IF(F471&lt;8,1,0)</f>
        <v>0</v>
      </c>
      <c r="L471" s="84">
        <v>1</v>
      </c>
      <c r="M471" s="4"/>
      <c r="N471" s="4"/>
    </row>
    <row r="472" ht="13.65" customHeight="1">
      <c r="A472" s="83">
        <v>45355</v>
      </c>
      <c r="B472" s="84">
        <v>2023020975</v>
      </c>
      <c r="C472" s="82">
        <v>45356</v>
      </c>
      <c r="D472" t="s" s="85">
        <v>17</v>
      </c>
      <c r="E472" t="s" s="85">
        <v>41</v>
      </c>
      <c r="F472" s="84">
        <v>6</v>
      </c>
      <c r="G472" s="86">
        <f>IF(H472="FALSE",LOOKUP(A472,'H2H schedule'!$B$2:$C$29,'H2H schedule'!$A$2:$A$29),"PPD")</f>
        <v>22</v>
      </c>
      <c r="H472" t="s" s="85">
        <v>93</v>
      </c>
      <c r="I472" s="87"/>
      <c r="J472" s="84">
        <f>IF(D472=D471,IF(A472-A471=1,1,0),0)</f>
        <v>0</v>
      </c>
      <c r="K472" s="84">
        <f>IF(F472&lt;8,1,0)</f>
        <v>1</v>
      </c>
      <c r="L472" s="84">
        <v>1</v>
      </c>
      <c r="M472" s="4"/>
      <c r="N472" s="4"/>
    </row>
    <row r="473" ht="13.65" customHeight="1">
      <c r="A473" s="83">
        <v>45356</v>
      </c>
      <c r="B473" s="84">
        <v>2023020983</v>
      </c>
      <c r="C473" s="82">
        <v>45357</v>
      </c>
      <c r="D473" t="s" s="85">
        <v>17</v>
      </c>
      <c r="E473" t="s" s="85">
        <v>56</v>
      </c>
      <c r="F473" s="84">
        <v>9</v>
      </c>
      <c r="G473" s="86">
        <f>IF(H473="FALSE",LOOKUP(A473,'H2H schedule'!$B$2:$C$29,'H2H schedule'!$A$2:$A$29),"PPD")</f>
        <v>22</v>
      </c>
      <c r="H473" t="s" s="85">
        <v>93</v>
      </c>
      <c r="I473" s="87"/>
      <c r="J473" s="84">
        <f>IF(D473=D472,IF(A473-A472=1,1,0),0)</f>
        <v>1</v>
      </c>
      <c r="K473" s="84">
        <f>IF(F473&lt;8,1,0)</f>
        <v>0</v>
      </c>
      <c r="L473" s="84">
        <v>1</v>
      </c>
      <c r="M473" s="4"/>
      <c r="N473" s="4"/>
    </row>
    <row r="474" ht="13.65" customHeight="1">
      <c r="A474" s="83">
        <v>45358</v>
      </c>
      <c r="B474" s="84">
        <v>2023020995</v>
      </c>
      <c r="C474" s="82">
        <v>45359</v>
      </c>
      <c r="D474" t="s" s="85">
        <v>17</v>
      </c>
      <c r="E474" t="s" s="85">
        <v>23</v>
      </c>
      <c r="F474" s="84">
        <v>12</v>
      </c>
      <c r="G474" s="86">
        <f>IF(H474="FALSE",LOOKUP(A474,'H2H schedule'!$B$2:$C$29,'H2H schedule'!$A$2:$A$29),"PPD")</f>
        <v>22</v>
      </c>
      <c r="H474" t="s" s="85">
        <v>93</v>
      </c>
      <c r="I474" s="87"/>
      <c r="J474" s="84">
        <f>IF(D474=D473,IF(A474-A473=1,1,0),0)</f>
        <v>0</v>
      </c>
      <c r="K474" s="84">
        <f>IF(F474&lt;8,1,0)</f>
        <v>0</v>
      </c>
      <c r="L474" s="84">
        <v>1</v>
      </c>
      <c r="M474" s="4"/>
      <c r="N474" s="4"/>
    </row>
    <row r="475" ht="13.65" customHeight="1">
      <c r="A475" s="83">
        <v>45360</v>
      </c>
      <c r="B475" s="84">
        <v>2023021010</v>
      </c>
      <c r="C475" s="82">
        <v>45360.729166666672</v>
      </c>
      <c r="D475" t="s" s="85">
        <v>17</v>
      </c>
      <c r="E475" t="s" s="85">
        <v>29</v>
      </c>
      <c r="F475" s="84">
        <v>13</v>
      </c>
      <c r="G475" s="86">
        <f>IF(H475="FALSE",LOOKUP(A475,'H2H schedule'!$B$2:$C$29,'H2H schedule'!$A$2:$A$29),"PPD")</f>
        <v>22</v>
      </c>
      <c r="H475" t="s" s="85">
        <v>93</v>
      </c>
      <c r="I475" s="87"/>
      <c r="J475" s="84">
        <f>IF(D475=D474,IF(A475-A474=1,1,0),0)</f>
        <v>0</v>
      </c>
      <c r="K475" s="84">
        <f>IF(F475&lt;8,1,0)</f>
        <v>0</v>
      </c>
      <c r="L475" s="84">
        <v>1</v>
      </c>
      <c r="M475" s="4"/>
      <c r="N475" s="4"/>
    </row>
    <row r="476" ht="13.65" customHeight="1">
      <c r="A476" s="83">
        <v>45363</v>
      </c>
      <c r="B476" s="84">
        <v>2023021033</v>
      </c>
      <c r="C476" s="82">
        <v>45363.958333333328</v>
      </c>
      <c r="D476" t="s" s="85">
        <v>17</v>
      </c>
      <c r="E476" t="s" s="85">
        <v>73</v>
      </c>
      <c r="F476" s="84">
        <v>10</v>
      </c>
      <c r="G476" s="86">
        <f>IF(H476="FALSE",LOOKUP(A476,'H2H schedule'!$B$2:$C$29,'H2H schedule'!$A$2:$A$29),"PPD")</f>
        <v>23</v>
      </c>
      <c r="H476" t="s" s="85">
        <v>93</v>
      </c>
      <c r="I476" s="87"/>
      <c r="J476" s="84">
        <f>IF(D476=D475,IF(A476-A475=1,1,0),0)</f>
        <v>0</v>
      </c>
      <c r="K476" s="84">
        <f>IF(F476&lt;8,1,0)</f>
        <v>0</v>
      </c>
      <c r="L476" s="84">
        <v>1</v>
      </c>
      <c r="M476" s="4"/>
      <c r="N476" s="4"/>
    </row>
    <row r="477" ht="13.65" customHeight="1">
      <c r="A477" s="83">
        <v>45365</v>
      </c>
      <c r="B477" s="84">
        <v>2023021047</v>
      </c>
      <c r="C477" s="82">
        <v>45365.958333333328</v>
      </c>
      <c r="D477" t="s" s="85">
        <v>17</v>
      </c>
      <c r="E477" t="s" s="85">
        <v>32</v>
      </c>
      <c r="F477" s="84">
        <v>12</v>
      </c>
      <c r="G477" s="86">
        <f>IF(H477="FALSE",LOOKUP(A477,'H2H schedule'!$B$2:$C$29,'H2H schedule'!$A$2:$A$29),"PPD")</f>
        <v>23</v>
      </c>
      <c r="H477" t="s" s="85">
        <v>93</v>
      </c>
      <c r="I477" s="87"/>
      <c r="J477" s="84">
        <f>IF(D477=D476,IF(A477-A476=1,1,0),0)</f>
        <v>0</v>
      </c>
      <c r="K477" s="84">
        <f>IF(F477&lt;8,1,0)</f>
        <v>0</v>
      </c>
      <c r="L477" s="84">
        <v>1</v>
      </c>
      <c r="M477" s="4"/>
      <c r="N477" s="4"/>
    </row>
    <row r="478" ht="13.65" customHeight="1">
      <c r="A478" s="83">
        <v>45367</v>
      </c>
      <c r="B478" s="84">
        <v>2023021065</v>
      </c>
      <c r="C478" s="82">
        <v>45367.958333333328</v>
      </c>
      <c r="D478" t="s" s="85">
        <v>17</v>
      </c>
      <c r="E478" t="s" s="85">
        <v>36</v>
      </c>
      <c r="F478" s="84">
        <v>14</v>
      </c>
      <c r="G478" s="86">
        <f>IF(H478="FALSE",LOOKUP(A478,'H2H schedule'!$B$2:$C$29,'H2H schedule'!$A$2:$A$29),"PPD")</f>
        <v>23</v>
      </c>
      <c r="H478" t="s" s="85">
        <v>93</v>
      </c>
      <c r="I478" s="87"/>
      <c r="J478" s="84">
        <f>IF(D478=D477,IF(A478-A477=1,1,0),0)</f>
        <v>0</v>
      </c>
      <c r="K478" s="84">
        <f>IF(F478&lt;8,1,0)</f>
        <v>0</v>
      </c>
      <c r="L478" s="84">
        <v>1</v>
      </c>
      <c r="M478" s="4"/>
      <c r="N478" s="4"/>
    </row>
    <row r="479" ht="13.65" customHeight="1">
      <c r="A479" s="83">
        <v>45368</v>
      </c>
      <c r="B479" s="84">
        <v>2023021075</v>
      </c>
      <c r="C479" s="82">
        <v>45368.916666666672</v>
      </c>
      <c r="D479" t="s" s="85">
        <v>17</v>
      </c>
      <c r="E479" t="s" s="85">
        <v>42</v>
      </c>
      <c r="F479" s="84">
        <v>7</v>
      </c>
      <c r="G479" s="86">
        <f>IF(H479="FALSE",LOOKUP(A479,'H2H schedule'!$B$2:$C$29,'H2H schedule'!$A$2:$A$29),"PPD")</f>
        <v>23</v>
      </c>
      <c r="H479" t="s" s="85">
        <v>93</v>
      </c>
      <c r="I479" s="87"/>
      <c r="J479" s="84">
        <f>IF(D479=D478,IF(A479-A478=1,1,0),0)</f>
        <v>1</v>
      </c>
      <c r="K479" s="84">
        <f>IF(F479&lt;8,1,0)</f>
        <v>1</v>
      </c>
      <c r="L479" s="84">
        <v>1</v>
      </c>
      <c r="M479" s="4"/>
      <c r="N479" s="4"/>
    </row>
    <row r="480" ht="13.65" customHeight="1">
      <c r="A480" s="83">
        <v>45370</v>
      </c>
      <c r="B480" s="84">
        <v>2023021083</v>
      </c>
      <c r="C480" s="82">
        <v>45370.958333333328</v>
      </c>
      <c r="D480" t="s" s="85">
        <v>17</v>
      </c>
      <c r="E480" t="s" s="85">
        <v>65</v>
      </c>
      <c r="F480" s="84">
        <v>13</v>
      </c>
      <c r="G480" s="86">
        <f>IF(H480="FALSE",LOOKUP(A480,'H2H schedule'!$B$2:$C$29,'H2H schedule'!$A$2:$A$29),"PPD")</f>
        <v>24</v>
      </c>
      <c r="H480" t="s" s="85">
        <v>93</v>
      </c>
      <c r="I480" s="87"/>
      <c r="J480" s="84">
        <f>IF(D480=D479,IF(A480-A479=1,1,0),0)</f>
        <v>0</v>
      </c>
      <c r="K480" s="84">
        <f>IF(F480&lt;8,1,0)</f>
        <v>0</v>
      </c>
      <c r="L480" s="84">
        <v>1</v>
      </c>
      <c r="M480" s="4"/>
      <c r="N480" s="4"/>
    </row>
    <row r="481" ht="13.65" customHeight="1">
      <c r="A481" s="83">
        <v>45373</v>
      </c>
      <c r="B481" s="84">
        <v>2023021111</v>
      </c>
      <c r="C481" s="82">
        <v>45374.041666666672</v>
      </c>
      <c r="D481" t="s" s="85">
        <v>17</v>
      </c>
      <c r="E481" t="s" s="85">
        <v>58</v>
      </c>
      <c r="F481" s="84">
        <v>4</v>
      </c>
      <c r="G481" s="86">
        <f>IF(H481="FALSE",LOOKUP(A481,'H2H schedule'!$B$2:$C$29,'H2H schedule'!$A$2:$A$29),"PPD")</f>
        <v>24</v>
      </c>
      <c r="H481" t="s" s="85">
        <v>93</v>
      </c>
      <c r="I481" s="87"/>
      <c r="J481" s="84">
        <f>IF(D481=D480,IF(A481-A480=1,1,0),0)</f>
        <v>0</v>
      </c>
      <c r="K481" s="84">
        <f>IF(F481&lt;8,1,0)</f>
        <v>1</v>
      </c>
      <c r="L481" s="84">
        <v>1</v>
      </c>
      <c r="M481" s="4"/>
      <c r="N481" s="4"/>
    </row>
    <row r="482" ht="13.65" customHeight="1">
      <c r="A482" s="83">
        <v>45374</v>
      </c>
      <c r="B482" s="84">
        <v>2023021123</v>
      </c>
      <c r="C482" s="82">
        <v>45375.104166666672</v>
      </c>
      <c r="D482" t="s" s="85">
        <v>17</v>
      </c>
      <c r="E482" t="s" s="85">
        <v>51</v>
      </c>
      <c r="F482" s="84">
        <v>11</v>
      </c>
      <c r="G482" s="86">
        <f>IF(H482="FALSE",LOOKUP(A482,'H2H schedule'!$B$2:$C$29,'H2H schedule'!$A$2:$A$29),"PPD")</f>
        <v>24</v>
      </c>
      <c r="H482" t="s" s="85">
        <v>93</v>
      </c>
      <c r="I482" s="87"/>
      <c r="J482" s="84">
        <f>IF(D482=D481,IF(A482-A481=1,1,0),0)</f>
        <v>1</v>
      </c>
      <c r="K482" s="84">
        <f>IF(F482&lt;8,1,0)</f>
        <v>0</v>
      </c>
      <c r="L482" s="84">
        <v>1</v>
      </c>
      <c r="M482" s="4"/>
      <c r="N482" s="4"/>
    </row>
    <row r="483" ht="13.65" customHeight="1">
      <c r="A483" s="83">
        <v>45377</v>
      </c>
      <c r="B483" s="84">
        <v>2023021145</v>
      </c>
      <c r="C483" s="82">
        <v>45378.083333333328</v>
      </c>
      <c r="D483" t="s" s="85">
        <v>17</v>
      </c>
      <c r="E483" t="s" s="85">
        <v>52</v>
      </c>
      <c r="F483" s="84">
        <v>12</v>
      </c>
      <c r="G483" s="86">
        <f>IF(H483="FALSE",LOOKUP(A483,'H2H schedule'!$B$2:$C$29,'H2H schedule'!$A$2:$A$29),"PPD")</f>
        <v>25</v>
      </c>
      <c r="H483" t="s" s="85">
        <v>93</v>
      </c>
      <c r="I483" s="87"/>
      <c r="J483" s="84">
        <f>IF(D483=D482,IF(A483-A482=1,1,0),0)</f>
        <v>0</v>
      </c>
      <c r="K483" s="84">
        <f>IF(F483&lt;8,1,0)</f>
        <v>0</v>
      </c>
      <c r="L483" s="84">
        <v>1</v>
      </c>
      <c r="M483" s="4"/>
      <c r="N483" s="4"/>
    </row>
    <row r="484" ht="13.65" customHeight="1">
      <c r="A484" s="83">
        <v>45379</v>
      </c>
      <c r="B484" s="84">
        <v>2023021154</v>
      </c>
      <c r="C484" s="82">
        <v>45379.958333333328</v>
      </c>
      <c r="D484" t="s" s="85">
        <v>17</v>
      </c>
      <c r="E484" t="s" s="85">
        <v>56</v>
      </c>
      <c r="F484" s="84">
        <v>14</v>
      </c>
      <c r="G484" s="86">
        <f>IF(H484="FALSE",LOOKUP(A484,'H2H schedule'!$B$2:$C$29,'H2H schedule'!$A$2:$A$29),"PPD")</f>
        <v>25</v>
      </c>
      <c r="H484" t="s" s="85">
        <v>93</v>
      </c>
      <c r="I484" s="87"/>
      <c r="J484" s="84">
        <f>IF(D484=D483,IF(A484-A483=1,1,0),0)</f>
        <v>0</v>
      </c>
      <c r="K484" s="84">
        <f>IF(F484&lt;8,1,0)</f>
        <v>0</v>
      </c>
      <c r="L484" s="84">
        <v>1</v>
      </c>
      <c r="M484" s="4"/>
      <c r="N484" s="4"/>
    </row>
    <row r="485" ht="13.65" customHeight="1">
      <c r="A485" s="83">
        <v>45381</v>
      </c>
      <c r="B485" s="84">
        <v>2023021171</v>
      </c>
      <c r="C485" s="82">
        <v>45381.958333333328</v>
      </c>
      <c r="D485" t="s" s="85">
        <v>17</v>
      </c>
      <c r="E485" t="s" s="85">
        <v>34</v>
      </c>
      <c r="F485" s="84">
        <v>15</v>
      </c>
      <c r="G485" s="86">
        <f>IF(H485="FALSE",LOOKUP(A485,'H2H schedule'!$B$2:$C$29,'H2H schedule'!$A$2:$A$29),"PPD")</f>
        <v>25</v>
      </c>
      <c r="H485" t="s" s="85">
        <v>93</v>
      </c>
      <c r="I485" s="87"/>
      <c r="J485" s="84">
        <f>IF(D485=D484,IF(A485-A484=1,1,0),0)</f>
        <v>0</v>
      </c>
      <c r="K485" s="84">
        <f>IF(F485&lt;8,1,0)</f>
        <v>0</v>
      </c>
      <c r="L485" s="84">
        <v>1</v>
      </c>
      <c r="M485" s="4"/>
      <c r="N485" s="4"/>
    </row>
    <row r="486" ht="13.65" customHeight="1">
      <c r="A486" s="83">
        <v>45383</v>
      </c>
      <c r="B486" s="84">
        <v>2023021181</v>
      </c>
      <c r="C486" s="82">
        <v>45383.958333333328</v>
      </c>
      <c r="D486" t="s" s="85">
        <v>17</v>
      </c>
      <c r="E486" t="s" s="85">
        <v>20</v>
      </c>
      <c r="F486" s="84">
        <v>8</v>
      </c>
      <c r="G486" s="86">
        <f>IF(H486="FALSE",LOOKUP(A486,'H2H schedule'!$B$2:$C$29,'H2H schedule'!$A$2:$A$29),"PPD")</f>
        <v>26</v>
      </c>
      <c r="H486" t="s" s="85">
        <v>93</v>
      </c>
      <c r="I486" s="87"/>
      <c r="J486" s="84">
        <f>IF(D486=D485,IF(A486-A485=1,1,0),0)</f>
        <v>0</v>
      </c>
      <c r="K486" s="84">
        <f>IF(F486&lt;8,1,0)</f>
        <v>0</v>
      </c>
      <c r="L486" s="84">
        <v>1</v>
      </c>
      <c r="M486" s="4"/>
      <c r="N486" s="4"/>
    </row>
    <row r="487" ht="13.65" customHeight="1">
      <c r="A487" s="83">
        <v>45386</v>
      </c>
      <c r="B487" s="84">
        <v>2023021203</v>
      </c>
      <c r="C487" s="82">
        <v>45386.958333333328</v>
      </c>
      <c r="D487" t="s" s="85">
        <v>17</v>
      </c>
      <c r="E487" t="s" s="85">
        <v>30</v>
      </c>
      <c r="F487" s="84">
        <v>9</v>
      </c>
      <c r="G487" s="86">
        <f>IF(H487="FALSE",LOOKUP(A487,'H2H schedule'!$B$2:$C$29,'H2H schedule'!$A$2:$A$29),"PPD")</f>
        <v>26</v>
      </c>
      <c r="H487" t="s" s="85">
        <v>93</v>
      </c>
      <c r="I487" s="87"/>
      <c r="J487" s="84">
        <f>IF(D487=D486,IF(A487-A486=1,1,0),0)</f>
        <v>0</v>
      </c>
      <c r="K487" s="84">
        <f>IF(F487&lt;8,1,0)</f>
        <v>0</v>
      </c>
      <c r="L487" s="84">
        <v>1</v>
      </c>
      <c r="M487" s="4"/>
      <c r="N487" s="4"/>
    </row>
    <row r="488" ht="13.65" customHeight="1">
      <c r="A488" s="83">
        <v>45388</v>
      </c>
      <c r="B488" s="84">
        <v>2023021222</v>
      </c>
      <c r="C488" s="82">
        <v>45388.958333333328</v>
      </c>
      <c r="D488" t="s" s="85">
        <v>17</v>
      </c>
      <c r="E488" t="s" s="85">
        <v>33</v>
      </c>
      <c r="F488" s="84">
        <v>11</v>
      </c>
      <c r="G488" s="86">
        <f>IF(H488="FALSE",LOOKUP(A488,'H2H schedule'!$B$2:$C$29,'H2H schedule'!$A$2:$A$29),"PPD")</f>
        <v>26</v>
      </c>
      <c r="H488" t="s" s="85">
        <v>93</v>
      </c>
      <c r="I488" s="87"/>
      <c r="J488" s="84">
        <f>IF(D488=D487,IF(A488-A487=1,1,0),0)</f>
        <v>0</v>
      </c>
      <c r="K488" s="84">
        <f>IF(F488&lt;8,1,0)</f>
        <v>0</v>
      </c>
      <c r="L488" s="84">
        <v>1</v>
      </c>
      <c r="M488" s="4"/>
      <c r="N488" s="4"/>
    </row>
    <row r="489" ht="13.65" customHeight="1">
      <c r="A489" s="83">
        <v>45389</v>
      </c>
      <c r="B489" s="84">
        <v>2023021230</v>
      </c>
      <c r="C489" s="82">
        <v>45389.875</v>
      </c>
      <c r="D489" t="s" s="85">
        <v>17</v>
      </c>
      <c r="E489" t="s" s="85">
        <v>66</v>
      </c>
      <c r="F489" s="84">
        <v>9</v>
      </c>
      <c r="G489" s="86">
        <f>IF(H489="FALSE",LOOKUP(A489,'H2H schedule'!$B$2:$C$29,'H2H schedule'!$A$2:$A$29),"PPD")</f>
        <v>26</v>
      </c>
      <c r="H489" t="s" s="85">
        <v>93</v>
      </c>
      <c r="I489" s="87"/>
      <c r="J489" s="84">
        <f>IF(D489=D488,IF(A489-A488=1,1,0),0)</f>
        <v>1</v>
      </c>
      <c r="K489" s="84">
        <f>IF(F489&lt;8,1,0)</f>
        <v>0</v>
      </c>
      <c r="L489" s="84">
        <v>1</v>
      </c>
      <c r="M489" s="4"/>
      <c r="N489" s="4"/>
    </row>
    <row r="490" ht="13.65" customHeight="1">
      <c r="A490" s="83">
        <v>45391</v>
      </c>
      <c r="B490" s="84">
        <v>2023021245</v>
      </c>
      <c r="C490" s="82">
        <v>45391.958333333328</v>
      </c>
      <c r="D490" t="s" s="85">
        <v>17</v>
      </c>
      <c r="E490" t="s" s="85">
        <v>67</v>
      </c>
      <c r="F490" s="84">
        <v>13</v>
      </c>
      <c r="G490" s="86">
        <f>IF(H490="FALSE",LOOKUP(A490,'H2H schedule'!$B$2:$C$29,'H2H schedule'!$A$2:$A$29),"PPD")</f>
        <v>27</v>
      </c>
      <c r="H490" t="s" s="85">
        <v>93</v>
      </c>
      <c r="I490" s="87"/>
      <c r="J490" s="84">
        <f>IF(D490=D489,IF(A490-A489=1,1,0),0)</f>
        <v>0</v>
      </c>
      <c r="K490" s="84">
        <f>IF(F490&lt;8,1,0)</f>
        <v>0</v>
      </c>
      <c r="L490" s="84">
        <v>1</v>
      </c>
      <c r="M490" s="4"/>
      <c r="N490" s="4"/>
    </row>
    <row r="491" ht="13.65" customHeight="1">
      <c r="A491" s="83">
        <v>45393</v>
      </c>
      <c r="B491" s="84">
        <v>2023021256</v>
      </c>
      <c r="C491" s="82">
        <v>45393.958333333328</v>
      </c>
      <c r="D491" t="s" s="85">
        <v>17</v>
      </c>
      <c r="E491" t="s" s="85">
        <v>68</v>
      </c>
      <c r="F491" s="84">
        <v>10</v>
      </c>
      <c r="G491" s="86">
        <f>IF(H491="FALSE",LOOKUP(A491,'H2H schedule'!$B$2:$C$29,'H2H schedule'!$A$2:$A$29),"PPD")</f>
        <v>27</v>
      </c>
      <c r="H491" t="s" s="85">
        <v>93</v>
      </c>
      <c r="I491" s="87"/>
      <c r="J491" s="84">
        <f>IF(D491=D490,IF(A491-A490=1,1,0),0)</f>
        <v>0</v>
      </c>
      <c r="K491" s="84">
        <f>IF(F491&lt;8,1,0)</f>
        <v>0</v>
      </c>
      <c r="L491" s="84">
        <v>1</v>
      </c>
      <c r="M491" s="4"/>
      <c r="N491" s="4"/>
    </row>
    <row r="492" ht="13.65" customHeight="1">
      <c r="A492" s="83">
        <v>45395</v>
      </c>
      <c r="B492" s="84">
        <v>2023021278</v>
      </c>
      <c r="C492" s="82">
        <v>45396</v>
      </c>
      <c r="D492" t="s" s="85">
        <v>17</v>
      </c>
      <c r="E492" t="s" s="85">
        <v>57</v>
      </c>
      <c r="F492" s="84">
        <v>13</v>
      </c>
      <c r="G492" s="86">
        <f>IF(H492="FALSE",LOOKUP(A492,'H2H schedule'!$B$2:$C$29,'H2H schedule'!$A$2:$A$29),"PPD")</f>
        <v>27</v>
      </c>
      <c r="H492" t="s" s="85">
        <v>93</v>
      </c>
      <c r="I492" s="87"/>
      <c r="J492" s="84">
        <f>IF(D492=D491,IF(A492-A491=1,1,0),0)</f>
        <v>0</v>
      </c>
      <c r="K492" s="84">
        <f>IF(F492&lt;8,1,0)</f>
        <v>0</v>
      </c>
      <c r="L492" s="84">
        <v>1</v>
      </c>
      <c r="M492" s="4"/>
      <c r="N492" s="4"/>
    </row>
    <row r="493" ht="13.65" customHeight="1">
      <c r="A493" s="83">
        <v>45398</v>
      </c>
      <c r="B493" s="84">
        <v>2023021296</v>
      </c>
      <c r="C493" s="82">
        <v>45398.958333333328</v>
      </c>
      <c r="D493" t="s" s="85">
        <v>17</v>
      </c>
      <c r="E493" t="s" s="85">
        <v>16</v>
      </c>
      <c r="F493" s="84">
        <v>8</v>
      </c>
      <c r="G493" s="86">
        <f>IF(H493="FALSE",LOOKUP(A493,'H2H schedule'!$B$2:$C$29,'H2H schedule'!$A$2:$A$29),"PPD")</f>
        <v>28</v>
      </c>
      <c r="H493" t="s" s="85">
        <v>93</v>
      </c>
      <c r="I493" s="87"/>
      <c r="J493" s="84">
        <f>IF(D493=D492,IF(A493-A492=1,1,0),0)</f>
        <v>0</v>
      </c>
      <c r="K493" s="84">
        <f>IF(F493&lt;8,1,0)</f>
        <v>0</v>
      </c>
      <c r="L493" s="84">
        <v>1</v>
      </c>
      <c r="M493" s="4"/>
      <c r="N493" s="4"/>
    </row>
    <row r="494" ht="13.65" customHeight="1">
      <c r="A494" s="83">
        <v>45210</v>
      </c>
      <c r="B494" s="84">
        <v>2023020007</v>
      </c>
      <c r="C494" s="82">
        <v>45211.083333333328</v>
      </c>
      <c r="D494" t="s" s="85">
        <v>18</v>
      </c>
      <c r="E494" t="s" s="85">
        <v>42</v>
      </c>
      <c r="F494" s="84">
        <v>6</v>
      </c>
      <c r="G494" s="86">
        <f>IF(H494="FALSE",LOOKUP(A494,'H2H schedule'!$B$2:$C$29,'H2H schedule'!$A$2:$A$29),"PPD")</f>
        <v>1</v>
      </c>
      <c r="H494" t="s" s="85">
        <v>93</v>
      </c>
      <c r="I494" s="87"/>
      <c r="J494" s="84">
        <f>IF(D494=D493,IF(A494-A493=1,1,0),0)</f>
        <v>0</v>
      </c>
      <c r="K494" s="84">
        <f>IF(F494&lt;8,1,0)</f>
        <v>1</v>
      </c>
      <c r="L494" s="84">
        <v>1</v>
      </c>
      <c r="M494" s="4"/>
      <c r="N494" s="4"/>
    </row>
    <row r="495" ht="13.65" customHeight="1">
      <c r="A495" s="83">
        <v>45213</v>
      </c>
      <c r="B495" s="84">
        <v>2023020025</v>
      </c>
      <c r="C495" s="82">
        <v>45213.958333333328</v>
      </c>
      <c r="D495" t="s" s="85">
        <v>18</v>
      </c>
      <c r="E495" t="s" s="85">
        <v>56</v>
      </c>
      <c r="F495" s="84">
        <v>14</v>
      </c>
      <c r="G495" s="86">
        <f>IF(H495="FALSE",LOOKUP(A495,'H2H schedule'!$B$2:$C$29,'H2H schedule'!$A$2:$A$29),"PPD")</f>
        <v>1</v>
      </c>
      <c r="H495" t="s" s="85">
        <v>93</v>
      </c>
      <c r="I495" s="87"/>
      <c r="J495" s="84">
        <f>IF(D495=D494,IF(A495-A494=1,1,0),0)</f>
        <v>0</v>
      </c>
      <c r="K495" s="84">
        <f>IF(F495&lt;8,1,0)</f>
        <v>0</v>
      </c>
      <c r="L495" s="84">
        <v>1</v>
      </c>
      <c r="M495" s="4"/>
      <c r="N495" s="4"/>
    </row>
    <row r="496" ht="13.65" customHeight="1">
      <c r="A496" s="83">
        <v>45215</v>
      </c>
      <c r="B496" s="84">
        <v>2023020039</v>
      </c>
      <c r="C496" s="82">
        <v>45215.958333333328</v>
      </c>
      <c r="D496" t="s" s="85">
        <v>18</v>
      </c>
      <c r="E496" t="s" s="85">
        <v>69</v>
      </c>
      <c r="F496" s="84">
        <v>5</v>
      </c>
      <c r="G496" s="86">
        <f>IF(H496="FALSE",LOOKUP(A496,'H2H schedule'!$B$2:$C$29,'H2H schedule'!$A$2:$A$29),"PPD")</f>
        <v>2</v>
      </c>
      <c r="H496" t="s" s="85">
        <v>93</v>
      </c>
      <c r="I496" s="87"/>
      <c r="J496" s="84">
        <f>IF(D496=D495,IF(A496-A495=1,1,0),0)</f>
        <v>0</v>
      </c>
      <c r="K496" s="84">
        <f>IF(F496&lt;8,1,0)</f>
        <v>1</v>
      </c>
      <c r="L496" s="84">
        <v>1</v>
      </c>
      <c r="M496" s="4"/>
      <c r="N496" s="4"/>
    </row>
    <row r="497" ht="13.65" customHeight="1">
      <c r="A497" s="83">
        <v>45218</v>
      </c>
      <c r="B497" s="84">
        <v>2023020051</v>
      </c>
      <c r="C497" s="82">
        <v>45218.958333333328</v>
      </c>
      <c r="D497" t="s" s="85">
        <v>18</v>
      </c>
      <c r="E497" t="s" s="85">
        <v>76</v>
      </c>
      <c r="F497" s="84">
        <v>12</v>
      </c>
      <c r="G497" s="86">
        <f>IF(H497="FALSE",LOOKUP(A497,'H2H schedule'!$B$2:$C$29,'H2H schedule'!$A$2:$A$29),"PPD")</f>
        <v>2</v>
      </c>
      <c r="H497" t="s" s="85">
        <v>93</v>
      </c>
      <c r="I497" s="87"/>
      <c r="J497" s="84">
        <f>IF(D497=D496,IF(A497-A496=1,1,0),0)</f>
        <v>0</v>
      </c>
      <c r="K497" s="84">
        <f>IF(F497&lt;8,1,0)</f>
        <v>0</v>
      </c>
      <c r="L497" s="84">
        <v>1</v>
      </c>
      <c r="M497" s="4"/>
      <c r="N497" s="4"/>
    </row>
    <row r="498" ht="13.65" customHeight="1">
      <c r="A498" s="83">
        <v>45219</v>
      </c>
      <c r="B498" s="84">
        <v>2023020063</v>
      </c>
      <c r="C498" s="82">
        <v>45219.958333333328</v>
      </c>
      <c r="D498" t="s" s="85">
        <v>18</v>
      </c>
      <c r="E498" t="s" s="85">
        <v>53</v>
      </c>
      <c r="F498" s="84">
        <v>2</v>
      </c>
      <c r="G498" s="86">
        <f>IF(H498="FALSE",LOOKUP(A498,'H2H schedule'!$B$2:$C$29,'H2H schedule'!$A$2:$A$29),"PPD")</f>
        <v>2</v>
      </c>
      <c r="H498" t="s" s="85">
        <v>93</v>
      </c>
      <c r="I498" s="87"/>
      <c r="J498" s="84">
        <f>IF(D498=D497,IF(A498-A497=1,1,0),0)</f>
        <v>1</v>
      </c>
      <c r="K498" s="84">
        <f>IF(F498&lt;8,1,0)</f>
        <v>1</v>
      </c>
      <c r="L498" s="84">
        <v>1</v>
      </c>
      <c r="M498" s="4"/>
      <c r="N498" s="4"/>
    </row>
    <row r="499" ht="13.65" customHeight="1">
      <c r="A499" s="83">
        <v>45221</v>
      </c>
      <c r="B499" s="84">
        <v>2023020080</v>
      </c>
      <c r="C499" s="82">
        <v>45221.875</v>
      </c>
      <c r="D499" t="s" s="85">
        <v>18</v>
      </c>
      <c r="E499" t="s" s="85">
        <v>65</v>
      </c>
      <c r="F499" s="84">
        <v>2</v>
      </c>
      <c r="G499" s="86">
        <f>IF(H499="FALSE",LOOKUP(A499,'H2H schedule'!$B$2:$C$29,'H2H schedule'!$A$2:$A$29),"PPD")</f>
        <v>2</v>
      </c>
      <c r="H499" t="s" s="85">
        <v>93</v>
      </c>
      <c r="I499" s="87"/>
      <c r="J499" s="84">
        <f>IF(D499=D498,IF(A499-A498=1,1,0),0)</f>
        <v>0</v>
      </c>
      <c r="K499" s="84">
        <f>IF(F499&lt;8,1,0)</f>
        <v>1</v>
      </c>
      <c r="L499" s="84">
        <v>1</v>
      </c>
      <c r="M499" s="4"/>
      <c r="N499" s="4"/>
    </row>
    <row r="500" ht="13.65" customHeight="1">
      <c r="A500" s="83">
        <v>45223</v>
      </c>
      <c r="B500" s="84">
        <v>2023020096</v>
      </c>
      <c r="C500" s="82">
        <v>45224.072916666672</v>
      </c>
      <c r="D500" t="s" s="85">
        <v>18</v>
      </c>
      <c r="E500" t="s" s="85">
        <v>31</v>
      </c>
      <c r="F500" s="84">
        <v>16</v>
      </c>
      <c r="G500" s="86">
        <f>IF(H500="FALSE",LOOKUP(A500,'H2H schedule'!$B$2:$C$29,'H2H schedule'!$A$2:$A$29),"PPD")</f>
        <v>3</v>
      </c>
      <c r="H500" t="s" s="85">
        <v>93</v>
      </c>
      <c r="I500" s="87"/>
      <c r="J500" s="84">
        <f>IF(D500=D499,IF(A500-A499=1,1,0),0)</f>
        <v>0</v>
      </c>
      <c r="K500" s="84">
        <f>IF(F500&lt;8,1,0)</f>
        <v>0</v>
      </c>
      <c r="L500" s="84">
        <v>1</v>
      </c>
      <c r="M500" s="4"/>
      <c r="N500" s="4"/>
    </row>
    <row r="501" ht="13.65" customHeight="1">
      <c r="A501" s="83">
        <v>45225</v>
      </c>
      <c r="B501" s="84">
        <v>2023020109</v>
      </c>
      <c r="C501" s="82">
        <v>45226.041666666672</v>
      </c>
      <c r="D501" t="s" s="85">
        <v>18</v>
      </c>
      <c r="E501" t="s" s="85">
        <v>37</v>
      </c>
      <c r="F501" s="84">
        <v>11</v>
      </c>
      <c r="G501" s="86">
        <f>IF(H501="FALSE",LOOKUP(A501,'H2H schedule'!$B$2:$C$29,'H2H schedule'!$A$2:$A$29),"PPD")</f>
        <v>3</v>
      </c>
      <c r="H501" t="s" s="85">
        <v>93</v>
      </c>
      <c r="I501" s="87"/>
      <c r="J501" s="84">
        <f>IF(D501=D500,IF(A501-A500=1,1,0),0)</f>
        <v>0</v>
      </c>
      <c r="K501" s="84">
        <f>IF(F501&lt;8,1,0)</f>
        <v>0</v>
      </c>
      <c r="L501" s="84">
        <v>1</v>
      </c>
      <c r="M501" s="4"/>
      <c r="N501" s="4"/>
    </row>
    <row r="502" ht="13.65" customHeight="1">
      <c r="A502" s="83">
        <v>45228</v>
      </c>
      <c r="B502" s="84">
        <v>2023020129</v>
      </c>
      <c r="C502" s="82">
        <v>45228.958333333328</v>
      </c>
      <c r="D502" t="s" s="85">
        <v>18</v>
      </c>
      <c r="E502" t="s" s="85">
        <v>59</v>
      </c>
      <c r="F502" s="84">
        <v>4</v>
      </c>
      <c r="G502" s="86">
        <f>IF(H502="FALSE",LOOKUP(A502,'H2H schedule'!$B$2:$C$29,'H2H schedule'!$A$2:$A$29),"PPD")</f>
        <v>3</v>
      </c>
      <c r="H502" t="s" s="85">
        <v>93</v>
      </c>
      <c r="I502" s="87"/>
      <c r="J502" s="84">
        <f>IF(D502=D501,IF(A502-A501=1,1,0),0)</f>
        <v>0</v>
      </c>
      <c r="K502" s="84">
        <f>IF(F502&lt;8,1,0)</f>
        <v>1</v>
      </c>
      <c r="L502" s="84">
        <v>1</v>
      </c>
      <c r="M502" s="4"/>
      <c r="N502" s="4"/>
    </row>
    <row r="503" ht="13.65" customHeight="1">
      <c r="A503" s="83">
        <v>45231</v>
      </c>
      <c r="B503" s="84">
        <v>2023020142</v>
      </c>
      <c r="C503" s="82">
        <v>45232.020833333328</v>
      </c>
      <c r="D503" t="s" s="85">
        <v>18</v>
      </c>
      <c r="E503" t="s" s="85">
        <v>21</v>
      </c>
      <c r="F503" s="84">
        <v>4</v>
      </c>
      <c r="G503" s="86">
        <f>IF(H503="FALSE",LOOKUP(A503,'H2H schedule'!$B$2:$C$29,'H2H schedule'!$A$2:$A$29),"PPD")</f>
        <v>4</v>
      </c>
      <c r="H503" t="s" s="85">
        <v>93</v>
      </c>
      <c r="I503" s="87"/>
      <c r="J503" s="84">
        <f>IF(D503=D502,IF(A503-A502=1,1,0),0)</f>
        <v>0</v>
      </c>
      <c r="K503" s="84">
        <f>IF(F503&lt;8,1,0)</f>
        <v>1</v>
      </c>
      <c r="L503" s="84">
        <v>1</v>
      </c>
      <c r="M503" s="4"/>
      <c r="N503" s="4"/>
    </row>
    <row r="504" ht="13.65" customHeight="1">
      <c r="A504" s="83">
        <v>45234</v>
      </c>
      <c r="B504" s="84">
        <v>2023020170</v>
      </c>
      <c r="C504" s="82">
        <v>45235.083333333328</v>
      </c>
      <c r="D504" t="s" s="85">
        <v>18</v>
      </c>
      <c r="E504" t="s" s="85">
        <v>80</v>
      </c>
      <c r="F504" s="84">
        <v>15</v>
      </c>
      <c r="G504" s="86">
        <f>IF(H504="FALSE",LOOKUP(A504,'H2H schedule'!$B$2:$C$29,'H2H schedule'!$A$2:$A$29),"PPD")</f>
        <v>4</v>
      </c>
      <c r="H504" t="s" s="85">
        <v>93</v>
      </c>
      <c r="I504" s="87"/>
      <c r="J504" s="84">
        <f>IF(D504=D503,IF(A504-A503=1,1,0),0)</f>
        <v>0</v>
      </c>
      <c r="K504" s="84">
        <f>IF(F504&lt;8,1,0)</f>
        <v>0</v>
      </c>
      <c r="L504" s="84">
        <v>1</v>
      </c>
      <c r="M504" s="4"/>
      <c r="N504" s="4"/>
    </row>
    <row r="505" ht="13.65" customHeight="1">
      <c r="A505" s="83">
        <v>45237</v>
      </c>
      <c r="B505" s="84">
        <v>2023020186</v>
      </c>
      <c r="C505" s="82">
        <v>45238.083333333328</v>
      </c>
      <c r="D505" t="s" s="85">
        <v>18</v>
      </c>
      <c r="E505" t="s" s="85">
        <v>29</v>
      </c>
      <c r="F505" s="84">
        <v>10</v>
      </c>
      <c r="G505" s="86">
        <f>IF(H505="FALSE",LOOKUP(A505,'H2H schedule'!$B$2:$C$29,'H2H schedule'!$A$2:$A$29),"PPD")</f>
        <v>5</v>
      </c>
      <c r="H505" t="s" s="85">
        <v>93</v>
      </c>
      <c r="I505" s="87"/>
      <c r="J505" s="84">
        <f>IF(D505=D504,IF(A505-A504=1,1,0),0)</f>
        <v>0</v>
      </c>
      <c r="K505" s="84">
        <f>IF(F505&lt;8,1,0)</f>
        <v>0</v>
      </c>
      <c r="L505" s="84">
        <v>1</v>
      </c>
      <c r="M505" s="4"/>
      <c r="N505" s="4"/>
    </row>
    <row r="506" ht="13.65" customHeight="1">
      <c r="A506" s="83">
        <v>45240</v>
      </c>
      <c r="B506" s="84">
        <v>2023020207</v>
      </c>
      <c r="C506" s="82">
        <v>45241</v>
      </c>
      <c r="D506" t="s" s="85">
        <v>18</v>
      </c>
      <c r="E506" t="s" s="85">
        <v>75</v>
      </c>
      <c r="F506" s="84">
        <v>6</v>
      </c>
      <c r="G506" s="86">
        <f>IF(H506="FALSE",LOOKUP(A506,'H2H schedule'!$B$2:$C$29,'H2H schedule'!$A$2:$A$29),"PPD")</f>
        <v>5</v>
      </c>
      <c r="H506" t="s" s="85">
        <v>93</v>
      </c>
      <c r="I506" s="87"/>
      <c r="J506" s="84">
        <f>IF(D506=D505,IF(A506-A505=1,1,0),0)</f>
        <v>0</v>
      </c>
      <c r="K506" s="84">
        <f>IF(F506&lt;8,1,0)</f>
        <v>1</v>
      </c>
      <c r="L506" s="84">
        <v>1</v>
      </c>
      <c r="M506" s="4"/>
      <c r="N506" s="4"/>
    </row>
    <row r="507" ht="13.65" customHeight="1">
      <c r="A507" s="83">
        <v>45241</v>
      </c>
      <c r="B507" s="84">
        <v>2023020213</v>
      </c>
      <c r="C507" s="82">
        <v>45242</v>
      </c>
      <c r="D507" t="s" s="85">
        <v>18</v>
      </c>
      <c r="E507" t="s" s="85">
        <v>74</v>
      </c>
      <c r="F507" s="84">
        <v>12</v>
      </c>
      <c r="G507" s="86">
        <f>IF(H507="FALSE",LOOKUP(A507,'H2H schedule'!$B$2:$C$29,'H2H schedule'!$A$2:$A$29),"PPD")</f>
        <v>5</v>
      </c>
      <c r="H507" t="s" s="85">
        <v>93</v>
      </c>
      <c r="I507" s="87"/>
      <c r="J507" s="84">
        <f>IF(D507=D506,IF(A507-A506=1,1,0),0)</f>
        <v>1</v>
      </c>
      <c r="K507" s="84">
        <f>IF(F507&lt;8,1,0)</f>
        <v>0</v>
      </c>
      <c r="L507" s="84">
        <v>1</v>
      </c>
      <c r="M507" s="4"/>
      <c r="N507" s="4"/>
    </row>
    <row r="508" ht="13.65" customHeight="1">
      <c r="A508" s="83">
        <v>45244</v>
      </c>
      <c r="B508" s="84">
        <v>2023020231</v>
      </c>
      <c r="C508" s="82">
        <v>45245</v>
      </c>
      <c r="D508" t="s" s="85">
        <v>18</v>
      </c>
      <c r="E508" t="s" s="85">
        <v>73</v>
      </c>
      <c r="F508" s="84">
        <v>9</v>
      </c>
      <c r="G508" s="86">
        <f>IF(H508="FALSE",LOOKUP(A508,'H2H schedule'!$B$2:$C$29,'H2H schedule'!$A$2:$A$29),"PPD")</f>
        <v>6</v>
      </c>
      <c r="H508" t="s" s="85">
        <v>93</v>
      </c>
      <c r="I508" s="87"/>
      <c r="J508" s="84">
        <f>IF(D508=D507,IF(A508-A507=1,1,0),0)</f>
        <v>0</v>
      </c>
      <c r="K508" s="84">
        <f>IF(F508&lt;8,1,0)</f>
        <v>0</v>
      </c>
      <c r="L508" s="84">
        <v>1</v>
      </c>
      <c r="M508" s="4"/>
      <c r="N508" s="4"/>
    </row>
    <row r="509" ht="13.65" customHeight="1">
      <c r="A509" s="83">
        <v>45246</v>
      </c>
      <c r="B509" s="84">
        <v>2023020247</v>
      </c>
      <c r="C509" s="82">
        <v>45247.083333333328</v>
      </c>
      <c r="D509" t="s" s="85">
        <v>18</v>
      </c>
      <c r="E509" t="s" s="85">
        <v>40</v>
      </c>
      <c r="F509" s="84">
        <v>9</v>
      </c>
      <c r="G509" s="86">
        <f>IF(H509="FALSE",LOOKUP(A509,'H2H schedule'!$B$2:$C$29,'H2H schedule'!$A$2:$A$29),"PPD")</f>
        <v>6</v>
      </c>
      <c r="H509" t="s" s="85">
        <v>93</v>
      </c>
      <c r="I509" s="87"/>
      <c r="J509" s="84">
        <f>IF(D509=D508,IF(A509-A508=1,1,0),0)</f>
        <v>0</v>
      </c>
      <c r="K509" s="84">
        <f>IF(F509&lt;8,1,0)</f>
        <v>0</v>
      </c>
      <c r="L509" s="84">
        <v>1</v>
      </c>
      <c r="M509" s="4"/>
      <c r="N509" s="4"/>
    </row>
    <row r="510" ht="13.65" customHeight="1">
      <c r="A510" s="83">
        <v>45248</v>
      </c>
      <c r="B510" s="84">
        <v>2023020260</v>
      </c>
      <c r="C510" s="82">
        <v>45249</v>
      </c>
      <c r="D510" t="s" s="85">
        <v>18</v>
      </c>
      <c r="E510" t="s" s="85">
        <v>30</v>
      </c>
      <c r="F510" s="84">
        <v>13</v>
      </c>
      <c r="G510" s="86">
        <f>IF(H510="FALSE",LOOKUP(A510,'H2H schedule'!$B$2:$C$29,'H2H schedule'!$A$2:$A$29),"PPD")</f>
        <v>6</v>
      </c>
      <c r="H510" t="s" s="85">
        <v>93</v>
      </c>
      <c r="I510" s="87"/>
      <c r="J510" s="84">
        <f>IF(D510=D509,IF(A510-A509=1,1,0),0)</f>
        <v>0</v>
      </c>
      <c r="K510" s="84">
        <f>IF(F510&lt;8,1,0)</f>
        <v>0</v>
      </c>
      <c r="L510" s="84">
        <v>1</v>
      </c>
      <c r="M510" s="4"/>
      <c r="N510" s="4"/>
    </row>
    <row r="511" ht="13.65" customHeight="1">
      <c r="A511" s="83">
        <v>45250</v>
      </c>
      <c r="B511" s="84">
        <v>2023020277</v>
      </c>
      <c r="C511" s="82">
        <v>45251.125</v>
      </c>
      <c r="D511" t="s" s="85">
        <v>18</v>
      </c>
      <c r="E511" t="s" s="85">
        <v>80</v>
      </c>
      <c r="F511" s="84">
        <v>7</v>
      </c>
      <c r="G511" s="86">
        <f>IF(H511="FALSE",LOOKUP(A511,'H2H schedule'!$B$2:$C$29,'H2H schedule'!$A$2:$A$29),"PPD")</f>
        <v>7</v>
      </c>
      <c r="H511" t="s" s="85">
        <v>93</v>
      </c>
      <c r="I511" s="87"/>
      <c r="J511" s="84">
        <f>IF(D511=D510,IF(A511-A510=1,1,0),0)</f>
        <v>0</v>
      </c>
      <c r="K511" s="84">
        <f>IF(F511&lt;8,1,0)</f>
        <v>1</v>
      </c>
      <c r="L511" s="84">
        <v>1</v>
      </c>
      <c r="M511" s="4"/>
      <c r="N511" s="4"/>
    </row>
    <row r="512" ht="13.65" customHeight="1">
      <c r="A512" s="83">
        <v>45252</v>
      </c>
      <c r="B512" s="84">
        <v>2023020288</v>
      </c>
      <c r="C512" s="82">
        <v>45253.083333333328</v>
      </c>
      <c r="D512" t="s" s="85">
        <v>18</v>
      </c>
      <c r="E512" t="s" s="85">
        <v>57</v>
      </c>
      <c r="F512" s="84">
        <v>14</v>
      </c>
      <c r="G512" s="86">
        <f>IF(H512="FALSE",LOOKUP(A512,'H2H schedule'!$B$2:$C$29,'H2H schedule'!$A$2:$A$29),"PPD")</f>
        <v>7</v>
      </c>
      <c r="H512" t="s" s="85">
        <v>93</v>
      </c>
      <c r="I512" s="87"/>
      <c r="J512" s="84">
        <f>IF(D512=D511,IF(A512-A511=1,1,0),0)</f>
        <v>0</v>
      </c>
      <c r="K512" s="84">
        <f>IF(F512&lt;8,1,0)</f>
        <v>0</v>
      </c>
      <c r="L512" s="84">
        <v>1</v>
      </c>
      <c r="M512" s="4"/>
      <c r="N512" s="4"/>
    </row>
    <row r="513" ht="13.65" customHeight="1">
      <c r="A513" s="83">
        <v>45254</v>
      </c>
      <c r="B513" s="84">
        <v>2023020305</v>
      </c>
      <c r="C513" s="82">
        <v>45255.0625</v>
      </c>
      <c r="D513" t="s" s="85">
        <v>18</v>
      </c>
      <c r="E513" t="s" s="85">
        <v>71</v>
      </c>
      <c r="F513" s="84">
        <v>15</v>
      </c>
      <c r="G513" s="86">
        <f>IF(H513="FALSE",LOOKUP(A513,'H2H schedule'!$B$2:$C$29,'H2H schedule'!$A$2:$A$29),"PPD")</f>
        <v>7</v>
      </c>
      <c r="H513" t="s" s="85">
        <v>93</v>
      </c>
      <c r="I513" s="87"/>
      <c r="J513" s="84">
        <f>IF(D513=D512,IF(A513-A512=1,1,0),0)</f>
        <v>0</v>
      </c>
      <c r="K513" s="84">
        <f>IF(F513&lt;8,1,0)</f>
        <v>0</v>
      </c>
      <c r="L513" s="84">
        <v>1</v>
      </c>
      <c r="M513" s="4"/>
      <c r="N513" s="4"/>
    </row>
    <row r="514" ht="13.65" customHeight="1">
      <c r="A514" s="83">
        <v>45255</v>
      </c>
      <c r="B514" s="84">
        <v>2023020313</v>
      </c>
      <c r="C514" s="82">
        <v>45256.125</v>
      </c>
      <c r="D514" t="s" s="85">
        <v>18</v>
      </c>
      <c r="E514" t="s" s="85">
        <v>58</v>
      </c>
      <c r="F514" s="84">
        <v>8</v>
      </c>
      <c r="G514" s="86">
        <f>IF(H514="FALSE",LOOKUP(A514,'H2H schedule'!$B$2:$C$29,'H2H schedule'!$A$2:$A$29),"PPD")</f>
        <v>7</v>
      </c>
      <c r="H514" t="s" s="85">
        <v>93</v>
      </c>
      <c r="I514" s="87"/>
      <c r="J514" s="84">
        <f>IF(D514=D513,IF(A514-A513=1,1,0),0)</f>
        <v>1</v>
      </c>
      <c r="K514" s="84">
        <f>IF(F514&lt;8,1,0)</f>
        <v>0</v>
      </c>
      <c r="L514" s="84">
        <v>1</v>
      </c>
      <c r="M514" s="4"/>
      <c r="N514" s="4"/>
    </row>
    <row r="515" ht="13.65" customHeight="1">
      <c r="A515" s="83">
        <v>45257</v>
      </c>
      <c r="B515" s="84">
        <v>2023020325</v>
      </c>
      <c r="C515" s="82">
        <v>45258.104166666672</v>
      </c>
      <c r="D515" t="s" s="85">
        <v>18</v>
      </c>
      <c r="E515" t="s" s="85">
        <v>41</v>
      </c>
      <c r="F515" s="84">
        <v>6</v>
      </c>
      <c r="G515" s="86">
        <f>IF(H515="FALSE",LOOKUP(A515,'H2H schedule'!$B$2:$C$29,'H2H schedule'!$A$2:$A$29),"PPD")</f>
        <v>8</v>
      </c>
      <c r="H515" t="s" s="85">
        <v>93</v>
      </c>
      <c r="I515" s="87"/>
      <c r="J515" s="84">
        <f>IF(D515=D514,IF(A515-A514=1,1,0),0)</f>
        <v>0</v>
      </c>
      <c r="K515" s="84">
        <f>IF(F515&lt;8,1,0)</f>
        <v>1</v>
      </c>
      <c r="L515" s="84">
        <v>1</v>
      </c>
      <c r="M515" s="4"/>
      <c r="N515" s="4"/>
    </row>
    <row r="516" ht="13.65" customHeight="1">
      <c r="A516" s="83">
        <v>45260</v>
      </c>
      <c r="B516" s="84">
        <v>2023020351</v>
      </c>
      <c r="C516" s="82">
        <v>45261.083333333328</v>
      </c>
      <c r="D516" t="s" s="85">
        <v>18</v>
      </c>
      <c r="E516" t="s" s="85">
        <v>21</v>
      </c>
      <c r="F516" s="84">
        <v>14</v>
      </c>
      <c r="G516" s="86">
        <f>IF(H516="FALSE",LOOKUP(A516,'H2H schedule'!$B$2:$C$29,'H2H schedule'!$A$2:$A$29),"PPD")</f>
        <v>8</v>
      </c>
      <c r="H516" t="s" s="85">
        <v>93</v>
      </c>
      <c r="I516" s="87"/>
      <c r="J516" s="84">
        <f>IF(D516=D515,IF(A516-A515=1,1,0),0)</f>
        <v>0</v>
      </c>
      <c r="K516" s="84">
        <f>IF(F516&lt;8,1,0)</f>
        <v>0</v>
      </c>
      <c r="L516" s="84">
        <v>1</v>
      </c>
      <c r="M516" s="4"/>
      <c r="N516" s="4"/>
    </row>
    <row r="517" ht="13.65" customHeight="1">
      <c r="A517" s="83">
        <v>45262</v>
      </c>
      <c r="B517" s="84">
        <v>2023020367</v>
      </c>
      <c r="C517" s="82">
        <v>45263.125</v>
      </c>
      <c r="D517" t="s" s="85">
        <v>18</v>
      </c>
      <c r="E517" t="s" s="85">
        <v>40</v>
      </c>
      <c r="F517" s="84">
        <v>13</v>
      </c>
      <c r="G517" s="86">
        <f>IF(H517="FALSE",LOOKUP(A517,'H2H schedule'!$B$2:$C$29,'H2H schedule'!$A$2:$A$29),"PPD")</f>
        <v>8</v>
      </c>
      <c r="H517" t="s" s="85">
        <v>93</v>
      </c>
      <c r="I517" s="87"/>
      <c r="J517" s="84">
        <f>IF(D517=D516,IF(A517-A516=1,1,0),0)</f>
        <v>0</v>
      </c>
      <c r="K517" s="84">
        <f>IF(F517&lt;8,1,0)</f>
        <v>0</v>
      </c>
      <c r="L517" s="84">
        <v>1</v>
      </c>
      <c r="M517" s="4"/>
      <c r="N517" s="4"/>
    </row>
    <row r="518" ht="13.65" customHeight="1">
      <c r="A518" s="83">
        <v>45265</v>
      </c>
      <c r="B518" s="84">
        <v>2023020385</v>
      </c>
      <c r="C518" s="82">
        <v>45266.083333333328</v>
      </c>
      <c r="D518" t="s" s="85">
        <v>18</v>
      </c>
      <c r="E518" t="s" s="85">
        <v>26</v>
      </c>
      <c r="F518" s="84">
        <v>8</v>
      </c>
      <c r="G518" s="86">
        <f>IF(H518="FALSE",LOOKUP(A518,'H2H schedule'!$B$2:$C$29,'H2H schedule'!$A$2:$A$29),"PPD")</f>
        <v>9</v>
      </c>
      <c r="H518" t="s" s="85">
        <v>93</v>
      </c>
      <c r="I518" s="87"/>
      <c r="J518" s="84">
        <f>IF(D518=D517,IF(A518-A517=1,1,0),0)</f>
        <v>0</v>
      </c>
      <c r="K518" s="84">
        <f>IF(F518&lt;8,1,0)</f>
        <v>0</v>
      </c>
      <c r="L518" s="84">
        <v>1</v>
      </c>
      <c r="M518" s="4"/>
      <c r="N518" s="4"/>
    </row>
    <row r="519" ht="13.65" customHeight="1">
      <c r="A519" s="83">
        <v>45267</v>
      </c>
      <c r="B519" s="84">
        <v>2023020401</v>
      </c>
      <c r="C519" s="82">
        <v>45268.083333333328</v>
      </c>
      <c r="D519" t="s" s="85">
        <v>18</v>
      </c>
      <c r="E519" t="s" s="85">
        <v>16</v>
      </c>
      <c r="F519" s="84">
        <v>13</v>
      </c>
      <c r="G519" s="86">
        <f>IF(H519="FALSE",LOOKUP(A519,'H2H schedule'!$B$2:$C$29,'H2H schedule'!$A$2:$A$29),"PPD")</f>
        <v>9</v>
      </c>
      <c r="H519" t="s" s="85">
        <v>93</v>
      </c>
      <c r="I519" s="87"/>
      <c r="J519" s="84">
        <f>IF(D519=D518,IF(A519-A518=1,1,0),0)</f>
        <v>0</v>
      </c>
      <c r="K519" s="84">
        <f>IF(F519&lt;8,1,0)</f>
        <v>0</v>
      </c>
      <c r="L519" s="84">
        <v>1</v>
      </c>
      <c r="M519" s="4"/>
      <c r="N519" s="4"/>
    </row>
    <row r="520" ht="13.65" customHeight="1">
      <c r="A520" s="83">
        <v>45269</v>
      </c>
      <c r="B520" s="84">
        <v>2023020409</v>
      </c>
      <c r="C520" s="82">
        <v>45269.875</v>
      </c>
      <c r="D520" t="s" s="85">
        <v>18</v>
      </c>
      <c r="E520" t="s" s="85">
        <v>28</v>
      </c>
      <c r="F520" s="84">
        <v>12</v>
      </c>
      <c r="G520" s="86">
        <f>IF(H520="FALSE",LOOKUP(A520,'H2H schedule'!$B$2:$C$29,'H2H schedule'!$A$2:$A$29),"PPD")</f>
        <v>9</v>
      </c>
      <c r="H520" t="s" s="85">
        <v>93</v>
      </c>
      <c r="I520" s="87"/>
      <c r="J520" s="84">
        <f>IF(D520=D519,IF(A520-A519=1,1,0),0)</f>
        <v>0</v>
      </c>
      <c r="K520" s="84">
        <f>IF(F520&lt;8,1,0)</f>
        <v>0</v>
      </c>
      <c r="L520" s="84">
        <v>1</v>
      </c>
      <c r="M520" s="4"/>
      <c r="N520" s="4"/>
    </row>
    <row r="521" ht="13.65" customHeight="1">
      <c r="A521" s="83">
        <v>45271</v>
      </c>
      <c r="B521" s="84">
        <v>2023020431</v>
      </c>
      <c r="C521" s="82">
        <v>45272.104166666672</v>
      </c>
      <c r="D521" t="s" s="85">
        <v>18</v>
      </c>
      <c r="E521" t="s" s="85">
        <v>58</v>
      </c>
      <c r="F521" s="84">
        <v>4</v>
      </c>
      <c r="G521" s="86">
        <f>IF(H521="FALSE",LOOKUP(A521,'H2H schedule'!$B$2:$C$29,'H2H schedule'!$A$2:$A$29),"PPD")</f>
        <v>10</v>
      </c>
      <c r="H521" t="s" s="85">
        <v>93</v>
      </c>
      <c r="I521" s="87"/>
      <c r="J521" s="84">
        <f>IF(D521=D520,IF(A521-A520=1,1,0),0)</f>
        <v>0</v>
      </c>
      <c r="K521" s="84">
        <f>IF(F521&lt;8,1,0)</f>
        <v>1</v>
      </c>
      <c r="L521" s="84">
        <v>1</v>
      </c>
      <c r="M521" s="4"/>
      <c r="N521" s="4"/>
    </row>
    <row r="522" ht="13.65" customHeight="1">
      <c r="A522" s="83">
        <v>45272</v>
      </c>
      <c r="B522" s="84">
        <v>2023020440</v>
      </c>
      <c r="C522" s="82">
        <v>45273.125</v>
      </c>
      <c r="D522" t="s" s="85">
        <v>18</v>
      </c>
      <c r="E522" t="s" s="85">
        <v>51</v>
      </c>
      <c r="F522" s="84">
        <v>10</v>
      </c>
      <c r="G522" s="86">
        <f>IF(H522="FALSE",LOOKUP(A522,'H2H schedule'!$B$2:$C$29,'H2H schedule'!$A$2:$A$29),"PPD")</f>
        <v>10</v>
      </c>
      <c r="H522" t="s" s="85">
        <v>93</v>
      </c>
      <c r="I522" s="87"/>
      <c r="J522" s="84">
        <f>IF(D522=D521,IF(A522-A521=1,1,0),0)</f>
        <v>1</v>
      </c>
      <c r="K522" s="84">
        <f>IF(F522&lt;8,1,0)</f>
        <v>0</v>
      </c>
      <c r="L522" s="84">
        <v>1</v>
      </c>
      <c r="M522" s="4"/>
      <c r="N522" s="4"/>
    </row>
    <row r="523" ht="13.65" customHeight="1">
      <c r="A523" s="83">
        <v>45274</v>
      </c>
      <c r="B523" s="84">
        <v>2023020450</v>
      </c>
      <c r="C523" s="82">
        <v>45275.041666666672</v>
      </c>
      <c r="D523" t="s" s="85">
        <v>18</v>
      </c>
      <c r="E523" t="s" s="85">
        <v>72</v>
      </c>
      <c r="F523" s="84">
        <v>8</v>
      </c>
      <c r="G523" s="86">
        <f>IF(H523="FALSE",LOOKUP(A523,'H2H schedule'!$B$2:$C$29,'H2H schedule'!$A$2:$A$29),"PPD")</f>
        <v>10</v>
      </c>
      <c r="H523" t="s" s="85">
        <v>93</v>
      </c>
      <c r="I523" s="87"/>
      <c r="J523" s="84">
        <f>IF(D523=D522,IF(A523-A522=1,1,0),0)</f>
        <v>0</v>
      </c>
      <c r="K523" s="84">
        <f>IF(F523&lt;8,1,0)</f>
        <v>0</v>
      </c>
      <c r="L523" s="84">
        <v>1</v>
      </c>
      <c r="M523" s="4"/>
      <c r="N523" s="4"/>
    </row>
    <row r="524" ht="13.65" customHeight="1">
      <c r="A524" s="83">
        <v>45276</v>
      </c>
      <c r="B524" s="84">
        <v>2023020471</v>
      </c>
      <c r="C524" s="82">
        <v>45277.125</v>
      </c>
      <c r="D524" t="s" s="85">
        <v>18</v>
      </c>
      <c r="E524" t="s" s="85">
        <v>38</v>
      </c>
      <c r="F524" s="84">
        <v>13</v>
      </c>
      <c r="G524" s="86">
        <f>IF(H524="FALSE",LOOKUP(A524,'H2H schedule'!$B$2:$C$29,'H2H schedule'!$A$2:$A$29),"PPD")</f>
        <v>10</v>
      </c>
      <c r="H524" t="s" s="85">
        <v>93</v>
      </c>
      <c r="I524" s="87"/>
      <c r="J524" s="84">
        <f>IF(D524=D523,IF(A524-A523=1,1,0),0)</f>
        <v>0</v>
      </c>
      <c r="K524" s="84">
        <f>IF(F524&lt;8,1,0)</f>
        <v>0</v>
      </c>
      <c r="L524" s="84">
        <v>1</v>
      </c>
      <c r="M524" s="4"/>
      <c r="N524" s="4"/>
    </row>
    <row r="525" ht="13.65" customHeight="1">
      <c r="A525" s="83">
        <v>45278</v>
      </c>
      <c r="B525" s="84">
        <v>2023020483</v>
      </c>
      <c r="C525" s="82">
        <v>45279.104166666672</v>
      </c>
      <c r="D525" t="s" s="85">
        <v>18</v>
      </c>
      <c r="E525" t="s" s="85">
        <v>24</v>
      </c>
      <c r="F525" s="84">
        <v>5</v>
      </c>
      <c r="G525" s="86">
        <f>IF(H525="FALSE",LOOKUP(A525,'H2H schedule'!$B$2:$C$29,'H2H schedule'!$A$2:$A$29),"PPD")</f>
        <v>11</v>
      </c>
      <c r="H525" t="s" s="85">
        <v>93</v>
      </c>
      <c r="I525" s="87"/>
      <c r="J525" s="84">
        <f>IF(D525=D524,IF(A525-A524=1,1,0),0)</f>
        <v>0</v>
      </c>
      <c r="K525" s="84">
        <f>IF(F525&lt;8,1,0)</f>
        <v>1</v>
      </c>
      <c r="L525" s="84">
        <v>1</v>
      </c>
      <c r="M525" s="4"/>
      <c r="N525" s="4"/>
    </row>
    <row r="526" ht="13.65" customHeight="1">
      <c r="A526" s="83">
        <v>45281</v>
      </c>
      <c r="B526" s="84">
        <v>2023020508</v>
      </c>
      <c r="C526" s="82">
        <v>45282.125</v>
      </c>
      <c r="D526" t="s" s="85">
        <v>18</v>
      </c>
      <c r="E526" t="s" s="85">
        <v>82</v>
      </c>
      <c r="F526" s="84">
        <v>12</v>
      </c>
      <c r="G526" s="86">
        <f>IF(H526="FALSE",LOOKUP(A526,'H2H schedule'!$B$2:$C$29,'H2H schedule'!$A$2:$A$29),"PPD")</f>
        <v>11</v>
      </c>
      <c r="H526" t="s" s="85">
        <v>93</v>
      </c>
      <c r="I526" s="87"/>
      <c r="J526" s="84">
        <f>IF(D526=D525,IF(A526-A525=1,1,0),0)</f>
        <v>0</v>
      </c>
      <c r="K526" s="84">
        <f>IF(F526&lt;8,1,0)</f>
        <v>0</v>
      </c>
      <c r="L526" s="84">
        <v>1</v>
      </c>
      <c r="M526" s="4"/>
      <c r="N526" s="4"/>
    </row>
    <row r="527" ht="13.65" customHeight="1">
      <c r="A527" s="83">
        <v>45283</v>
      </c>
      <c r="B527" s="84">
        <v>2023020526</v>
      </c>
      <c r="C527" s="82">
        <v>45284.125</v>
      </c>
      <c r="D527" t="s" s="85">
        <v>18</v>
      </c>
      <c r="E527" t="s" s="85">
        <v>77</v>
      </c>
      <c r="F527" s="84">
        <v>14</v>
      </c>
      <c r="G527" s="86">
        <f>IF(H527="FALSE",LOOKUP(A527,'H2H schedule'!$B$2:$C$29,'H2H schedule'!$A$2:$A$29),"PPD")</f>
        <v>11</v>
      </c>
      <c r="H527" t="s" s="85">
        <v>93</v>
      </c>
      <c r="I527" s="87"/>
      <c r="J527" s="84">
        <f>IF(D527=D526,IF(A527-A526=1,1,0),0)</f>
        <v>0</v>
      </c>
      <c r="K527" s="84">
        <f>IF(F527&lt;8,1,0)</f>
        <v>0</v>
      </c>
      <c r="L527" s="84">
        <v>1</v>
      </c>
      <c r="M527" s="4"/>
      <c r="N527" s="4"/>
    </row>
    <row r="528" ht="13.65" customHeight="1">
      <c r="A528" s="83">
        <v>45287</v>
      </c>
      <c r="B528" s="84">
        <v>2023020539</v>
      </c>
      <c r="C528" s="82">
        <v>45288.104166666672</v>
      </c>
      <c r="D528" t="s" s="85">
        <v>18</v>
      </c>
      <c r="E528" t="s" s="85">
        <v>35</v>
      </c>
      <c r="F528" s="84">
        <v>14</v>
      </c>
      <c r="G528" s="86">
        <f>IF(H528="FALSE",LOOKUP(A528,'H2H schedule'!$B$2:$C$29,'H2H schedule'!$A$2:$A$29),"PPD")</f>
        <v>12</v>
      </c>
      <c r="H528" t="s" s="85">
        <v>93</v>
      </c>
      <c r="I528" s="87"/>
      <c r="J528" s="84">
        <f>IF(D528=D527,IF(A528-A527=1,1,0),0)</f>
        <v>0</v>
      </c>
      <c r="K528" s="84">
        <f>IF(F528&lt;8,1,0)</f>
        <v>0</v>
      </c>
      <c r="L528" s="84">
        <v>1</v>
      </c>
      <c r="M528" s="4"/>
      <c r="N528" s="4"/>
    </row>
    <row r="529" ht="13.65" customHeight="1">
      <c r="A529" s="83">
        <v>45291</v>
      </c>
      <c r="B529" s="84">
        <v>2023020570</v>
      </c>
      <c r="C529" s="82">
        <v>45292.041666666672</v>
      </c>
      <c r="D529" t="s" s="85">
        <v>18</v>
      </c>
      <c r="E529" t="s" s="85">
        <v>33</v>
      </c>
      <c r="F529" s="84">
        <v>9</v>
      </c>
      <c r="G529" s="86">
        <f>IF(H529="FALSE",LOOKUP(A529,'H2H schedule'!$B$2:$C$29,'H2H schedule'!$A$2:$A$29),"PPD")</f>
        <v>12</v>
      </c>
      <c r="H529" t="s" s="85">
        <v>93</v>
      </c>
      <c r="I529" s="87"/>
      <c r="J529" s="84">
        <f>IF(D529=D528,IF(A529-A528=1,1,0),0)</f>
        <v>0</v>
      </c>
      <c r="K529" s="84">
        <f>IF(F529&lt;8,1,0)</f>
        <v>0</v>
      </c>
      <c r="L529" s="84">
        <v>1</v>
      </c>
      <c r="M529" s="4"/>
      <c r="N529" s="4"/>
    </row>
    <row r="530" ht="13.65" customHeight="1">
      <c r="A530" s="83">
        <v>45293</v>
      </c>
      <c r="B530" s="84">
        <v>2023020578</v>
      </c>
      <c r="C530" s="82">
        <v>45294.041666666672</v>
      </c>
      <c r="D530" t="s" s="85">
        <v>18</v>
      </c>
      <c r="E530" t="s" s="85">
        <v>72</v>
      </c>
      <c r="F530" s="84">
        <v>13</v>
      </c>
      <c r="G530" s="86">
        <f>IF(H530="FALSE",LOOKUP(A530,'H2H schedule'!$B$2:$C$29,'H2H schedule'!$A$2:$A$29),"PPD")</f>
        <v>13</v>
      </c>
      <c r="H530" t="s" s="85">
        <v>93</v>
      </c>
      <c r="I530" s="87"/>
      <c r="J530" s="84">
        <f>IF(D530=D529,IF(A530-A529=1,1,0),0)</f>
        <v>0</v>
      </c>
      <c r="K530" s="84">
        <f>IF(F530&lt;8,1,0)</f>
        <v>0</v>
      </c>
      <c r="L530" s="84">
        <v>1</v>
      </c>
      <c r="M530" s="4"/>
      <c r="N530" s="4"/>
    </row>
    <row r="531" ht="13.65" customHeight="1">
      <c r="A531" s="83">
        <v>45295</v>
      </c>
      <c r="B531" s="84">
        <v>2023020595</v>
      </c>
      <c r="C531" s="82">
        <v>45296.041666666672</v>
      </c>
      <c r="D531" t="s" s="85">
        <v>18</v>
      </c>
      <c r="E531" t="s" s="85">
        <v>57</v>
      </c>
      <c r="F531" s="84">
        <v>13</v>
      </c>
      <c r="G531" s="86">
        <f>IF(H531="FALSE",LOOKUP(A531,'H2H schedule'!$B$2:$C$29,'H2H schedule'!$A$2:$A$29),"PPD")</f>
        <v>13</v>
      </c>
      <c r="H531" t="s" s="85">
        <v>93</v>
      </c>
      <c r="I531" s="87"/>
      <c r="J531" s="84">
        <f>IF(D531=D530,IF(A531-A530=1,1,0),0)</f>
        <v>0</v>
      </c>
      <c r="K531" s="84">
        <f>IF(F531&lt;8,1,0)</f>
        <v>0</v>
      </c>
      <c r="L531" s="84">
        <v>1</v>
      </c>
      <c r="M531" s="4"/>
      <c r="N531" s="4"/>
    </row>
    <row r="532" ht="13.65" customHeight="1">
      <c r="A532" s="83">
        <v>45297</v>
      </c>
      <c r="B532" s="84">
        <v>2023020605</v>
      </c>
      <c r="C532" s="82">
        <v>45297.75</v>
      </c>
      <c r="D532" t="s" s="85">
        <v>18</v>
      </c>
      <c r="E532" t="s" s="85">
        <v>55</v>
      </c>
      <c r="F532" s="84">
        <v>12</v>
      </c>
      <c r="G532" s="86">
        <f>IF(H532="FALSE",LOOKUP(A532,'H2H schedule'!$B$2:$C$29,'H2H schedule'!$A$2:$A$29),"PPD")</f>
        <v>13</v>
      </c>
      <c r="H532" t="s" s="85">
        <v>93</v>
      </c>
      <c r="I532" s="87"/>
      <c r="J532" s="84">
        <f>IF(D532=D531,IF(A532-A531=1,1,0),0)</f>
        <v>0</v>
      </c>
      <c r="K532" s="84">
        <f>IF(F532&lt;8,1,0)</f>
        <v>0</v>
      </c>
      <c r="L532" s="84">
        <v>1</v>
      </c>
      <c r="M532" s="4"/>
      <c r="N532" s="4"/>
    </row>
    <row r="533" ht="13.65" customHeight="1">
      <c r="A533" s="83">
        <v>45298</v>
      </c>
      <c r="B533" s="84">
        <v>2023020617</v>
      </c>
      <c r="C533" s="82">
        <v>45298.833333333328</v>
      </c>
      <c r="D533" t="s" s="85">
        <v>18</v>
      </c>
      <c r="E533" t="s" s="85">
        <v>61</v>
      </c>
      <c r="F533" s="84">
        <v>4</v>
      </c>
      <c r="G533" s="86">
        <f>IF(H533="FALSE",LOOKUP(A533,'H2H schedule'!$B$2:$C$29,'H2H schedule'!$A$2:$A$29),"PPD")</f>
        <v>13</v>
      </c>
      <c r="H533" t="s" s="85">
        <v>93</v>
      </c>
      <c r="I533" s="87"/>
      <c r="J533" s="84">
        <f>IF(D533=D532,IF(A533-A532=1,1,0),0)</f>
        <v>1</v>
      </c>
      <c r="K533" s="84">
        <f>IF(F533&lt;8,1,0)</f>
        <v>1</v>
      </c>
      <c r="L533" s="84">
        <v>1</v>
      </c>
      <c r="M533" s="4"/>
      <c r="N533" s="4"/>
    </row>
    <row r="534" ht="13.65" customHeight="1">
      <c r="A534" s="83">
        <v>45300</v>
      </c>
      <c r="B534" s="84">
        <v>2023020634</v>
      </c>
      <c r="C534" s="82">
        <v>45301.083333333328</v>
      </c>
      <c r="D534" t="s" s="85">
        <v>18</v>
      </c>
      <c r="E534" t="s" s="85">
        <v>32</v>
      </c>
      <c r="F534" s="84">
        <v>10</v>
      </c>
      <c r="G534" s="86">
        <f>IF(H534="FALSE",LOOKUP(A534,'H2H schedule'!$B$2:$C$29,'H2H schedule'!$A$2:$A$29),"PPD")</f>
        <v>14</v>
      </c>
      <c r="H534" t="s" s="85">
        <v>93</v>
      </c>
      <c r="I534" s="87"/>
      <c r="J534" s="84">
        <f>IF(D534=D533,IF(A534-A533=1,1,0),0)</f>
        <v>0</v>
      </c>
      <c r="K534" s="84">
        <f>IF(F534&lt;8,1,0)</f>
        <v>0</v>
      </c>
      <c r="L534" s="84">
        <v>1</v>
      </c>
      <c r="M534" s="4"/>
      <c r="N534" s="4"/>
    </row>
    <row r="535" ht="13.65" customHeight="1">
      <c r="A535" s="83">
        <v>45302</v>
      </c>
      <c r="B535" s="84">
        <v>2023020649</v>
      </c>
      <c r="C535" s="82">
        <v>45303.083333333328</v>
      </c>
      <c r="D535" t="s" s="85">
        <v>18</v>
      </c>
      <c r="E535" t="s" s="85">
        <v>52</v>
      </c>
      <c r="F535" s="84">
        <v>13</v>
      </c>
      <c r="G535" s="86">
        <f>IF(H535="FALSE",LOOKUP(A535,'H2H schedule'!$B$2:$C$29,'H2H schedule'!$A$2:$A$29),"PPD")</f>
        <v>14</v>
      </c>
      <c r="H535" t="s" s="85">
        <v>93</v>
      </c>
      <c r="I535" s="87"/>
      <c r="J535" s="84">
        <f>IF(D535=D534,IF(A535-A534=1,1,0),0)</f>
        <v>0</v>
      </c>
      <c r="K535" s="84">
        <f>IF(F535&lt;8,1,0)</f>
        <v>0</v>
      </c>
      <c r="L535" s="84">
        <v>1</v>
      </c>
      <c r="M535" s="4"/>
      <c r="N535" s="4"/>
    </row>
    <row r="536" ht="13.65" customHeight="1">
      <c r="A536" s="83">
        <v>45304</v>
      </c>
      <c r="B536" s="84">
        <v>2023020668</v>
      </c>
      <c r="C536" s="82">
        <v>45305.125</v>
      </c>
      <c r="D536" t="s" s="85">
        <v>18</v>
      </c>
      <c r="E536" t="s" s="85">
        <v>51</v>
      </c>
      <c r="F536" s="84">
        <v>16</v>
      </c>
      <c r="G536" s="86">
        <f>IF(H536="FALSE",LOOKUP(A536,'H2H schedule'!$B$2:$C$29,'H2H schedule'!$A$2:$A$29),"PPD")</f>
        <v>14</v>
      </c>
      <c r="H536" t="s" s="85">
        <v>93</v>
      </c>
      <c r="I536" s="87"/>
      <c r="J536" s="84">
        <f>IF(D536=D535,IF(A536-A535=1,1,0),0)</f>
        <v>0</v>
      </c>
      <c r="K536" s="84">
        <f>IF(F536&lt;8,1,0)</f>
        <v>0</v>
      </c>
      <c r="L536" s="84">
        <v>1</v>
      </c>
      <c r="M536" s="4"/>
      <c r="N536" s="4"/>
    </row>
    <row r="537" ht="13.65" customHeight="1">
      <c r="A537" s="83">
        <v>45307</v>
      </c>
      <c r="B537" s="84">
        <v>2023020687</v>
      </c>
      <c r="C537" s="82">
        <v>45308.083333333328</v>
      </c>
      <c r="D537" t="s" s="85">
        <v>18</v>
      </c>
      <c r="E537" t="s" s="85">
        <v>13</v>
      </c>
      <c r="F537" s="84">
        <v>8</v>
      </c>
      <c r="G537" s="86">
        <f>IF(H537="FALSE",LOOKUP(A537,'H2H schedule'!$B$2:$C$29,'H2H schedule'!$A$2:$A$29),"PPD")</f>
        <v>15</v>
      </c>
      <c r="H537" t="s" s="85">
        <v>93</v>
      </c>
      <c r="I537" s="87"/>
      <c r="J537" s="84">
        <f>IF(D537=D536,IF(A537-A536=1,1,0),0)</f>
        <v>0</v>
      </c>
      <c r="K537" s="84">
        <f>IF(F537&lt;8,1,0)</f>
        <v>0</v>
      </c>
      <c r="L537" s="84">
        <v>1</v>
      </c>
      <c r="M537" s="4"/>
      <c r="N537" s="4"/>
    </row>
    <row r="538" ht="13.65" customHeight="1">
      <c r="A538" s="83">
        <v>45309</v>
      </c>
      <c r="B538" s="84">
        <v>2023020697</v>
      </c>
      <c r="C538" s="82">
        <v>45310.083333333328</v>
      </c>
      <c r="D538" t="s" s="85">
        <v>18</v>
      </c>
      <c r="E538" t="s" s="85">
        <v>39</v>
      </c>
      <c r="F538" s="84">
        <v>10</v>
      </c>
      <c r="G538" s="86">
        <f>IF(H538="FALSE",LOOKUP(A538,'H2H schedule'!$B$2:$C$29,'H2H schedule'!$A$2:$A$29),"PPD")</f>
        <v>15</v>
      </c>
      <c r="H538" t="s" s="85">
        <v>93</v>
      </c>
      <c r="I538" s="87"/>
      <c r="J538" s="84">
        <f>IF(D538=D537,IF(A538-A537=1,1,0),0)</f>
        <v>0</v>
      </c>
      <c r="K538" s="84">
        <f>IF(F538&lt;8,1,0)</f>
        <v>0</v>
      </c>
      <c r="L538" s="84">
        <v>1</v>
      </c>
      <c r="M538" s="4"/>
      <c r="N538" s="4"/>
    </row>
    <row r="539" ht="13.65" customHeight="1">
      <c r="A539" s="83">
        <v>45311</v>
      </c>
      <c r="B539" s="84">
        <v>2023020714</v>
      </c>
      <c r="C539" s="82">
        <v>45312.125</v>
      </c>
      <c r="D539" t="s" s="85">
        <v>18</v>
      </c>
      <c r="E539" t="s" s="85">
        <v>23</v>
      </c>
      <c r="F539" s="84">
        <v>12</v>
      </c>
      <c r="G539" s="86">
        <f>IF(H539="FALSE",LOOKUP(A539,'H2H schedule'!$B$2:$C$29,'H2H schedule'!$A$2:$A$29),"PPD")</f>
        <v>15</v>
      </c>
      <c r="H539" t="s" s="85">
        <v>93</v>
      </c>
      <c r="I539" s="87"/>
      <c r="J539" s="84">
        <f>IF(D539=D538,IF(A539-A538=1,1,0),0)</f>
        <v>0</v>
      </c>
      <c r="K539" s="84">
        <f>IF(F539&lt;8,1,0)</f>
        <v>0</v>
      </c>
      <c r="L539" s="84">
        <v>1</v>
      </c>
      <c r="M539" s="4"/>
      <c r="N539" s="4"/>
    </row>
    <row r="540" ht="13.65" customHeight="1">
      <c r="A540" s="83">
        <v>45314</v>
      </c>
      <c r="B540" s="84">
        <v>2023020735</v>
      </c>
      <c r="C540" s="82">
        <v>45315.083333333328</v>
      </c>
      <c r="D540" t="s" s="85">
        <v>18</v>
      </c>
      <c r="E540" t="s" s="85">
        <v>37</v>
      </c>
      <c r="F540" s="84">
        <v>9</v>
      </c>
      <c r="G540" s="86">
        <f>IF(H540="FALSE",LOOKUP(A540,'H2H schedule'!$B$2:$C$29,'H2H schedule'!$A$2:$A$29),"PPD")</f>
        <v>16</v>
      </c>
      <c r="H540" t="s" s="85">
        <v>93</v>
      </c>
      <c r="I540" s="87"/>
      <c r="J540" s="84">
        <f>IF(D540=D539,IF(A540-A539=1,1,0),0)</f>
        <v>0</v>
      </c>
      <c r="K540" s="84">
        <f>IF(F540&lt;8,1,0)</f>
        <v>0</v>
      </c>
      <c r="L540" s="84">
        <v>1</v>
      </c>
      <c r="M540" s="4"/>
      <c r="N540" s="4"/>
    </row>
    <row r="541" ht="13.65" customHeight="1">
      <c r="A541" s="83">
        <v>45316</v>
      </c>
      <c r="B541" s="84">
        <v>2023020753</v>
      </c>
      <c r="C541" s="82">
        <v>45317.083333333328</v>
      </c>
      <c r="D541" t="s" s="85">
        <v>18</v>
      </c>
      <c r="E541" t="s" s="85">
        <v>17</v>
      </c>
      <c r="F541" s="84">
        <v>9</v>
      </c>
      <c r="G541" s="86">
        <f>IF(H541="FALSE",LOOKUP(A541,'H2H schedule'!$B$2:$C$29,'H2H schedule'!$A$2:$A$29),"PPD")</f>
        <v>16</v>
      </c>
      <c r="H541" t="s" s="85">
        <v>93</v>
      </c>
      <c r="I541" s="87"/>
      <c r="J541" s="84">
        <f>IF(D541=D540,IF(A541-A540=1,1,0),0)</f>
        <v>0</v>
      </c>
      <c r="K541" s="84">
        <f>IF(F541&lt;8,1,0)</f>
        <v>0</v>
      </c>
      <c r="L541" s="84">
        <v>1</v>
      </c>
      <c r="M541" s="4"/>
      <c r="N541" s="4"/>
    </row>
    <row r="542" ht="13.65" customHeight="1">
      <c r="A542" s="83">
        <v>45318</v>
      </c>
      <c r="B542" s="84">
        <v>2023020771</v>
      </c>
      <c r="C542" s="82">
        <v>45319.125</v>
      </c>
      <c r="D542" t="s" s="85">
        <v>18</v>
      </c>
      <c r="E542" t="s" s="85">
        <v>19</v>
      </c>
      <c r="F542" s="84">
        <v>14</v>
      </c>
      <c r="G542" s="86">
        <f>IF(H542="FALSE",LOOKUP(A542,'H2H schedule'!$B$2:$C$29,'H2H schedule'!$A$2:$A$29),"PPD")</f>
        <v>16</v>
      </c>
      <c r="H542" t="s" s="85">
        <v>93</v>
      </c>
      <c r="I542" s="87"/>
      <c r="J542" s="84">
        <f>IF(D542=D541,IF(A542-A541=1,1,0),0)</f>
        <v>0</v>
      </c>
      <c r="K542" s="84">
        <f>IF(F542&lt;8,1,0)</f>
        <v>0</v>
      </c>
      <c r="L542" s="84">
        <v>1</v>
      </c>
      <c r="M542" s="4"/>
      <c r="N542" s="4"/>
    </row>
    <row r="543" ht="13.65" customHeight="1">
      <c r="A543" s="83">
        <v>45328</v>
      </c>
      <c r="B543" s="84">
        <v>2023020783</v>
      </c>
      <c r="C543" s="82">
        <v>45329</v>
      </c>
      <c r="D543" t="s" s="85">
        <v>18</v>
      </c>
      <c r="E543" t="s" s="85">
        <v>54</v>
      </c>
      <c r="F543" s="84">
        <v>8</v>
      </c>
      <c r="G543" s="86">
        <f>IF(H543="FALSE",LOOKUP(A543,'H2H schedule'!$B$2:$C$29,'H2H schedule'!$A$2:$A$29),"PPD")</f>
        <v>18</v>
      </c>
      <c r="H543" t="s" s="85">
        <v>93</v>
      </c>
      <c r="I543" s="87"/>
      <c r="J543" s="84">
        <f>IF(D543=D542,IF(A543-A542=1,1,0),0)</f>
        <v>0</v>
      </c>
      <c r="K543" s="84">
        <f>IF(F543&lt;8,1,0)</f>
        <v>0</v>
      </c>
      <c r="L543" s="84">
        <v>1</v>
      </c>
      <c r="M543" s="4"/>
      <c r="N543" s="4"/>
    </row>
    <row r="544" ht="13.65" customHeight="1">
      <c r="A544" s="83">
        <v>45330</v>
      </c>
      <c r="B544" s="84">
        <v>2023020796</v>
      </c>
      <c r="C544" s="82">
        <v>45331</v>
      </c>
      <c r="D544" t="s" s="85">
        <v>18</v>
      </c>
      <c r="E544" t="s" s="85">
        <v>64</v>
      </c>
      <c r="F544" s="84">
        <v>7</v>
      </c>
      <c r="G544" s="86">
        <f>IF(H544="FALSE",LOOKUP(A544,'H2H schedule'!$B$2:$C$29,'H2H schedule'!$A$2:$A$29),"PPD")</f>
        <v>18</v>
      </c>
      <c r="H544" t="s" s="85">
        <v>93</v>
      </c>
      <c r="I544" s="87"/>
      <c r="J544" s="84">
        <f>IF(D544=D543,IF(A544-A543=1,1,0),0)</f>
        <v>0</v>
      </c>
      <c r="K544" s="84">
        <f>IF(F544&lt;8,1,0)</f>
        <v>1</v>
      </c>
      <c r="L544" s="84">
        <v>1</v>
      </c>
      <c r="M544" s="4"/>
      <c r="N544" s="4"/>
    </row>
    <row r="545" ht="13.65" customHeight="1">
      <c r="A545" s="83">
        <v>45332</v>
      </c>
      <c r="B545" s="84">
        <v>2023020807</v>
      </c>
      <c r="C545" s="82">
        <v>45332.75</v>
      </c>
      <c r="D545" t="s" s="85">
        <v>18</v>
      </c>
      <c r="E545" t="s" s="85">
        <v>62</v>
      </c>
      <c r="F545" s="84">
        <v>13</v>
      </c>
      <c r="G545" s="86">
        <f>IF(H545="FALSE",LOOKUP(A545,'H2H schedule'!$B$2:$C$29,'H2H schedule'!$A$2:$A$29),"PPD")</f>
        <v>18</v>
      </c>
      <c r="H545" t="s" s="85">
        <v>93</v>
      </c>
      <c r="I545" s="87"/>
      <c r="J545" s="84">
        <f>IF(D545=D544,IF(A545-A544=1,1,0),0)</f>
        <v>0</v>
      </c>
      <c r="K545" s="84">
        <f>IF(F545&lt;8,1,0)</f>
        <v>0</v>
      </c>
      <c r="L545" s="84">
        <v>1</v>
      </c>
      <c r="M545" s="4"/>
      <c r="N545" s="4"/>
    </row>
    <row r="546" ht="13.65" customHeight="1">
      <c r="A546" s="83">
        <v>45334</v>
      </c>
      <c r="B546" s="84">
        <v>2023020820</v>
      </c>
      <c r="C546" s="82">
        <v>45335</v>
      </c>
      <c r="D546" t="s" s="85">
        <v>18</v>
      </c>
      <c r="E546" t="s" s="85">
        <v>63</v>
      </c>
      <c r="F546" s="84">
        <v>4</v>
      </c>
      <c r="G546" s="86">
        <f>IF(H546="FALSE",LOOKUP(A546,'H2H schedule'!$B$2:$C$29,'H2H schedule'!$A$2:$A$29),"PPD")</f>
        <v>19</v>
      </c>
      <c r="H546" t="s" s="85">
        <v>93</v>
      </c>
      <c r="I546" s="87"/>
      <c r="J546" s="84">
        <f>IF(D546=D545,IF(A546-A545=1,1,0),0)</f>
        <v>0</v>
      </c>
      <c r="K546" s="84">
        <f>IF(F546&lt;8,1,0)</f>
        <v>1</v>
      </c>
      <c r="L546" s="84">
        <v>1</v>
      </c>
      <c r="M546" s="4"/>
      <c r="N546" s="4"/>
    </row>
    <row r="547" ht="13.65" customHeight="1">
      <c r="A547" s="83">
        <v>45337</v>
      </c>
      <c r="B547" s="84">
        <v>2023020846</v>
      </c>
      <c r="C547" s="82">
        <v>45338.083333333328</v>
      </c>
      <c r="D547" t="s" s="85">
        <v>18</v>
      </c>
      <c r="E547" t="s" s="85">
        <v>36</v>
      </c>
      <c r="F547" s="84">
        <v>12</v>
      </c>
      <c r="G547" s="86">
        <f>IF(H547="FALSE",LOOKUP(A547,'H2H schedule'!$B$2:$C$29,'H2H schedule'!$A$2:$A$29),"PPD")</f>
        <v>19</v>
      </c>
      <c r="H547" t="s" s="85">
        <v>93</v>
      </c>
      <c r="I547" s="87"/>
      <c r="J547" s="84">
        <f>IF(D547=D546,IF(A547-A546=1,1,0),0)</f>
        <v>0</v>
      </c>
      <c r="K547" s="84">
        <f>IF(F547&lt;8,1,0)</f>
        <v>0</v>
      </c>
      <c r="L547" s="84">
        <v>1</v>
      </c>
      <c r="M547" s="4"/>
      <c r="N547" s="4"/>
    </row>
    <row r="548" ht="13.65" customHeight="1">
      <c r="A548" s="83">
        <v>45339</v>
      </c>
      <c r="B548" s="84">
        <v>2023020852</v>
      </c>
      <c r="C548" s="82">
        <v>45339.875</v>
      </c>
      <c r="D548" t="s" s="85">
        <v>18</v>
      </c>
      <c r="E548" t="s" s="85">
        <v>22</v>
      </c>
      <c r="F548" s="84">
        <v>13</v>
      </c>
      <c r="G548" s="86">
        <f>IF(H548="FALSE",LOOKUP(A548,'H2H schedule'!$B$2:$C$29,'H2H schedule'!$A$2:$A$29),"PPD")</f>
        <v>19</v>
      </c>
      <c r="H548" t="s" s="85">
        <v>93</v>
      </c>
      <c r="I548" s="87"/>
      <c r="J548" s="84">
        <f>IF(D548=D547,IF(A548-A547=1,1,0),0)</f>
        <v>0</v>
      </c>
      <c r="K548" s="84">
        <f>IF(F548&lt;8,1,0)</f>
        <v>0</v>
      </c>
      <c r="L548" s="84">
        <v>1</v>
      </c>
      <c r="M548" s="4"/>
      <c r="N548" s="4"/>
    </row>
    <row r="549" ht="13.65" customHeight="1">
      <c r="A549" s="83">
        <v>45341</v>
      </c>
      <c r="B549" s="84">
        <v>2023020872</v>
      </c>
      <c r="C549" s="82">
        <v>45341.875</v>
      </c>
      <c r="D549" t="s" s="85">
        <v>18</v>
      </c>
      <c r="E549" t="s" s="85">
        <v>42</v>
      </c>
      <c r="F549" s="84">
        <v>10</v>
      </c>
      <c r="G549" s="86">
        <f>IF(H549="FALSE",LOOKUP(A549,'H2H schedule'!$B$2:$C$29,'H2H schedule'!$A$2:$A$29),"PPD")</f>
        <v>20</v>
      </c>
      <c r="H549" t="s" s="85">
        <v>93</v>
      </c>
      <c r="I549" s="87"/>
      <c r="J549" s="84">
        <f>IF(D549=D548,IF(A549-A548=1,1,0),0)</f>
        <v>0</v>
      </c>
      <c r="K549" s="84">
        <f>IF(F549&lt;8,1,0)</f>
        <v>0</v>
      </c>
      <c r="L549" s="84">
        <v>1</v>
      </c>
      <c r="M549" s="4"/>
      <c r="N549" s="4"/>
    </row>
    <row r="550" ht="13.65" customHeight="1">
      <c r="A550" s="83">
        <v>45344</v>
      </c>
      <c r="B550" s="84">
        <v>2023020896</v>
      </c>
      <c r="C550" s="82">
        <v>45345.083333333328</v>
      </c>
      <c r="D550" t="s" s="85">
        <v>18</v>
      </c>
      <c r="E550" t="s" s="85">
        <v>14</v>
      </c>
      <c r="F550" s="84">
        <v>11</v>
      </c>
      <c r="G550" s="86">
        <f>IF(H550="FALSE",LOOKUP(A550,'H2H schedule'!$B$2:$C$29,'H2H schedule'!$A$2:$A$29),"PPD")</f>
        <v>20</v>
      </c>
      <c r="H550" t="s" s="85">
        <v>93</v>
      </c>
      <c r="I550" s="87"/>
      <c r="J550" s="84">
        <f>IF(D550=D549,IF(A550-A549=1,1,0),0)</f>
        <v>0</v>
      </c>
      <c r="K550" s="84">
        <f>IF(F550&lt;8,1,0)</f>
        <v>0</v>
      </c>
      <c r="L550" s="84">
        <v>1</v>
      </c>
      <c r="M550" s="4"/>
      <c r="N550" s="4"/>
    </row>
    <row r="551" ht="13.65" customHeight="1">
      <c r="A551" s="83">
        <v>45346</v>
      </c>
      <c r="B551" s="84">
        <v>2023020912</v>
      </c>
      <c r="C551" s="82">
        <v>45347.125</v>
      </c>
      <c r="D551" t="s" s="85">
        <v>18</v>
      </c>
      <c r="E551" t="s" s="85">
        <v>59</v>
      </c>
      <c r="F551" s="84">
        <v>13</v>
      </c>
      <c r="G551" s="86">
        <f>IF(H551="FALSE",LOOKUP(A551,'H2H schedule'!$B$2:$C$29,'H2H schedule'!$A$2:$A$29),"PPD")</f>
        <v>20</v>
      </c>
      <c r="H551" t="s" s="85">
        <v>93</v>
      </c>
      <c r="I551" s="87"/>
      <c r="J551" s="84">
        <f>IF(D551=D550,IF(A551-A550=1,1,0),0)</f>
        <v>0</v>
      </c>
      <c r="K551" s="84">
        <f>IF(F551&lt;8,1,0)</f>
        <v>0</v>
      </c>
      <c r="L551" s="84">
        <v>1</v>
      </c>
      <c r="M551" s="4"/>
      <c r="N551" s="4"/>
    </row>
    <row r="552" ht="13.65" customHeight="1">
      <c r="A552" s="83">
        <v>45349</v>
      </c>
      <c r="B552" s="84">
        <v>2023020935</v>
      </c>
      <c r="C552" s="82">
        <v>45350.083333333328</v>
      </c>
      <c r="D552" t="s" s="85">
        <v>18</v>
      </c>
      <c r="E552" t="s" s="85">
        <v>25</v>
      </c>
      <c r="F552" s="84">
        <v>12</v>
      </c>
      <c r="G552" s="86">
        <f>IF(H552="FALSE",LOOKUP(A552,'H2H schedule'!$B$2:$C$29,'H2H schedule'!$A$2:$A$29),"PPD")</f>
        <v>21</v>
      </c>
      <c r="H552" t="s" s="85">
        <v>93</v>
      </c>
      <c r="I552" s="87"/>
      <c r="J552" s="84">
        <f>IF(D552=D551,IF(A552-A551=1,1,0),0)</f>
        <v>0</v>
      </c>
      <c r="K552" s="84">
        <f>IF(F552&lt;8,1,0)</f>
        <v>0</v>
      </c>
      <c r="L552" s="84">
        <v>1</v>
      </c>
      <c r="M552" s="4"/>
      <c r="N552" s="4"/>
    </row>
    <row r="553" ht="13.65" customHeight="1">
      <c r="A553" s="83">
        <v>45353</v>
      </c>
      <c r="B553" s="84">
        <v>2023020968</v>
      </c>
      <c r="C553" s="82">
        <v>45354.125</v>
      </c>
      <c r="D553" t="s" s="85">
        <v>18</v>
      </c>
      <c r="E553" t="s" s="85">
        <v>34</v>
      </c>
      <c r="F553" s="84">
        <v>13</v>
      </c>
      <c r="G553" s="86">
        <f>IF(H553="FALSE",LOOKUP(A553,'H2H schedule'!$B$2:$C$29,'H2H schedule'!$A$2:$A$29),"PPD")</f>
        <v>21</v>
      </c>
      <c r="H553" t="s" s="85">
        <v>93</v>
      </c>
      <c r="I553" s="87"/>
      <c r="J553" s="84">
        <f>IF(D553=D552,IF(A553-A552=1,1,0),0)</f>
        <v>0</v>
      </c>
      <c r="K553" s="84">
        <f>IF(F553&lt;8,1,0)</f>
        <v>0</v>
      </c>
      <c r="L553" s="84">
        <v>1</v>
      </c>
      <c r="M553" s="4"/>
      <c r="N553" s="4"/>
    </row>
    <row r="554" ht="13.65" customHeight="1">
      <c r="A554" s="83">
        <v>45355</v>
      </c>
      <c r="B554" s="84">
        <v>2023020980</v>
      </c>
      <c r="C554" s="82">
        <v>45356.104166666672</v>
      </c>
      <c r="D554" t="s" s="85">
        <v>18</v>
      </c>
      <c r="E554" t="s" s="85">
        <v>35</v>
      </c>
      <c r="F554" s="84">
        <v>6</v>
      </c>
      <c r="G554" s="86">
        <f>IF(H554="FALSE",LOOKUP(A554,'H2H schedule'!$B$2:$C$29,'H2H schedule'!$A$2:$A$29),"PPD")</f>
        <v>22</v>
      </c>
      <c r="H554" t="s" s="85">
        <v>93</v>
      </c>
      <c r="I554" s="87"/>
      <c r="J554" s="84">
        <f>IF(D554=D553,IF(A554-A553=1,1,0),0)</f>
        <v>0</v>
      </c>
      <c r="K554" s="84">
        <f>IF(F554&lt;8,1,0)</f>
        <v>1</v>
      </c>
      <c r="L554" s="84">
        <v>1</v>
      </c>
      <c r="M554" s="4"/>
      <c r="N554" s="4"/>
    </row>
    <row r="555" ht="13.65" customHeight="1">
      <c r="A555" s="83">
        <v>45358</v>
      </c>
      <c r="B555" s="84">
        <v>2023020999</v>
      </c>
      <c r="C555" s="82">
        <v>45359</v>
      </c>
      <c r="D555" t="s" s="85">
        <v>18</v>
      </c>
      <c r="E555" t="s" s="85">
        <v>67</v>
      </c>
      <c r="F555" s="84">
        <v>12</v>
      </c>
      <c r="G555" s="86">
        <f>IF(H555="FALSE",LOOKUP(A555,'H2H schedule'!$B$2:$C$29,'H2H schedule'!$A$2:$A$29),"PPD")</f>
        <v>22</v>
      </c>
      <c r="H555" t="s" s="85">
        <v>93</v>
      </c>
      <c r="I555" s="87"/>
      <c r="J555" s="84">
        <f>IF(D555=D554,IF(A555-A554=1,1,0),0)</f>
        <v>0</v>
      </c>
      <c r="K555" s="84">
        <f>IF(F555&lt;8,1,0)</f>
        <v>0</v>
      </c>
      <c r="L555" s="84">
        <v>1</v>
      </c>
      <c r="M555" s="4"/>
      <c r="N555" s="4"/>
    </row>
    <row r="556" ht="13.65" customHeight="1">
      <c r="A556" s="83">
        <v>45360</v>
      </c>
      <c r="B556" s="84">
        <v>2023021013</v>
      </c>
      <c r="C556" s="82">
        <v>45360.875</v>
      </c>
      <c r="D556" t="s" s="85">
        <v>18</v>
      </c>
      <c r="E556" t="s" s="85">
        <v>68</v>
      </c>
      <c r="F556" s="84">
        <v>13</v>
      </c>
      <c r="G556" s="86">
        <f>IF(H556="FALSE",LOOKUP(A556,'H2H schedule'!$B$2:$C$29,'H2H schedule'!$A$2:$A$29),"PPD")</f>
        <v>22</v>
      </c>
      <c r="H556" t="s" s="85">
        <v>93</v>
      </c>
      <c r="I556" s="87"/>
      <c r="J556" s="84">
        <f>IF(D556=D555,IF(A556-A555=1,1,0),0)</f>
        <v>0</v>
      </c>
      <c r="K556" s="84">
        <f>IF(F556&lt;8,1,0)</f>
        <v>0</v>
      </c>
      <c r="L556" s="84">
        <v>1</v>
      </c>
      <c r="M556" s="4"/>
      <c r="N556" s="4"/>
    </row>
    <row r="557" ht="13.65" customHeight="1">
      <c r="A557" s="83">
        <v>45361</v>
      </c>
      <c r="B557" s="84">
        <v>2023021024</v>
      </c>
      <c r="C557" s="82">
        <v>45361.875</v>
      </c>
      <c r="D557" t="s" s="85">
        <v>18</v>
      </c>
      <c r="E557" t="s" s="85">
        <v>66</v>
      </c>
      <c r="F557" s="84">
        <v>5</v>
      </c>
      <c r="G557" s="86">
        <f>IF(H557="FALSE",LOOKUP(A557,'H2H schedule'!$B$2:$C$29,'H2H schedule'!$A$2:$A$29),"PPD")</f>
        <v>22</v>
      </c>
      <c r="H557" t="s" s="85">
        <v>93</v>
      </c>
      <c r="I557" s="87"/>
      <c r="J557" s="84">
        <f>IF(D557=D556,IF(A557-A556=1,1,0),0)</f>
        <v>1</v>
      </c>
      <c r="K557" s="84">
        <f>IF(F557&lt;8,1,0)</f>
        <v>1</v>
      </c>
      <c r="L557" s="84">
        <v>1</v>
      </c>
      <c r="M557" s="4"/>
      <c r="N557" s="4"/>
    </row>
    <row r="558" ht="13.65" customHeight="1">
      <c r="A558" s="83">
        <v>45363</v>
      </c>
      <c r="B558" s="84">
        <v>2023021039</v>
      </c>
      <c r="C558" s="82">
        <v>45364.041666666672</v>
      </c>
      <c r="D558" t="s" s="85">
        <v>18</v>
      </c>
      <c r="E558" t="s" s="85">
        <v>20</v>
      </c>
      <c r="F558" s="84">
        <v>10</v>
      </c>
      <c r="G558" s="86">
        <f>IF(H558="FALSE",LOOKUP(A558,'H2H schedule'!$B$2:$C$29,'H2H schedule'!$A$2:$A$29),"PPD")</f>
        <v>23</v>
      </c>
      <c r="H558" t="s" s="85">
        <v>93</v>
      </c>
      <c r="I558" s="87"/>
      <c r="J558" s="84">
        <f>IF(D558=D557,IF(A558-A557=1,1,0),0)</f>
        <v>0</v>
      </c>
      <c r="K558" s="84">
        <f>IF(F558&lt;8,1,0)</f>
        <v>0</v>
      </c>
      <c r="L558" s="84">
        <v>1</v>
      </c>
      <c r="M558" s="4"/>
      <c r="N558" s="4"/>
    </row>
    <row r="559" ht="13.65" customHeight="1">
      <c r="A559" s="83">
        <v>45365</v>
      </c>
      <c r="B559" s="84">
        <v>2023021055</v>
      </c>
      <c r="C559" s="82">
        <v>45366.041666666672</v>
      </c>
      <c r="D559" t="s" s="85">
        <v>18</v>
      </c>
      <c r="E559" t="s" s="85">
        <v>41</v>
      </c>
      <c r="F559" s="84">
        <v>12</v>
      </c>
      <c r="G559" s="86">
        <f>IF(H559="FALSE",LOOKUP(A559,'H2H schedule'!$B$2:$C$29,'H2H schedule'!$A$2:$A$29),"PPD")</f>
        <v>23</v>
      </c>
      <c r="H559" t="s" s="85">
        <v>93</v>
      </c>
      <c r="I559" s="87"/>
      <c r="J559" s="84">
        <f>IF(D559=D558,IF(A559-A558=1,1,0),0)</f>
        <v>0</v>
      </c>
      <c r="K559" s="84">
        <f>IF(F559&lt;8,1,0)</f>
        <v>0</v>
      </c>
      <c r="L559" s="84">
        <v>1</v>
      </c>
      <c r="M559" s="4"/>
      <c r="N559" s="4"/>
    </row>
    <row r="560" ht="13.65" customHeight="1">
      <c r="A560" s="83">
        <v>45367</v>
      </c>
      <c r="B560" s="84">
        <v>2023021066</v>
      </c>
      <c r="C560" s="82">
        <v>45367.958333333328</v>
      </c>
      <c r="D560" t="s" s="85">
        <v>18</v>
      </c>
      <c r="E560" t="s" s="85">
        <v>27</v>
      </c>
      <c r="F560" s="84">
        <v>14</v>
      </c>
      <c r="G560" s="86">
        <f>IF(H560="FALSE",LOOKUP(A560,'H2H schedule'!$B$2:$C$29,'H2H schedule'!$A$2:$A$29),"PPD")</f>
        <v>23</v>
      </c>
      <c r="H560" t="s" s="85">
        <v>93</v>
      </c>
      <c r="I560" s="87"/>
      <c r="J560" s="84">
        <f>IF(D560=D559,IF(A560-A559=1,1,0),0)</f>
        <v>0</v>
      </c>
      <c r="K560" s="84">
        <f>IF(F560&lt;8,1,0)</f>
        <v>0</v>
      </c>
      <c r="L560" s="84">
        <v>1</v>
      </c>
      <c r="M560" s="4"/>
      <c r="N560" s="4"/>
    </row>
    <row r="561" ht="13.65" customHeight="1">
      <c r="A561" s="83">
        <v>45369</v>
      </c>
      <c r="B561" s="84">
        <v>2023021080</v>
      </c>
      <c r="C561" s="82">
        <v>45370.020833333328</v>
      </c>
      <c r="D561" t="s" s="85">
        <v>18</v>
      </c>
      <c r="E561" t="s" s="85">
        <v>43</v>
      </c>
      <c r="F561" s="84">
        <v>2</v>
      </c>
      <c r="G561" s="86">
        <f>IF(H561="FALSE",LOOKUP(A561,'H2H schedule'!$B$2:$C$29,'H2H schedule'!$A$2:$A$29),"PPD")</f>
        <v>24</v>
      </c>
      <c r="H561" t="s" s="85">
        <v>93</v>
      </c>
      <c r="I561" s="87"/>
      <c r="J561" s="84">
        <f>IF(D561=D560,IF(A561-A560=1,1,0),0)</f>
        <v>0</v>
      </c>
      <c r="K561" s="84">
        <f>IF(F561&lt;8,1,0)</f>
        <v>1</v>
      </c>
      <c r="L561" s="84">
        <v>1</v>
      </c>
      <c r="M561" s="4"/>
      <c r="N561" s="4"/>
    </row>
    <row r="562" ht="13.65" customHeight="1">
      <c r="A562" s="83">
        <v>45374</v>
      </c>
      <c r="B562" s="84">
        <v>2023021120</v>
      </c>
      <c r="C562" s="82">
        <v>45375.083333333328</v>
      </c>
      <c r="D562" t="s" s="85">
        <v>18</v>
      </c>
      <c r="E562" t="s" s="85">
        <v>60</v>
      </c>
      <c r="F562" s="84">
        <v>11</v>
      </c>
      <c r="G562" s="86">
        <f>IF(H562="FALSE",LOOKUP(A562,'H2H schedule'!$B$2:$C$29,'H2H schedule'!$A$2:$A$29),"PPD")</f>
        <v>24</v>
      </c>
      <c r="H562" t="s" s="85">
        <v>93</v>
      </c>
      <c r="I562" s="87"/>
      <c r="J562" s="84">
        <f>IF(D562=D561,IF(A562-A561=1,1,0),0)</f>
        <v>0</v>
      </c>
      <c r="K562" s="84">
        <f>IF(F562&lt;8,1,0)</f>
        <v>0</v>
      </c>
      <c r="L562" s="84">
        <v>1</v>
      </c>
      <c r="M562" s="4"/>
      <c r="N562" s="4"/>
    </row>
    <row r="563" ht="13.65" customHeight="1">
      <c r="A563" s="83">
        <v>45375</v>
      </c>
      <c r="B563" s="84">
        <v>2023021132</v>
      </c>
      <c r="C563" s="82">
        <v>45376.041666666672</v>
      </c>
      <c r="D563" t="s" s="85">
        <v>18</v>
      </c>
      <c r="E563" t="s" s="85">
        <v>15</v>
      </c>
      <c r="F563" s="84">
        <v>10</v>
      </c>
      <c r="G563" s="86">
        <f>IF(H563="FALSE",LOOKUP(A563,'H2H schedule'!$B$2:$C$29,'H2H schedule'!$A$2:$A$29),"PPD")</f>
        <v>24</v>
      </c>
      <c r="H563" t="s" s="85">
        <v>93</v>
      </c>
      <c r="I563" s="87"/>
      <c r="J563" s="84">
        <f>IF(D563=D562,IF(A563-A562=1,1,0),0)</f>
        <v>1</v>
      </c>
      <c r="K563" s="84">
        <f>IF(F563&lt;8,1,0)</f>
        <v>0</v>
      </c>
      <c r="L563" s="84">
        <v>1</v>
      </c>
      <c r="M563" s="4"/>
      <c r="N563" s="4"/>
    </row>
    <row r="564" ht="13.65" customHeight="1">
      <c r="A564" s="83">
        <v>45377</v>
      </c>
      <c r="B564" s="84">
        <v>2023021143</v>
      </c>
      <c r="C564" s="82">
        <v>45378.020833333328</v>
      </c>
      <c r="D564" t="s" s="85">
        <v>18</v>
      </c>
      <c r="E564" t="s" s="85">
        <v>61</v>
      </c>
      <c r="F564" s="84">
        <v>12</v>
      </c>
      <c r="G564" s="86">
        <f>IF(H564="FALSE",LOOKUP(A564,'H2H schedule'!$B$2:$C$29,'H2H schedule'!$A$2:$A$29),"PPD")</f>
        <v>25</v>
      </c>
      <c r="H564" t="s" s="85">
        <v>93</v>
      </c>
      <c r="I564" s="87"/>
      <c r="J564" s="84">
        <f>IF(D564=D563,IF(A564-A563=1,1,0),0)</f>
        <v>0</v>
      </c>
      <c r="K564" s="84">
        <f>IF(F564&lt;8,1,0)</f>
        <v>0</v>
      </c>
      <c r="L564" s="84">
        <v>1</v>
      </c>
      <c r="M564" s="4"/>
      <c r="N564" s="4"/>
    </row>
    <row r="565" ht="13.65" customHeight="1">
      <c r="A565" s="83">
        <v>45379</v>
      </c>
      <c r="B565" s="84">
        <v>2023021157</v>
      </c>
      <c r="C565" s="82">
        <v>45380</v>
      </c>
      <c r="D565" t="s" s="85">
        <v>18</v>
      </c>
      <c r="E565" t="s" s="85">
        <v>79</v>
      </c>
      <c r="F565" s="84">
        <v>14</v>
      </c>
      <c r="G565" s="86">
        <f>IF(H565="FALSE",LOOKUP(A565,'H2H schedule'!$B$2:$C$29,'H2H schedule'!$A$2:$A$29),"PPD")</f>
        <v>25</v>
      </c>
      <c r="H565" t="s" s="85">
        <v>93</v>
      </c>
      <c r="I565" s="87"/>
      <c r="J565" s="84">
        <f>IF(D565=D564,IF(A565-A564=1,1,0),0)</f>
        <v>0</v>
      </c>
      <c r="K565" s="84">
        <f>IF(F565&lt;8,1,0)</f>
        <v>0</v>
      </c>
      <c r="L565" s="84">
        <v>1</v>
      </c>
      <c r="M565" s="4"/>
      <c r="N565" s="4"/>
    </row>
    <row r="566" ht="13.65" customHeight="1">
      <c r="A566" s="83">
        <v>45381</v>
      </c>
      <c r="B566" s="84">
        <v>2023021178</v>
      </c>
      <c r="C566" s="82">
        <v>45382.083333333328</v>
      </c>
      <c r="D566" t="s" s="85">
        <v>18</v>
      </c>
      <c r="E566" t="s" s="85">
        <v>25</v>
      </c>
      <c r="F566" s="84">
        <v>15</v>
      </c>
      <c r="G566" s="86">
        <f>IF(H566="FALSE",LOOKUP(A566,'H2H schedule'!$B$2:$C$29,'H2H schedule'!$A$2:$A$29),"PPD")</f>
        <v>25</v>
      </c>
      <c r="H566" t="s" s="85">
        <v>93</v>
      </c>
      <c r="I566" s="87"/>
      <c r="J566" s="84">
        <f>IF(D566=D565,IF(A566-A565=1,1,0),0)</f>
        <v>0</v>
      </c>
      <c r="K566" s="84">
        <f>IF(F566&lt;8,1,0)</f>
        <v>0</v>
      </c>
      <c r="L566" s="84">
        <v>1</v>
      </c>
      <c r="M566" s="4"/>
      <c r="N566" s="4"/>
    </row>
    <row r="567" ht="13.65" customHeight="1">
      <c r="A567" s="83">
        <v>45384</v>
      </c>
      <c r="B567" s="84">
        <v>2023021195</v>
      </c>
      <c r="C567" s="82">
        <v>45385.041666666672</v>
      </c>
      <c r="D567" t="s" s="85">
        <v>18</v>
      </c>
      <c r="E567" t="s" s="85">
        <v>12</v>
      </c>
      <c r="F567" s="84">
        <v>8</v>
      </c>
      <c r="G567" s="86">
        <f>IF(H567="FALSE",LOOKUP(A567,'H2H schedule'!$B$2:$C$29,'H2H schedule'!$A$2:$A$29),"PPD")</f>
        <v>26</v>
      </c>
      <c r="H567" t="s" s="85">
        <v>93</v>
      </c>
      <c r="I567" s="87"/>
      <c r="J567" s="84">
        <f>IF(D567=D566,IF(A567-A566=1,1,0),0)</f>
        <v>0</v>
      </c>
      <c r="K567" s="84">
        <f>IF(F567&lt;8,1,0)</f>
        <v>0</v>
      </c>
      <c r="L567" s="84">
        <v>1</v>
      </c>
      <c r="M567" s="4"/>
      <c r="N567" s="4"/>
    </row>
    <row r="568" ht="13.65" customHeight="1">
      <c r="A568" s="83">
        <v>45386</v>
      </c>
      <c r="B568" s="84">
        <v>2023021209</v>
      </c>
      <c r="C568" s="82">
        <v>45387</v>
      </c>
      <c r="D568" t="s" s="85">
        <v>18</v>
      </c>
      <c r="E568" t="s" s="85">
        <v>78</v>
      </c>
      <c r="F568" s="84">
        <v>9</v>
      </c>
      <c r="G568" s="86">
        <f>IF(H568="FALSE",LOOKUP(A568,'H2H schedule'!$B$2:$C$29,'H2H schedule'!$A$2:$A$29),"PPD")</f>
        <v>26</v>
      </c>
      <c r="H568" t="s" s="85">
        <v>93</v>
      </c>
      <c r="I568" s="87"/>
      <c r="J568" s="84">
        <f>IF(D568=D567,IF(A568-A567=1,1,0),0)</f>
        <v>0</v>
      </c>
      <c r="K568" s="84">
        <f>IF(F568&lt;8,1,0)</f>
        <v>0</v>
      </c>
      <c r="L568" s="84">
        <v>1</v>
      </c>
      <c r="M568" s="4"/>
      <c r="N568" s="4"/>
    </row>
    <row r="569" ht="13.65" customHeight="1">
      <c r="A569" s="83">
        <v>45388</v>
      </c>
      <c r="B569" s="84">
        <v>2023021226</v>
      </c>
      <c r="C569" s="82">
        <v>45389.083333333328</v>
      </c>
      <c r="D569" t="s" s="85">
        <v>18</v>
      </c>
      <c r="E569" t="s" s="85">
        <v>23</v>
      </c>
      <c r="F569" s="84">
        <v>11</v>
      </c>
      <c r="G569" s="86">
        <f>IF(H569="FALSE",LOOKUP(A569,'H2H schedule'!$B$2:$C$29,'H2H schedule'!$A$2:$A$29),"PPD")</f>
        <v>26</v>
      </c>
      <c r="H569" t="s" s="85">
        <v>93</v>
      </c>
      <c r="I569" s="87"/>
      <c r="J569" s="84">
        <f>IF(D569=D568,IF(A569-A568=1,1,0),0)</f>
        <v>0</v>
      </c>
      <c r="K569" s="84">
        <f>IF(F569&lt;8,1,0)</f>
        <v>0</v>
      </c>
      <c r="L569" s="84">
        <v>1</v>
      </c>
      <c r="M569" s="4"/>
      <c r="N569" s="4"/>
    </row>
    <row r="570" ht="13.65" customHeight="1">
      <c r="A570" s="83">
        <v>45391</v>
      </c>
      <c r="B570" s="84">
        <v>2023021251</v>
      </c>
      <c r="C570" s="82">
        <v>45392.104166666672</v>
      </c>
      <c r="D570" t="s" s="85">
        <v>18</v>
      </c>
      <c r="E570" t="s" s="85">
        <v>70</v>
      </c>
      <c r="F570" s="84">
        <v>13</v>
      </c>
      <c r="G570" s="86">
        <f>IF(H570="FALSE",LOOKUP(A570,'H2H schedule'!$B$2:$C$29,'H2H schedule'!$A$2:$A$29),"PPD")</f>
        <v>27</v>
      </c>
      <c r="H570" t="s" s="85">
        <v>93</v>
      </c>
      <c r="I570" s="87"/>
      <c r="J570" s="84">
        <f>IF(D570=D569,IF(A570-A569=1,1,0),0)</f>
        <v>0</v>
      </c>
      <c r="K570" s="84">
        <f>IF(F570&lt;8,1,0)</f>
        <v>0</v>
      </c>
      <c r="L570" s="84">
        <v>1</v>
      </c>
      <c r="M570" s="4"/>
      <c r="N570" s="4"/>
    </row>
    <row r="571" ht="13.65" customHeight="1">
      <c r="A571" s="83">
        <v>45393</v>
      </c>
      <c r="B571" s="84">
        <v>2023021264</v>
      </c>
      <c r="C571" s="82">
        <v>45394.104166666672</v>
      </c>
      <c r="D571" t="s" s="85">
        <v>18</v>
      </c>
      <c r="E571" t="s" s="85">
        <v>77</v>
      </c>
      <c r="F571" s="84">
        <v>10</v>
      </c>
      <c r="G571" s="86">
        <f>IF(H571="FALSE",LOOKUP(A571,'H2H schedule'!$B$2:$C$29,'H2H schedule'!$A$2:$A$29),"PPD")</f>
        <v>27</v>
      </c>
      <c r="H571" t="s" s="85">
        <v>93</v>
      </c>
      <c r="I571" s="87"/>
      <c r="J571" s="84">
        <f>IF(D571=D570,IF(A571-A570=1,1,0),0)</f>
        <v>0</v>
      </c>
      <c r="K571" s="84">
        <f>IF(F571&lt;8,1,0)</f>
        <v>0</v>
      </c>
      <c r="L571" s="84">
        <v>1</v>
      </c>
      <c r="M571" s="4"/>
      <c r="N571" s="4"/>
    </row>
    <row r="572" ht="13.65" customHeight="1">
      <c r="A572" s="83">
        <v>45394</v>
      </c>
      <c r="B572" s="84">
        <v>2023021268</v>
      </c>
      <c r="C572" s="82">
        <v>45395.083333333328</v>
      </c>
      <c r="D572" t="s" s="85">
        <v>18</v>
      </c>
      <c r="E572" t="s" s="85">
        <v>82</v>
      </c>
      <c r="F572" s="84">
        <v>5</v>
      </c>
      <c r="G572" s="86">
        <f>IF(H572="FALSE",LOOKUP(A572,'H2H schedule'!$B$2:$C$29,'H2H schedule'!$A$2:$A$29),"PPD")</f>
        <v>27</v>
      </c>
      <c r="H572" t="s" s="85">
        <v>93</v>
      </c>
      <c r="I572" s="87"/>
      <c r="J572" s="84">
        <f>IF(D572=D571,IF(A572-A571=1,1,0),0)</f>
        <v>1</v>
      </c>
      <c r="K572" s="84">
        <f>IF(F572&lt;8,1,0)</f>
        <v>1</v>
      </c>
      <c r="L572" s="84">
        <v>1</v>
      </c>
      <c r="M572" s="4"/>
      <c r="N572" s="4"/>
    </row>
    <row r="573" ht="13.65" customHeight="1">
      <c r="A573" s="83">
        <v>45396</v>
      </c>
      <c r="B573" s="84">
        <v>2023021286</v>
      </c>
      <c r="C573" s="82">
        <v>45397</v>
      </c>
      <c r="D573" t="s" s="85">
        <v>18</v>
      </c>
      <c r="E573" t="s" s="85">
        <v>13</v>
      </c>
      <c r="F573" s="84">
        <v>4</v>
      </c>
      <c r="G573" s="86">
        <f>IF(H573="FALSE",LOOKUP(A573,'H2H schedule'!$B$2:$C$29,'H2H schedule'!$A$2:$A$29),"PPD")</f>
        <v>27</v>
      </c>
      <c r="H573" t="s" s="85">
        <v>93</v>
      </c>
      <c r="I573" s="87"/>
      <c r="J573" s="84">
        <f>IF(D573=D572,IF(A573-A572=1,1,0),0)</f>
        <v>0</v>
      </c>
      <c r="K573" s="84">
        <f>IF(F573&lt;8,1,0)</f>
        <v>1</v>
      </c>
      <c r="L573" s="84">
        <v>1</v>
      </c>
      <c r="M573" s="4"/>
      <c r="N573" s="4"/>
    </row>
    <row r="574" ht="13.65" customHeight="1">
      <c r="A574" s="83">
        <v>45398</v>
      </c>
      <c r="B574" s="84">
        <v>2023021302</v>
      </c>
      <c r="C574" s="82">
        <v>45399.083333333328</v>
      </c>
      <c r="D574" t="s" s="85">
        <v>18</v>
      </c>
      <c r="E574" t="s" s="85">
        <v>60</v>
      </c>
      <c r="F574" s="84">
        <v>8</v>
      </c>
      <c r="G574" s="86">
        <f>IF(H574="FALSE",LOOKUP(A574,'H2H schedule'!$B$2:$C$29,'H2H schedule'!$A$2:$A$29),"PPD")</f>
        <v>28</v>
      </c>
      <c r="H574" t="s" s="85">
        <v>93</v>
      </c>
      <c r="I574" s="87"/>
      <c r="J574" s="84">
        <f>IF(D574=D573,IF(A574-A573=1,1,0),0)</f>
        <v>0</v>
      </c>
      <c r="K574" s="84">
        <f>IF(F574&lt;8,1,0)</f>
        <v>0</v>
      </c>
      <c r="L574" s="84">
        <v>1</v>
      </c>
      <c r="M574" s="4"/>
      <c r="N574" s="4"/>
    </row>
    <row r="575" ht="13.65" customHeight="1">
      <c r="A575" s="83">
        <v>45400</v>
      </c>
      <c r="B575" s="84">
        <v>2023021309</v>
      </c>
      <c r="C575" s="82">
        <v>45401.041666666672</v>
      </c>
      <c r="D575" t="s" s="85">
        <v>18</v>
      </c>
      <c r="E575" t="s" s="85">
        <v>36</v>
      </c>
      <c r="F575" s="84">
        <v>6</v>
      </c>
      <c r="G575" s="86">
        <f>IF(H575="FALSE",LOOKUP(A575,'H2H schedule'!$B$2:$C$29,'H2H schedule'!$A$2:$A$29),"PPD")</f>
        <v>28</v>
      </c>
      <c r="H575" t="s" s="85">
        <v>93</v>
      </c>
      <c r="I575" s="87"/>
      <c r="J575" s="84">
        <f>IF(D575=D574,IF(A575-A574=1,1,0),0)</f>
        <v>0</v>
      </c>
      <c r="K575" s="84">
        <f>IF(F575&lt;8,1,0)</f>
        <v>1</v>
      </c>
      <c r="L575" s="84">
        <v>1</v>
      </c>
      <c r="M575" s="4"/>
      <c r="N575" s="4"/>
    </row>
    <row r="576" ht="13.65" customHeight="1">
      <c r="A576" s="83">
        <v>45209</v>
      </c>
      <c r="B576" s="84">
        <v>2023020002</v>
      </c>
      <c r="C576" s="82">
        <v>45210</v>
      </c>
      <c r="D576" t="s" s="85">
        <v>19</v>
      </c>
      <c r="E576" t="s" s="85">
        <v>56</v>
      </c>
      <c r="F576" s="84">
        <v>3</v>
      </c>
      <c r="G576" s="86">
        <f>IF(H576="FALSE",LOOKUP(A576,'H2H schedule'!$B$2:$C$29,'H2H schedule'!$A$2:$A$29),"PPD")</f>
        <v>1</v>
      </c>
      <c r="H576" t="s" s="85">
        <v>93</v>
      </c>
      <c r="I576" s="87"/>
      <c r="J576" s="84">
        <f>IF(D576=D575,IF(A576-A575=1,1,0),0)</f>
        <v>0</v>
      </c>
      <c r="K576" s="84">
        <f>IF(F576&lt;8,1,0)</f>
        <v>1</v>
      </c>
      <c r="L576" s="84">
        <v>1</v>
      </c>
      <c r="M576" s="4"/>
      <c r="N576" s="4"/>
    </row>
    <row r="577" ht="13.65" customHeight="1">
      <c r="A577" s="83">
        <v>45210</v>
      </c>
      <c r="B577" s="84">
        <v>2023020006</v>
      </c>
      <c r="C577" s="82">
        <v>45210.979166666672</v>
      </c>
      <c r="D577" t="s" s="85">
        <v>19</v>
      </c>
      <c r="E577" t="s" s="85">
        <v>54</v>
      </c>
      <c r="F577" s="84">
        <v>6</v>
      </c>
      <c r="G577" s="86">
        <f>IF(H577="FALSE",LOOKUP(A577,'H2H schedule'!$B$2:$C$29,'H2H schedule'!$A$2:$A$29),"PPD")</f>
        <v>1</v>
      </c>
      <c r="H577" t="s" s="85">
        <v>93</v>
      </c>
      <c r="I577" s="87"/>
      <c r="J577" s="84">
        <f>IF(D577=D576,IF(A577-A576=1,1,0),0)</f>
        <v>1</v>
      </c>
      <c r="K577" s="84">
        <f>IF(F577&lt;8,1,0)</f>
        <v>1</v>
      </c>
      <c r="L577" s="84">
        <v>1</v>
      </c>
      <c r="M577" s="4"/>
      <c r="N577" s="4"/>
    </row>
    <row r="578" ht="13.65" customHeight="1">
      <c r="A578" s="83">
        <v>45213</v>
      </c>
      <c r="B578" s="84">
        <v>2023020024</v>
      </c>
      <c r="C578" s="82">
        <v>45213.958333333328</v>
      </c>
      <c r="D578" t="s" s="85">
        <v>19</v>
      </c>
      <c r="E578" t="s" s="85">
        <v>73</v>
      </c>
      <c r="F578" s="84">
        <v>14</v>
      </c>
      <c r="G578" s="86">
        <f>IF(H578="FALSE",LOOKUP(A578,'H2H schedule'!$B$2:$C$29,'H2H schedule'!$A$2:$A$29),"PPD")</f>
        <v>1</v>
      </c>
      <c r="H578" t="s" s="85">
        <v>93</v>
      </c>
      <c r="I578" s="87"/>
      <c r="J578" s="84">
        <f>IF(D578=D577,IF(A578-A577=1,1,0),0)</f>
        <v>0</v>
      </c>
      <c r="K578" s="84">
        <f>IF(F578&lt;8,1,0)</f>
        <v>0</v>
      </c>
      <c r="L578" s="84">
        <v>1</v>
      </c>
      <c r="M578" s="4"/>
      <c r="N578" s="4"/>
    </row>
    <row r="579" ht="13.65" customHeight="1">
      <c r="A579" s="83">
        <v>45215</v>
      </c>
      <c r="B579" s="84">
        <v>2023020038</v>
      </c>
      <c r="C579" s="82">
        <v>45215.958333333328</v>
      </c>
      <c r="D579" t="s" s="85">
        <v>19</v>
      </c>
      <c r="E579" t="s" s="85">
        <v>75</v>
      </c>
      <c r="F579" s="84">
        <v>5</v>
      </c>
      <c r="G579" s="86">
        <f>IF(H579="FALSE",LOOKUP(A579,'H2H schedule'!$B$2:$C$29,'H2H schedule'!$A$2:$A$29),"PPD")</f>
        <v>2</v>
      </c>
      <c r="H579" t="s" s="85">
        <v>93</v>
      </c>
      <c r="I579" s="87"/>
      <c r="J579" s="84">
        <f>IF(D579=D578,IF(A579-A578=1,1,0),0)</f>
        <v>0</v>
      </c>
      <c r="K579" s="84">
        <f>IF(F579&lt;8,1,0)</f>
        <v>1</v>
      </c>
      <c r="L579" s="84">
        <v>1</v>
      </c>
      <c r="M579" s="4"/>
      <c r="N579" s="4"/>
    </row>
    <row r="580" ht="13.65" customHeight="1">
      <c r="A580" s="83">
        <v>45218</v>
      </c>
      <c r="B580" s="84">
        <v>2023020061</v>
      </c>
      <c r="C580" s="82">
        <v>45219.104166666672</v>
      </c>
      <c r="D580" t="s" s="85">
        <v>19</v>
      </c>
      <c r="E580" t="s" s="85">
        <v>58</v>
      </c>
      <c r="F580" s="84">
        <v>12</v>
      </c>
      <c r="G580" s="86">
        <f>IF(H580="FALSE",LOOKUP(A580,'H2H schedule'!$B$2:$C$29,'H2H schedule'!$A$2:$A$29),"PPD")</f>
        <v>2</v>
      </c>
      <c r="H580" t="s" s="85">
        <v>93</v>
      </c>
      <c r="I580" s="87"/>
      <c r="J580" s="84">
        <f>IF(D580=D579,IF(A580-A579=1,1,0),0)</f>
        <v>0</v>
      </c>
      <c r="K580" s="84">
        <f>IF(F580&lt;8,1,0)</f>
        <v>0</v>
      </c>
      <c r="L580" s="84">
        <v>1</v>
      </c>
      <c r="M580" s="4"/>
      <c r="N580" s="4"/>
    </row>
    <row r="581" ht="13.65" customHeight="1">
      <c r="A581" s="83">
        <v>45220</v>
      </c>
      <c r="B581" s="84">
        <v>2023020071</v>
      </c>
      <c r="C581" s="82">
        <v>45221</v>
      </c>
      <c r="D581" t="s" s="85">
        <v>19</v>
      </c>
      <c r="E581" t="s" s="85">
        <v>41</v>
      </c>
      <c r="F581" s="84">
        <v>15</v>
      </c>
      <c r="G581" s="86">
        <f>IF(H581="FALSE",LOOKUP(A581,'H2H schedule'!$B$2:$C$29,'H2H schedule'!$A$2:$A$29),"PPD")</f>
        <v>2</v>
      </c>
      <c r="H581" t="s" s="85">
        <v>93</v>
      </c>
      <c r="I581" s="87"/>
      <c r="J581" s="84">
        <f>IF(D581=D580,IF(A581-A580=1,1,0),0)</f>
        <v>0</v>
      </c>
      <c r="K581" s="84">
        <f>IF(F581&lt;8,1,0)</f>
        <v>0</v>
      </c>
      <c r="L581" s="84">
        <v>1</v>
      </c>
      <c r="M581" s="4"/>
      <c r="N581" s="4"/>
    </row>
    <row r="582" ht="13.65" customHeight="1">
      <c r="A582" s="83">
        <v>45223</v>
      </c>
      <c r="B582" s="84">
        <v>2023020092</v>
      </c>
      <c r="C582" s="82">
        <v>45224.020833333328</v>
      </c>
      <c r="D582" t="s" s="85">
        <v>19</v>
      </c>
      <c r="E582" t="s" s="85">
        <v>14</v>
      </c>
      <c r="F582" s="84">
        <v>16</v>
      </c>
      <c r="G582" s="86">
        <f>IF(H582="FALSE",LOOKUP(A582,'H2H schedule'!$B$2:$C$29,'H2H schedule'!$A$2:$A$29),"PPD")</f>
        <v>3</v>
      </c>
      <c r="H582" t="s" s="85">
        <v>93</v>
      </c>
      <c r="I582" s="87"/>
      <c r="J582" s="84">
        <f>IF(D582=D581,IF(A582-A581=1,1,0),0)</f>
        <v>0</v>
      </c>
      <c r="K582" s="84">
        <f>IF(F582&lt;8,1,0)</f>
        <v>0</v>
      </c>
      <c r="L582" s="84">
        <v>1</v>
      </c>
      <c r="M582" s="4"/>
      <c r="N582" s="4"/>
    </row>
    <row r="583" ht="13.65" customHeight="1">
      <c r="A583" s="83">
        <v>45226</v>
      </c>
      <c r="B583" s="84">
        <v>2023020111</v>
      </c>
      <c r="C583" s="82">
        <v>45226.916666666672</v>
      </c>
      <c r="D583" t="s" s="85">
        <v>19</v>
      </c>
      <c r="E583" t="s" s="85">
        <v>51</v>
      </c>
      <c r="F583" s="84">
        <v>6</v>
      </c>
      <c r="G583" s="86">
        <f>IF(H583="FALSE",LOOKUP(A583,'H2H schedule'!$B$2:$C$29,'H2H schedule'!$A$2:$A$29),"PPD")</f>
        <v>3</v>
      </c>
      <c r="H583" t="s" s="85">
        <v>93</v>
      </c>
      <c r="I583" s="87"/>
      <c r="J583" s="84">
        <f>IF(D583=D582,IF(A583-A582=1,1,0),0)</f>
        <v>0</v>
      </c>
      <c r="K583" s="84">
        <f>IF(F583&lt;8,1,0)</f>
        <v>1</v>
      </c>
      <c r="L583" s="84">
        <v>1</v>
      </c>
      <c r="M583" s="4"/>
      <c r="N583" s="4"/>
    </row>
    <row r="584" ht="13.65" customHeight="1">
      <c r="A584" s="83">
        <v>45229</v>
      </c>
      <c r="B584" s="84">
        <v>2023020137</v>
      </c>
      <c r="C584" s="82">
        <v>45230.083333333328</v>
      </c>
      <c r="D584" t="s" s="85">
        <v>19</v>
      </c>
      <c r="E584" t="s" s="85">
        <v>52</v>
      </c>
      <c r="F584" s="84">
        <v>9</v>
      </c>
      <c r="G584" s="86">
        <f>IF(H584="FALSE",LOOKUP(A584,'H2H schedule'!$B$2:$C$29,'H2H schedule'!$A$2:$A$29),"PPD")</f>
        <v>4</v>
      </c>
      <c r="H584" t="s" s="85">
        <v>93</v>
      </c>
      <c r="I584" s="87"/>
      <c r="J584" s="84">
        <f>IF(D584=D583,IF(A584-A583=1,1,0),0)</f>
        <v>0</v>
      </c>
      <c r="K584" s="84">
        <f>IF(F584&lt;8,1,0)</f>
        <v>0</v>
      </c>
      <c r="L584" s="84">
        <v>1</v>
      </c>
      <c r="M584" s="4"/>
      <c r="N584" s="4"/>
    </row>
    <row r="585" ht="13.65" customHeight="1">
      <c r="A585" s="83">
        <v>45234</v>
      </c>
      <c r="B585" s="84">
        <v>2023020168</v>
      </c>
      <c r="C585" s="82">
        <v>45235</v>
      </c>
      <c r="D585" t="s" s="85">
        <v>19</v>
      </c>
      <c r="E585" t="s" s="85">
        <v>24</v>
      </c>
      <c r="F585" s="84">
        <v>15</v>
      </c>
      <c r="G585" s="86">
        <f>IF(H585="FALSE",LOOKUP(A585,'H2H schedule'!$B$2:$C$29,'H2H schedule'!$A$2:$A$29),"PPD")</f>
        <v>4</v>
      </c>
      <c r="H585" t="s" s="85">
        <v>93</v>
      </c>
      <c r="I585" s="87"/>
      <c r="J585" s="84">
        <f>IF(D585=D584,IF(A585-A584=1,1,0),0)</f>
        <v>0</v>
      </c>
      <c r="K585" s="84">
        <f>IF(F585&lt;8,1,0)</f>
        <v>0</v>
      </c>
      <c r="L585" s="84">
        <v>1</v>
      </c>
      <c r="M585" s="4"/>
      <c r="N585" s="4"/>
    </row>
    <row r="586" ht="13.65" customHeight="1">
      <c r="A586" s="83">
        <v>45235</v>
      </c>
      <c r="B586" s="84">
        <v>2023020174</v>
      </c>
      <c r="C586" s="82">
        <v>45236</v>
      </c>
      <c r="D586" t="s" s="85">
        <v>19</v>
      </c>
      <c r="E586" t="s" s="85">
        <v>28</v>
      </c>
      <c r="F586" s="84">
        <v>2</v>
      </c>
      <c r="G586" s="86">
        <f>IF(H586="FALSE",LOOKUP(A586,'H2H schedule'!$B$2:$C$29,'H2H schedule'!$A$2:$A$29),"PPD")</f>
        <v>4</v>
      </c>
      <c r="H586" t="s" s="85">
        <v>93</v>
      </c>
      <c r="I586" s="87"/>
      <c r="J586" s="84">
        <f>IF(D586=D585,IF(A586-A585=1,1,0),0)</f>
        <v>1</v>
      </c>
      <c r="K586" s="84">
        <f>IF(F586&lt;8,1,0)</f>
        <v>1</v>
      </c>
      <c r="L586" s="84">
        <v>1</v>
      </c>
      <c r="M586" s="4"/>
      <c r="N586" s="4"/>
    </row>
    <row r="587" ht="13.65" customHeight="1">
      <c r="A587" s="83">
        <v>45239</v>
      </c>
      <c r="B587" s="84">
        <v>2023020198</v>
      </c>
      <c r="C587" s="82">
        <v>45240</v>
      </c>
      <c r="D587" t="s" s="85">
        <v>19</v>
      </c>
      <c r="E587" t="s" s="85">
        <v>67</v>
      </c>
      <c r="F587" s="84">
        <v>11</v>
      </c>
      <c r="G587" s="86">
        <f>IF(H587="FALSE",LOOKUP(A587,'H2H schedule'!$B$2:$C$29,'H2H schedule'!$A$2:$A$29),"PPD")</f>
        <v>5</v>
      </c>
      <c r="H587" t="s" s="85">
        <v>93</v>
      </c>
      <c r="I587" s="87"/>
      <c r="J587" s="84">
        <f>IF(D587=D586,IF(A587-A586=1,1,0),0)</f>
        <v>0</v>
      </c>
      <c r="K587" s="84">
        <f>IF(F587&lt;8,1,0)</f>
        <v>0</v>
      </c>
      <c r="L587" s="84">
        <v>1</v>
      </c>
      <c r="M587" s="4"/>
      <c r="N587" s="4"/>
    </row>
    <row r="588" ht="13.65" customHeight="1">
      <c r="A588" s="83">
        <v>45242</v>
      </c>
      <c r="B588" s="84">
        <v>2023020222</v>
      </c>
      <c r="C588" s="82">
        <v>45242.75</v>
      </c>
      <c r="D588" t="s" s="85">
        <v>19</v>
      </c>
      <c r="E588" t="s" s="85">
        <v>68</v>
      </c>
      <c r="F588" s="84">
        <v>5</v>
      </c>
      <c r="G588" s="86">
        <f>IF(H588="FALSE",LOOKUP(A588,'H2H schedule'!$B$2:$C$29,'H2H schedule'!$A$2:$A$29),"PPD")</f>
        <v>5</v>
      </c>
      <c r="H588" t="s" s="85">
        <v>93</v>
      </c>
      <c r="I588" s="87"/>
      <c r="J588" s="84">
        <f>IF(D588=D587,IF(A588-A587=1,1,0),0)</f>
        <v>0</v>
      </c>
      <c r="K588" s="84">
        <f>IF(F588&lt;8,1,0)</f>
        <v>1</v>
      </c>
      <c r="L588" s="84">
        <v>1</v>
      </c>
      <c r="M588" s="4"/>
      <c r="N588" s="4"/>
    </row>
    <row r="589" ht="13.65" customHeight="1">
      <c r="A589" s="83">
        <v>45246</v>
      </c>
      <c r="B589" s="84">
        <v>2023020246</v>
      </c>
      <c r="C589" s="82">
        <v>45247.0625</v>
      </c>
      <c r="D589" t="s" s="85">
        <v>19</v>
      </c>
      <c r="E589" t="s" s="85">
        <v>38</v>
      </c>
      <c r="F589" s="84">
        <v>9</v>
      </c>
      <c r="G589" s="86">
        <f>IF(H589="FALSE",LOOKUP(A589,'H2H schedule'!$B$2:$C$29,'H2H schedule'!$A$2:$A$29),"PPD")</f>
        <v>6</v>
      </c>
      <c r="H589" t="s" s="85">
        <v>93</v>
      </c>
      <c r="I589" s="87"/>
      <c r="J589" s="84">
        <f>IF(D589=D588,IF(A589-A588=1,1,0),0)</f>
        <v>0</v>
      </c>
      <c r="K589" s="84">
        <f>IF(F589&lt;8,1,0)</f>
        <v>0</v>
      </c>
      <c r="L589" s="84">
        <v>1</v>
      </c>
      <c r="M589" s="4"/>
      <c r="N589" s="4"/>
    </row>
    <row r="590" ht="13.65" customHeight="1">
      <c r="A590" s="83">
        <v>45248</v>
      </c>
      <c r="B590" s="84">
        <v>2023020256</v>
      </c>
      <c r="C590" s="82">
        <v>45248.791666666672</v>
      </c>
      <c r="D590" t="s" s="85">
        <v>19</v>
      </c>
      <c r="E590" t="s" s="85">
        <v>57</v>
      </c>
      <c r="F590" s="84">
        <v>13</v>
      </c>
      <c r="G590" s="86">
        <f>IF(H590="FALSE",LOOKUP(A590,'H2H schedule'!$B$2:$C$29,'H2H schedule'!$A$2:$A$29),"PPD")</f>
        <v>6</v>
      </c>
      <c r="H590" t="s" s="85">
        <v>93</v>
      </c>
      <c r="I590" s="87"/>
      <c r="J590" s="84">
        <f>IF(D590=D589,IF(A590-A589=1,1,0),0)</f>
        <v>0</v>
      </c>
      <c r="K590" s="84">
        <f>IF(F590&lt;8,1,0)</f>
        <v>0</v>
      </c>
      <c r="L590" s="84">
        <v>1</v>
      </c>
      <c r="M590" s="4"/>
      <c r="N590" s="4"/>
    </row>
    <row r="591" ht="13.65" customHeight="1">
      <c r="A591" s="83">
        <v>45249</v>
      </c>
      <c r="B591" s="84">
        <v>2023020270</v>
      </c>
      <c r="C591" s="82">
        <v>45250</v>
      </c>
      <c r="D591" t="s" s="85">
        <v>19</v>
      </c>
      <c r="E591" t="s" s="85">
        <v>15</v>
      </c>
      <c r="F591" s="84">
        <v>5</v>
      </c>
      <c r="G591" s="86">
        <f>IF(H591="FALSE",LOOKUP(A591,'H2H schedule'!$B$2:$C$29,'H2H schedule'!$A$2:$A$29),"PPD")</f>
        <v>6</v>
      </c>
      <c r="H591" t="s" s="85">
        <v>93</v>
      </c>
      <c r="I591" s="87"/>
      <c r="J591" s="84">
        <f>IF(D591=D590,IF(A591-A590=1,1,0),0)</f>
        <v>1</v>
      </c>
      <c r="K591" s="84">
        <f>IF(F591&lt;8,1,0)</f>
        <v>1</v>
      </c>
      <c r="L591" s="84">
        <v>1</v>
      </c>
      <c r="M591" s="4"/>
      <c r="N591" s="4"/>
    </row>
    <row r="592" ht="13.65" customHeight="1">
      <c r="A592" s="83">
        <v>45252</v>
      </c>
      <c r="B592" s="84">
        <v>2023020280</v>
      </c>
      <c r="C592" s="82">
        <v>45253</v>
      </c>
      <c r="D592" t="s" s="85">
        <v>19</v>
      </c>
      <c r="E592" t="s" s="85">
        <v>53</v>
      </c>
      <c r="F592" s="84">
        <v>14</v>
      </c>
      <c r="G592" s="86">
        <f>IF(H592="FALSE",LOOKUP(A592,'H2H schedule'!$B$2:$C$29,'H2H schedule'!$A$2:$A$29),"PPD")</f>
        <v>7</v>
      </c>
      <c r="H592" t="s" s="85">
        <v>93</v>
      </c>
      <c r="I592" s="87"/>
      <c r="J592" s="84">
        <f>IF(D592=D591,IF(A592-A591=1,1,0),0)</f>
        <v>0</v>
      </c>
      <c r="K592" s="84">
        <f>IF(F592&lt;8,1,0)</f>
        <v>0</v>
      </c>
      <c r="L592" s="84">
        <v>1</v>
      </c>
      <c r="M592" s="4"/>
      <c r="N592" s="4"/>
    </row>
    <row r="593" ht="13.65" customHeight="1">
      <c r="A593" s="83">
        <v>45254</v>
      </c>
      <c r="B593" s="84">
        <v>2023020295</v>
      </c>
      <c r="C593" s="82">
        <v>45254.791666666672</v>
      </c>
      <c r="D593" t="s" s="85">
        <v>19</v>
      </c>
      <c r="E593" t="s" s="85">
        <v>39</v>
      </c>
      <c r="F593" s="84">
        <v>15</v>
      </c>
      <c r="G593" s="86">
        <f>IF(H593="FALSE",LOOKUP(A593,'H2H schedule'!$B$2:$C$29,'H2H schedule'!$A$2:$A$29),"PPD")</f>
        <v>7</v>
      </c>
      <c r="H593" t="s" s="85">
        <v>93</v>
      </c>
      <c r="I593" s="87"/>
      <c r="J593" s="84">
        <f>IF(D593=D592,IF(A593-A592=1,1,0),0)</f>
        <v>0</v>
      </c>
      <c r="K593" s="84">
        <f>IF(F593&lt;8,1,0)</f>
        <v>0</v>
      </c>
      <c r="L593" s="84">
        <v>1</v>
      </c>
      <c r="M593" s="4"/>
      <c r="N593" s="4"/>
    </row>
    <row r="594" ht="13.65" customHeight="1">
      <c r="A594" s="83">
        <v>45256</v>
      </c>
      <c r="B594" s="84">
        <v>2023020317</v>
      </c>
      <c r="C594" s="82">
        <v>45256.791666666672</v>
      </c>
      <c r="D594" t="s" s="85">
        <v>19</v>
      </c>
      <c r="E594" t="s" s="85">
        <v>37</v>
      </c>
      <c r="F594" s="84">
        <v>5</v>
      </c>
      <c r="G594" s="86">
        <f>IF(H594="FALSE",LOOKUP(A594,'H2H schedule'!$B$2:$C$29,'H2H schedule'!$A$2:$A$29),"PPD")</f>
        <v>7</v>
      </c>
      <c r="H594" t="s" s="85">
        <v>93</v>
      </c>
      <c r="I594" s="87"/>
      <c r="J594" s="84">
        <f>IF(D594=D593,IF(A594-A593=1,1,0),0)</f>
        <v>0</v>
      </c>
      <c r="K594" s="84">
        <f>IF(F594&lt;8,1,0)</f>
        <v>1</v>
      </c>
      <c r="L594" s="84">
        <v>1</v>
      </c>
      <c r="M594" s="4"/>
      <c r="N594" s="4"/>
    </row>
    <row r="595" ht="13.65" customHeight="1">
      <c r="A595" s="83">
        <v>45258</v>
      </c>
      <c r="B595" s="84">
        <v>2023020333</v>
      </c>
      <c r="C595" s="82">
        <v>45259.0625</v>
      </c>
      <c r="D595" t="s" s="85">
        <v>19</v>
      </c>
      <c r="E595" t="s" s="85">
        <v>35</v>
      </c>
      <c r="F595" s="84">
        <v>10</v>
      </c>
      <c r="G595" s="86">
        <f>IF(H595="FALSE",LOOKUP(A595,'H2H schedule'!$B$2:$C$29,'H2H schedule'!$A$2:$A$29),"PPD")</f>
        <v>8</v>
      </c>
      <c r="H595" t="s" s="85">
        <v>93</v>
      </c>
      <c r="I595" s="87"/>
      <c r="J595" s="84">
        <f>IF(D595=D594,IF(A595-A594=1,1,0),0)</f>
        <v>0</v>
      </c>
      <c r="K595" s="84">
        <f>IF(F595&lt;8,1,0)</f>
        <v>0</v>
      </c>
      <c r="L595" s="84">
        <v>1</v>
      </c>
      <c r="M595" s="4"/>
      <c r="N595" s="4"/>
    </row>
    <row r="596" ht="13.65" customHeight="1">
      <c r="A596" s="83">
        <v>45260</v>
      </c>
      <c r="B596" s="84">
        <v>2023020342</v>
      </c>
      <c r="C596" s="82">
        <v>45261</v>
      </c>
      <c r="D596" t="s" s="85">
        <v>19</v>
      </c>
      <c r="E596" t="s" s="85">
        <v>65</v>
      </c>
      <c r="F596" s="84">
        <v>14</v>
      </c>
      <c r="G596" s="86">
        <f>IF(H596="FALSE",LOOKUP(A596,'H2H schedule'!$B$2:$C$29,'H2H schedule'!$A$2:$A$29),"PPD")</f>
        <v>8</v>
      </c>
      <c r="H596" t="s" s="85">
        <v>93</v>
      </c>
      <c r="I596" s="87"/>
      <c r="J596" s="84">
        <f>IF(D596=D595,IF(A596-A595=1,1,0),0)</f>
        <v>0</v>
      </c>
      <c r="K596" s="84">
        <f>IF(F596&lt;8,1,0)</f>
        <v>0</v>
      </c>
      <c r="L596" s="84">
        <v>1</v>
      </c>
      <c r="M596" s="4"/>
      <c r="N596" s="4"/>
    </row>
    <row r="597" ht="13.65" customHeight="1">
      <c r="A597" s="83">
        <v>45262</v>
      </c>
      <c r="B597" s="84">
        <v>2023020357</v>
      </c>
      <c r="C597" s="82">
        <v>45262.833333333328</v>
      </c>
      <c r="D597" t="s" s="85">
        <v>19</v>
      </c>
      <c r="E597" t="s" s="85">
        <v>78</v>
      </c>
      <c r="F597" s="84">
        <v>13</v>
      </c>
      <c r="G597" s="86">
        <f>IF(H597="FALSE",LOOKUP(A597,'H2H schedule'!$B$2:$C$29,'H2H schedule'!$A$2:$A$29),"PPD")</f>
        <v>8</v>
      </c>
      <c r="H597" t="s" s="85">
        <v>93</v>
      </c>
      <c r="I597" s="87"/>
      <c r="J597" s="84">
        <f>IF(D597=D596,IF(A597-A596=1,1,0),0)</f>
        <v>0</v>
      </c>
      <c r="K597" s="84">
        <f>IF(F597&lt;8,1,0)</f>
        <v>0</v>
      </c>
      <c r="L597" s="84">
        <v>1</v>
      </c>
      <c r="M597" s="4"/>
      <c r="N597" s="4"/>
    </row>
    <row r="598" ht="13.65" customHeight="1">
      <c r="A598" s="83">
        <v>45263</v>
      </c>
      <c r="B598" s="84">
        <v>2023020369</v>
      </c>
      <c r="C598" s="82">
        <v>45263.791666666672</v>
      </c>
      <c r="D598" t="s" s="85">
        <v>19</v>
      </c>
      <c r="E598" t="s" s="85">
        <v>72</v>
      </c>
      <c r="F598" s="84">
        <v>5</v>
      </c>
      <c r="G598" s="86">
        <f>IF(H598="FALSE",LOOKUP(A598,'H2H schedule'!$B$2:$C$29,'H2H schedule'!$A$2:$A$29),"PPD")</f>
        <v>8</v>
      </c>
      <c r="H598" t="s" s="85">
        <v>93</v>
      </c>
      <c r="I598" s="87"/>
      <c r="J598" s="84">
        <f>IF(D598=D597,IF(A598-A597=1,1,0),0)</f>
        <v>1</v>
      </c>
      <c r="K598" s="84">
        <f>IF(F598&lt;8,1,0)</f>
        <v>1</v>
      </c>
      <c r="L598" s="84">
        <v>1</v>
      </c>
      <c r="M598" s="4"/>
      <c r="N598" s="4"/>
    </row>
    <row r="599" ht="13.65" customHeight="1">
      <c r="A599" s="83">
        <v>45265</v>
      </c>
      <c r="B599" s="84">
        <v>2023020384</v>
      </c>
      <c r="C599" s="82">
        <v>45266.0625</v>
      </c>
      <c r="D599" t="s" s="85">
        <v>19</v>
      </c>
      <c r="E599" t="s" s="85">
        <v>29</v>
      </c>
      <c r="F599" s="84">
        <v>8</v>
      </c>
      <c r="G599" s="86">
        <f>IF(H599="FALSE",LOOKUP(A599,'H2H schedule'!$B$2:$C$29,'H2H schedule'!$A$2:$A$29),"PPD")</f>
        <v>9</v>
      </c>
      <c r="H599" t="s" s="85">
        <v>93</v>
      </c>
      <c r="I599" s="87"/>
      <c r="J599" s="84">
        <f>IF(D599=D598,IF(A599-A598=1,1,0),0)</f>
        <v>0</v>
      </c>
      <c r="K599" s="84">
        <f>IF(F599&lt;8,1,0)</f>
        <v>0</v>
      </c>
      <c r="L599" s="84">
        <v>1</v>
      </c>
      <c r="M599" s="4"/>
      <c r="N599" s="4"/>
    </row>
    <row r="600" ht="13.65" customHeight="1">
      <c r="A600" s="83">
        <v>45267</v>
      </c>
      <c r="B600" s="84">
        <v>2023020399</v>
      </c>
      <c r="C600" s="82">
        <v>45268.0625</v>
      </c>
      <c r="D600" t="s" s="85">
        <v>19</v>
      </c>
      <c r="E600" t="s" s="85">
        <v>12</v>
      </c>
      <c r="F600" s="84">
        <v>13</v>
      </c>
      <c r="G600" s="86">
        <f>IF(H600="FALSE",LOOKUP(A600,'H2H schedule'!$B$2:$C$29,'H2H schedule'!$A$2:$A$29),"PPD")</f>
        <v>9</v>
      </c>
      <c r="H600" t="s" s="85">
        <v>93</v>
      </c>
      <c r="I600" s="87"/>
      <c r="J600" s="84">
        <f>IF(D600=D599,IF(A600-A599=1,1,0),0)</f>
        <v>0</v>
      </c>
      <c r="K600" s="84">
        <f>IF(F600&lt;8,1,0)</f>
        <v>0</v>
      </c>
      <c r="L600" s="84">
        <v>1</v>
      </c>
      <c r="M600" s="4"/>
      <c r="N600" s="4"/>
    </row>
    <row r="601" ht="13.65" customHeight="1">
      <c r="A601" s="83">
        <v>45269</v>
      </c>
      <c r="B601" s="84">
        <v>2023020416</v>
      </c>
      <c r="C601" s="82">
        <v>45270.041666666672</v>
      </c>
      <c r="D601" t="s" s="85">
        <v>19</v>
      </c>
      <c r="E601" t="s" s="85">
        <v>37</v>
      </c>
      <c r="F601" s="84">
        <v>12</v>
      </c>
      <c r="G601" s="86">
        <f>IF(H601="FALSE",LOOKUP(A601,'H2H schedule'!$B$2:$C$29,'H2H schedule'!$A$2:$A$29),"PPD")</f>
        <v>9</v>
      </c>
      <c r="H601" t="s" s="85">
        <v>93</v>
      </c>
      <c r="I601" s="87"/>
      <c r="J601" s="84">
        <f>IF(D601=D600,IF(A601-A600=1,1,0),0)</f>
        <v>0</v>
      </c>
      <c r="K601" s="84">
        <f>IF(F601&lt;8,1,0)</f>
        <v>0</v>
      </c>
      <c r="L601" s="84">
        <v>1</v>
      </c>
      <c r="M601" s="4"/>
      <c r="N601" s="4"/>
    </row>
    <row r="602" ht="13.65" customHeight="1">
      <c r="A602" s="83">
        <v>45270</v>
      </c>
      <c r="B602" s="84">
        <v>2023020422</v>
      </c>
      <c r="C602" s="82">
        <v>45271</v>
      </c>
      <c r="D602" t="s" s="85">
        <v>19</v>
      </c>
      <c r="E602" t="s" s="85">
        <v>43</v>
      </c>
      <c r="F602" s="84">
        <v>8</v>
      </c>
      <c r="G602" s="86">
        <f>IF(H602="FALSE",LOOKUP(A602,'H2H schedule'!$B$2:$C$29,'H2H schedule'!$A$2:$A$29),"PPD")</f>
        <v>9</v>
      </c>
      <c r="H602" t="s" s="85">
        <v>93</v>
      </c>
      <c r="I602" s="87"/>
      <c r="J602" s="84">
        <f>IF(D602=D601,IF(A602-A601=1,1,0),0)</f>
        <v>1</v>
      </c>
      <c r="K602" s="84">
        <f>IF(F602&lt;8,1,0)</f>
        <v>0</v>
      </c>
      <c r="L602" s="84">
        <v>1</v>
      </c>
      <c r="M602" s="4"/>
      <c r="N602" s="4"/>
    </row>
    <row r="603" ht="13.65" customHeight="1">
      <c r="A603" s="83">
        <v>45272</v>
      </c>
      <c r="B603" s="84">
        <v>2023020437</v>
      </c>
      <c r="C603" s="82">
        <v>45273.125</v>
      </c>
      <c r="D603" t="s" s="85">
        <v>19</v>
      </c>
      <c r="E603" t="s" s="85">
        <v>59</v>
      </c>
      <c r="F603" s="84">
        <v>10</v>
      </c>
      <c r="G603" s="86">
        <f>IF(H603="FALSE",LOOKUP(A603,'H2H schedule'!$B$2:$C$29,'H2H schedule'!$A$2:$A$29),"PPD")</f>
        <v>10</v>
      </c>
      <c r="H603" t="s" s="85">
        <v>93</v>
      </c>
      <c r="I603" s="87"/>
      <c r="J603" s="84">
        <f>IF(D603=D602,IF(A603-A602=1,1,0),0)</f>
        <v>0</v>
      </c>
      <c r="K603" s="84">
        <f>IF(F603&lt;8,1,0)</f>
        <v>0</v>
      </c>
      <c r="L603" s="84">
        <v>1</v>
      </c>
      <c r="M603" s="4"/>
      <c r="N603" s="4"/>
    </row>
    <row r="604" ht="13.65" customHeight="1">
      <c r="A604" s="83">
        <v>45274</v>
      </c>
      <c r="B604" s="84">
        <v>2023020453</v>
      </c>
      <c r="C604" s="82">
        <v>45275.125</v>
      </c>
      <c r="D604" t="s" s="85">
        <v>19</v>
      </c>
      <c r="E604" t="s" s="85">
        <v>80</v>
      </c>
      <c r="F604" s="84">
        <v>8</v>
      </c>
      <c r="G604" s="86">
        <f>IF(H604="FALSE",LOOKUP(A604,'H2H schedule'!$B$2:$C$29,'H2H schedule'!$A$2:$A$29),"PPD")</f>
        <v>10</v>
      </c>
      <c r="H604" t="s" s="85">
        <v>93</v>
      </c>
      <c r="I604" s="87"/>
      <c r="J604" s="84">
        <f>IF(D604=D603,IF(A604-A603=1,1,0),0)</f>
        <v>0</v>
      </c>
      <c r="K604" s="84">
        <f>IF(F604&lt;8,1,0)</f>
        <v>0</v>
      </c>
      <c r="L604" s="84">
        <v>1</v>
      </c>
      <c r="M604" s="4"/>
      <c r="N604" s="4"/>
    </row>
    <row r="605" ht="13.65" customHeight="1">
      <c r="A605" s="83">
        <v>45277</v>
      </c>
      <c r="B605" s="84">
        <v>2023020474</v>
      </c>
      <c r="C605" s="82">
        <v>45277.833333333328</v>
      </c>
      <c r="D605" t="s" s="85">
        <v>19</v>
      </c>
      <c r="E605" t="s" s="85">
        <v>40</v>
      </c>
      <c r="F605" s="84">
        <v>5</v>
      </c>
      <c r="G605" s="86">
        <f>IF(H605="FALSE",LOOKUP(A605,'H2H schedule'!$B$2:$C$29,'H2H schedule'!$A$2:$A$29),"PPD")</f>
        <v>10</v>
      </c>
      <c r="H605" t="s" s="85">
        <v>93</v>
      </c>
      <c r="I605" s="87"/>
      <c r="J605" s="84">
        <f>IF(D605=D604,IF(A605-A604=1,1,0),0)</f>
        <v>0</v>
      </c>
      <c r="K605" s="84">
        <f>IF(F605&lt;8,1,0)</f>
        <v>1</v>
      </c>
      <c r="L605" s="84">
        <v>1</v>
      </c>
      <c r="M605" s="4"/>
      <c r="N605" s="4"/>
    </row>
    <row r="606" ht="13.65" customHeight="1">
      <c r="A606" s="83">
        <v>45279</v>
      </c>
      <c r="B606" s="84">
        <v>2023020492</v>
      </c>
      <c r="C606" s="82">
        <v>45280.0625</v>
      </c>
      <c r="D606" t="s" s="85">
        <v>19</v>
      </c>
      <c r="E606" t="s" s="85">
        <v>20</v>
      </c>
      <c r="F606" s="84">
        <v>11</v>
      </c>
      <c r="G606" s="86">
        <f>IF(H606="FALSE",LOOKUP(A606,'H2H schedule'!$B$2:$C$29,'H2H schedule'!$A$2:$A$29),"PPD")</f>
        <v>11</v>
      </c>
      <c r="H606" t="s" s="85">
        <v>93</v>
      </c>
      <c r="I606" s="87"/>
      <c r="J606" s="84">
        <f>IF(D606=D605,IF(A606-A605=1,1,0),0)</f>
        <v>0</v>
      </c>
      <c r="K606" s="84">
        <f>IF(F606&lt;8,1,0)</f>
        <v>0</v>
      </c>
      <c r="L606" s="84">
        <v>1</v>
      </c>
      <c r="M606" s="4"/>
      <c r="N606" s="4"/>
    </row>
    <row r="607" ht="13.65" customHeight="1">
      <c r="A607" s="83">
        <v>45282</v>
      </c>
      <c r="B607" s="84">
        <v>2023020513</v>
      </c>
      <c r="C607" s="82">
        <v>45283.0625</v>
      </c>
      <c r="D607" t="s" s="85">
        <v>19</v>
      </c>
      <c r="E607" t="s" s="85">
        <v>27</v>
      </c>
      <c r="F607" s="84">
        <v>4</v>
      </c>
      <c r="G607" s="86">
        <f>IF(H607="FALSE",LOOKUP(A607,'H2H schedule'!$B$2:$C$29,'H2H schedule'!$A$2:$A$29),"PPD")</f>
        <v>11</v>
      </c>
      <c r="H607" t="s" s="85">
        <v>93</v>
      </c>
      <c r="I607" s="87"/>
      <c r="J607" s="84">
        <f>IF(D607=D606,IF(A607-A606=1,1,0),0)</f>
        <v>0</v>
      </c>
      <c r="K607" s="84">
        <f>IF(F607&lt;8,1,0)</f>
        <v>1</v>
      </c>
      <c r="L607" s="84">
        <v>1</v>
      </c>
      <c r="M607" s="4"/>
      <c r="N607" s="4"/>
    </row>
    <row r="608" ht="13.65" customHeight="1">
      <c r="A608" s="83">
        <v>45283</v>
      </c>
      <c r="B608" s="84">
        <v>2023020524</v>
      </c>
      <c r="C608" s="82">
        <v>45284.041666666672</v>
      </c>
      <c r="D608" t="s" s="85">
        <v>19</v>
      </c>
      <c r="E608" t="s" s="85">
        <v>79</v>
      </c>
      <c r="F608" s="84">
        <v>14</v>
      </c>
      <c r="G608" s="86">
        <f>IF(H608="FALSE",LOOKUP(A608,'H2H schedule'!$B$2:$C$29,'H2H schedule'!$A$2:$A$29),"PPD")</f>
        <v>11</v>
      </c>
      <c r="H608" t="s" s="85">
        <v>93</v>
      </c>
      <c r="I608" s="87"/>
      <c r="J608" s="84">
        <f>IF(D608=D607,IF(A608-A607=1,1,0),0)</f>
        <v>1</v>
      </c>
      <c r="K608" s="84">
        <f>IF(F608&lt;8,1,0)</f>
        <v>0</v>
      </c>
      <c r="L608" s="84">
        <v>1</v>
      </c>
      <c r="M608" s="4"/>
      <c r="N608" s="4"/>
    </row>
    <row r="609" ht="13.65" customHeight="1">
      <c r="A609" s="83">
        <v>45287</v>
      </c>
      <c r="B609" s="84">
        <v>2023020538</v>
      </c>
      <c r="C609" s="82">
        <v>45288.083333333328</v>
      </c>
      <c r="D609" t="s" s="85">
        <v>19</v>
      </c>
      <c r="E609" t="s" s="85">
        <v>42</v>
      </c>
      <c r="F609" s="84">
        <v>14</v>
      </c>
      <c r="G609" s="86">
        <f>IF(H609="FALSE",LOOKUP(A609,'H2H schedule'!$B$2:$C$29,'H2H schedule'!$A$2:$A$29),"PPD")</f>
        <v>12</v>
      </c>
      <c r="H609" t="s" s="85">
        <v>93</v>
      </c>
      <c r="I609" s="87"/>
      <c r="J609" s="84">
        <f>IF(D609=D608,IF(A609-A608=1,1,0),0)</f>
        <v>0</v>
      </c>
      <c r="K609" s="84">
        <f>IF(F609&lt;8,1,0)</f>
        <v>0</v>
      </c>
      <c r="L609" s="84">
        <v>1</v>
      </c>
      <c r="M609" s="4"/>
      <c r="N609" s="4"/>
    </row>
    <row r="610" ht="13.65" customHeight="1">
      <c r="A610" s="83">
        <v>45289</v>
      </c>
      <c r="B610" s="84">
        <v>2023020551</v>
      </c>
      <c r="C610" s="82">
        <v>45290.041666666672</v>
      </c>
      <c r="D610" t="s" s="85">
        <v>19</v>
      </c>
      <c r="E610" t="s" s="85">
        <v>71</v>
      </c>
      <c r="F610" s="84">
        <v>9</v>
      </c>
      <c r="G610" s="86">
        <f>IF(H610="FALSE",LOOKUP(A610,'H2H schedule'!$B$2:$C$29,'H2H schedule'!$A$2:$A$29),"PPD")</f>
        <v>12</v>
      </c>
      <c r="H610" t="s" s="85">
        <v>93</v>
      </c>
      <c r="I610" s="87"/>
      <c r="J610" s="84">
        <f>IF(D610=D609,IF(A610-A609=1,1,0),0)</f>
        <v>0</v>
      </c>
      <c r="K610" s="84">
        <f>IF(F610&lt;8,1,0)</f>
        <v>0</v>
      </c>
      <c r="L610" s="84">
        <v>1</v>
      </c>
      <c r="M610" s="4"/>
      <c r="N610" s="4"/>
    </row>
    <row r="611" ht="13.65" customHeight="1">
      <c r="A611" s="83">
        <v>45291</v>
      </c>
      <c r="B611" s="84">
        <v>2023020572</v>
      </c>
      <c r="C611" s="82">
        <v>45292.041666666672</v>
      </c>
      <c r="D611" t="s" s="85">
        <v>19</v>
      </c>
      <c r="E611" t="s" s="85">
        <v>71</v>
      </c>
      <c r="F611" s="84">
        <v>9</v>
      </c>
      <c r="G611" s="86">
        <f>IF(H611="FALSE",LOOKUP(A611,'H2H schedule'!$B$2:$C$29,'H2H schedule'!$A$2:$A$29),"PPD")</f>
        <v>12</v>
      </c>
      <c r="H611" t="s" s="85">
        <v>93</v>
      </c>
      <c r="I611" s="87"/>
      <c r="J611" s="84">
        <f>IF(D611=D610,IF(A611-A610=1,1,0),0)</f>
        <v>0</v>
      </c>
      <c r="K611" s="84">
        <f>IF(F611&lt;8,1,0)</f>
        <v>0</v>
      </c>
      <c r="L611" s="84">
        <v>1</v>
      </c>
      <c r="M611" s="4"/>
      <c r="N611" s="4"/>
    </row>
    <row r="612" ht="13.65" customHeight="1">
      <c r="A612" s="83">
        <v>45293</v>
      </c>
      <c r="B612" s="84">
        <v>2023020579</v>
      </c>
      <c r="C612" s="82">
        <v>45294.041666666672</v>
      </c>
      <c r="D612" t="s" s="85">
        <v>19</v>
      </c>
      <c r="E612" t="s" s="85">
        <v>57</v>
      </c>
      <c r="F612" s="84">
        <v>13</v>
      </c>
      <c r="G612" s="86">
        <f>IF(H612="FALSE",LOOKUP(A612,'H2H schedule'!$B$2:$C$29,'H2H schedule'!$A$2:$A$29),"PPD")</f>
        <v>13</v>
      </c>
      <c r="H612" t="s" s="85">
        <v>93</v>
      </c>
      <c r="I612" s="87"/>
      <c r="J612" s="84">
        <f>IF(D612=D611,IF(A612-A611=1,1,0),0)</f>
        <v>0</v>
      </c>
      <c r="K612" s="84">
        <f>IF(F612&lt;8,1,0)</f>
        <v>0</v>
      </c>
      <c r="L612" s="84">
        <v>1</v>
      </c>
      <c r="M612" s="4"/>
      <c r="N612" s="4"/>
    </row>
    <row r="613" ht="13.65" customHeight="1">
      <c r="A613" s="83">
        <v>45295</v>
      </c>
      <c r="B613" s="84">
        <v>2023020591</v>
      </c>
      <c r="C613" s="82">
        <v>45296</v>
      </c>
      <c r="D613" t="s" s="85">
        <v>19</v>
      </c>
      <c r="E613" t="s" s="85">
        <v>63</v>
      </c>
      <c r="F613" s="84">
        <v>13</v>
      </c>
      <c r="G613" s="86">
        <f>IF(H613="FALSE",LOOKUP(A613,'H2H schedule'!$B$2:$C$29,'H2H schedule'!$A$2:$A$29),"PPD")</f>
        <v>13</v>
      </c>
      <c r="H613" t="s" s="85">
        <v>93</v>
      </c>
      <c r="I613" s="87"/>
      <c r="J613" s="84">
        <f>IF(D613=D612,IF(A613-A612=1,1,0),0)</f>
        <v>0</v>
      </c>
      <c r="K613" s="84">
        <f>IF(F613&lt;8,1,0)</f>
        <v>0</v>
      </c>
      <c r="L613" s="84">
        <v>1</v>
      </c>
      <c r="M613" s="4"/>
      <c r="N613" s="4"/>
    </row>
    <row r="614" ht="13.65" customHeight="1">
      <c r="A614" s="83">
        <v>45296</v>
      </c>
      <c r="B614" s="84">
        <v>2023020602</v>
      </c>
      <c r="C614" s="82">
        <v>45297</v>
      </c>
      <c r="D614" t="s" s="85">
        <v>19</v>
      </c>
      <c r="E614" t="s" s="85">
        <v>64</v>
      </c>
      <c r="F614" s="84">
        <v>3</v>
      </c>
      <c r="G614" s="86">
        <f>IF(H614="FALSE",LOOKUP(A614,'H2H schedule'!$B$2:$C$29,'H2H schedule'!$A$2:$A$29),"PPD")</f>
        <v>13</v>
      </c>
      <c r="H614" t="s" s="85">
        <v>93</v>
      </c>
      <c r="I614" s="87"/>
      <c r="J614" s="84">
        <f>IF(D614=D613,IF(A614-A613=1,1,0),0)</f>
        <v>1</v>
      </c>
      <c r="K614" s="84">
        <f>IF(F614&lt;8,1,0)</f>
        <v>1</v>
      </c>
      <c r="L614" s="84">
        <v>1</v>
      </c>
      <c r="M614" s="4"/>
      <c r="N614" s="4"/>
    </row>
    <row r="615" ht="13.65" customHeight="1">
      <c r="A615" s="83">
        <v>45298</v>
      </c>
      <c r="B615" s="84">
        <v>2023020617</v>
      </c>
      <c r="C615" s="82">
        <v>45298.833333333328</v>
      </c>
      <c r="D615" t="s" s="85">
        <v>19</v>
      </c>
      <c r="E615" t="s" s="85">
        <v>18</v>
      </c>
      <c r="F615" s="84">
        <v>4</v>
      </c>
      <c r="G615" s="86">
        <f>IF(H615="FALSE",LOOKUP(A615,'H2H schedule'!$B$2:$C$29,'H2H schedule'!$A$2:$A$29),"PPD")</f>
        <v>13</v>
      </c>
      <c r="H615" t="s" s="85">
        <v>93</v>
      </c>
      <c r="I615" s="87"/>
      <c r="J615" s="84">
        <f>IF(D615=D614,IF(A615-A614=1,1,0),0)</f>
        <v>0</v>
      </c>
      <c r="K615" s="84">
        <f>IF(F615&lt;8,1,0)</f>
        <v>1</v>
      </c>
      <c r="L615" s="84">
        <v>1</v>
      </c>
      <c r="M615" s="4"/>
      <c r="N615" s="4"/>
    </row>
    <row r="616" ht="13.65" customHeight="1">
      <c r="A616" s="83">
        <v>45300</v>
      </c>
      <c r="B616" s="84">
        <v>2023020632</v>
      </c>
      <c r="C616" s="82">
        <v>45301.0625</v>
      </c>
      <c r="D616" t="s" s="85">
        <v>19</v>
      </c>
      <c r="E616" t="s" s="85">
        <v>23</v>
      </c>
      <c r="F616" s="84">
        <v>10</v>
      </c>
      <c r="G616" s="86">
        <f>IF(H616="FALSE",LOOKUP(A616,'H2H schedule'!$B$2:$C$29,'H2H schedule'!$A$2:$A$29),"PPD")</f>
        <v>14</v>
      </c>
      <c r="H616" t="s" s="85">
        <v>93</v>
      </c>
      <c r="I616" s="87"/>
      <c r="J616" s="84">
        <f>IF(D616=D615,IF(A616-A615=1,1,0),0)</f>
        <v>0</v>
      </c>
      <c r="K616" s="84">
        <f>IF(F616&lt;8,1,0)</f>
        <v>0</v>
      </c>
      <c r="L616" s="84">
        <v>1</v>
      </c>
      <c r="M616" s="4"/>
      <c r="N616" s="4"/>
    </row>
    <row r="617" ht="13.65" customHeight="1">
      <c r="A617" s="83">
        <v>45302</v>
      </c>
      <c r="B617" s="84">
        <v>2023020648</v>
      </c>
      <c r="C617" s="82">
        <v>45303.041666666672</v>
      </c>
      <c r="D617" t="s" s="85">
        <v>19</v>
      </c>
      <c r="E617" t="s" s="85">
        <v>78</v>
      </c>
      <c r="F617" s="84">
        <v>13</v>
      </c>
      <c r="G617" s="86">
        <f>IF(H617="FALSE",LOOKUP(A617,'H2H schedule'!$B$2:$C$29,'H2H schedule'!$A$2:$A$29),"PPD")</f>
        <v>14</v>
      </c>
      <c r="H617" t="s" s="85">
        <v>93</v>
      </c>
      <c r="I617" s="87"/>
      <c r="J617" s="84">
        <f>IF(D617=D616,IF(A617-A616=1,1,0),0)</f>
        <v>0</v>
      </c>
      <c r="K617" s="84">
        <f>IF(F617&lt;8,1,0)</f>
        <v>0</v>
      </c>
      <c r="L617" s="84">
        <v>1</v>
      </c>
      <c r="M617" s="4"/>
      <c r="N617" s="4"/>
    </row>
    <row r="618" ht="13.65" customHeight="1">
      <c r="A618" s="83">
        <v>45304</v>
      </c>
      <c r="B618" s="84">
        <v>2023020664</v>
      </c>
      <c r="C618" s="82">
        <v>45305.041666666672</v>
      </c>
      <c r="D618" t="s" s="85">
        <v>19</v>
      </c>
      <c r="E618" t="s" s="85">
        <v>21</v>
      </c>
      <c r="F618" s="84">
        <v>16</v>
      </c>
      <c r="G618" s="86">
        <f>IF(H618="FALSE",LOOKUP(A618,'H2H schedule'!$B$2:$C$29,'H2H schedule'!$A$2:$A$29),"PPD")</f>
        <v>14</v>
      </c>
      <c r="H618" t="s" s="85">
        <v>93</v>
      </c>
      <c r="I618" s="87"/>
      <c r="J618" s="84">
        <f>IF(D618=D617,IF(A618-A617=1,1,0),0)</f>
        <v>0</v>
      </c>
      <c r="K618" s="84">
        <f>IF(F618&lt;8,1,0)</f>
        <v>0</v>
      </c>
      <c r="L618" s="84">
        <v>1</v>
      </c>
      <c r="M618" s="4"/>
      <c r="N618" s="4"/>
    </row>
    <row r="619" ht="13.65" customHeight="1">
      <c r="A619" s="83">
        <v>45307</v>
      </c>
      <c r="B619" s="84">
        <v>2023020686</v>
      </c>
      <c r="C619" s="82">
        <v>45308.0625</v>
      </c>
      <c r="D619" t="s" s="85">
        <v>19</v>
      </c>
      <c r="E619" t="s" s="85">
        <v>36</v>
      </c>
      <c r="F619" s="84">
        <v>8</v>
      </c>
      <c r="G619" s="86">
        <f>IF(H619="FALSE",LOOKUP(A619,'H2H schedule'!$B$2:$C$29,'H2H schedule'!$A$2:$A$29),"PPD")</f>
        <v>15</v>
      </c>
      <c r="H619" t="s" s="85">
        <v>93</v>
      </c>
      <c r="I619" s="87"/>
      <c r="J619" s="84">
        <f>IF(D619=D618,IF(A619-A618=1,1,0),0)</f>
        <v>0</v>
      </c>
      <c r="K619" s="84">
        <f>IF(F619&lt;8,1,0)</f>
        <v>0</v>
      </c>
      <c r="L619" s="84">
        <v>1</v>
      </c>
      <c r="M619" s="4"/>
      <c r="N619" s="4"/>
    </row>
    <row r="620" ht="13.65" customHeight="1">
      <c r="A620" s="83">
        <v>45308</v>
      </c>
      <c r="B620" s="84">
        <v>2023020691</v>
      </c>
      <c r="C620" s="82">
        <v>45309.020833333328</v>
      </c>
      <c r="D620" t="s" s="85">
        <v>19</v>
      </c>
      <c r="E620" t="s" s="85">
        <v>76</v>
      </c>
      <c r="F620" s="84">
        <v>3</v>
      </c>
      <c r="G620" s="86">
        <f>IF(H620="FALSE",LOOKUP(A620,'H2H schedule'!$B$2:$C$29,'H2H schedule'!$A$2:$A$29),"PPD")</f>
        <v>15</v>
      </c>
      <c r="H620" t="s" s="85">
        <v>93</v>
      </c>
      <c r="I620" s="87"/>
      <c r="J620" s="84">
        <f>IF(D620=D619,IF(A620-A619=1,1,0),0)</f>
        <v>1</v>
      </c>
      <c r="K620" s="84">
        <f>IF(F620&lt;8,1,0)</f>
        <v>1</v>
      </c>
      <c r="L620" s="84">
        <v>1</v>
      </c>
      <c r="M620" s="4"/>
      <c r="N620" s="4"/>
    </row>
    <row r="621" ht="13.65" customHeight="1">
      <c r="A621" s="83">
        <v>45310</v>
      </c>
      <c r="B621" s="84">
        <v>2023020705</v>
      </c>
      <c r="C621" s="82">
        <v>45311.0625</v>
      </c>
      <c r="D621" t="s" s="85">
        <v>19</v>
      </c>
      <c r="E621" t="s" s="85">
        <v>30</v>
      </c>
      <c r="F621" s="84">
        <v>4</v>
      </c>
      <c r="G621" s="86">
        <f>IF(H621="FALSE",LOOKUP(A621,'H2H schedule'!$B$2:$C$29,'H2H schedule'!$A$2:$A$29),"PPD")</f>
        <v>15</v>
      </c>
      <c r="H621" t="s" s="85">
        <v>93</v>
      </c>
      <c r="I621" s="87"/>
      <c r="J621" s="84">
        <f>IF(D621=D620,IF(A621-A620=1,1,0),0)</f>
        <v>0</v>
      </c>
      <c r="K621" s="84">
        <f>IF(F621&lt;8,1,0)</f>
        <v>1</v>
      </c>
      <c r="L621" s="84">
        <v>1</v>
      </c>
      <c r="M621" s="4"/>
      <c r="N621" s="4"/>
    </row>
    <row r="622" ht="13.65" customHeight="1">
      <c r="A622" s="83">
        <v>45313</v>
      </c>
      <c r="B622" s="84">
        <v>2023020728</v>
      </c>
      <c r="C622" s="82">
        <v>45314.125</v>
      </c>
      <c r="D622" t="s" s="85">
        <v>19</v>
      </c>
      <c r="E622" t="s" s="85">
        <v>60</v>
      </c>
      <c r="F622" s="84">
        <v>6</v>
      </c>
      <c r="G622" s="86">
        <f>IF(H622="FALSE",LOOKUP(A622,'H2H schedule'!$B$2:$C$29,'H2H schedule'!$A$2:$A$29),"PPD")</f>
        <v>16</v>
      </c>
      <c r="H622" t="s" s="85">
        <v>93</v>
      </c>
      <c r="I622" s="87"/>
      <c r="J622" s="84">
        <f>IF(D622=D621,IF(A622-A621=1,1,0),0)</f>
        <v>0</v>
      </c>
      <c r="K622" s="84">
        <f>IF(F622&lt;8,1,0)</f>
        <v>1</v>
      </c>
      <c r="L622" s="84">
        <v>1</v>
      </c>
      <c r="M622" s="4"/>
      <c r="N622" s="4"/>
    </row>
    <row r="623" ht="13.65" customHeight="1">
      <c r="A623" s="83">
        <v>45315</v>
      </c>
      <c r="B623" s="84">
        <v>2023020743</v>
      </c>
      <c r="C623" s="82">
        <v>45316.125</v>
      </c>
      <c r="D623" t="s" s="85">
        <v>19</v>
      </c>
      <c r="E623" t="s" s="85">
        <v>80</v>
      </c>
      <c r="F623" s="84">
        <v>7</v>
      </c>
      <c r="G623" s="86">
        <f>IF(H623="FALSE",LOOKUP(A623,'H2H schedule'!$B$2:$C$29,'H2H schedule'!$A$2:$A$29),"PPD")</f>
        <v>16</v>
      </c>
      <c r="H623" t="s" s="85">
        <v>93</v>
      </c>
      <c r="I623" s="87"/>
      <c r="J623" s="84">
        <f>IF(D623=D622,IF(A623-A622=1,1,0),0)</f>
        <v>0</v>
      </c>
      <c r="K623" s="84">
        <f>IF(F623&lt;8,1,0)</f>
        <v>1</v>
      </c>
      <c r="L623" s="84">
        <v>1</v>
      </c>
      <c r="M623" s="4"/>
      <c r="N623" s="4"/>
    </row>
    <row r="624" ht="13.65" customHeight="1">
      <c r="A624" s="83">
        <v>45316</v>
      </c>
      <c r="B624" s="84">
        <v>2023020754</v>
      </c>
      <c r="C624" s="82">
        <v>45317.083333333328</v>
      </c>
      <c r="D624" t="s" s="85">
        <v>19</v>
      </c>
      <c r="E624" t="s" s="85">
        <v>59</v>
      </c>
      <c r="F624" s="84">
        <v>9</v>
      </c>
      <c r="G624" s="86">
        <f>IF(H624="FALSE",LOOKUP(A624,'H2H schedule'!$B$2:$C$29,'H2H schedule'!$A$2:$A$29),"PPD")</f>
        <v>16</v>
      </c>
      <c r="H624" t="s" s="85">
        <v>93</v>
      </c>
      <c r="I624" s="87"/>
      <c r="J624" s="84">
        <f>IF(D624=D623,IF(A624-A623=1,1,0),0)</f>
        <v>1</v>
      </c>
      <c r="K624" s="84">
        <f>IF(F624&lt;8,1,0)</f>
        <v>0</v>
      </c>
      <c r="L624" s="84">
        <v>1</v>
      </c>
      <c r="M624" s="4"/>
      <c r="N624" s="4"/>
    </row>
    <row r="625" ht="13.65" customHeight="1">
      <c r="A625" s="83">
        <v>45318</v>
      </c>
      <c r="B625" s="84">
        <v>2023020771</v>
      </c>
      <c r="C625" s="82">
        <v>45319.125</v>
      </c>
      <c r="D625" t="s" s="85">
        <v>19</v>
      </c>
      <c r="E625" t="s" s="85">
        <v>81</v>
      </c>
      <c r="F625" s="84">
        <v>14</v>
      </c>
      <c r="G625" s="86">
        <f>IF(H625="FALSE",LOOKUP(A625,'H2H schedule'!$B$2:$C$29,'H2H schedule'!$A$2:$A$29),"PPD")</f>
        <v>16</v>
      </c>
      <c r="H625" t="s" s="85">
        <v>93</v>
      </c>
      <c r="I625" s="87"/>
      <c r="J625" s="84">
        <f>IF(D625=D624,IF(A625-A624=1,1,0),0)</f>
        <v>0</v>
      </c>
      <c r="K625" s="84">
        <f>IF(F625&lt;8,1,0)</f>
        <v>0</v>
      </c>
      <c r="L625" s="84">
        <v>1</v>
      </c>
      <c r="M625" s="4"/>
      <c r="N625" s="4"/>
    </row>
    <row r="626" ht="13.65" customHeight="1">
      <c r="A626" s="83">
        <v>45329</v>
      </c>
      <c r="B626" s="84">
        <v>2023020793</v>
      </c>
      <c r="C626" s="82">
        <v>45330.104166666672</v>
      </c>
      <c r="D626" t="s" s="85">
        <v>19</v>
      </c>
      <c r="E626" t="s" s="85">
        <v>26</v>
      </c>
      <c r="F626" s="84">
        <v>3</v>
      </c>
      <c r="G626" s="86">
        <f>IF(H626="FALSE",LOOKUP(A626,'H2H schedule'!$B$2:$C$29,'H2H schedule'!$A$2:$A$29),"PPD")</f>
        <v>18</v>
      </c>
      <c r="H626" t="s" s="85">
        <v>93</v>
      </c>
      <c r="I626" s="87"/>
      <c r="J626" s="84">
        <f>IF(D626=D625,IF(A626-A625=1,1,0),0)</f>
        <v>0</v>
      </c>
      <c r="K626" s="84">
        <f>IF(F626&lt;8,1,0)</f>
        <v>1</v>
      </c>
      <c r="L626" s="84">
        <v>1</v>
      </c>
      <c r="M626" s="4"/>
      <c r="N626" s="4"/>
    </row>
    <row r="627" ht="13.65" customHeight="1">
      <c r="A627" s="83">
        <v>45331</v>
      </c>
      <c r="B627" s="84">
        <v>2023020802</v>
      </c>
      <c r="C627" s="82">
        <v>45332.0625</v>
      </c>
      <c r="D627" t="s" s="85">
        <v>19</v>
      </c>
      <c r="E627" t="s" s="85">
        <v>31</v>
      </c>
      <c r="F627" s="84">
        <v>3</v>
      </c>
      <c r="G627" s="86">
        <f>IF(H627="FALSE",LOOKUP(A627,'H2H schedule'!$B$2:$C$29,'H2H schedule'!$A$2:$A$29),"PPD")</f>
        <v>18</v>
      </c>
      <c r="H627" t="s" s="85">
        <v>93</v>
      </c>
      <c r="I627" s="87"/>
      <c r="J627" s="84">
        <f>IF(D627=D626,IF(A627-A626=1,1,0),0)</f>
        <v>0</v>
      </c>
      <c r="K627" s="84">
        <f>IF(F627&lt;8,1,0)</f>
        <v>1</v>
      </c>
      <c r="L627" s="84">
        <v>1</v>
      </c>
      <c r="M627" s="4"/>
      <c r="N627" s="4"/>
    </row>
    <row r="628" ht="13.65" customHeight="1">
      <c r="A628" s="83">
        <v>45335</v>
      </c>
      <c r="B628" s="84">
        <v>2023020832</v>
      </c>
      <c r="C628" s="82">
        <v>45336.0625</v>
      </c>
      <c r="D628" t="s" s="85">
        <v>19</v>
      </c>
      <c r="E628" t="s" s="85">
        <v>40</v>
      </c>
      <c r="F628" s="84">
        <v>11</v>
      </c>
      <c r="G628" s="86">
        <f>IF(H628="FALSE",LOOKUP(A628,'H2H schedule'!$B$2:$C$29,'H2H schedule'!$A$2:$A$29),"PPD")</f>
        <v>19</v>
      </c>
      <c r="H628" t="s" s="85">
        <v>93</v>
      </c>
      <c r="I628" s="87"/>
      <c r="J628" s="84">
        <f>IF(D628=D627,IF(A628-A627=1,1,0),0)</f>
        <v>0</v>
      </c>
      <c r="K628" s="84">
        <f>IF(F628&lt;8,1,0)</f>
        <v>0</v>
      </c>
      <c r="L628" s="84">
        <v>1</v>
      </c>
      <c r="M628" s="4"/>
      <c r="N628" s="4"/>
    </row>
    <row r="629" ht="13.65" customHeight="1">
      <c r="A629" s="83">
        <v>45337</v>
      </c>
      <c r="B629" s="84">
        <v>2023020845</v>
      </c>
      <c r="C629" s="82">
        <v>45338.0625</v>
      </c>
      <c r="D629" t="s" s="85">
        <v>19</v>
      </c>
      <c r="E629" t="s" s="85">
        <v>34</v>
      </c>
      <c r="F629" s="84">
        <v>12</v>
      </c>
      <c r="G629" s="86">
        <f>IF(H629="FALSE",LOOKUP(A629,'H2H schedule'!$B$2:$C$29,'H2H schedule'!$A$2:$A$29),"PPD")</f>
        <v>19</v>
      </c>
      <c r="H629" t="s" s="85">
        <v>93</v>
      </c>
      <c r="I629" s="87"/>
      <c r="J629" s="84">
        <f>IF(D629=D628,IF(A629-A628=1,1,0),0)</f>
        <v>0</v>
      </c>
      <c r="K629" s="84">
        <f>IF(F629&lt;8,1,0)</f>
        <v>0</v>
      </c>
      <c r="L629" s="84">
        <v>1</v>
      </c>
      <c r="M629" s="4"/>
      <c r="N629" s="4"/>
    </row>
    <row r="630" ht="13.65" customHeight="1">
      <c r="A630" s="83">
        <v>45339</v>
      </c>
      <c r="B630" s="84">
        <v>2023020851</v>
      </c>
      <c r="C630" s="82">
        <v>45339.833333333328</v>
      </c>
      <c r="D630" t="s" s="85">
        <v>19</v>
      </c>
      <c r="E630" t="s" s="85">
        <v>32</v>
      </c>
      <c r="F630" s="84">
        <v>13</v>
      </c>
      <c r="G630" s="86">
        <f>IF(H630="FALSE",LOOKUP(A630,'H2H schedule'!$B$2:$C$29,'H2H schedule'!$A$2:$A$29),"PPD")</f>
        <v>19</v>
      </c>
      <c r="H630" t="s" s="85">
        <v>93</v>
      </c>
      <c r="I630" s="87"/>
      <c r="J630" s="84">
        <f>IF(D630=D629,IF(A630-A629=1,1,0),0)</f>
        <v>0</v>
      </c>
      <c r="K630" s="84">
        <f>IF(F630&lt;8,1,0)</f>
        <v>0</v>
      </c>
      <c r="L630" s="84">
        <v>1</v>
      </c>
      <c r="M630" s="4"/>
      <c r="N630" s="4"/>
    </row>
    <row r="631" ht="13.65" customHeight="1">
      <c r="A631" s="83">
        <v>45341</v>
      </c>
      <c r="B631" s="84">
        <v>2023020874</v>
      </c>
      <c r="C631" s="82">
        <v>45342</v>
      </c>
      <c r="D631" t="s" s="85">
        <v>19</v>
      </c>
      <c r="E631" t="s" s="85">
        <v>66</v>
      </c>
      <c r="F631" s="84">
        <v>10</v>
      </c>
      <c r="G631" s="86">
        <f>IF(H631="FALSE",LOOKUP(A631,'H2H schedule'!$B$2:$C$29,'H2H schedule'!$A$2:$A$29),"PPD")</f>
        <v>20</v>
      </c>
      <c r="H631" t="s" s="85">
        <v>93</v>
      </c>
      <c r="I631" s="87"/>
      <c r="J631" s="84">
        <f>IF(D631=D630,IF(A631-A630=1,1,0),0)</f>
        <v>0</v>
      </c>
      <c r="K631" s="84">
        <f>IF(F631&lt;8,1,0)</f>
        <v>0</v>
      </c>
      <c r="L631" s="84">
        <v>1</v>
      </c>
      <c r="M631" s="4"/>
      <c r="N631" s="4"/>
    </row>
    <row r="632" ht="13.65" customHeight="1">
      <c r="A632" s="83">
        <v>45343</v>
      </c>
      <c r="B632" s="84">
        <v>2023020885</v>
      </c>
      <c r="C632" s="82">
        <v>45344.020833333328</v>
      </c>
      <c r="D632" t="s" s="85">
        <v>19</v>
      </c>
      <c r="E632" t="s" s="85">
        <v>33</v>
      </c>
      <c r="F632" s="84">
        <v>5</v>
      </c>
      <c r="G632" s="86">
        <f>IF(H632="FALSE",LOOKUP(A632,'H2H schedule'!$B$2:$C$29,'H2H schedule'!$A$2:$A$29),"PPD")</f>
        <v>20</v>
      </c>
      <c r="H632" t="s" s="85">
        <v>93</v>
      </c>
      <c r="I632" s="87"/>
      <c r="J632" s="84">
        <f>IF(D632=D631,IF(A632-A631=1,1,0),0)</f>
        <v>0</v>
      </c>
      <c r="K632" s="84">
        <f>IF(F632&lt;8,1,0)</f>
        <v>1</v>
      </c>
      <c r="L632" s="84">
        <v>1</v>
      </c>
      <c r="M632" s="4"/>
      <c r="N632" s="4"/>
    </row>
    <row r="633" ht="13.65" customHeight="1">
      <c r="A633" s="83">
        <v>45345</v>
      </c>
      <c r="B633" s="84">
        <v>2023020901</v>
      </c>
      <c r="C633" s="82">
        <v>45346.0625</v>
      </c>
      <c r="D633" t="s" s="85">
        <v>19</v>
      </c>
      <c r="E633" t="s" s="85">
        <v>42</v>
      </c>
      <c r="F633" s="84">
        <v>3</v>
      </c>
      <c r="G633" s="86">
        <f>IF(H633="FALSE",LOOKUP(A633,'H2H schedule'!$B$2:$C$29,'H2H schedule'!$A$2:$A$29),"PPD")</f>
        <v>20</v>
      </c>
      <c r="H633" t="s" s="85">
        <v>93</v>
      </c>
      <c r="I633" s="87"/>
      <c r="J633" s="84">
        <f>IF(D633=D632,IF(A633-A632=1,1,0),0)</f>
        <v>0</v>
      </c>
      <c r="K633" s="84">
        <f>IF(F633&lt;8,1,0)</f>
        <v>1</v>
      </c>
      <c r="L633" s="84">
        <v>1</v>
      </c>
      <c r="M633" s="4"/>
      <c r="N633" s="4"/>
    </row>
    <row r="634" ht="13.65" customHeight="1">
      <c r="A634" s="83">
        <v>45347</v>
      </c>
      <c r="B634" s="84">
        <v>2023020920</v>
      </c>
      <c r="C634" s="82">
        <v>45347.958333333328</v>
      </c>
      <c r="D634" t="s" s="85">
        <v>19</v>
      </c>
      <c r="E634" t="s" s="85">
        <v>22</v>
      </c>
      <c r="F634" s="84">
        <v>7</v>
      </c>
      <c r="G634" s="86">
        <f>IF(H634="FALSE",LOOKUP(A634,'H2H schedule'!$B$2:$C$29,'H2H schedule'!$A$2:$A$29),"PPD")</f>
        <v>20</v>
      </c>
      <c r="H634" t="s" s="85">
        <v>93</v>
      </c>
      <c r="I634" s="87"/>
      <c r="J634" s="84">
        <f>IF(D634=D633,IF(A634-A633=1,1,0),0)</f>
        <v>0</v>
      </c>
      <c r="K634" s="84">
        <f>IF(F634&lt;8,1,0)</f>
        <v>1</v>
      </c>
      <c r="L634" s="84">
        <v>1</v>
      </c>
      <c r="M634" s="4"/>
      <c r="N634" s="4"/>
    </row>
    <row r="635" ht="13.65" customHeight="1">
      <c r="A635" s="83">
        <v>45351</v>
      </c>
      <c r="B635" s="84">
        <v>2023020949</v>
      </c>
      <c r="C635" s="82">
        <v>45352.083333333328</v>
      </c>
      <c r="D635" t="s" s="85">
        <v>19</v>
      </c>
      <c r="E635" t="s" s="85">
        <v>20</v>
      </c>
      <c r="F635" s="84">
        <v>12</v>
      </c>
      <c r="G635" s="86">
        <f>IF(H635="FALSE",LOOKUP(A635,'H2H schedule'!$B$2:$C$29,'H2H schedule'!$A$2:$A$29),"PPD")</f>
        <v>21</v>
      </c>
      <c r="H635" t="s" s="85">
        <v>93</v>
      </c>
      <c r="I635" s="87"/>
      <c r="J635" s="84">
        <f>IF(D635=D634,IF(A635-A634=1,1,0),0)</f>
        <v>0</v>
      </c>
      <c r="K635" s="84">
        <f>IF(F635&lt;8,1,0)</f>
        <v>0</v>
      </c>
      <c r="L635" s="84">
        <v>1</v>
      </c>
      <c r="M635" s="4"/>
      <c r="N635" s="4"/>
    </row>
    <row r="636" ht="13.65" customHeight="1">
      <c r="A636" s="83">
        <v>45353</v>
      </c>
      <c r="B636" s="84">
        <v>2023020965</v>
      </c>
      <c r="C636" s="82">
        <v>45354.041666666672</v>
      </c>
      <c r="D636" t="s" s="85">
        <v>19</v>
      </c>
      <c r="E636" t="s" s="85">
        <v>17</v>
      </c>
      <c r="F636" s="84">
        <v>13</v>
      </c>
      <c r="G636" s="86">
        <f>IF(H636="FALSE",LOOKUP(A636,'H2H schedule'!$B$2:$C$29,'H2H schedule'!$A$2:$A$29),"PPD")</f>
        <v>21</v>
      </c>
      <c r="H636" t="s" s="85">
        <v>93</v>
      </c>
      <c r="I636" s="87"/>
      <c r="J636" s="84">
        <f>IF(D636=D635,IF(A636-A635=1,1,0),0)</f>
        <v>0</v>
      </c>
      <c r="K636" s="84">
        <f>IF(F636&lt;8,1,0)</f>
        <v>0</v>
      </c>
      <c r="L636" s="84">
        <v>1</v>
      </c>
      <c r="M636" s="4"/>
      <c r="N636" s="4"/>
    </row>
    <row r="637" ht="13.65" customHeight="1">
      <c r="A637" s="83">
        <v>45355</v>
      </c>
      <c r="B637" s="84">
        <v>2023020979</v>
      </c>
      <c r="C637" s="82">
        <v>45356.083333333328</v>
      </c>
      <c r="D637" t="s" s="85">
        <v>19</v>
      </c>
      <c r="E637" t="s" s="85">
        <v>58</v>
      </c>
      <c r="F637" s="84">
        <v>6</v>
      </c>
      <c r="G637" s="86">
        <f>IF(H637="FALSE",LOOKUP(A637,'H2H schedule'!$B$2:$C$29,'H2H schedule'!$A$2:$A$29),"PPD")</f>
        <v>22</v>
      </c>
      <c r="H637" t="s" s="85">
        <v>93</v>
      </c>
      <c r="I637" s="87"/>
      <c r="J637" s="84">
        <f>IF(D637=D636,IF(A637-A636=1,1,0),0)</f>
        <v>0</v>
      </c>
      <c r="K637" s="84">
        <f>IF(F637&lt;8,1,0)</f>
        <v>1</v>
      </c>
      <c r="L637" s="84">
        <v>1</v>
      </c>
      <c r="M637" s="4"/>
      <c r="N637" s="4"/>
    </row>
    <row r="638" ht="13.65" customHeight="1">
      <c r="A638" s="83">
        <v>45356</v>
      </c>
      <c r="B638" s="84">
        <v>2023020987</v>
      </c>
      <c r="C638" s="82">
        <v>45357.083333333328</v>
      </c>
      <c r="D638" t="s" s="85">
        <v>19</v>
      </c>
      <c r="E638" t="s" s="85">
        <v>52</v>
      </c>
      <c r="F638" s="84">
        <v>9</v>
      </c>
      <c r="G638" s="86">
        <f>IF(H638="FALSE",LOOKUP(A638,'H2H schedule'!$B$2:$C$29,'H2H schedule'!$A$2:$A$29),"PPD")</f>
        <v>22</v>
      </c>
      <c r="H638" t="s" s="85">
        <v>93</v>
      </c>
      <c r="I638" s="87"/>
      <c r="J638" s="84">
        <f>IF(D638=D637,IF(A638-A637=1,1,0),0)</f>
        <v>1</v>
      </c>
      <c r="K638" s="84">
        <f>IF(F638&lt;8,1,0)</f>
        <v>0</v>
      </c>
      <c r="L638" s="84">
        <v>1</v>
      </c>
      <c r="M638" s="4"/>
      <c r="N638" s="4"/>
    </row>
    <row r="639" ht="13.65" customHeight="1">
      <c r="A639" s="83">
        <v>45360</v>
      </c>
      <c r="B639" s="84">
        <v>2023021017</v>
      </c>
      <c r="C639" s="82">
        <v>45361</v>
      </c>
      <c r="D639" t="s" s="85">
        <v>19</v>
      </c>
      <c r="E639" t="s" s="85">
        <v>69</v>
      </c>
      <c r="F639" s="84">
        <v>13</v>
      </c>
      <c r="G639" s="86">
        <f>IF(H639="FALSE",LOOKUP(A639,'H2H schedule'!$B$2:$C$29,'H2H schedule'!$A$2:$A$29),"PPD")</f>
        <v>22</v>
      </c>
      <c r="H639" t="s" s="85">
        <v>93</v>
      </c>
      <c r="I639" s="87"/>
      <c r="J639" s="84">
        <f>IF(D639=D638,IF(A639-A638=1,1,0),0)</f>
        <v>0</v>
      </c>
      <c r="K639" s="84">
        <f>IF(F639&lt;8,1,0)</f>
        <v>0</v>
      </c>
      <c r="L639" s="84">
        <v>1</v>
      </c>
      <c r="M639" s="4"/>
      <c r="N639" s="4"/>
    </row>
    <row r="640" ht="13.65" customHeight="1">
      <c r="A640" s="83">
        <v>45361</v>
      </c>
      <c r="B640" s="84">
        <v>2023021025</v>
      </c>
      <c r="C640" s="82">
        <v>45361.916666666672</v>
      </c>
      <c r="D640" t="s" s="85">
        <v>19</v>
      </c>
      <c r="E640" t="s" s="85">
        <v>13</v>
      </c>
      <c r="F640" s="84">
        <v>5</v>
      </c>
      <c r="G640" s="86">
        <f>IF(H640="FALSE",LOOKUP(A640,'H2H schedule'!$B$2:$C$29,'H2H schedule'!$A$2:$A$29),"PPD")</f>
        <v>22</v>
      </c>
      <c r="H640" t="s" s="85">
        <v>93</v>
      </c>
      <c r="I640" s="87"/>
      <c r="J640" s="84">
        <f>IF(D640=D639,IF(A640-A639=1,1,0),0)</f>
        <v>1</v>
      </c>
      <c r="K640" s="84">
        <f>IF(F640&lt;8,1,0)</f>
        <v>1</v>
      </c>
      <c r="L640" s="84">
        <v>1</v>
      </c>
      <c r="M640" s="4"/>
      <c r="N640" s="4"/>
    </row>
    <row r="641" ht="13.65" customHeight="1">
      <c r="A641" s="83">
        <v>45363</v>
      </c>
      <c r="B641" s="84">
        <v>2023021038</v>
      </c>
      <c r="C641" s="82">
        <v>45364.020833333328</v>
      </c>
      <c r="D641" t="s" s="85">
        <v>19</v>
      </c>
      <c r="E641" t="s" s="85">
        <v>12</v>
      </c>
      <c r="F641" s="84">
        <v>10</v>
      </c>
      <c r="G641" s="86">
        <f>IF(H641="FALSE",LOOKUP(A641,'H2H schedule'!$B$2:$C$29,'H2H schedule'!$A$2:$A$29),"PPD")</f>
        <v>23</v>
      </c>
      <c r="H641" t="s" s="85">
        <v>93</v>
      </c>
      <c r="I641" s="87"/>
      <c r="J641" s="84">
        <f>IF(D641=D640,IF(A641-A640=1,1,0),0)</f>
        <v>0</v>
      </c>
      <c r="K641" s="84">
        <f>IF(F641&lt;8,1,0)</f>
        <v>0</v>
      </c>
      <c r="L641" s="84">
        <v>1</v>
      </c>
      <c r="M641" s="4"/>
      <c r="N641" s="4"/>
    </row>
    <row r="642" ht="13.65" customHeight="1">
      <c r="A642" s="83">
        <v>45366</v>
      </c>
      <c r="B642" s="84">
        <v>2023021058</v>
      </c>
      <c r="C642" s="82">
        <v>45367.020833333328</v>
      </c>
      <c r="D642" t="s" s="85">
        <v>19</v>
      </c>
      <c r="E642" t="s" s="85">
        <v>25</v>
      </c>
      <c r="F642" s="84">
        <v>2</v>
      </c>
      <c r="G642" s="86">
        <f>IF(H642="FALSE",LOOKUP(A642,'H2H schedule'!$B$2:$C$29,'H2H schedule'!$A$2:$A$29),"PPD")</f>
        <v>23</v>
      </c>
      <c r="H642" t="s" s="85">
        <v>93</v>
      </c>
      <c r="I642" s="87"/>
      <c r="J642" s="84">
        <f>IF(D642=D641,IF(A642-A641=1,1,0),0)</f>
        <v>0</v>
      </c>
      <c r="K642" s="84">
        <f>IF(F642&lt;8,1,0)</f>
        <v>1</v>
      </c>
      <c r="L642" s="84">
        <v>1</v>
      </c>
      <c r="M642" s="4"/>
      <c r="N642" s="4"/>
    </row>
    <row r="643" ht="13.65" customHeight="1">
      <c r="A643" s="83">
        <v>45368</v>
      </c>
      <c r="B643" s="84">
        <v>2023021076</v>
      </c>
      <c r="C643" s="82">
        <v>45368.916666666672</v>
      </c>
      <c r="D643" t="s" s="85">
        <v>19</v>
      </c>
      <c r="E643" t="s" s="85">
        <v>36</v>
      </c>
      <c r="F643" s="84">
        <v>7</v>
      </c>
      <c r="G643" s="86">
        <f>IF(H643="FALSE",LOOKUP(A643,'H2H schedule'!$B$2:$C$29,'H2H schedule'!$A$2:$A$29),"PPD")</f>
        <v>23</v>
      </c>
      <c r="H643" t="s" s="85">
        <v>93</v>
      </c>
      <c r="I643" s="87"/>
      <c r="J643" s="84">
        <f>IF(D643=D642,IF(A643-A642=1,1,0),0)</f>
        <v>0</v>
      </c>
      <c r="K643" s="84">
        <f>IF(F643&lt;8,1,0)</f>
        <v>1</v>
      </c>
      <c r="L643" s="84">
        <v>1</v>
      </c>
      <c r="M643" s="4"/>
      <c r="N643" s="4"/>
    </row>
    <row r="644" ht="13.65" customHeight="1">
      <c r="A644" s="83">
        <v>45370</v>
      </c>
      <c r="B644" s="84">
        <v>2023021092</v>
      </c>
      <c r="C644" s="82">
        <v>45371.083333333328</v>
      </c>
      <c r="D644" t="s" s="85">
        <v>19</v>
      </c>
      <c r="E644" t="s" s="85">
        <v>77</v>
      </c>
      <c r="F644" s="84">
        <v>13</v>
      </c>
      <c r="G644" s="86">
        <f>IF(H644="FALSE",LOOKUP(A644,'H2H schedule'!$B$2:$C$29,'H2H schedule'!$A$2:$A$29),"PPD")</f>
        <v>24</v>
      </c>
      <c r="H644" t="s" s="85">
        <v>93</v>
      </c>
      <c r="I644" s="87"/>
      <c r="J644" s="84">
        <f>IF(D644=D643,IF(A644-A643=1,1,0),0)</f>
        <v>0</v>
      </c>
      <c r="K644" s="84">
        <f>IF(F644&lt;8,1,0)</f>
        <v>0</v>
      </c>
      <c r="L644" s="84">
        <v>1</v>
      </c>
      <c r="M644" s="4"/>
      <c r="N644" s="4"/>
    </row>
    <row r="645" ht="13.65" customHeight="1">
      <c r="A645" s="83">
        <v>45372</v>
      </c>
      <c r="B645" s="84">
        <v>2023021105</v>
      </c>
      <c r="C645" s="82">
        <v>45373.083333333328</v>
      </c>
      <c r="D645" t="s" s="85">
        <v>19</v>
      </c>
      <c r="E645" t="s" s="85">
        <v>82</v>
      </c>
      <c r="F645" s="84">
        <v>11</v>
      </c>
      <c r="G645" s="86">
        <f>IF(H645="FALSE",LOOKUP(A645,'H2H schedule'!$B$2:$C$29,'H2H schedule'!$A$2:$A$29),"PPD")</f>
        <v>24</v>
      </c>
      <c r="H645" t="s" s="85">
        <v>93</v>
      </c>
      <c r="I645" s="87"/>
      <c r="J645" s="84">
        <f>IF(D645=D644,IF(A645-A644=1,1,0),0)</f>
        <v>0</v>
      </c>
      <c r="K645" s="84">
        <f>IF(F645&lt;8,1,0)</f>
        <v>0</v>
      </c>
      <c r="L645" s="84">
        <v>1</v>
      </c>
      <c r="M645" s="4"/>
      <c r="N645" s="4"/>
    </row>
    <row r="646" ht="13.65" customHeight="1">
      <c r="A646" s="83">
        <v>45374</v>
      </c>
      <c r="B646" s="84">
        <v>2023021122</v>
      </c>
      <c r="C646" s="82">
        <v>45375.104166666672</v>
      </c>
      <c r="D646" t="s" s="85">
        <v>19</v>
      </c>
      <c r="E646" t="s" s="85">
        <v>70</v>
      </c>
      <c r="F646" s="84">
        <v>11</v>
      </c>
      <c r="G646" s="86">
        <f>IF(H646="FALSE",LOOKUP(A646,'H2H schedule'!$B$2:$C$29,'H2H schedule'!$A$2:$A$29),"PPD")</f>
        <v>24</v>
      </c>
      <c r="H646" t="s" s="85">
        <v>93</v>
      </c>
      <c r="I646" s="87"/>
      <c r="J646" s="84">
        <f>IF(D646=D645,IF(A646-A645=1,1,0),0)</f>
        <v>0</v>
      </c>
      <c r="K646" s="84">
        <f>IF(F646&lt;8,1,0)</f>
        <v>0</v>
      </c>
      <c r="L646" s="84">
        <v>1</v>
      </c>
      <c r="M646" s="4"/>
      <c r="N646" s="4"/>
    </row>
    <row r="647" ht="13.65" customHeight="1">
      <c r="A647" s="83">
        <v>45377</v>
      </c>
      <c r="B647" s="84">
        <v>2023021143</v>
      </c>
      <c r="C647" s="82">
        <v>45378.020833333328</v>
      </c>
      <c r="D647" t="s" s="85">
        <v>19</v>
      </c>
      <c r="E647" t="s" s="85">
        <v>18</v>
      </c>
      <c r="F647" s="84">
        <v>12</v>
      </c>
      <c r="G647" s="86">
        <f>IF(H647="FALSE",LOOKUP(A647,'H2H schedule'!$B$2:$C$29,'H2H schedule'!$A$2:$A$29),"PPD")</f>
        <v>25</v>
      </c>
      <c r="H647" t="s" s="85">
        <v>93</v>
      </c>
      <c r="I647" s="87"/>
      <c r="J647" s="84">
        <f>IF(D647=D646,IF(A647-A646=1,1,0),0)</f>
        <v>0</v>
      </c>
      <c r="K647" s="84">
        <f>IF(F647&lt;8,1,0)</f>
        <v>0</v>
      </c>
      <c r="L647" s="84">
        <v>1</v>
      </c>
      <c r="M647" s="4"/>
      <c r="N647" s="4"/>
    </row>
    <row r="648" ht="13.65" customHeight="1">
      <c r="A648" s="83">
        <v>45379</v>
      </c>
      <c r="B648" s="84">
        <v>2023021153</v>
      </c>
      <c r="C648" s="82">
        <v>45379.958333333328</v>
      </c>
      <c r="D648" t="s" s="85">
        <v>19</v>
      </c>
      <c r="E648" t="s" s="85">
        <v>74</v>
      </c>
      <c r="F648" s="84">
        <v>14</v>
      </c>
      <c r="G648" s="86">
        <f>IF(H648="FALSE",LOOKUP(A648,'H2H schedule'!$B$2:$C$29,'H2H schedule'!$A$2:$A$29),"PPD")</f>
        <v>25</v>
      </c>
      <c r="H648" t="s" s="85">
        <v>93</v>
      </c>
      <c r="I648" s="87"/>
      <c r="J648" s="84">
        <f>IF(D648=D647,IF(A648-A647=1,1,0),0)</f>
        <v>0</v>
      </c>
      <c r="K648" s="84">
        <f>IF(F648&lt;8,1,0)</f>
        <v>0</v>
      </c>
      <c r="L648" s="84">
        <v>1</v>
      </c>
      <c r="M648" s="4"/>
      <c r="N648" s="4"/>
    </row>
    <row r="649" ht="13.65" customHeight="1">
      <c r="A649" s="83">
        <v>45381</v>
      </c>
      <c r="B649" s="84">
        <v>2023021173</v>
      </c>
      <c r="C649" s="82">
        <v>45381.958333333328</v>
      </c>
      <c r="D649" t="s" s="85">
        <v>19</v>
      </c>
      <c r="E649" t="s" s="85">
        <v>55</v>
      </c>
      <c r="F649" s="84">
        <v>15</v>
      </c>
      <c r="G649" s="86">
        <f>IF(H649="FALSE",LOOKUP(A649,'H2H schedule'!$B$2:$C$29,'H2H schedule'!$A$2:$A$29),"PPD")</f>
        <v>25</v>
      </c>
      <c r="H649" t="s" s="85">
        <v>93</v>
      </c>
      <c r="I649" s="87"/>
      <c r="J649" s="84">
        <f>IF(D649=D648,IF(A649-A648=1,1,0),0)</f>
        <v>0</v>
      </c>
      <c r="K649" s="84">
        <f>IF(F649&lt;8,1,0)</f>
        <v>0</v>
      </c>
      <c r="L649" s="84">
        <v>1</v>
      </c>
      <c r="M649" s="4"/>
      <c r="N649" s="4"/>
    </row>
    <row r="650" ht="13.65" customHeight="1">
      <c r="A650" s="83">
        <v>45384</v>
      </c>
      <c r="B650" s="84">
        <v>2023021192</v>
      </c>
      <c r="C650" s="82">
        <v>45384.979166666672</v>
      </c>
      <c r="D650" t="s" s="85">
        <v>19</v>
      </c>
      <c r="E650" t="s" s="85">
        <v>62</v>
      </c>
      <c r="F650" s="84">
        <v>8</v>
      </c>
      <c r="G650" s="86">
        <f>IF(H650="FALSE",LOOKUP(A650,'H2H schedule'!$B$2:$C$29,'H2H schedule'!$A$2:$A$29),"PPD")</f>
        <v>26</v>
      </c>
      <c r="H650" t="s" s="85">
        <v>93</v>
      </c>
      <c r="I650" s="87"/>
      <c r="J650" s="84">
        <f>IF(D650=D649,IF(A650-A649=1,1,0),0)</f>
        <v>0</v>
      </c>
      <c r="K650" s="84">
        <f>IF(F650&lt;8,1,0)</f>
        <v>0</v>
      </c>
      <c r="L650" s="84">
        <v>1</v>
      </c>
      <c r="M650" s="4"/>
      <c r="N650" s="4"/>
    </row>
    <row r="651" ht="13.65" customHeight="1">
      <c r="A651" s="83">
        <v>45388</v>
      </c>
      <c r="B651" s="84">
        <v>2023021220</v>
      </c>
      <c r="C651" s="82">
        <v>45388.854166666672</v>
      </c>
      <c r="D651" t="s" s="85">
        <v>19</v>
      </c>
      <c r="E651" t="s" s="85">
        <v>21</v>
      </c>
      <c r="F651" s="84">
        <v>11</v>
      </c>
      <c r="G651" s="86">
        <f>IF(H651="FALSE",LOOKUP(A651,'H2H schedule'!$B$2:$C$29,'H2H schedule'!$A$2:$A$29),"PPD")</f>
        <v>26</v>
      </c>
      <c r="H651" t="s" s="85">
        <v>93</v>
      </c>
      <c r="I651" s="87"/>
      <c r="J651" s="84">
        <f>IF(D651=D650,IF(A651-A650=1,1,0),0)</f>
        <v>0</v>
      </c>
      <c r="K651" s="84">
        <f>IF(F651&lt;8,1,0)</f>
        <v>0</v>
      </c>
      <c r="L651" s="84">
        <v>1</v>
      </c>
      <c r="M651" s="4"/>
      <c r="N651" s="4"/>
    </row>
    <row r="652" ht="13.65" customHeight="1">
      <c r="A652" s="83">
        <v>45389</v>
      </c>
      <c r="B652" s="84">
        <v>2023021229</v>
      </c>
      <c r="C652" s="82">
        <v>45389.8125</v>
      </c>
      <c r="D652" t="s" s="85">
        <v>19</v>
      </c>
      <c r="E652" t="s" s="85">
        <v>26</v>
      </c>
      <c r="F652" s="84">
        <v>9</v>
      </c>
      <c r="G652" s="86">
        <f>IF(H652="FALSE",LOOKUP(A652,'H2H schedule'!$B$2:$C$29,'H2H schedule'!$A$2:$A$29),"PPD")</f>
        <v>26</v>
      </c>
      <c r="H652" t="s" s="85">
        <v>93</v>
      </c>
      <c r="I652" s="87"/>
      <c r="J652" s="84">
        <f>IF(D652=D651,IF(A652-A651=1,1,0),0)</f>
        <v>1</v>
      </c>
      <c r="K652" s="84">
        <f>IF(F652&lt;8,1,0)</f>
        <v>0</v>
      </c>
      <c r="L652" s="84">
        <v>1</v>
      </c>
      <c r="M652" s="4"/>
      <c r="N652" s="4"/>
    </row>
    <row r="653" ht="13.65" customHeight="1">
      <c r="A653" s="83">
        <v>45392</v>
      </c>
      <c r="B653" s="84">
        <v>2023021252</v>
      </c>
      <c r="C653" s="82">
        <v>45393</v>
      </c>
      <c r="D653" t="s" s="85">
        <v>19</v>
      </c>
      <c r="E653" t="s" s="85">
        <v>79</v>
      </c>
      <c r="F653" s="84">
        <v>3</v>
      </c>
      <c r="G653" s="86">
        <f>IF(H653="FALSE",LOOKUP(A653,'H2H schedule'!$B$2:$C$29,'H2H schedule'!$A$2:$A$29),"PPD")</f>
        <v>27</v>
      </c>
      <c r="H653" t="s" s="85">
        <v>93</v>
      </c>
      <c r="I653" s="87"/>
      <c r="J653" s="84">
        <f>IF(D653=D652,IF(A653-A652=1,1,0),0)</f>
        <v>0</v>
      </c>
      <c r="K653" s="84">
        <f>IF(F653&lt;8,1,0)</f>
        <v>1</v>
      </c>
      <c r="L653" s="84">
        <v>1</v>
      </c>
      <c r="M653" s="4"/>
      <c r="N653" s="4"/>
    </row>
    <row r="654" ht="13.65" customHeight="1">
      <c r="A654" s="83">
        <v>45394</v>
      </c>
      <c r="B654" s="84">
        <v>2023021266</v>
      </c>
      <c r="C654" s="82">
        <v>45395.020833333328</v>
      </c>
      <c r="D654" t="s" s="85">
        <v>19</v>
      </c>
      <c r="E654" t="s" s="85">
        <v>29</v>
      </c>
      <c r="F654" s="84">
        <v>5</v>
      </c>
      <c r="G654" s="86">
        <f>IF(H654="FALSE",LOOKUP(A654,'H2H schedule'!$B$2:$C$29,'H2H schedule'!$A$2:$A$29),"PPD")</f>
        <v>27</v>
      </c>
      <c r="H654" t="s" s="85">
        <v>93</v>
      </c>
      <c r="I654" s="87"/>
      <c r="J654" s="84">
        <f>IF(D654=D653,IF(A654-A653=1,1,0),0)</f>
        <v>0</v>
      </c>
      <c r="K654" s="84">
        <f>IF(F654&lt;8,1,0)</f>
        <v>1</v>
      </c>
      <c r="L654" s="84">
        <v>1</v>
      </c>
      <c r="M654" s="4"/>
      <c r="N654" s="4"/>
    </row>
    <row r="655" ht="13.65" customHeight="1">
      <c r="A655" s="83">
        <v>45396</v>
      </c>
      <c r="B655" s="84">
        <v>2023021285</v>
      </c>
      <c r="C655" s="82">
        <v>45396.916666666672</v>
      </c>
      <c r="D655" t="s" s="85">
        <v>19</v>
      </c>
      <c r="E655" t="s" s="85">
        <v>16</v>
      </c>
      <c r="F655" s="84">
        <v>4</v>
      </c>
      <c r="G655" s="86">
        <f>IF(H655="FALSE",LOOKUP(A655,'H2H schedule'!$B$2:$C$29,'H2H schedule'!$A$2:$A$29),"PPD")</f>
        <v>27</v>
      </c>
      <c r="H655" t="s" s="85">
        <v>93</v>
      </c>
      <c r="I655" s="87"/>
      <c r="J655" s="84">
        <f>IF(D655=D654,IF(A655-A654=1,1,0),0)</f>
        <v>0</v>
      </c>
      <c r="K655" s="84">
        <f>IF(F655&lt;8,1,0)</f>
        <v>1</v>
      </c>
      <c r="L655" s="84">
        <v>1</v>
      </c>
      <c r="M655" s="4"/>
      <c r="N655" s="4"/>
    </row>
    <row r="656" ht="13.65" customHeight="1">
      <c r="A656" s="83">
        <v>45398</v>
      </c>
      <c r="B656" s="84">
        <v>2023021301</v>
      </c>
      <c r="C656" s="82">
        <v>45399.0625</v>
      </c>
      <c r="D656" t="s" s="85">
        <v>19</v>
      </c>
      <c r="E656" t="s" s="85">
        <v>51</v>
      </c>
      <c r="F656" s="84">
        <v>8</v>
      </c>
      <c r="G656" s="86">
        <f>IF(H656="FALSE",LOOKUP(A656,'H2H schedule'!$B$2:$C$29,'H2H schedule'!$A$2:$A$29),"PPD")</f>
        <v>28</v>
      </c>
      <c r="H656" t="s" s="85">
        <v>93</v>
      </c>
      <c r="I656" s="87"/>
      <c r="J656" s="84">
        <f>IF(D656=D655,IF(A656-A655=1,1,0),0)</f>
        <v>0</v>
      </c>
      <c r="K656" s="84">
        <f>IF(F656&lt;8,1,0)</f>
        <v>0</v>
      </c>
      <c r="L656" s="84">
        <v>1</v>
      </c>
      <c r="M656" s="4"/>
      <c r="N656" s="4"/>
    </row>
    <row r="657" ht="13.65" customHeight="1">
      <c r="A657" s="83">
        <v>45400</v>
      </c>
      <c r="B657" s="84">
        <v>2023021312</v>
      </c>
      <c r="C657" s="82">
        <v>45401.104166666672</v>
      </c>
      <c r="D657" t="s" s="85">
        <v>19</v>
      </c>
      <c r="E657" t="s" s="85">
        <v>77</v>
      </c>
      <c r="F657" s="84">
        <v>6</v>
      </c>
      <c r="G657" s="86">
        <f>IF(H657="FALSE",LOOKUP(A657,'H2H schedule'!$B$2:$C$29,'H2H schedule'!$A$2:$A$29),"PPD")</f>
        <v>28</v>
      </c>
      <c r="H657" t="s" s="85">
        <v>93</v>
      </c>
      <c r="I657" s="87"/>
      <c r="J657" s="84">
        <f>IF(D657=D656,IF(A657-A656=1,1,0),0)</f>
        <v>0</v>
      </c>
      <c r="K657" s="84">
        <f>IF(F657&lt;8,1,0)</f>
        <v>1</v>
      </c>
      <c r="L657" s="84">
        <v>1</v>
      </c>
      <c r="M657" s="4"/>
      <c r="N657" s="4"/>
    </row>
    <row r="658" ht="13.65" customHeight="1">
      <c r="A658" s="83">
        <v>45210</v>
      </c>
      <c r="B658" s="84">
        <v>2023020008</v>
      </c>
      <c r="C658" s="82">
        <v>45211.083333333328</v>
      </c>
      <c r="D658" t="s" s="85">
        <v>20</v>
      </c>
      <c r="E658" t="s" s="85">
        <v>77</v>
      </c>
      <c r="F658" s="84">
        <v>6</v>
      </c>
      <c r="G658" s="86">
        <f>IF(H658="FALSE",LOOKUP(A658,'H2H schedule'!$B$2:$C$29,'H2H schedule'!$A$2:$A$29),"PPD")</f>
        <v>1</v>
      </c>
      <c r="H658" t="s" s="85">
        <v>93</v>
      </c>
      <c r="I658" s="87"/>
      <c r="J658" s="84">
        <f>IF(D658=D657,IF(A658-A657=1,1,0),0)</f>
        <v>0</v>
      </c>
      <c r="K658" s="84">
        <f>IF(F658&lt;8,1,0)</f>
        <v>1</v>
      </c>
      <c r="L658" s="84">
        <v>1</v>
      </c>
      <c r="M658" s="4"/>
      <c r="N658" s="4"/>
    </row>
    <row r="659" ht="13.65" customHeight="1">
      <c r="A659" s="83">
        <v>45213</v>
      </c>
      <c r="B659" s="84">
        <v>2023020030</v>
      </c>
      <c r="C659" s="82">
        <v>45214.083333333328</v>
      </c>
      <c r="D659" t="s" s="85">
        <v>20</v>
      </c>
      <c r="E659" t="s" s="85">
        <v>70</v>
      </c>
      <c r="F659" s="84">
        <v>14</v>
      </c>
      <c r="G659" s="86">
        <f>IF(H659="FALSE",LOOKUP(A659,'H2H schedule'!$B$2:$C$29,'H2H schedule'!$A$2:$A$29),"PPD")</f>
        <v>1</v>
      </c>
      <c r="H659" t="s" s="85">
        <v>93</v>
      </c>
      <c r="I659" s="87"/>
      <c r="J659" s="84">
        <f>IF(D659=D658,IF(A659-A658=1,1,0),0)</f>
        <v>0</v>
      </c>
      <c r="K659" s="84">
        <f>IF(F659&lt;8,1,0)</f>
        <v>0</v>
      </c>
      <c r="L659" s="84">
        <v>1</v>
      </c>
      <c r="M659" s="4"/>
      <c r="N659" s="4"/>
    </row>
    <row r="660" ht="13.65" customHeight="1">
      <c r="A660" s="83">
        <v>45216</v>
      </c>
      <c r="B660" s="84">
        <v>2023020046</v>
      </c>
      <c r="C660" s="82">
        <v>45217.083333333328</v>
      </c>
      <c r="D660" t="s" s="85">
        <v>20</v>
      </c>
      <c r="E660" t="s" s="85">
        <v>80</v>
      </c>
      <c r="F660" s="84">
        <v>9</v>
      </c>
      <c r="G660" s="86">
        <f>IF(H660="FALSE",LOOKUP(A660,'H2H schedule'!$B$2:$C$29,'H2H schedule'!$A$2:$A$29),"PPD")</f>
        <v>2</v>
      </c>
      <c r="H660" t="s" s="85">
        <v>93</v>
      </c>
      <c r="I660" s="87"/>
      <c r="J660" s="84">
        <f>IF(D660=D659,IF(A660-A659=1,1,0),0)</f>
        <v>0</v>
      </c>
      <c r="K660" s="84">
        <f>IF(F660&lt;8,1,0)</f>
        <v>0</v>
      </c>
      <c r="L660" s="84">
        <v>1</v>
      </c>
      <c r="M660" s="4"/>
      <c r="N660" s="4"/>
    </row>
    <row r="661" ht="13.65" customHeight="1">
      <c r="A661" s="83">
        <v>45218</v>
      </c>
      <c r="B661" s="84">
        <v>2023020061</v>
      </c>
      <c r="C661" s="82">
        <v>45219.104166666672</v>
      </c>
      <c r="D661" t="s" s="85">
        <v>20</v>
      </c>
      <c r="E661" t="s" s="85">
        <v>19</v>
      </c>
      <c r="F661" s="84">
        <v>12</v>
      </c>
      <c r="G661" s="86">
        <f>IF(H661="FALSE",LOOKUP(A661,'H2H schedule'!$B$2:$C$29,'H2H schedule'!$A$2:$A$29),"PPD")</f>
        <v>2</v>
      </c>
      <c r="H661" t="s" s="85">
        <v>93</v>
      </c>
      <c r="I661" s="87"/>
      <c r="J661" s="84">
        <f>IF(D661=D660,IF(A661-A660=1,1,0),0)</f>
        <v>0</v>
      </c>
      <c r="K661" s="84">
        <f>IF(F661&lt;8,1,0)</f>
        <v>0</v>
      </c>
      <c r="L661" s="84">
        <v>1</v>
      </c>
      <c r="M661" s="4"/>
      <c r="N661" s="4"/>
    </row>
    <row r="662" ht="13.65" customHeight="1">
      <c r="A662" s="83">
        <v>45220</v>
      </c>
      <c r="B662" s="84">
        <v>2023020076</v>
      </c>
      <c r="C662" s="82">
        <v>45221.041666666672</v>
      </c>
      <c r="D662" t="s" s="85">
        <v>20</v>
      </c>
      <c r="E662" t="s" s="85">
        <v>16</v>
      </c>
      <c r="F662" s="84">
        <v>15</v>
      </c>
      <c r="G662" s="86">
        <f>IF(H662="FALSE",LOOKUP(A662,'H2H schedule'!$B$2:$C$29,'H2H schedule'!$A$2:$A$29),"PPD")</f>
        <v>2</v>
      </c>
      <c r="H662" t="s" s="85">
        <v>93</v>
      </c>
      <c r="I662" s="87"/>
      <c r="J662" s="84">
        <f>IF(D662=D661,IF(A662-A661=1,1,0),0)</f>
        <v>0</v>
      </c>
      <c r="K662" s="84">
        <f>IF(F662&lt;8,1,0)</f>
        <v>0</v>
      </c>
      <c r="L662" s="84">
        <v>1</v>
      </c>
      <c r="M662" s="4"/>
      <c r="N662" s="4"/>
    </row>
    <row r="663" ht="13.65" customHeight="1">
      <c r="A663" s="83">
        <v>45223</v>
      </c>
      <c r="B663" s="84">
        <v>2023020090</v>
      </c>
      <c r="C663" s="82">
        <v>45224</v>
      </c>
      <c r="D663" t="s" s="85">
        <v>20</v>
      </c>
      <c r="E663" t="s" s="85">
        <v>62</v>
      </c>
      <c r="F663" s="84">
        <v>16</v>
      </c>
      <c r="G663" s="86">
        <f>IF(H663="FALSE",LOOKUP(A663,'H2H schedule'!$B$2:$C$29,'H2H schedule'!$A$2:$A$29),"PPD")</f>
        <v>3</v>
      </c>
      <c r="H663" t="s" s="85">
        <v>93</v>
      </c>
      <c r="I663" s="87"/>
      <c r="J663" s="84">
        <f>IF(D663=D662,IF(A663-A662=1,1,0),0)</f>
        <v>0</v>
      </c>
      <c r="K663" s="84">
        <f>IF(F663&lt;8,1,0)</f>
        <v>0</v>
      </c>
      <c r="L663" s="84">
        <v>1</v>
      </c>
      <c r="M663" s="4"/>
      <c r="N663" s="4"/>
    </row>
    <row r="664" ht="13.65" customHeight="1">
      <c r="A664" s="83">
        <v>45225</v>
      </c>
      <c r="B664" s="84">
        <v>2023020105</v>
      </c>
      <c r="C664" s="82">
        <v>45225.958333333328</v>
      </c>
      <c r="D664" t="s" s="85">
        <v>20</v>
      </c>
      <c r="E664" t="s" s="85">
        <v>56</v>
      </c>
      <c r="F664" s="84">
        <v>11</v>
      </c>
      <c r="G664" s="86">
        <f>IF(H664="FALSE",LOOKUP(A664,'H2H schedule'!$B$2:$C$29,'H2H schedule'!$A$2:$A$29),"PPD")</f>
        <v>3</v>
      </c>
      <c r="H664" t="s" s="85">
        <v>93</v>
      </c>
      <c r="I664" s="87"/>
      <c r="J664" s="84">
        <f>IF(D664=D663,IF(A664-A663=1,1,0),0)</f>
        <v>0</v>
      </c>
      <c r="K664" s="84">
        <f>IF(F664&lt;8,1,0)</f>
        <v>0</v>
      </c>
      <c r="L664" s="84">
        <v>1</v>
      </c>
      <c r="M664" s="4"/>
      <c r="N664" s="4"/>
    </row>
    <row r="665" ht="13.65" customHeight="1">
      <c r="A665" s="83">
        <v>45228</v>
      </c>
      <c r="B665" s="84">
        <v>2023020126</v>
      </c>
      <c r="C665" s="82">
        <v>45228.708333333328</v>
      </c>
      <c r="D665" t="s" s="85">
        <v>20</v>
      </c>
      <c r="E665" t="s" s="85">
        <v>76</v>
      </c>
      <c r="F665" s="84">
        <v>4</v>
      </c>
      <c r="G665" s="86">
        <f>IF(H665="FALSE",LOOKUP(A665,'H2H schedule'!$B$2:$C$29,'H2H schedule'!$A$2:$A$29),"PPD")</f>
        <v>3</v>
      </c>
      <c r="H665" t="s" s="85">
        <v>93</v>
      </c>
      <c r="I665" s="87"/>
      <c r="J665" s="84">
        <f>IF(D665=D664,IF(A665-A664=1,1,0),0)</f>
        <v>0</v>
      </c>
      <c r="K665" s="84">
        <f>IF(F665&lt;8,1,0)</f>
        <v>1</v>
      </c>
      <c r="L665" s="84">
        <v>1</v>
      </c>
      <c r="M665" s="4"/>
      <c r="N665" s="4"/>
    </row>
    <row r="666" ht="13.65" customHeight="1">
      <c r="A666" s="83">
        <v>45231</v>
      </c>
      <c r="B666" s="84">
        <v>2023020143</v>
      </c>
      <c r="C666" s="82">
        <v>45232.0625</v>
      </c>
      <c r="D666" t="s" s="85">
        <v>20</v>
      </c>
      <c r="E666" t="s" s="85">
        <v>37</v>
      </c>
      <c r="F666" s="84">
        <v>4</v>
      </c>
      <c r="G666" s="86">
        <f>IF(H666="FALSE",LOOKUP(A666,'H2H schedule'!$B$2:$C$29,'H2H schedule'!$A$2:$A$29),"PPD")</f>
        <v>4</v>
      </c>
      <c r="H666" t="s" s="85">
        <v>93</v>
      </c>
      <c r="I666" s="87"/>
      <c r="J666" s="84">
        <f>IF(D666=D665,IF(A666-A665=1,1,0),0)</f>
        <v>0</v>
      </c>
      <c r="K666" s="84">
        <f>IF(F666&lt;8,1,0)</f>
        <v>1</v>
      </c>
      <c r="L666" s="84">
        <v>1</v>
      </c>
      <c r="M666" s="4"/>
      <c r="N666" s="4"/>
    </row>
    <row r="667" ht="13.65" customHeight="1">
      <c r="A667" s="83">
        <v>45234</v>
      </c>
      <c r="B667" s="84">
        <v>2023020173</v>
      </c>
      <c r="C667" s="82">
        <v>45235.083333333328</v>
      </c>
      <c r="D667" t="s" s="85">
        <v>20</v>
      </c>
      <c r="E667" t="s" s="85">
        <v>51</v>
      </c>
      <c r="F667" s="84">
        <v>15</v>
      </c>
      <c r="G667" s="86">
        <f>IF(H667="FALSE",LOOKUP(A667,'H2H schedule'!$B$2:$C$29,'H2H schedule'!$A$2:$A$29),"PPD")</f>
        <v>4</v>
      </c>
      <c r="H667" t="s" s="85">
        <v>93</v>
      </c>
      <c r="I667" s="87"/>
      <c r="J667" s="84">
        <f>IF(D667=D666,IF(A667-A666=1,1,0),0)</f>
        <v>0</v>
      </c>
      <c r="K667" s="84">
        <f>IF(F667&lt;8,1,0)</f>
        <v>0</v>
      </c>
      <c r="L667" s="84">
        <v>1</v>
      </c>
      <c r="M667" s="4"/>
      <c r="N667" s="4"/>
    </row>
    <row r="668" ht="13.65" customHeight="1">
      <c r="A668" s="83">
        <v>45237</v>
      </c>
      <c r="B668" s="84">
        <v>2023020188</v>
      </c>
      <c r="C668" s="82">
        <v>45238.125</v>
      </c>
      <c r="D668" t="s" s="85">
        <v>20</v>
      </c>
      <c r="E668" t="s" s="85">
        <v>28</v>
      </c>
      <c r="F668" s="84">
        <v>10</v>
      </c>
      <c r="G668" s="86">
        <f>IF(H668="FALSE",LOOKUP(A668,'H2H schedule'!$B$2:$C$29,'H2H schedule'!$A$2:$A$29),"PPD")</f>
        <v>5</v>
      </c>
      <c r="H668" t="s" s="85">
        <v>93</v>
      </c>
      <c r="I668" s="87"/>
      <c r="J668" s="84">
        <f>IF(D668=D667,IF(A668-A667=1,1,0),0)</f>
        <v>0</v>
      </c>
      <c r="K668" s="84">
        <f>IF(F668&lt;8,1,0)</f>
        <v>0</v>
      </c>
      <c r="L668" s="84">
        <v>1</v>
      </c>
      <c r="M668" s="4"/>
      <c r="N668" s="4"/>
    </row>
    <row r="669" ht="13.65" customHeight="1">
      <c r="A669" s="83">
        <v>45239</v>
      </c>
      <c r="B669" s="84">
        <v>2023020201</v>
      </c>
      <c r="C669" s="82">
        <v>45240.083333333328</v>
      </c>
      <c r="D669" t="s" s="85">
        <v>20</v>
      </c>
      <c r="E669" t="s" s="85">
        <v>35</v>
      </c>
      <c r="F669" s="84">
        <v>11</v>
      </c>
      <c r="G669" s="86">
        <f>IF(H669="FALSE",LOOKUP(A669,'H2H schedule'!$B$2:$C$29,'H2H schedule'!$A$2:$A$29),"PPD")</f>
        <v>5</v>
      </c>
      <c r="H669" t="s" s="85">
        <v>93</v>
      </c>
      <c r="I669" s="87"/>
      <c r="J669" s="84">
        <f>IF(D669=D668,IF(A669-A668=1,1,0),0)</f>
        <v>0</v>
      </c>
      <c r="K669" s="84">
        <f>IF(F669&lt;8,1,0)</f>
        <v>0</v>
      </c>
      <c r="L669" s="84">
        <v>1</v>
      </c>
      <c r="M669" s="4"/>
      <c r="N669" s="4"/>
    </row>
    <row r="670" ht="13.65" customHeight="1">
      <c r="A670" s="83">
        <v>45241</v>
      </c>
      <c r="B670" s="84">
        <v>2023020219</v>
      </c>
      <c r="C670" s="82">
        <v>45242.083333333328</v>
      </c>
      <c r="D670" t="s" s="85">
        <v>20</v>
      </c>
      <c r="E670" t="s" s="85">
        <v>37</v>
      </c>
      <c r="F670" s="84">
        <v>12</v>
      </c>
      <c r="G670" s="86">
        <f>IF(H670="FALSE",LOOKUP(A670,'H2H schedule'!$B$2:$C$29,'H2H schedule'!$A$2:$A$29),"PPD")</f>
        <v>5</v>
      </c>
      <c r="H670" t="s" s="85">
        <v>93</v>
      </c>
      <c r="I670" s="87"/>
      <c r="J670" s="84">
        <f>IF(D670=D669,IF(A670-A669=1,1,0),0)</f>
        <v>0</v>
      </c>
      <c r="K670" s="84">
        <f>IF(F670&lt;8,1,0)</f>
        <v>0</v>
      </c>
      <c r="L670" s="84">
        <v>1</v>
      </c>
      <c r="M670" s="4"/>
      <c r="N670" s="4"/>
    </row>
    <row r="671" ht="13.65" customHeight="1">
      <c r="A671" s="83">
        <v>45243</v>
      </c>
      <c r="B671" s="84">
        <v>2023020228</v>
      </c>
      <c r="C671" s="82">
        <v>45244.125</v>
      </c>
      <c r="D671" t="s" s="85">
        <v>20</v>
      </c>
      <c r="E671" t="s" s="85">
        <v>80</v>
      </c>
      <c r="F671" s="84">
        <v>2</v>
      </c>
      <c r="G671" s="86">
        <f>IF(H671="FALSE",LOOKUP(A671,'H2H schedule'!$B$2:$C$29,'H2H schedule'!$A$2:$A$29),"PPD")</f>
        <v>6</v>
      </c>
      <c r="H671" t="s" s="85">
        <v>93</v>
      </c>
      <c r="I671" s="87"/>
      <c r="J671" s="84">
        <f>IF(D671=D670,IF(A671-A670=1,1,0),0)</f>
        <v>0</v>
      </c>
      <c r="K671" s="84">
        <f>IF(F671&lt;8,1,0)</f>
        <v>1</v>
      </c>
      <c r="L671" s="84">
        <v>1</v>
      </c>
      <c r="M671" s="4"/>
      <c r="N671" s="4"/>
    </row>
    <row r="672" ht="13.65" customHeight="1">
      <c r="A672" s="83">
        <v>45245</v>
      </c>
      <c r="B672" s="84">
        <v>2023020240</v>
      </c>
      <c r="C672" s="82">
        <v>45246.083333333328</v>
      </c>
      <c r="D672" t="s" s="85">
        <v>20</v>
      </c>
      <c r="E672" t="s" s="85">
        <v>12</v>
      </c>
      <c r="F672" s="84">
        <v>4</v>
      </c>
      <c r="G672" s="86">
        <f>IF(H672="FALSE",LOOKUP(A672,'H2H schedule'!$B$2:$C$29,'H2H schedule'!$A$2:$A$29),"PPD")</f>
        <v>6</v>
      </c>
      <c r="H672" t="s" s="85">
        <v>93</v>
      </c>
      <c r="I672" s="87"/>
      <c r="J672" s="84">
        <f>IF(D672=D671,IF(A672-A671=1,1,0),0)</f>
        <v>0</v>
      </c>
      <c r="K672" s="84">
        <f>IF(F672&lt;8,1,0)</f>
        <v>1</v>
      </c>
      <c r="L672" s="84">
        <v>1</v>
      </c>
      <c r="M672" s="4"/>
      <c r="N672" s="4"/>
    </row>
    <row r="673" ht="13.65" customHeight="1">
      <c r="A673" s="83">
        <v>45248</v>
      </c>
      <c r="B673" s="84">
        <v>2023020264</v>
      </c>
      <c r="C673" s="82">
        <v>45249.083333333328</v>
      </c>
      <c r="D673" t="s" s="85">
        <v>20</v>
      </c>
      <c r="E673" t="s" s="85">
        <v>71</v>
      </c>
      <c r="F673" s="84">
        <v>13</v>
      </c>
      <c r="G673" s="86">
        <f>IF(H673="FALSE",LOOKUP(A673,'H2H schedule'!$B$2:$C$29,'H2H schedule'!$A$2:$A$29),"PPD")</f>
        <v>6</v>
      </c>
      <c r="H673" t="s" s="85">
        <v>93</v>
      </c>
      <c r="I673" s="87"/>
      <c r="J673" s="84">
        <f>IF(D673=D672,IF(A673-A672=1,1,0),0)</f>
        <v>0</v>
      </c>
      <c r="K673" s="84">
        <f>IF(F673&lt;8,1,0)</f>
        <v>0</v>
      </c>
      <c r="L673" s="84">
        <v>1</v>
      </c>
      <c r="M673" s="4"/>
      <c r="N673" s="4"/>
    </row>
    <row r="674" ht="13.65" customHeight="1">
      <c r="A674" s="83">
        <v>45250</v>
      </c>
      <c r="B674" s="84">
        <v>2023020275</v>
      </c>
      <c r="C674" s="82">
        <v>45251.041666666672</v>
      </c>
      <c r="D674" t="s" s="85">
        <v>20</v>
      </c>
      <c r="E674" t="s" s="85">
        <v>57</v>
      </c>
      <c r="F674" s="84">
        <v>7</v>
      </c>
      <c r="G674" s="86">
        <f>IF(H674="FALSE",LOOKUP(A674,'H2H schedule'!$B$2:$C$29,'H2H schedule'!$A$2:$A$29),"PPD")</f>
        <v>7</v>
      </c>
      <c r="H674" t="s" s="85">
        <v>93</v>
      </c>
      <c r="I674" s="87"/>
      <c r="J674" s="84">
        <f>IF(D674=D673,IF(A674-A673=1,1,0),0)</f>
        <v>0</v>
      </c>
      <c r="K674" s="84">
        <f>IF(F674&lt;8,1,0)</f>
        <v>1</v>
      </c>
      <c r="L674" s="84">
        <v>1</v>
      </c>
      <c r="M674" s="4"/>
      <c r="N674" s="4"/>
    </row>
    <row r="675" ht="13.65" customHeight="1">
      <c r="A675" s="83">
        <v>45252</v>
      </c>
      <c r="B675" s="84">
        <v>2023020291</v>
      </c>
      <c r="C675" s="82">
        <v>45253.125</v>
      </c>
      <c r="D675" t="s" s="85">
        <v>20</v>
      </c>
      <c r="E675" t="s" s="85">
        <v>40</v>
      </c>
      <c r="F675" s="84">
        <v>14</v>
      </c>
      <c r="G675" s="86">
        <f>IF(H675="FALSE",LOOKUP(A675,'H2H schedule'!$B$2:$C$29,'H2H schedule'!$A$2:$A$29),"PPD")</f>
        <v>7</v>
      </c>
      <c r="H675" t="s" s="85">
        <v>93</v>
      </c>
      <c r="I675" s="87"/>
      <c r="J675" s="84">
        <f>IF(D675=D674,IF(A675-A674=1,1,0),0)</f>
        <v>0</v>
      </c>
      <c r="K675" s="84">
        <f>IF(F675&lt;8,1,0)</f>
        <v>0</v>
      </c>
      <c r="L675" s="84">
        <v>1</v>
      </c>
      <c r="M675" s="4"/>
      <c r="N675" s="4"/>
    </row>
    <row r="676" ht="13.65" customHeight="1">
      <c r="A676" s="83">
        <v>45254</v>
      </c>
      <c r="B676" s="84">
        <v>2023020306</v>
      </c>
      <c r="C676" s="82">
        <v>45255.0625</v>
      </c>
      <c r="D676" t="s" s="85">
        <v>20</v>
      </c>
      <c r="E676" t="s" s="85">
        <v>72</v>
      </c>
      <c r="F676" s="84">
        <v>15</v>
      </c>
      <c r="G676" s="86">
        <f>IF(H676="FALSE",LOOKUP(A676,'H2H schedule'!$B$2:$C$29,'H2H schedule'!$A$2:$A$29),"PPD")</f>
        <v>7</v>
      </c>
      <c r="H676" t="s" s="85">
        <v>93</v>
      </c>
      <c r="I676" s="87"/>
      <c r="J676" s="84">
        <f>IF(D676=D675,IF(A676-A675=1,1,0),0)</f>
        <v>0</v>
      </c>
      <c r="K676" s="84">
        <f>IF(F676&lt;8,1,0)</f>
        <v>0</v>
      </c>
      <c r="L676" s="84">
        <v>1</v>
      </c>
      <c r="M676" s="4"/>
      <c r="N676" s="4"/>
    </row>
    <row r="677" ht="13.65" customHeight="1">
      <c r="A677" s="83">
        <v>45255</v>
      </c>
      <c r="B677" s="84">
        <v>2023020313</v>
      </c>
      <c r="C677" s="82">
        <v>45256.125</v>
      </c>
      <c r="D677" t="s" s="85">
        <v>20</v>
      </c>
      <c r="E677" t="s" s="85">
        <v>18</v>
      </c>
      <c r="F677" s="84">
        <v>8</v>
      </c>
      <c r="G677" s="86">
        <f>IF(H677="FALSE",LOOKUP(A677,'H2H schedule'!$B$2:$C$29,'H2H schedule'!$A$2:$A$29),"PPD")</f>
        <v>7</v>
      </c>
      <c r="H677" t="s" s="85">
        <v>93</v>
      </c>
      <c r="I677" s="87"/>
      <c r="J677" s="84">
        <f>IF(D677=D676,IF(A677-A676=1,1,0),0)</f>
        <v>1</v>
      </c>
      <c r="K677" s="84">
        <f>IF(F677&lt;8,1,0)</f>
        <v>0</v>
      </c>
      <c r="L677" s="84">
        <v>1</v>
      </c>
      <c r="M677" s="4"/>
      <c r="N677" s="4"/>
    </row>
    <row r="678" ht="13.65" customHeight="1">
      <c r="A678" s="83">
        <v>45257</v>
      </c>
      <c r="B678" s="84">
        <v>2023020324</v>
      </c>
      <c r="C678" s="82">
        <v>45258.083333333328</v>
      </c>
      <c r="D678" t="s" s="85">
        <v>20</v>
      </c>
      <c r="E678" t="s" s="85">
        <v>38</v>
      </c>
      <c r="F678" s="84">
        <v>6</v>
      </c>
      <c r="G678" s="86">
        <f>IF(H678="FALSE",LOOKUP(A678,'H2H schedule'!$B$2:$C$29,'H2H schedule'!$A$2:$A$29),"PPD")</f>
        <v>8</v>
      </c>
      <c r="H678" t="s" s="85">
        <v>93</v>
      </c>
      <c r="I678" s="87"/>
      <c r="J678" s="84">
        <f>IF(D678=D677,IF(A678-A677=1,1,0),0)</f>
        <v>0</v>
      </c>
      <c r="K678" s="84">
        <f>IF(F678&lt;8,1,0)</f>
        <v>1</v>
      </c>
      <c r="L678" s="84">
        <v>1</v>
      </c>
      <c r="M678" s="4"/>
      <c r="N678" s="4"/>
    </row>
    <row r="679" ht="13.65" customHeight="1">
      <c r="A679" s="83">
        <v>45260</v>
      </c>
      <c r="B679" s="84">
        <v>2023020350</v>
      </c>
      <c r="C679" s="82">
        <v>45261.083333333328</v>
      </c>
      <c r="D679" t="s" s="85">
        <v>20</v>
      </c>
      <c r="E679" t="s" s="85">
        <v>52</v>
      </c>
      <c r="F679" s="84">
        <v>14</v>
      </c>
      <c r="G679" s="86">
        <f>IF(H679="FALSE",LOOKUP(A679,'H2H schedule'!$B$2:$C$29,'H2H schedule'!$A$2:$A$29),"PPD")</f>
        <v>8</v>
      </c>
      <c r="H679" t="s" s="85">
        <v>93</v>
      </c>
      <c r="I679" s="87"/>
      <c r="J679" s="84">
        <f>IF(D679=D678,IF(A679-A678=1,1,0),0)</f>
        <v>0</v>
      </c>
      <c r="K679" s="84">
        <f>IF(F679&lt;8,1,0)</f>
        <v>0</v>
      </c>
      <c r="L679" s="84">
        <v>1</v>
      </c>
      <c r="M679" s="4"/>
      <c r="N679" s="4"/>
    </row>
    <row r="680" ht="13.65" customHeight="1">
      <c r="A680" s="83">
        <v>45262</v>
      </c>
      <c r="B680" s="84">
        <v>2023020366</v>
      </c>
      <c r="C680" s="82">
        <v>45263.125</v>
      </c>
      <c r="D680" t="s" s="85">
        <v>20</v>
      </c>
      <c r="E680" t="s" s="85">
        <v>82</v>
      </c>
      <c r="F680" s="84">
        <v>13</v>
      </c>
      <c r="G680" s="86">
        <f>IF(H680="FALSE",LOOKUP(A680,'H2H schedule'!$B$2:$C$29,'H2H schedule'!$A$2:$A$29),"PPD")</f>
        <v>8</v>
      </c>
      <c r="H680" t="s" s="85">
        <v>93</v>
      </c>
      <c r="I680" s="87"/>
      <c r="J680" s="84">
        <f>IF(D680=D679,IF(A680-A679=1,1,0),0)</f>
        <v>0</v>
      </c>
      <c r="K680" s="84">
        <f>IF(F680&lt;8,1,0)</f>
        <v>0</v>
      </c>
      <c r="L680" s="84">
        <v>1</v>
      </c>
      <c r="M680" s="4"/>
      <c r="N680" s="4"/>
    </row>
    <row r="681" ht="13.65" customHeight="1">
      <c r="A681" s="83">
        <v>45263</v>
      </c>
      <c r="B681" s="84">
        <v>2023020373</v>
      </c>
      <c r="C681" s="82">
        <v>45264.041666666672</v>
      </c>
      <c r="D681" t="s" s="85">
        <v>20</v>
      </c>
      <c r="E681" t="s" s="85">
        <v>77</v>
      </c>
      <c r="F681" s="84">
        <v>5</v>
      </c>
      <c r="G681" s="86">
        <f>IF(H681="FALSE",LOOKUP(A681,'H2H schedule'!$B$2:$C$29,'H2H schedule'!$A$2:$A$29),"PPD")</f>
        <v>8</v>
      </c>
      <c r="H681" t="s" s="85">
        <v>93</v>
      </c>
      <c r="I681" s="87"/>
      <c r="J681" s="84">
        <f>IF(D681=D680,IF(A681-A680=1,1,0),0)</f>
        <v>1</v>
      </c>
      <c r="K681" s="84">
        <f>IF(F681&lt;8,1,0)</f>
        <v>1</v>
      </c>
      <c r="L681" s="84">
        <v>1</v>
      </c>
      <c r="M681" s="4"/>
      <c r="N681" s="4"/>
    </row>
    <row r="682" ht="13.65" customHeight="1">
      <c r="A682" s="83">
        <v>45265</v>
      </c>
      <c r="B682" s="84">
        <v>2023020386</v>
      </c>
      <c r="C682" s="82">
        <v>45266.083333333328</v>
      </c>
      <c r="D682" t="s" s="85">
        <v>20</v>
      </c>
      <c r="E682" t="s" s="85">
        <v>12</v>
      </c>
      <c r="F682" s="84">
        <v>8</v>
      </c>
      <c r="G682" s="86">
        <f>IF(H682="FALSE",LOOKUP(A682,'H2H schedule'!$B$2:$C$29,'H2H schedule'!$A$2:$A$29),"PPD")</f>
        <v>9</v>
      </c>
      <c r="H682" t="s" s="85">
        <v>93</v>
      </c>
      <c r="I682" s="87"/>
      <c r="J682" s="84">
        <f>IF(D682=D681,IF(A682-A681=1,1,0),0)</f>
        <v>0</v>
      </c>
      <c r="K682" s="84">
        <f>IF(F682&lt;8,1,0)</f>
        <v>0</v>
      </c>
      <c r="L682" s="84">
        <v>1</v>
      </c>
      <c r="M682" s="4"/>
      <c r="N682" s="4"/>
    </row>
    <row r="683" ht="13.65" customHeight="1">
      <c r="A683" s="83">
        <v>45267</v>
      </c>
      <c r="B683" s="84">
        <v>2023020402</v>
      </c>
      <c r="C683" s="82">
        <v>45268.083333333328</v>
      </c>
      <c r="D683" t="s" s="85">
        <v>20</v>
      </c>
      <c r="E683" t="s" s="85">
        <v>42</v>
      </c>
      <c r="F683" s="84">
        <v>13</v>
      </c>
      <c r="G683" s="86">
        <f>IF(H683="FALSE",LOOKUP(A683,'H2H schedule'!$B$2:$C$29,'H2H schedule'!$A$2:$A$29),"PPD")</f>
        <v>9</v>
      </c>
      <c r="H683" t="s" s="85">
        <v>93</v>
      </c>
      <c r="I683" s="87"/>
      <c r="J683" s="84">
        <f>IF(D683=D682,IF(A683-A682=1,1,0),0)</f>
        <v>0</v>
      </c>
      <c r="K683" s="84">
        <f>IF(F683&lt;8,1,0)</f>
        <v>0</v>
      </c>
      <c r="L683" s="84">
        <v>1</v>
      </c>
      <c r="M683" s="4"/>
      <c r="N683" s="4"/>
    </row>
    <row r="684" ht="13.65" customHeight="1">
      <c r="A684" s="83">
        <v>45269</v>
      </c>
      <c r="B684" s="84">
        <v>2023020417</v>
      </c>
      <c r="C684" s="82">
        <v>45270.083333333328</v>
      </c>
      <c r="D684" t="s" s="85">
        <v>20</v>
      </c>
      <c r="E684" t="s" s="85">
        <v>33</v>
      </c>
      <c r="F684" s="84">
        <v>12</v>
      </c>
      <c r="G684" s="86">
        <f>IF(H684="FALSE",LOOKUP(A684,'H2H schedule'!$B$2:$C$29,'H2H schedule'!$A$2:$A$29),"PPD")</f>
        <v>9</v>
      </c>
      <c r="H684" t="s" s="85">
        <v>93</v>
      </c>
      <c r="I684" s="87"/>
      <c r="J684" s="84">
        <f>IF(D684=D683,IF(A684-A683=1,1,0),0)</f>
        <v>0</v>
      </c>
      <c r="K684" s="84">
        <f>IF(F684&lt;8,1,0)</f>
        <v>0</v>
      </c>
      <c r="L684" s="84">
        <v>1</v>
      </c>
      <c r="M684" s="4"/>
      <c r="N684" s="4"/>
    </row>
    <row r="685" ht="13.65" customHeight="1">
      <c r="A685" s="83">
        <v>45271</v>
      </c>
      <c r="B685" s="84">
        <v>2023020431</v>
      </c>
      <c r="C685" s="82">
        <v>45272.104166666672</v>
      </c>
      <c r="D685" t="s" s="85">
        <v>20</v>
      </c>
      <c r="E685" t="s" s="85">
        <v>18</v>
      </c>
      <c r="F685" s="84">
        <v>4</v>
      </c>
      <c r="G685" s="86">
        <f>IF(H685="FALSE",LOOKUP(A685,'H2H schedule'!$B$2:$C$29,'H2H schedule'!$A$2:$A$29),"PPD")</f>
        <v>10</v>
      </c>
      <c r="H685" t="s" s="85">
        <v>93</v>
      </c>
      <c r="I685" s="87"/>
      <c r="J685" s="84">
        <f>IF(D685=D684,IF(A685-A684=1,1,0),0)</f>
        <v>0</v>
      </c>
      <c r="K685" s="84">
        <f>IF(F685&lt;8,1,0)</f>
        <v>1</v>
      </c>
      <c r="L685" s="84">
        <v>1</v>
      </c>
      <c r="M685" s="4"/>
      <c r="N685" s="4"/>
    </row>
    <row r="686" ht="13.65" customHeight="1">
      <c r="A686" s="83">
        <v>45273</v>
      </c>
      <c r="B686" s="84">
        <v>2023020445</v>
      </c>
      <c r="C686" s="82">
        <v>45274.125</v>
      </c>
      <c r="D686" t="s" s="85">
        <v>20</v>
      </c>
      <c r="E686" t="s" s="85">
        <v>15</v>
      </c>
      <c r="F686" s="84">
        <v>5</v>
      </c>
      <c r="G686" s="86">
        <f>IF(H686="FALSE",LOOKUP(A686,'H2H schedule'!$B$2:$C$29,'H2H schedule'!$A$2:$A$29),"PPD")</f>
        <v>10</v>
      </c>
      <c r="H686" t="s" s="85">
        <v>93</v>
      </c>
      <c r="I686" s="87"/>
      <c r="J686" s="84">
        <f>IF(D686=D685,IF(A686-A685=1,1,0),0)</f>
        <v>0</v>
      </c>
      <c r="K686" s="84">
        <f>IF(F686&lt;8,1,0)</f>
        <v>1</v>
      </c>
      <c r="L686" s="84">
        <v>1</v>
      </c>
      <c r="M686" s="4"/>
      <c r="N686" s="4"/>
    </row>
    <row r="687" ht="13.65" customHeight="1">
      <c r="A687" s="83">
        <v>45276</v>
      </c>
      <c r="B687" s="84">
        <v>2023020467</v>
      </c>
      <c r="C687" s="82">
        <v>45277</v>
      </c>
      <c r="D687" t="s" s="85">
        <v>20</v>
      </c>
      <c r="E687" t="s" s="85">
        <v>78</v>
      </c>
      <c r="F687" s="84">
        <v>13</v>
      </c>
      <c r="G687" s="86">
        <f>IF(H687="FALSE",LOOKUP(A687,'H2H schedule'!$B$2:$C$29,'H2H schedule'!$A$2:$A$29),"PPD")</f>
        <v>10</v>
      </c>
      <c r="H687" t="s" s="85">
        <v>93</v>
      </c>
      <c r="I687" s="87"/>
      <c r="J687" s="84">
        <f>IF(D687=D686,IF(A687-A686=1,1,0),0)</f>
        <v>0</v>
      </c>
      <c r="K687" s="84">
        <f>IF(F687&lt;8,1,0)</f>
        <v>0</v>
      </c>
      <c r="L687" s="84">
        <v>1</v>
      </c>
      <c r="M687" s="4"/>
      <c r="N687" s="4"/>
    </row>
    <row r="688" ht="13.65" customHeight="1">
      <c r="A688" s="83">
        <v>45277</v>
      </c>
      <c r="B688" s="84">
        <v>2023020477</v>
      </c>
      <c r="C688" s="82">
        <v>45278.041666666672</v>
      </c>
      <c r="D688" t="s" s="85">
        <v>20</v>
      </c>
      <c r="E688" t="s" s="85">
        <v>36</v>
      </c>
      <c r="F688" s="84">
        <v>5</v>
      </c>
      <c r="G688" s="86">
        <f>IF(H688="FALSE",LOOKUP(A688,'H2H schedule'!$B$2:$C$29,'H2H schedule'!$A$2:$A$29),"PPD")</f>
        <v>10</v>
      </c>
      <c r="H688" t="s" s="85">
        <v>93</v>
      </c>
      <c r="I688" s="87"/>
      <c r="J688" s="84">
        <f>IF(D688=D687,IF(A688-A687=1,1,0),0)</f>
        <v>1</v>
      </c>
      <c r="K688" s="84">
        <f>IF(F688&lt;8,1,0)</f>
        <v>1</v>
      </c>
      <c r="L688" s="84">
        <v>1</v>
      </c>
      <c r="M688" s="4"/>
      <c r="N688" s="4"/>
    </row>
    <row r="689" ht="13.65" customHeight="1">
      <c r="A689" s="83">
        <v>45279</v>
      </c>
      <c r="B689" s="84">
        <v>2023020492</v>
      </c>
      <c r="C689" s="82">
        <v>45280.0625</v>
      </c>
      <c r="D689" t="s" s="85">
        <v>20</v>
      </c>
      <c r="E689" t="s" s="85">
        <v>61</v>
      </c>
      <c r="F689" s="84">
        <v>11</v>
      </c>
      <c r="G689" s="86">
        <f>IF(H689="FALSE",LOOKUP(A689,'H2H schedule'!$B$2:$C$29,'H2H schedule'!$A$2:$A$29),"PPD")</f>
        <v>11</v>
      </c>
      <c r="H689" t="s" s="85">
        <v>93</v>
      </c>
      <c r="I689" s="87"/>
      <c r="J689" s="84">
        <f>IF(D689=D688,IF(A689-A688=1,1,0),0)</f>
        <v>0</v>
      </c>
      <c r="K689" s="84">
        <f>IF(F689&lt;8,1,0)</f>
        <v>0</v>
      </c>
      <c r="L689" s="84">
        <v>1</v>
      </c>
      <c r="M689" s="4"/>
      <c r="N689" s="4"/>
    </row>
    <row r="690" ht="13.65" customHeight="1">
      <c r="A690" s="83">
        <v>45281</v>
      </c>
      <c r="B690" s="84">
        <v>2023020507</v>
      </c>
      <c r="C690" s="82">
        <v>45282.083333333328</v>
      </c>
      <c r="D690" t="s" s="85">
        <v>20</v>
      </c>
      <c r="E690" t="s" s="85">
        <v>32</v>
      </c>
      <c r="F690" s="84">
        <v>12</v>
      </c>
      <c r="G690" s="86">
        <f>IF(H690="FALSE",LOOKUP(A690,'H2H schedule'!$B$2:$C$29,'H2H schedule'!$A$2:$A$29),"PPD")</f>
        <v>11</v>
      </c>
      <c r="H690" t="s" s="85">
        <v>93</v>
      </c>
      <c r="I690" s="87"/>
      <c r="J690" s="84">
        <f>IF(D690=D689,IF(A690-A689=1,1,0),0)</f>
        <v>0</v>
      </c>
      <c r="K690" s="84">
        <f>IF(F690&lt;8,1,0)</f>
        <v>0</v>
      </c>
      <c r="L690" s="84">
        <v>1</v>
      </c>
      <c r="M690" s="4"/>
      <c r="N690" s="4"/>
    </row>
    <row r="691" ht="13.65" customHeight="1">
      <c r="A691" s="83">
        <v>45283</v>
      </c>
      <c r="B691" s="84">
        <v>2023020525</v>
      </c>
      <c r="C691" s="82">
        <v>45284.083333333328</v>
      </c>
      <c r="D691" t="s" s="85">
        <v>20</v>
      </c>
      <c r="E691" t="s" s="85">
        <v>13</v>
      </c>
      <c r="F691" s="84">
        <v>14</v>
      </c>
      <c r="G691" s="86">
        <f>IF(H691="FALSE",LOOKUP(A691,'H2H schedule'!$B$2:$C$29,'H2H schedule'!$A$2:$A$29),"PPD")</f>
        <v>11</v>
      </c>
      <c r="H691" t="s" s="85">
        <v>93</v>
      </c>
      <c r="I691" s="87"/>
      <c r="J691" s="84">
        <f>IF(D691=D690,IF(A691-A690=1,1,0),0)</f>
        <v>0</v>
      </c>
      <c r="K691" s="84">
        <f>IF(F691&lt;8,1,0)</f>
        <v>0</v>
      </c>
      <c r="L691" s="84">
        <v>1</v>
      </c>
      <c r="M691" s="4"/>
      <c r="N691" s="4"/>
    </row>
    <row r="692" ht="13.65" customHeight="1">
      <c r="A692" s="83">
        <v>45287</v>
      </c>
      <c r="B692" s="84">
        <v>2023020537</v>
      </c>
      <c r="C692" s="82">
        <v>45288.083333333328</v>
      </c>
      <c r="D692" t="s" s="85">
        <v>20</v>
      </c>
      <c r="E692" t="s" s="85">
        <v>52</v>
      </c>
      <c r="F692" s="84">
        <v>14</v>
      </c>
      <c r="G692" s="86">
        <f>IF(H692="FALSE",LOOKUP(A692,'H2H schedule'!$B$2:$C$29,'H2H schedule'!$A$2:$A$29),"PPD")</f>
        <v>12</v>
      </c>
      <c r="H692" t="s" s="85">
        <v>93</v>
      </c>
      <c r="I692" s="87"/>
      <c r="J692" s="84">
        <f>IF(D692=D691,IF(A692-A691=1,1,0),0)</f>
        <v>0</v>
      </c>
      <c r="K692" s="84">
        <f>IF(F692&lt;8,1,0)</f>
        <v>0</v>
      </c>
      <c r="L692" s="84">
        <v>1</v>
      </c>
      <c r="M692" s="4"/>
      <c r="N692" s="4"/>
    </row>
    <row r="693" ht="13.65" customHeight="1">
      <c r="A693" s="83">
        <v>45289</v>
      </c>
      <c r="B693" s="84">
        <v>2023020552</v>
      </c>
      <c r="C693" s="82">
        <v>45290.041666666672</v>
      </c>
      <c r="D693" t="s" s="85">
        <v>20</v>
      </c>
      <c r="E693" t="s" s="85">
        <v>79</v>
      </c>
      <c r="F693" s="84">
        <v>9</v>
      </c>
      <c r="G693" s="86">
        <f>IF(H693="FALSE",LOOKUP(A693,'H2H schedule'!$B$2:$C$29,'H2H schedule'!$A$2:$A$29),"PPD")</f>
        <v>12</v>
      </c>
      <c r="H693" t="s" s="85">
        <v>93</v>
      </c>
      <c r="I693" s="87"/>
      <c r="J693" s="84">
        <f>IF(D693=D692,IF(A693-A692=1,1,0),0)</f>
        <v>0</v>
      </c>
      <c r="K693" s="84">
        <f>IF(F693&lt;8,1,0)</f>
        <v>0</v>
      </c>
      <c r="L693" s="84">
        <v>1</v>
      </c>
      <c r="M693" s="4"/>
      <c r="N693" s="4"/>
    </row>
    <row r="694" ht="13.65" customHeight="1">
      <c r="A694" s="83">
        <v>45291</v>
      </c>
      <c r="B694" s="84">
        <v>2023020571</v>
      </c>
      <c r="C694" s="82">
        <v>45292.041666666672</v>
      </c>
      <c r="D694" t="s" s="85">
        <v>20</v>
      </c>
      <c r="E694" t="s" s="85">
        <v>36</v>
      </c>
      <c r="F694" s="84">
        <v>9</v>
      </c>
      <c r="G694" s="86">
        <f>IF(H694="FALSE",LOOKUP(A694,'H2H schedule'!$B$2:$C$29,'H2H schedule'!$A$2:$A$29),"PPD")</f>
        <v>12</v>
      </c>
      <c r="H694" t="s" s="85">
        <v>93</v>
      </c>
      <c r="I694" s="87"/>
      <c r="J694" s="84">
        <f>IF(D694=D693,IF(A694-A693=1,1,0),0)</f>
        <v>0</v>
      </c>
      <c r="K694" s="84">
        <f>IF(F694&lt;8,1,0)</f>
        <v>0</v>
      </c>
      <c r="L694" s="84">
        <v>1</v>
      </c>
      <c r="M694" s="4"/>
      <c r="N694" s="4"/>
    </row>
    <row r="695" ht="13.65" customHeight="1">
      <c r="A695" s="83">
        <v>45293</v>
      </c>
      <c r="B695" s="84">
        <v>2023020582</v>
      </c>
      <c r="C695" s="82">
        <v>45294.083333333328</v>
      </c>
      <c r="D695" t="s" s="85">
        <v>20</v>
      </c>
      <c r="E695" t="s" s="85">
        <v>30</v>
      </c>
      <c r="F695" s="84">
        <v>13</v>
      </c>
      <c r="G695" s="86">
        <f>IF(H695="FALSE",LOOKUP(A695,'H2H schedule'!$B$2:$C$29,'H2H schedule'!$A$2:$A$29),"PPD")</f>
        <v>13</v>
      </c>
      <c r="H695" t="s" s="85">
        <v>93</v>
      </c>
      <c r="I695" s="87"/>
      <c r="J695" s="84">
        <f>IF(D695=D694,IF(A695-A694=1,1,0),0)</f>
        <v>0</v>
      </c>
      <c r="K695" s="84">
        <f>IF(F695&lt;8,1,0)</f>
        <v>0</v>
      </c>
      <c r="L695" s="84">
        <v>1</v>
      </c>
      <c r="M695" s="4"/>
      <c r="N695" s="4"/>
    </row>
    <row r="696" ht="13.65" customHeight="1">
      <c r="A696" s="83">
        <v>45295</v>
      </c>
      <c r="B696" s="84">
        <v>2023020593</v>
      </c>
      <c r="C696" s="82">
        <v>45296.041666666672</v>
      </c>
      <c r="D696" t="s" s="85">
        <v>20</v>
      </c>
      <c r="E696" t="s" s="85">
        <v>71</v>
      </c>
      <c r="F696" s="84">
        <v>13</v>
      </c>
      <c r="G696" s="86">
        <f>IF(H696="FALSE",LOOKUP(A696,'H2H schedule'!$B$2:$C$29,'H2H schedule'!$A$2:$A$29),"PPD")</f>
        <v>13</v>
      </c>
      <c r="H696" t="s" s="85">
        <v>93</v>
      </c>
      <c r="I696" s="87"/>
      <c r="J696" s="84">
        <f>IF(D696=D695,IF(A696-A695=1,1,0),0)</f>
        <v>0</v>
      </c>
      <c r="K696" s="84">
        <f>IF(F696&lt;8,1,0)</f>
        <v>0</v>
      </c>
      <c r="L696" s="84">
        <v>1</v>
      </c>
      <c r="M696" s="4"/>
      <c r="N696" s="4"/>
    </row>
    <row r="697" ht="13.65" customHeight="1">
      <c r="A697" s="83">
        <v>45297</v>
      </c>
      <c r="B697" s="84">
        <v>2023020606</v>
      </c>
      <c r="C697" s="82">
        <v>45297.875</v>
      </c>
      <c r="D697" t="s" s="85">
        <v>20</v>
      </c>
      <c r="E697" t="s" s="85">
        <v>24</v>
      </c>
      <c r="F697" s="84">
        <v>12</v>
      </c>
      <c r="G697" s="86">
        <f>IF(H697="FALSE",LOOKUP(A697,'H2H schedule'!$B$2:$C$29,'H2H schedule'!$A$2:$A$29),"PPD")</f>
        <v>13</v>
      </c>
      <c r="H697" t="s" s="85">
        <v>93</v>
      </c>
      <c r="I697" s="87"/>
      <c r="J697" s="84">
        <f>IF(D697=D696,IF(A697-A696=1,1,0),0)</f>
        <v>0</v>
      </c>
      <c r="K697" s="84">
        <f>IF(F697&lt;8,1,0)</f>
        <v>0</v>
      </c>
      <c r="L697" s="84">
        <v>1</v>
      </c>
      <c r="M697" s="4"/>
      <c r="N697" s="4"/>
    </row>
    <row r="698" ht="13.65" customHeight="1">
      <c r="A698" s="83">
        <v>45299</v>
      </c>
      <c r="B698" s="84">
        <v>2023020624</v>
      </c>
      <c r="C698" s="82">
        <v>45300.083333333328</v>
      </c>
      <c r="D698" t="s" s="85">
        <v>20</v>
      </c>
      <c r="E698" t="s" s="85">
        <v>14</v>
      </c>
      <c r="F698" s="84">
        <v>4</v>
      </c>
      <c r="G698" s="86">
        <f>IF(H698="FALSE",LOOKUP(A698,'H2H schedule'!$B$2:$C$29,'H2H schedule'!$A$2:$A$29),"PPD")</f>
        <v>14</v>
      </c>
      <c r="H698" t="s" s="85">
        <v>93</v>
      </c>
      <c r="I698" s="87"/>
      <c r="J698" s="84">
        <f>IF(D698=D697,IF(A698-A697=1,1,0),0)</f>
        <v>0</v>
      </c>
      <c r="K698" s="84">
        <f>IF(F698&lt;8,1,0)</f>
        <v>1</v>
      </c>
      <c r="L698" s="84">
        <v>1</v>
      </c>
      <c r="M698" s="4"/>
      <c r="N698" s="4"/>
    </row>
    <row r="699" ht="13.65" customHeight="1">
      <c r="A699" s="83">
        <v>45301</v>
      </c>
      <c r="B699" s="84">
        <v>2023020637</v>
      </c>
      <c r="C699" s="82">
        <v>45302.125</v>
      </c>
      <c r="D699" t="s" s="85">
        <v>20</v>
      </c>
      <c r="E699" t="s" s="85">
        <v>41</v>
      </c>
      <c r="F699" s="84">
        <v>3</v>
      </c>
      <c r="G699" s="86">
        <f>IF(H699="FALSE",LOOKUP(A699,'H2H schedule'!$B$2:$C$29,'H2H schedule'!$A$2:$A$29),"PPD")</f>
        <v>14</v>
      </c>
      <c r="H699" t="s" s="85">
        <v>93</v>
      </c>
      <c r="I699" s="87"/>
      <c r="J699" s="84">
        <f>IF(D699=D698,IF(A699-A698=1,1,0),0)</f>
        <v>0</v>
      </c>
      <c r="K699" s="84">
        <f>IF(F699&lt;8,1,0)</f>
        <v>1</v>
      </c>
      <c r="L699" s="84">
        <v>1</v>
      </c>
      <c r="M699" s="4"/>
      <c r="N699" s="4"/>
    </row>
    <row r="700" ht="13.65" customHeight="1">
      <c r="A700" s="83">
        <v>45304</v>
      </c>
      <c r="B700" s="84">
        <v>2023020662</v>
      </c>
      <c r="C700" s="82">
        <v>45305</v>
      </c>
      <c r="D700" t="s" s="85">
        <v>20</v>
      </c>
      <c r="E700" t="s" s="85">
        <v>75</v>
      </c>
      <c r="F700" s="84">
        <v>16</v>
      </c>
      <c r="G700" s="86">
        <f>IF(H700="FALSE",LOOKUP(A700,'H2H schedule'!$B$2:$C$29,'H2H schedule'!$A$2:$A$29),"PPD")</f>
        <v>14</v>
      </c>
      <c r="H700" t="s" s="85">
        <v>93</v>
      </c>
      <c r="I700" s="87"/>
      <c r="J700" s="84">
        <f>IF(D700=D699,IF(A700-A699=1,1,0),0)</f>
        <v>0</v>
      </c>
      <c r="K700" s="84">
        <f>IF(F700&lt;8,1,0)</f>
        <v>0</v>
      </c>
      <c r="L700" s="84">
        <v>1</v>
      </c>
      <c r="M700" s="4"/>
      <c r="N700" s="4"/>
    </row>
    <row r="701" ht="13.65" customHeight="1">
      <c r="A701" s="83">
        <v>45306</v>
      </c>
      <c r="B701" s="84">
        <v>2023020678</v>
      </c>
      <c r="C701" s="82">
        <v>45307</v>
      </c>
      <c r="D701" t="s" s="85">
        <v>20</v>
      </c>
      <c r="E701" t="s" s="85">
        <v>73</v>
      </c>
      <c r="F701" s="84">
        <v>10</v>
      </c>
      <c r="G701" s="86">
        <f>IF(H701="FALSE",LOOKUP(A701,'H2H schedule'!$B$2:$C$29,'H2H schedule'!$A$2:$A$29),"PPD")</f>
        <v>15</v>
      </c>
      <c r="H701" t="s" s="85">
        <v>93</v>
      </c>
      <c r="I701" s="87"/>
      <c r="J701" s="84">
        <f>IF(D701=D700,IF(A701-A700=1,1,0),0)</f>
        <v>0</v>
      </c>
      <c r="K701" s="84">
        <f>IF(F701&lt;8,1,0)</f>
        <v>0</v>
      </c>
      <c r="L701" s="84">
        <v>1</v>
      </c>
      <c r="M701" s="4"/>
      <c r="N701" s="4"/>
    </row>
    <row r="702" ht="13.65" customHeight="1">
      <c r="A702" s="83">
        <v>45307</v>
      </c>
      <c r="B702" s="84">
        <v>2023020682</v>
      </c>
      <c r="C702" s="82">
        <v>45308</v>
      </c>
      <c r="D702" t="s" s="85">
        <v>20</v>
      </c>
      <c r="E702" t="s" s="85">
        <v>74</v>
      </c>
      <c r="F702" s="84">
        <v>8</v>
      </c>
      <c r="G702" s="86">
        <f>IF(H702="FALSE",LOOKUP(A702,'H2H schedule'!$B$2:$C$29,'H2H schedule'!$A$2:$A$29),"PPD")</f>
        <v>15</v>
      </c>
      <c r="H702" t="s" s="85">
        <v>93</v>
      </c>
      <c r="I702" s="87"/>
      <c r="J702" s="84">
        <f>IF(D702=D701,IF(A702-A701=1,1,0),0)</f>
        <v>1</v>
      </c>
      <c r="K702" s="84">
        <f>IF(F702&lt;8,1,0)</f>
        <v>0</v>
      </c>
      <c r="L702" s="84">
        <v>1</v>
      </c>
      <c r="M702" s="4"/>
      <c r="N702" s="4"/>
    </row>
    <row r="703" ht="13.65" customHeight="1">
      <c r="A703" s="83">
        <v>45309</v>
      </c>
      <c r="B703" s="84">
        <v>2023020692</v>
      </c>
      <c r="C703" s="82">
        <v>45310</v>
      </c>
      <c r="D703" t="s" s="85">
        <v>20</v>
      </c>
      <c r="E703" t="s" s="85">
        <v>54</v>
      </c>
      <c r="F703" s="84">
        <v>10</v>
      </c>
      <c r="G703" s="86">
        <f>IF(H703="FALSE",LOOKUP(A703,'H2H schedule'!$B$2:$C$29,'H2H schedule'!$A$2:$A$29),"PPD")</f>
        <v>15</v>
      </c>
      <c r="H703" t="s" s="85">
        <v>93</v>
      </c>
      <c r="I703" s="87"/>
      <c r="J703" s="84">
        <f>IF(D703=D702,IF(A703-A702=1,1,0),0)</f>
        <v>0</v>
      </c>
      <c r="K703" s="84">
        <f>IF(F703&lt;8,1,0)</f>
        <v>0</v>
      </c>
      <c r="L703" s="84">
        <v>1</v>
      </c>
      <c r="M703" s="4"/>
      <c r="N703" s="4"/>
    </row>
    <row r="704" ht="13.65" customHeight="1">
      <c r="A704" s="83">
        <v>45311</v>
      </c>
      <c r="B704" s="84">
        <v>2023020707</v>
      </c>
      <c r="C704" s="82">
        <v>45311.75</v>
      </c>
      <c r="D704" t="s" s="85">
        <v>20</v>
      </c>
      <c r="E704" t="s" s="85">
        <v>55</v>
      </c>
      <c r="F704" s="84">
        <v>12</v>
      </c>
      <c r="G704" s="86">
        <f>IF(H704="FALSE",LOOKUP(A704,'H2H schedule'!$B$2:$C$29,'H2H schedule'!$A$2:$A$29),"PPD")</f>
        <v>15</v>
      </c>
      <c r="H704" t="s" s="85">
        <v>93</v>
      </c>
      <c r="I704" s="87"/>
      <c r="J704" s="84">
        <f>IF(D704=D703,IF(A704-A703=1,1,0),0)</f>
        <v>0</v>
      </c>
      <c r="K704" s="84">
        <f>IF(F704&lt;8,1,0)</f>
        <v>0</v>
      </c>
      <c r="L704" s="84">
        <v>1</v>
      </c>
      <c r="M704" s="4"/>
      <c r="N704" s="4"/>
    </row>
    <row r="705" ht="13.65" customHeight="1">
      <c r="A705" s="83">
        <v>45315</v>
      </c>
      <c r="B705" s="84">
        <v>2023020742</v>
      </c>
      <c r="C705" s="82">
        <v>45316.104166666672</v>
      </c>
      <c r="D705" t="s" s="85">
        <v>20</v>
      </c>
      <c r="E705" t="s" s="85">
        <v>43</v>
      </c>
      <c r="F705" s="84">
        <v>7</v>
      </c>
      <c r="G705" s="86">
        <f>IF(H705="FALSE",LOOKUP(A705,'H2H schedule'!$B$2:$C$29,'H2H schedule'!$A$2:$A$29),"PPD")</f>
        <v>16</v>
      </c>
      <c r="H705" t="s" s="85">
        <v>93</v>
      </c>
      <c r="I705" s="87"/>
      <c r="J705" s="84">
        <f>IF(D705=D704,IF(A705-A704=1,1,0),0)</f>
        <v>0</v>
      </c>
      <c r="K705" s="84">
        <f>IF(F705&lt;8,1,0)</f>
        <v>1</v>
      </c>
      <c r="L705" s="84">
        <v>1</v>
      </c>
      <c r="M705" s="4"/>
      <c r="N705" s="4"/>
    </row>
    <row r="706" ht="13.65" customHeight="1">
      <c r="A706" s="83">
        <v>45317</v>
      </c>
      <c r="B706" s="84">
        <v>2023020757</v>
      </c>
      <c r="C706" s="82">
        <v>45318.083333333328</v>
      </c>
      <c r="D706" t="s" s="85">
        <v>20</v>
      </c>
      <c r="E706" t="s" s="85">
        <v>25</v>
      </c>
      <c r="F706" s="84">
        <v>4</v>
      </c>
      <c r="G706" s="86">
        <f>IF(H706="FALSE",LOOKUP(A706,'H2H schedule'!$B$2:$C$29,'H2H schedule'!$A$2:$A$29),"PPD")</f>
        <v>16</v>
      </c>
      <c r="H706" t="s" s="85">
        <v>93</v>
      </c>
      <c r="I706" s="87"/>
      <c r="J706" s="84">
        <f>IF(D706=D705,IF(A706-A705=1,1,0),0)</f>
        <v>0</v>
      </c>
      <c r="K706" s="84">
        <f>IF(F706&lt;8,1,0)</f>
        <v>1</v>
      </c>
      <c r="L706" s="84">
        <v>1</v>
      </c>
      <c r="M706" s="4"/>
      <c r="N706" s="4"/>
    </row>
    <row r="707" ht="13.65" customHeight="1">
      <c r="A707" s="83">
        <v>45327</v>
      </c>
      <c r="B707" s="84">
        <v>2023020781</v>
      </c>
      <c r="C707" s="82">
        <v>45328</v>
      </c>
      <c r="D707" t="s" s="85">
        <v>20</v>
      </c>
      <c r="E707" t="s" s="85">
        <v>63</v>
      </c>
      <c r="F707" s="84">
        <v>2</v>
      </c>
      <c r="G707" s="86">
        <f>IF(H707="FALSE",LOOKUP(A707,'H2H schedule'!$B$2:$C$29,'H2H schedule'!$A$2:$A$29),"PPD")</f>
        <v>18</v>
      </c>
      <c r="H707" t="s" s="85">
        <v>93</v>
      </c>
      <c r="I707" s="87"/>
      <c r="J707" s="84">
        <f>IF(D707=D706,IF(A707-A706=1,1,0),0)</f>
        <v>0</v>
      </c>
      <c r="K707" s="84">
        <f>IF(F707&lt;8,1,0)</f>
        <v>1</v>
      </c>
      <c r="L707" s="84">
        <v>1</v>
      </c>
      <c r="M707" s="4"/>
      <c r="N707" s="4"/>
    </row>
    <row r="708" ht="13.65" customHeight="1">
      <c r="A708" s="83">
        <v>45328</v>
      </c>
      <c r="B708" s="84">
        <v>2023020787</v>
      </c>
      <c r="C708" s="82">
        <v>45329</v>
      </c>
      <c r="D708" t="s" s="85">
        <v>20</v>
      </c>
      <c r="E708" t="s" s="85">
        <v>64</v>
      </c>
      <c r="F708" s="84">
        <v>8</v>
      </c>
      <c r="G708" s="86">
        <f>IF(H708="FALSE",LOOKUP(A708,'H2H schedule'!$B$2:$C$29,'H2H schedule'!$A$2:$A$29),"PPD")</f>
        <v>18</v>
      </c>
      <c r="H708" t="s" s="85">
        <v>93</v>
      </c>
      <c r="I708" s="87"/>
      <c r="J708" s="84">
        <f>IF(D708=D707,IF(A708-A707=1,1,0),0)</f>
        <v>1</v>
      </c>
      <c r="K708" s="84">
        <f>IF(F708&lt;8,1,0)</f>
        <v>0</v>
      </c>
      <c r="L708" s="84">
        <v>1</v>
      </c>
      <c r="M708" s="4"/>
      <c r="N708" s="4"/>
    </row>
    <row r="709" ht="13.65" customHeight="1">
      <c r="A709" s="83">
        <v>45330</v>
      </c>
      <c r="B709" s="84">
        <v>2023020799</v>
      </c>
      <c r="C709" s="82">
        <v>45331.041666666672</v>
      </c>
      <c r="D709" t="s" s="85">
        <v>20</v>
      </c>
      <c r="E709" t="s" s="85">
        <v>66</v>
      </c>
      <c r="F709" s="84">
        <v>7</v>
      </c>
      <c r="G709" s="86">
        <f>IF(H709="FALSE",LOOKUP(A709,'H2H schedule'!$B$2:$C$29,'H2H schedule'!$A$2:$A$29),"PPD")</f>
        <v>18</v>
      </c>
      <c r="H709" t="s" s="85">
        <v>93</v>
      </c>
      <c r="I709" s="87"/>
      <c r="J709" s="84">
        <f>IF(D709=D708,IF(A709-A708=1,1,0),0)</f>
        <v>0</v>
      </c>
      <c r="K709" s="84">
        <f>IF(F709&lt;8,1,0)</f>
        <v>1</v>
      </c>
      <c r="L709" s="84">
        <v>1</v>
      </c>
      <c r="M709" s="4"/>
      <c r="N709" s="4"/>
    </row>
    <row r="710" ht="13.65" customHeight="1">
      <c r="A710" s="83">
        <v>45332</v>
      </c>
      <c r="B710" s="84">
        <v>2023020809</v>
      </c>
      <c r="C710" s="82">
        <v>45332.958333333328</v>
      </c>
      <c r="D710" t="s" s="85">
        <v>20</v>
      </c>
      <c r="E710" t="s" s="85">
        <v>68</v>
      </c>
      <c r="F710" s="84">
        <v>13</v>
      </c>
      <c r="G710" s="86">
        <f>IF(H710="FALSE",LOOKUP(A710,'H2H schedule'!$B$2:$C$29,'H2H schedule'!$A$2:$A$29),"PPD")</f>
        <v>18</v>
      </c>
      <c r="H710" t="s" s="85">
        <v>93</v>
      </c>
      <c r="I710" s="87"/>
      <c r="J710" s="84">
        <f>IF(D710=D709,IF(A710-A709=1,1,0),0)</f>
        <v>0</v>
      </c>
      <c r="K710" s="84">
        <f>IF(F710&lt;8,1,0)</f>
        <v>0</v>
      </c>
      <c r="L710" s="84">
        <v>1</v>
      </c>
      <c r="M710" s="4"/>
      <c r="N710" s="4"/>
    </row>
    <row r="711" ht="13.65" customHeight="1">
      <c r="A711" s="83">
        <v>45335</v>
      </c>
      <c r="B711" s="84">
        <v>2023020828</v>
      </c>
      <c r="C711" s="82">
        <v>45336</v>
      </c>
      <c r="D711" t="s" s="85">
        <v>20</v>
      </c>
      <c r="E711" t="s" s="85">
        <v>69</v>
      </c>
      <c r="F711" s="84">
        <v>11</v>
      </c>
      <c r="G711" s="86">
        <f>IF(H711="FALSE",LOOKUP(A711,'H2H schedule'!$B$2:$C$29,'H2H schedule'!$A$2:$A$29),"PPD")</f>
        <v>19</v>
      </c>
      <c r="H711" t="s" s="85">
        <v>93</v>
      </c>
      <c r="I711" s="87"/>
      <c r="J711" s="84">
        <f>IF(D711=D710,IF(A711-A710=1,1,0),0)</f>
        <v>0</v>
      </c>
      <c r="K711" s="84">
        <f>IF(F711&lt;8,1,0)</f>
        <v>0</v>
      </c>
      <c r="L711" s="84">
        <v>1</v>
      </c>
      <c r="M711" s="4"/>
      <c r="N711" s="4"/>
    </row>
    <row r="712" ht="13.65" customHeight="1">
      <c r="A712" s="83">
        <v>45337</v>
      </c>
      <c r="B712" s="84">
        <v>2023020842</v>
      </c>
      <c r="C712" s="82">
        <v>45338</v>
      </c>
      <c r="D712" t="s" s="85">
        <v>20</v>
      </c>
      <c r="E712" t="s" s="85">
        <v>67</v>
      </c>
      <c r="F712" s="84">
        <v>12</v>
      </c>
      <c r="G712" s="86">
        <f>IF(H712="FALSE",LOOKUP(A712,'H2H schedule'!$B$2:$C$29,'H2H schedule'!$A$2:$A$29),"PPD")</f>
        <v>19</v>
      </c>
      <c r="H712" t="s" s="85">
        <v>93</v>
      </c>
      <c r="I712" s="87"/>
      <c r="J712" s="84">
        <f>IF(D712=D711,IF(A712-A711=1,1,0),0)</f>
        <v>0</v>
      </c>
      <c r="K712" s="84">
        <f>IF(F712&lt;8,1,0)</f>
        <v>0</v>
      </c>
      <c r="L712" s="84">
        <v>1</v>
      </c>
      <c r="M712" s="4"/>
      <c r="N712" s="4"/>
    </row>
    <row r="713" ht="13.65" customHeight="1">
      <c r="A713" s="83">
        <v>45340</v>
      </c>
      <c r="B713" s="84">
        <v>2023020864</v>
      </c>
      <c r="C713" s="82">
        <v>45340.958333333328</v>
      </c>
      <c r="D713" t="s" s="85">
        <v>20</v>
      </c>
      <c r="E713" t="s" s="85">
        <v>13</v>
      </c>
      <c r="F713" s="84">
        <v>3</v>
      </c>
      <c r="G713" s="86">
        <f>IF(H713="FALSE",LOOKUP(A713,'H2H schedule'!$B$2:$C$29,'H2H schedule'!$A$2:$A$29),"PPD")</f>
        <v>19</v>
      </c>
      <c r="H713" t="s" s="85">
        <v>93</v>
      </c>
      <c r="I713" s="87"/>
      <c r="J713" s="84">
        <f>IF(D713=D712,IF(A713-A712=1,1,0),0)</f>
        <v>0</v>
      </c>
      <c r="K713" s="84">
        <f>IF(F713&lt;8,1,0)</f>
        <v>1</v>
      </c>
      <c r="L713" s="84">
        <v>1</v>
      </c>
      <c r="M713" s="4"/>
      <c r="N713" s="4"/>
    </row>
    <row r="714" ht="13.65" customHeight="1">
      <c r="A714" s="83">
        <v>45342</v>
      </c>
      <c r="B714" s="84">
        <v>2023020881</v>
      </c>
      <c r="C714" s="82">
        <v>45343.083333333328</v>
      </c>
      <c r="D714" t="s" s="85">
        <v>20</v>
      </c>
      <c r="E714" t="s" s="85">
        <v>40</v>
      </c>
      <c r="F714" s="84">
        <v>8</v>
      </c>
      <c r="G714" s="86">
        <f>IF(H714="FALSE",LOOKUP(A714,'H2H schedule'!$B$2:$C$29,'H2H schedule'!$A$2:$A$29),"PPD")</f>
        <v>20</v>
      </c>
      <c r="H714" t="s" s="85">
        <v>93</v>
      </c>
      <c r="I714" s="87"/>
      <c r="J714" s="84">
        <f>IF(D714=D713,IF(A714-A713=1,1,0),0)</f>
        <v>0</v>
      </c>
      <c r="K714" s="84">
        <f>IF(F714&lt;8,1,0)</f>
        <v>0</v>
      </c>
      <c r="L714" s="84">
        <v>1</v>
      </c>
      <c r="M714" s="4"/>
      <c r="N714" s="4"/>
    </row>
    <row r="715" ht="13.65" customHeight="1">
      <c r="A715" s="83">
        <v>45344</v>
      </c>
      <c r="B715" s="84">
        <v>2023020890</v>
      </c>
      <c r="C715" s="82">
        <v>45345</v>
      </c>
      <c r="D715" t="s" s="85">
        <v>20</v>
      </c>
      <c r="E715" t="s" s="85">
        <v>65</v>
      </c>
      <c r="F715" s="84">
        <v>11</v>
      </c>
      <c r="G715" s="86">
        <f>IF(H715="FALSE",LOOKUP(A715,'H2H schedule'!$B$2:$C$29,'H2H schedule'!$A$2:$A$29),"PPD")</f>
        <v>20</v>
      </c>
      <c r="H715" t="s" s="85">
        <v>93</v>
      </c>
      <c r="I715" s="87"/>
      <c r="J715" s="84">
        <f>IF(D715=D714,IF(A715-A714=1,1,0),0)</f>
        <v>0</v>
      </c>
      <c r="K715" s="84">
        <f>IF(F715&lt;8,1,0)</f>
        <v>0</v>
      </c>
      <c r="L715" s="84">
        <v>1</v>
      </c>
      <c r="M715" s="4"/>
      <c r="N715" s="4"/>
    </row>
    <row r="716" ht="13.65" customHeight="1">
      <c r="A716" s="83">
        <v>45346</v>
      </c>
      <c r="B716" s="84">
        <v>2023020908</v>
      </c>
      <c r="C716" s="82">
        <v>45347</v>
      </c>
      <c r="D716" t="s" s="85">
        <v>20</v>
      </c>
      <c r="E716" t="s" s="85">
        <v>39</v>
      </c>
      <c r="F716" s="84">
        <v>13</v>
      </c>
      <c r="G716" s="86">
        <f>IF(H716="FALSE",LOOKUP(A716,'H2H schedule'!$B$2:$C$29,'H2H schedule'!$A$2:$A$29),"PPD")</f>
        <v>20</v>
      </c>
      <c r="H716" t="s" s="85">
        <v>93</v>
      </c>
      <c r="I716" s="87"/>
      <c r="J716" s="84">
        <f>IF(D716=D715,IF(A716-A715=1,1,0),0)</f>
        <v>0</v>
      </c>
      <c r="K716" s="84">
        <f>IF(F716&lt;8,1,0)</f>
        <v>0</v>
      </c>
      <c r="L716" s="84">
        <v>1</v>
      </c>
      <c r="M716" s="4"/>
      <c r="N716" s="4"/>
    </row>
    <row r="717" ht="13.65" customHeight="1">
      <c r="A717" s="83">
        <v>45349</v>
      </c>
      <c r="B717" s="84">
        <v>2023020936</v>
      </c>
      <c r="C717" s="82">
        <v>45350.083333333328</v>
      </c>
      <c r="D717" t="s" s="85">
        <v>20</v>
      </c>
      <c r="E717" t="s" s="85">
        <v>21</v>
      </c>
      <c r="F717" s="84">
        <v>12</v>
      </c>
      <c r="G717" s="86">
        <f>IF(H717="FALSE",LOOKUP(A717,'H2H schedule'!$B$2:$C$29,'H2H schedule'!$A$2:$A$29),"PPD")</f>
        <v>21</v>
      </c>
      <c r="H717" t="s" s="85">
        <v>93</v>
      </c>
      <c r="I717" s="87"/>
      <c r="J717" s="84">
        <f>IF(D717=D716,IF(A717-A716=1,1,0),0)</f>
        <v>0</v>
      </c>
      <c r="K717" s="84">
        <f>IF(F717&lt;8,1,0)</f>
        <v>0</v>
      </c>
      <c r="L717" s="84">
        <v>1</v>
      </c>
      <c r="M717" s="4"/>
      <c r="N717" s="4"/>
    </row>
    <row r="718" ht="13.65" customHeight="1">
      <c r="A718" s="83">
        <v>45351</v>
      </c>
      <c r="B718" s="84">
        <v>2023020949</v>
      </c>
      <c r="C718" s="82">
        <v>45352.083333333328</v>
      </c>
      <c r="D718" t="s" s="85">
        <v>20</v>
      </c>
      <c r="E718" t="s" s="85">
        <v>61</v>
      </c>
      <c r="F718" s="84">
        <v>12</v>
      </c>
      <c r="G718" s="86">
        <f>IF(H718="FALSE",LOOKUP(A718,'H2H schedule'!$B$2:$C$29,'H2H schedule'!$A$2:$A$29),"PPD")</f>
        <v>21</v>
      </c>
      <c r="H718" t="s" s="85">
        <v>93</v>
      </c>
      <c r="I718" s="87"/>
      <c r="J718" s="84">
        <f>IF(D718=D717,IF(A718-A717=1,1,0),0)</f>
        <v>0</v>
      </c>
      <c r="K718" s="84">
        <f>IF(F718&lt;8,1,0)</f>
        <v>0</v>
      </c>
      <c r="L718" s="84">
        <v>1</v>
      </c>
      <c r="M718" s="4"/>
      <c r="N718" s="4"/>
    </row>
    <row r="719" ht="13.65" customHeight="1">
      <c r="A719" s="83">
        <v>45353</v>
      </c>
      <c r="B719" s="84">
        <v>2023020959</v>
      </c>
      <c r="C719" s="82">
        <v>45353.958333333328</v>
      </c>
      <c r="D719" t="s" s="85">
        <v>20</v>
      </c>
      <c r="E719" t="s" s="85">
        <v>57</v>
      </c>
      <c r="F719" s="84">
        <v>13</v>
      </c>
      <c r="G719" s="86">
        <f>IF(H719="FALSE",LOOKUP(A719,'H2H schedule'!$B$2:$C$29,'H2H schedule'!$A$2:$A$29),"PPD")</f>
        <v>21</v>
      </c>
      <c r="H719" t="s" s="85">
        <v>93</v>
      </c>
      <c r="I719" s="87"/>
      <c r="J719" s="84">
        <f>IF(D719=D718,IF(A719-A718=1,1,0),0)</f>
        <v>0</v>
      </c>
      <c r="K719" s="84">
        <f>IF(F719&lt;8,1,0)</f>
        <v>0</v>
      </c>
      <c r="L719" s="84">
        <v>1</v>
      </c>
      <c r="M719" s="4"/>
      <c r="N719" s="4"/>
    </row>
    <row r="720" ht="13.65" customHeight="1">
      <c r="A720" s="83">
        <v>45355</v>
      </c>
      <c r="B720" s="84">
        <v>2023020979</v>
      </c>
      <c r="C720" s="82">
        <v>45356.083333333328</v>
      </c>
      <c r="D720" t="s" s="85">
        <v>20</v>
      </c>
      <c r="E720" t="s" s="85">
        <v>19</v>
      </c>
      <c r="F720" s="84">
        <v>6</v>
      </c>
      <c r="G720" s="86">
        <f>IF(H720="FALSE",LOOKUP(A720,'H2H schedule'!$B$2:$C$29,'H2H schedule'!$A$2:$A$29),"PPD")</f>
        <v>22</v>
      </c>
      <c r="H720" t="s" s="85">
        <v>93</v>
      </c>
      <c r="I720" s="87"/>
      <c r="J720" s="84">
        <f>IF(D720=D719,IF(A720-A719=1,1,0),0)</f>
        <v>0</v>
      </c>
      <c r="K720" s="84">
        <f>IF(F720&lt;8,1,0)</f>
        <v>1</v>
      </c>
      <c r="L720" s="84">
        <v>1</v>
      </c>
      <c r="M720" s="4"/>
      <c r="N720" s="4"/>
    </row>
    <row r="721" ht="13.65" customHeight="1">
      <c r="A721" s="83">
        <v>45357</v>
      </c>
      <c r="B721" s="84">
        <v>2023020991</v>
      </c>
      <c r="C721" s="82">
        <v>45358.104166666672</v>
      </c>
      <c r="D721" t="s" s="85">
        <v>20</v>
      </c>
      <c r="E721" t="s" s="85">
        <v>22</v>
      </c>
      <c r="F721" s="84">
        <v>3</v>
      </c>
      <c r="G721" s="86">
        <f>IF(H721="FALSE",LOOKUP(A721,'H2H schedule'!$B$2:$C$29,'H2H schedule'!$A$2:$A$29),"PPD")</f>
        <v>22</v>
      </c>
      <c r="H721" t="s" s="85">
        <v>93</v>
      </c>
      <c r="I721" s="87"/>
      <c r="J721" s="84">
        <f>IF(D721=D720,IF(A721-A720=1,1,0),0)</f>
        <v>0</v>
      </c>
      <c r="K721" s="84">
        <f>IF(F721&lt;8,1,0)</f>
        <v>1</v>
      </c>
      <c r="L721" s="84">
        <v>1</v>
      </c>
      <c r="M721" s="4"/>
      <c r="N721" s="4"/>
    </row>
    <row r="722" ht="13.65" customHeight="1">
      <c r="A722" s="83">
        <v>45359</v>
      </c>
      <c r="B722" s="84">
        <v>2023021006</v>
      </c>
      <c r="C722" s="82">
        <v>45360.083333333328</v>
      </c>
      <c r="D722" t="s" s="85">
        <v>20</v>
      </c>
      <c r="E722" t="s" s="85">
        <v>26</v>
      </c>
      <c r="F722" s="84">
        <v>4</v>
      </c>
      <c r="G722" s="86">
        <f>IF(H722="FALSE",LOOKUP(A722,'H2H schedule'!$B$2:$C$29,'H2H schedule'!$A$2:$A$29),"PPD")</f>
        <v>22</v>
      </c>
      <c r="H722" t="s" s="85">
        <v>93</v>
      </c>
      <c r="I722" s="87"/>
      <c r="J722" s="84">
        <f>IF(D722=D721,IF(A722-A721=1,1,0),0)</f>
        <v>0</v>
      </c>
      <c r="K722" s="84">
        <f>IF(F722&lt;8,1,0)</f>
        <v>1</v>
      </c>
      <c r="L722" s="84">
        <v>1</v>
      </c>
      <c r="M722" s="4"/>
      <c r="N722" s="4"/>
    </row>
    <row r="723" ht="13.65" customHeight="1">
      <c r="A723" s="83">
        <v>45363</v>
      </c>
      <c r="B723" s="84">
        <v>2023021039</v>
      </c>
      <c r="C723" s="82">
        <v>45364.041666666672</v>
      </c>
      <c r="D723" t="s" s="85">
        <v>20</v>
      </c>
      <c r="E723" t="s" s="85">
        <v>81</v>
      </c>
      <c r="F723" s="84">
        <v>10</v>
      </c>
      <c r="G723" s="86">
        <f>IF(H723="FALSE",LOOKUP(A723,'H2H schedule'!$B$2:$C$29,'H2H schedule'!$A$2:$A$29),"PPD")</f>
        <v>23</v>
      </c>
      <c r="H723" t="s" s="85">
        <v>93</v>
      </c>
      <c r="I723" s="87"/>
      <c r="J723" s="84">
        <f>IF(D723=D722,IF(A723-A722=1,1,0),0)</f>
        <v>0</v>
      </c>
      <c r="K723" s="84">
        <f>IF(F723&lt;8,1,0)</f>
        <v>0</v>
      </c>
      <c r="L723" s="84">
        <v>1</v>
      </c>
      <c r="M723" s="4"/>
      <c r="N723" s="4"/>
    </row>
    <row r="724" ht="13.65" customHeight="1">
      <c r="A724" s="83">
        <v>45364</v>
      </c>
      <c r="B724" s="84">
        <v>2023021044</v>
      </c>
      <c r="C724" s="82">
        <v>45365.104166666672</v>
      </c>
      <c r="D724" t="s" s="85">
        <v>20</v>
      </c>
      <c r="E724" t="s" s="85">
        <v>60</v>
      </c>
      <c r="F724" s="84">
        <v>4</v>
      </c>
      <c r="G724" s="86">
        <f>IF(H724="FALSE",LOOKUP(A724,'H2H schedule'!$B$2:$C$29,'H2H schedule'!$A$2:$A$29),"PPD")</f>
        <v>23</v>
      </c>
      <c r="H724" t="s" s="85">
        <v>93</v>
      </c>
      <c r="I724" s="87"/>
      <c r="J724" s="84">
        <f>IF(D724=D723,IF(A724-A723=1,1,0),0)</f>
        <v>1</v>
      </c>
      <c r="K724" s="84">
        <f>IF(F724&lt;8,1,0)</f>
        <v>1</v>
      </c>
      <c r="L724" s="84">
        <v>1</v>
      </c>
      <c r="M724" s="4"/>
      <c r="N724" s="4"/>
    </row>
    <row r="725" ht="13.65" customHeight="1">
      <c r="A725" s="83">
        <v>45367</v>
      </c>
      <c r="B725" s="84">
        <v>2023021070</v>
      </c>
      <c r="C725" s="82">
        <v>45368.083333333328</v>
      </c>
      <c r="D725" t="s" s="85">
        <v>20</v>
      </c>
      <c r="E725" t="s" s="85">
        <v>59</v>
      </c>
      <c r="F725" s="84">
        <v>14</v>
      </c>
      <c r="G725" s="86">
        <f>IF(H725="FALSE",LOOKUP(A725,'H2H schedule'!$B$2:$C$29,'H2H schedule'!$A$2:$A$29),"PPD")</f>
        <v>23</v>
      </c>
      <c r="H725" t="s" s="85">
        <v>93</v>
      </c>
      <c r="I725" s="87"/>
      <c r="J725" s="84">
        <f>IF(D725=D724,IF(A725-A724=1,1,0),0)</f>
        <v>0</v>
      </c>
      <c r="K725" s="84">
        <f>IF(F725&lt;8,1,0)</f>
        <v>0</v>
      </c>
      <c r="L725" s="84">
        <v>1</v>
      </c>
      <c r="M725" s="4"/>
      <c r="N725" s="4"/>
    </row>
    <row r="726" ht="13.65" customHeight="1">
      <c r="A726" s="83">
        <v>45370</v>
      </c>
      <c r="B726" s="84">
        <v>2023021089</v>
      </c>
      <c r="C726" s="82">
        <v>45371</v>
      </c>
      <c r="D726" t="s" s="85">
        <v>20</v>
      </c>
      <c r="E726" t="s" s="85">
        <v>79</v>
      </c>
      <c r="F726" s="84">
        <v>13</v>
      </c>
      <c r="G726" s="86">
        <f>IF(H726="FALSE",LOOKUP(A726,'H2H schedule'!$B$2:$C$29,'H2H schedule'!$A$2:$A$29),"PPD")</f>
        <v>24</v>
      </c>
      <c r="H726" t="s" s="85">
        <v>93</v>
      </c>
      <c r="I726" s="87"/>
      <c r="J726" s="84">
        <f>IF(D726=D725,IF(A726-A725=1,1,0),0)</f>
        <v>0</v>
      </c>
      <c r="K726" s="84">
        <f>IF(F726&lt;8,1,0)</f>
        <v>0</v>
      </c>
      <c r="L726" s="84">
        <v>1</v>
      </c>
      <c r="M726" s="4"/>
      <c r="N726" s="4"/>
    </row>
    <row r="727" ht="13.65" customHeight="1">
      <c r="A727" s="83">
        <v>45373</v>
      </c>
      <c r="B727" s="84">
        <v>2023021111</v>
      </c>
      <c r="C727" s="82">
        <v>45374.041666666672</v>
      </c>
      <c r="D727" t="s" s="85">
        <v>20</v>
      </c>
      <c r="E727" t="s" s="85">
        <v>17</v>
      </c>
      <c r="F727" s="84">
        <v>4</v>
      </c>
      <c r="G727" s="86">
        <f>IF(H727="FALSE",LOOKUP(A727,'H2H schedule'!$B$2:$C$29,'H2H schedule'!$A$2:$A$29),"PPD")</f>
        <v>24</v>
      </c>
      <c r="H727" t="s" s="85">
        <v>93</v>
      </c>
      <c r="I727" s="87"/>
      <c r="J727" s="84">
        <f>IF(D727=D726,IF(A727-A726=1,1,0),0)</f>
        <v>0</v>
      </c>
      <c r="K727" s="84">
        <f>IF(F727&lt;8,1,0)</f>
        <v>1</v>
      </c>
      <c r="L727" s="84">
        <v>1</v>
      </c>
      <c r="M727" s="4"/>
      <c r="N727" s="4"/>
    </row>
    <row r="728" ht="13.65" customHeight="1">
      <c r="A728" s="83">
        <v>45375</v>
      </c>
      <c r="B728" s="84">
        <v>2023021125</v>
      </c>
      <c r="C728" s="82">
        <v>45375.75</v>
      </c>
      <c r="D728" t="s" s="85">
        <v>20</v>
      </c>
      <c r="E728" t="s" s="85">
        <v>34</v>
      </c>
      <c r="F728" s="84">
        <v>10</v>
      </c>
      <c r="G728" s="86">
        <f>IF(H728="FALSE",LOOKUP(A728,'H2H schedule'!$B$2:$C$29,'H2H schedule'!$A$2:$A$29),"PPD")</f>
        <v>24</v>
      </c>
      <c r="H728" t="s" s="85">
        <v>93</v>
      </c>
      <c r="I728" s="87"/>
      <c r="J728" s="84">
        <f>IF(D728=D727,IF(A728-A727=1,1,0),0)</f>
        <v>0</v>
      </c>
      <c r="K728" s="84">
        <f>IF(F728&lt;8,1,0)</f>
        <v>0</v>
      </c>
      <c r="L728" s="84">
        <v>1</v>
      </c>
      <c r="M728" s="4"/>
      <c r="N728" s="4"/>
    </row>
    <row r="729" ht="13.65" customHeight="1">
      <c r="A729" s="83">
        <v>45377</v>
      </c>
      <c r="B729" s="84">
        <v>2023021144</v>
      </c>
      <c r="C729" s="82">
        <v>45378.041666666672</v>
      </c>
      <c r="D729" t="s" s="85">
        <v>20</v>
      </c>
      <c r="E729" t="s" s="85">
        <v>27</v>
      </c>
      <c r="F729" s="84">
        <v>12</v>
      </c>
      <c r="G729" s="86">
        <f>IF(H729="FALSE",LOOKUP(A729,'H2H schedule'!$B$2:$C$29,'H2H schedule'!$A$2:$A$29),"PPD")</f>
        <v>25</v>
      </c>
      <c r="H729" t="s" s="85">
        <v>93</v>
      </c>
      <c r="I729" s="87"/>
      <c r="J729" s="84">
        <f>IF(D729=D728,IF(A729-A728=1,1,0),0)</f>
        <v>0</v>
      </c>
      <c r="K729" s="84">
        <f>IF(F729&lt;8,1,0)</f>
        <v>0</v>
      </c>
      <c r="L729" s="84">
        <v>1</v>
      </c>
      <c r="M729" s="4"/>
      <c r="N729" s="4"/>
    </row>
    <row r="730" ht="13.65" customHeight="1">
      <c r="A730" s="83">
        <v>45379</v>
      </c>
      <c r="B730" s="84">
        <v>2023021159</v>
      </c>
      <c r="C730" s="82">
        <v>45380.041666666672</v>
      </c>
      <c r="D730" t="s" s="85">
        <v>20</v>
      </c>
      <c r="E730" t="s" s="85">
        <v>31</v>
      </c>
      <c r="F730" s="84">
        <v>14</v>
      </c>
      <c r="G730" s="86">
        <f>IF(H730="FALSE",LOOKUP(A730,'H2H schedule'!$B$2:$C$29,'H2H schedule'!$A$2:$A$29),"PPD")</f>
        <v>25</v>
      </c>
      <c r="H730" t="s" s="85">
        <v>93</v>
      </c>
      <c r="I730" s="87"/>
      <c r="J730" s="84">
        <f>IF(D730=D729,IF(A730-A729=1,1,0),0)</f>
        <v>0</v>
      </c>
      <c r="K730" s="84">
        <f>IF(F730&lt;8,1,0)</f>
        <v>0</v>
      </c>
      <c r="L730" s="84">
        <v>1</v>
      </c>
      <c r="M730" s="4"/>
      <c r="N730" s="4"/>
    </row>
    <row r="731" ht="13.65" customHeight="1">
      <c r="A731" s="83">
        <v>45381</v>
      </c>
      <c r="B731" s="84">
        <v>2023021169</v>
      </c>
      <c r="C731" s="82">
        <v>45381.916666666672</v>
      </c>
      <c r="D731" t="s" s="85">
        <v>20</v>
      </c>
      <c r="E731" t="s" s="85">
        <v>29</v>
      </c>
      <c r="F731" s="84">
        <v>15</v>
      </c>
      <c r="G731" s="86">
        <f>IF(H731="FALSE",LOOKUP(A731,'H2H schedule'!$B$2:$C$29,'H2H schedule'!$A$2:$A$29),"PPD")</f>
        <v>25</v>
      </c>
      <c r="H731" t="s" s="85">
        <v>93</v>
      </c>
      <c r="I731" s="87"/>
      <c r="J731" s="84">
        <f>IF(D731=D730,IF(A731-A730=1,1,0),0)</f>
        <v>0</v>
      </c>
      <c r="K731" s="84">
        <f>IF(F731&lt;8,1,0)</f>
        <v>0</v>
      </c>
      <c r="L731" s="84">
        <v>1</v>
      </c>
      <c r="M731" s="4"/>
      <c r="N731" s="4"/>
    </row>
    <row r="732" ht="13.65" customHeight="1">
      <c r="A732" s="83">
        <v>45383</v>
      </c>
      <c r="B732" s="84">
        <v>2023021181</v>
      </c>
      <c r="C732" s="82">
        <v>45383.958333333328</v>
      </c>
      <c r="D732" t="s" s="85">
        <v>20</v>
      </c>
      <c r="E732" t="s" s="85">
        <v>53</v>
      </c>
      <c r="F732" s="84">
        <v>8</v>
      </c>
      <c r="G732" s="86">
        <f>IF(H732="FALSE",LOOKUP(A732,'H2H schedule'!$B$2:$C$29,'H2H schedule'!$A$2:$A$29),"PPD")</f>
        <v>26</v>
      </c>
      <c r="H732" t="s" s="85">
        <v>93</v>
      </c>
      <c r="I732" s="87"/>
      <c r="J732" s="84">
        <f>IF(D732=D731,IF(A732-A731=1,1,0),0)</f>
        <v>0</v>
      </c>
      <c r="K732" s="84">
        <f>IF(F732&lt;8,1,0)</f>
        <v>0</v>
      </c>
      <c r="L732" s="84">
        <v>1</v>
      </c>
      <c r="M732" s="4"/>
      <c r="N732" s="4"/>
    </row>
    <row r="733" ht="13.65" customHeight="1">
      <c r="A733" s="83">
        <v>45386</v>
      </c>
      <c r="B733" s="84">
        <v>2023021207</v>
      </c>
      <c r="C733" s="82">
        <v>45387</v>
      </c>
      <c r="D733" t="s" s="85">
        <v>20</v>
      </c>
      <c r="E733" t="s" s="85">
        <v>72</v>
      </c>
      <c r="F733" s="84">
        <v>9</v>
      </c>
      <c r="G733" s="86">
        <f>IF(H733="FALSE",LOOKUP(A733,'H2H schedule'!$B$2:$C$29,'H2H schedule'!$A$2:$A$29),"PPD")</f>
        <v>26</v>
      </c>
      <c r="H733" t="s" s="85">
        <v>93</v>
      </c>
      <c r="I733" s="87"/>
      <c r="J733" s="84">
        <f>IF(D733=D732,IF(A733-A732=1,1,0),0)</f>
        <v>0</v>
      </c>
      <c r="K733" s="84">
        <f>IF(F733&lt;8,1,0)</f>
        <v>0</v>
      </c>
      <c r="L733" s="84">
        <v>1</v>
      </c>
      <c r="M733" s="4"/>
      <c r="N733" s="4"/>
    </row>
    <row r="734" ht="13.65" customHeight="1">
      <c r="A734" s="83">
        <v>45387</v>
      </c>
      <c r="B734" s="84">
        <v>2023021214</v>
      </c>
      <c r="C734" s="82">
        <v>45388.041666666672</v>
      </c>
      <c r="D734" t="s" s="85">
        <v>20</v>
      </c>
      <c r="E734" t="s" s="85">
        <v>59</v>
      </c>
      <c r="F734" s="84">
        <v>6</v>
      </c>
      <c r="G734" s="86">
        <f>IF(H734="FALSE",LOOKUP(A734,'H2H schedule'!$B$2:$C$29,'H2H schedule'!$A$2:$A$29),"PPD")</f>
        <v>26</v>
      </c>
      <c r="H734" t="s" s="85">
        <v>93</v>
      </c>
      <c r="I734" s="87"/>
      <c r="J734" s="84">
        <f>IF(D734=D733,IF(A734-A733=1,1,0),0)</f>
        <v>1</v>
      </c>
      <c r="K734" s="84">
        <f>IF(F734&lt;8,1,0)</f>
        <v>1</v>
      </c>
      <c r="L734" s="84">
        <v>1</v>
      </c>
      <c r="M734" s="4"/>
      <c r="N734" s="4"/>
    </row>
    <row r="735" ht="13.65" customHeight="1">
      <c r="A735" s="83">
        <v>45389</v>
      </c>
      <c r="B735" s="84">
        <v>2023021236</v>
      </c>
      <c r="C735" s="82">
        <v>45390.083333333328</v>
      </c>
      <c r="D735" t="s" s="85">
        <v>20</v>
      </c>
      <c r="E735" t="s" s="85">
        <v>21</v>
      </c>
      <c r="F735" s="84">
        <v>9</v>
      </c>
      <c r="G735" s="86">
        <f>IF(H735="FALSE",LOOKUP(A735,'H2H schedule'!$B$2:$C$29,'H2H schedule'!$A$2:$A$29),"PPD")</f>
        <v>26</v>
      </c>
      <c r="H735" t="s" s="85">
        <v>93</v>
      </c>
      <c r="I735" s="87"/>
      <c r="J735" s="84">
        <f>IF(D735=D734,IF(A735-A734=1,1,0),0)</f>
        <v>0</v>
      </c>
      <c r="K735" s="84">
        <f>IF(F735&lt;8,1,0)</f>
        <v>0</v>
      </c>
      <c r="L735" s="84">
        <v>1</v>
      </c>
      <c r="M735" s="4"/>
      <c r="N735" s="4"/>
    </row>
    <row r="736" ht="13.65" customHeight="1">
      <c r="A736" s="83">
        <v>45391</v>
      </c>
      <c r="B736" s="84">
        <v>2023021248</v>
      </c>
      <c r="C736" s="82">
        <v>45392.0625</v>
      </c>
      <c r="D736" t="s" s="85">
        <v>20</v>
      </c>
      <c r="E736" t="s" s="85">
        <v>26</v>
      </c>
      <c r="F736" s="84">
        <v>13</v>
      </c>
      <c r="G736" s="86">
        <f>IF(H736="FALSE",LOOKUP(A736,'H2H schedule'!$B$2:$C$29,'H2H schedule'!$A$2:$A$29),"PPD")</f>
        <v>27</v>
      </c>
      <c r="H736" t="s" s="85">
        <v>93</v>
      </c>
      <c r="I736" s="87"/>
      <c r="J736" s="84">
        <f>IF(D736=D735,IF(A736-A735=1,1,0),0)</f>
        <v>0</v>
      </c>
      <c r="K736" s="84">
        <f>IF(F736&lt;8,1,0)</f>
        <v>0</v>
      </c>
      <c r="L736" s="84">
        <v>1</v>
      </c>
      <c r="M736" s="4"/>
      <c r="N736" s="4"/>
    </row>
    <row r="737" ht="13.65" customHeight="1">
      <c r="A737" s="83">
        <v>45395</v>
      </c>
      <c r="B737" s="84">
        <v>2023021272</v>
      </c>
      <c r="C737" s="82">
        <v>45395.833333333328</v>
      </c>
      <c r="D737" t="s" s="85">
        <v>20</v>
      </c>
      <c r="E737" t="s" s="85">
        <v>42</v>
      </c>
      <c r="F737" s="84">
        <v>13</v>
      </c>
      <c r="G737" s="86">
        <f>IF(H737="FALSE",LOOKUP(A737,'H2H schedule'!$B$2:$C$29,'H2H schedule'!$A$2:$A$29),"PPD")</f>
        <v>27</v>
      </c>
      <c r="H737" t="s" s="85">
        <v>93</v>
      </c>
      <c r="I737" s="87"/>
      <c r="J737" s="84">
        <f>IF(D737=D736,IF(A737-A736=1,1,0),0)</f>
        <v>0</v>
      </c>
      <c r="K737" s="84">
        <f>IF(F737&lt;8,1,0)</f>
        <v>0</v>
      </c>
      <c r="L737" s="84">
        <v>1</v>
      </c>
      <c r="M737" s="4"/>
      <c r="N737" s="4"/>
    </row>
    <row r="738" ht="13.65" customHeight="1">
      <c r="A738" s="83">
        <v>45396</v>
      </c>
      <c r="B738" s="84">
        <v>2023021284</v>
      </c>
      <c r="C738" s="82">
        <v>45396.8125</v>
      </c>
      <c r="D738" t="s" s="85">
        <v>20</v>
      </c>
      <c r="E738" t="s" s="85">
        <v>51</v>
      </c>
      <c r="F738" s="84">
        <v>4</v>
      </c>
      <c r="G738" s="86">
        <f>IF(H738="FALSE",LOOKUP(A738,'H2H schedule'!$B$2:$C$29,'H2H schedule'!$A$2:$A$29),"PPD")</f>
        <v>27</v>
      </c>
      <c r="H738" t="s" s="85">
        <v>93</v>
      </c>
      <c r="I738" s="87"/>
      <c r="J738" s="84">
        <f>IF(D738=D737,IF(A738-A737=1,1,0),0)</f>
        <v>1</v>
      </c>
      <c r="K738" s="84">
        <f>IF(F738&lt;8,1,0)</f>
        <v>1</v>
      </c>
      <c r="L738" s="84">
        <v>1</v>
      </c>
      <c r="M738" s="4"/>
      <c r="N738" s="4"/>
    </row>
    <row r="739" ht="13.65" customHeight="1">
      <c r="A739" s="83">
        <v>45400</v>
      </c>
      <c r="B739" s="84">
        <v>2023021310</v>
      </c>
      <c r="C739" s="82">
        <v>45401.0625</v>
      </c>
      <c r="D739" t="s" s="85">
        <v>20</v>
      </c>
      <c r="E739" t="s" s="85">
        <v>23</v>
      </c>
      <c r="F739" s="84">
        <v>6</v>
      </c>
      <c r="G739" s="86">
        <f>IF(H739="FALSE",LOOKUP(A739,'H2H schedule'!$B$2:$C$29,'H2H schedule'!$A$2:$A$29),"PPD")</f>
        <v>28</v>
      </c>
      <c r="H739" t="s" s="85">
        <v>93</v>
      </c>
      <c r="I739" s="87"/>
      <c r="J739" s="84">
        <f>IF(D739=D738,IF(A739-A738=1,1,0),0)</f>
        <v>0</v>
      </c>
      <c r="K739" s="84">
        <f>IF(F739&lt;8,1,0)</f>
        <v>1</v>
      </c>
      <c r="L739" s="84">
        <v>1</v>
      </c>
      <c r="M739" s="4"/>
      <c r="N739" s="4"/>
    </row>
    <row r="740" ht="13.65" customHeight="1">
      <c r="A740" s="83">
        <v>45211</v>
      </c>
      <c r="B740" s="84">
        <v>2023020013</v>
      </c>
      <c r="C740" s="82">
        <v>45212</v>
      </c>
      <c r="D740" t="s" s="85">
        <v>21</v>
      </c>
      <c r="E740" t="s" s="85">
        <v>37</v>
      </c>
      <c r="F740" s="84">
        <v>7</v>
      </c>
      <c r="G740" s="86">
        <f>IF(H740="FALSE",LOOKUP(A740,'H2H schedule'!$B$2:$C$29,'H2H schedule'!$A$2:$A$29),"PPD")</f>
        <v>1</v>
      </c>
      <c r="H740" t="s" s="85">
        <v>93</v>
      </c>
      <c r="I740" s="87"/>
      <c r="J740" s="84">
        <f>IF(D740=D739,IF(A740-A739=1,1,0),0)</f>
        <v>0</v>
      </c>
      <c r="K740" s="84">
        <f>IF(F740&lt;8,1,0)</f>
        <v>1</v>
      </c>
      <c r="L740" s="84">
        <v>1</v>
      </c>
      <c r="M740" s="4"/>
      <c r="N740" s="4"/>
    </row>
    <row r="741" ht="13.65" customHeight="1">
      <c r="A741" s="83">
        <v>45216</v>
      </c>
      <c r="B741" s="84">
        <v>2023020048</v>
      </c>
      <c r="C741" s="82">
        <v>45217.104166666672</v>
      </c>
      <c r="D741" t="s" s="85">
        <v>21</v>
      </c>
      <c r="E741" t="s" s="85">
        <v>51</v>
      </c>
      <c r="F741" s="84">
        <v>9</v>
      </c>
      <c r="G741" s="86">
        <f>IF(H741="FALSE",LOOKUP(A741,'H2H schedule'!$B$2:$C$29,'H2H schedule'!$A$2:$A$29),"PPD")</f>
        <v>2</v>
      </c>
      <c r="H741" t="s" s="85">
        <v>93</v>
      </c>
      <c r="I741" s="87"/>
      <c r="J741" s="84">
        <f>IF(D741=D740,IF(A741-A740=1,1,0),0)</f>
        <v>0</v>
      </c>
      <c r="K741" s="84">
        <f>IF(F741&lt;8,1,0)</f>
        <v>0</v>
      </c>
      <c r="L741" s="84">
        <v>1</v>
      </c>
      <c r="M741" s="4"/>
      <c r="N741" s="4"/>
    </row>
    <row r="742" ht="13.65" customHeight="1">
      <c r="A742" s="83">
        <v>45218</v>
      </c>
      <c r="B742" s="84">
        <v>2023020059</v>
      </c>
      <c r="C742" s="82">
        <v>45219.083333333328</v>
      </c>
      <c r="D742" t="s" s="85">
        <v>21</v>
      </c>
      <c r="E742" t="s" s="85">
        <v>82</v>
      </c>
      <c r="F742" s="84">
        <v>12</v>
      </c>
      <c r="G742" s="86">
        <f>IF(H742="FALSE",LOOKUP(A742,'H2H schedule'!$B$2:$C$29,'H2H schedule'!$A$2:$A$29),"PPD")</f>
        <v>2</v>
      </c>
      <c r="H742" t="s" s="85">
        <v>93</v>
      </c>
      <c r="I742" s="87"/>
      <c r="J742" s="84">
        <f>IF(D742=D741,IF(A742-A741=1,1,0),0)</f>
        <v>0</v>
      </c>
      <c r="K742" s="84">
        <f>IF(F742&lt;8,1,0)</f>
        <v>0</v>
      </c>
      <c r="L742" s="84">
        <v>1</v>
      </c>
      <c r="M742" s="4"/>
      <c r="N742" s="4"/>
    </row>
    <row r="743" ht="13.65" customHeight="1">
      <c r="A743" s="83">
        <v>45220</v>
      </c>
      <c r="B743" s="84">
        <v>2023020072</v>
      </c>
      <c r="C743" s="82">
        <v>45221</v>
      </c>
      <c r="D743" t="s" s="85">
        <v>21</v>
      </c>
      <c r="E743" t="s" s="85">
        <v>33</v>
      </c>
      <c r="F743" s="84">
        <v>15</v>
      </c>
      <c r="G743" s="86">
        <f>IF(H743="FALSE",LOOKUP(A743,'H2H schedule'!$B$2:$C$29,'H2H schedule'!$A$2:$A$29),"PPD")</f>
        <v>2</v>
      </c>
      <c r="H743" t="s" s="85">
        <v>93</v>
      </c>
      <c r="I743" s="87"/>
      <c r="J743" s="84">
        <f>IF(D743=D742,IF(A743-A742=1,1,0),0)</f>
        <v>0</v>
      </c>
      <c r="K743" s="84">
        <f>IF(F743&lt;8,1,0)</f>
        <v>0</v>
      </c>
      <c r="L743" s="84">
        <v>1</v>
      </c>
      <c r="M743" s="4"/>
      <c r="N743" s="4"/>
    </row>
    <row r="744" ht="13.65" customHeight="1">
      <c r="A744" s="83">
        <v>45223</v>
      </c>
      <c r="B744" s="84">
        <v>2023020088</v>
      </c>
      <c r="C744" s="82">
        <v>45223.979166666672</v>
      </c>
      <c r="D744" t="s" s="85">
        <v>21</v>
      </c>
      <c r="E744" t="s" s="85">
        <v>56</v>
      </c>
      <c r="F744" s="84">
        <v>16</v>
      </c>
      <c r="G744" s="86">
        <f>IF(H744="FALSE",LOOKUP(A744,'H2H schedule'!$B$2:$C$29,'H2H schedule'!$A$2:$A$29),"PPD")</f>
        <v>3</v>
      </c>
      <c r="H744" t="s" s="85">
        <v>93</v>
      </c>
      <c r="I744" s="87"/>
      <c r="J744" s="84">
        <f>IF(D744=D743,IF(A744-A743=1,1,0),0)</f>
        <v>0</v>
      </c>
      <c r="K744" s="84">
        <f>IF(F744&lt;8,1,0)</f>
        <v>0</v>
      </c>
      <c r="L744" s="84">
        <v>1</v>
      </c>
      <c r="M744" s="4"/>
      <c r="N744" s="4"/>
    </row>
    <row r="745" ht="13.65" customHeight="1">
      <c r="A745" s="83">
        <v>45225</v>
      </c>
      <c r="B745" s="84">
        <v>2023020108</v>
      </c>
      <c r="C745" s="82">
        <v>45226</v>
      </c>
      <c r="D745" t="s" s="85">
        <v>21</v>
      </c>
      <c r="E745" t="s" s="85">
        <v>39</v>
      </c>
      <c r="F745" s="84">
        <v>11</v>
      </c>
      <c r="G745" s="86">
        <f>IF(H745="FALSE",LOOKUP(A745,'H2H schedule'!$B$2:$C$29,'H2H schedule'!$A$2:$A$29),"PPD")</f>
        <v>3</v>
      </c>
      <c r="H745" t="s" s="85">
        <v>93</v>
      </c>
      <c r="I745" s="87"/>
      <c r="J745" s="84">
        <f>IF(D745=D744,IF(A745-A744=1,1,0),0)</f>
        <v>0</v>
      </c>
      <c r="K745" s="84">
        <f>IF(F745&lt;8,1,0)</f>
        <v>0</v>
      </c>
      <c r="L745" s="84">
        <v>1</v>
      </c>
      <c r="M745" s="4"/>
      <c r="N745" s="4"/>
    </row>
    <row r="746" ht="13.65" customHeight="1">
      <c r="A746" s="83">
        <v>45229</v>
      </c>
      <c r="B746" s="84">
        <v>2023020136</v>
      </c>
      <c r="C746" s="82">
        <v>45230</v>
      </c>
      <c r="D746" t="s" s="85">
        <v>21</v>
      </c>
      <c r="E746" t="s" s="85">
        <v>17</v>
      </c>
      <c r="F746" s="84">
        <v>9</v>
      </c>
      <c r="G746" s="86">
        <f>IF(H746="FALSE",LOOKUP(A746,'H2H schedule'!$B$2:$C$29,'H2H schedule'!$A$2:$A$29),"PPD")</f>
        <v>4</v>
      </c>
      <c r="H746" t="s" s="85">
        <v>93</v>
      </c>
      <c r="I746" s="87"/>
      <c r="J746" s="84">
        <f>IF(D746=D745,IF(A746-A745=1,1,0),0)</f>
        <v>0</v>
      </c>
      <c r="K746" s="84">
        <f>IF(F746&lt;8,1,0)</f>
        <v>0</v>
      </c>
      <c r="L746" s="84">
        <v>1</v>
      </c>
      <c r="M746" s="4"/>
      <c r="N746" s="4"/>
    </row>
    <row r="747" ht="13.65" customHeight="1">
      <c r="A747" s="83">
        <v>45231</v>
      </c>
      <c r="B747" s="84">
        <v>2023020142</v>
      </c>
      <c r="C747" s="82">
        <v>45232.020833333328</v>
      </c>
      <c r="D747" t="s" s="85">
        <v>21</v>
      </c>
      <c r="E747" t="s" s="85">
        <v>81</v>
      </c>
      <c r="F747" s="84">
        <v>4</v>
      </c>
      <c r="G747" s="86">
        <f>IF(H747="FALSE",LOOKUP(A747,'H2H schedule'!$B$2:$C$29,'H2H schedule'!$A$2:$A$29),"PPD")</f>
        <v>4</v>
      </c>
      <c r="H747" t="s" s="85">
        <v>93</v>
      </c>
      <c r="I747" s="87"/>
      <c r="J747" s="84">
        <f>IF(D747=D746,IF(A747-A746=1,1,0),0)</f>
        <v>0</v>
      </c>
      <c r="K747" s="84">
        <f>IF(F747&lt;8,1,0)</f>
        <v>1</v>
      </c>
      <c r="L747" s="84">
        <v>1</v>
      </c>
      <c r="M747" s="4"/>
      <c r="N747" s="4"/>
    </row>
    <row r="748" ht="13.65" customHeight="1">
      <c r="A748" s="83">
        <v>45232</v>
      </c>
      <c r="B748" s="84">
        <v>2023020152</v>
      </c>
      <c r="C748" s="82">
        <v>45233.041666666672</v>
      </c>
      <c r="D748" t="s" s="85">
        <v>21</v>
      </c>
      <c r="E748" t="s" s="85">
        <v>59</v>
      </c>
      <c r="F748" s="84">
        <v>12</v>
      </c>
      <c r="G748" s="86">
        <f>IF(H748="FALSE",LOOKUP(A748,'H2H schedule'!$B$2:$C$29,'H2H schedule'!$A$2:$A$29),"PPD")</f>
        <v>4</v>
      </c>
      <c r="H748" t="s" s="85">
        <v>93</v>
      </c>
      <c r="I748" s="87"/>
      <c r="J748" s="84">
        <f>IF(D748=D747,IF(A748-A747=1,1,0),0)</f>
        <v>1</v>
      </c>
      <c r="K748" s="84">
        <f>IF(F748&lt;8,1,0)</f>
        <v>0</v>
      </c>
      <c r="L748" s="84">
        <v>1</v>
      </c>
      <c r="M748" s="4"/>
      <c r="N748" s="4"/>
    </row>
    <row r="749" ht="13.65" customHeight="1">
      <c r="A749" s="83">
        <v>45234</v>
      </c>
      <c r="B749" s="84">
        <v>2023020172</v>
      </c>
      <c r="C749" s="82">
        <v>45235.083333333328</v>
      </c>
      <c r="D749" t="s" s="85">
        <v>21</v>
      </c>
      <c r="E749" t="s" s="85">
        <v>60</v>
      </c>
      <c r="F749" s="84">
        <v>15</v>
      </c>
      <c r="G749" s="86">
        <f>IF(H749="FALSE",LOOKUP(A749,'H2H schedule'!$B$2:$C$29,'H2H schedule'!$A$2:$A$29),"PPD")</f>
        <v>4</v>
      </c>
      <c r="H749" t="s" s="85">
        <v>93</v>
      </c>
      <c r="I749" s="87"/>
      <c r="J749" s="84">
        <f>IF(D749=D748,IF(A749-A748=1,1,0),0)</f>
        <v>0</v>
      </c>
      <c r="K749" s="84">
        <f>IF(F749&lt;8,1,0)</f>
        <v>0</v>
      </c>
      <c r="L749" s="84">
        <v>1</v>
      </c>
      <c r="M749" s="4"/>
      <c r="N749" s="4"/>
    </row>
    <row r="750" ht="13.65" customHeight="1">
      <c r="A750" s="83">
        <v>45236</v>
      </c>
      <c r="B750" s="84">
        <v>2023020178</v>
      </c>
      <c r="C750" s="82">
        <v>45237.041666666672</v>
      </c>
      <c r="D750" t="s" s="85">
        <v>21</v>
      </c>
      <c r="E750" t="s" s="85">
        <v>14</v>
      </c>
      <c r="F750" s="84">
        <v>4</v>
      </c>
      <c r="G750" s="86">
        <f>IF(H750="FALSE",LOOKUP(A750,'H2H schedule'!$B$2:$C$29,'H2H schedule'!$A$2:$A$29),"PPD")</f>
        <v>5</v>
      </c>
      <c r="H750" t="s" s="85">
        <v>93</v>
      </c>
      <c r="I750" s="87"/>
      <c r="J750" s="84">
        <f>IF(D750=D749,IF(A750-A749=1,1,0),0)</f>
        <v>0</v>
      </c>
      <c r="K750" s="84">
        <f>IF(F750&lt;8,1,0)</f>
        <v>1</v>
      </c>
      <c r="L750" s="84">
        <v>1</v>
      </c>
      <c r="M750" s="4"/>
      <c r="N750" s="4"/>
    </row>
    <row r="751" ht="13.65" customHeight="1">
      <c r="A751" s="83">
        <v>45239</v>
      </c>
      <c r="B751" s="84">
        <v>2023020194</v>
      </c>
      <c r="C751" s="82">
        <v>45240</v>
      </c>
      <c r="D751" t="s" s="85">
        <v>21</v>
      </c>
      <c r="E751" t="s" s="85">
        <v>53</v>
      </c>
      <c r="F751" s="84">
        <v>11</v>
      </c>
      <c r="G751" s="86">
        <f>IF(H751="FALSE",LOOKUP(A751,'H2H schedule'!$B$2:$C$29,'H2H schedule'!$A$2:$A$29),"PPD")</f>
        <v>5</v>
      </c>
      <c r="H751" t="s" s="85">
        <v>93</v>
      </c>
      <c r="I751" s="87"/>
      <c r="J751" s="84">
        <f>IF(D751=D750,IF(A751-A750=1,1,0),0)</f>
        <v>0</v>
      </c>
      <c r="K751" s="84">
        <f>IF(F751&lt;8,1,0)</f>
        <v>0</v>
      </c>
      <c r="L751" s="84">
        <v>1</v>
      </c>
      <c r="M751" s="4"/>
      <c r="N751" s="4"/>
    </row>
    <row r="752" ht="13.65" customHeight="1">
      <c r="A752" s="83">
        <v>45241</v>
      </c>
      <c r="B752" s="84">
        <v>2023020211</v>
      </c>
      <c r="C752" s="82">
        <v>45241.875</v>
      </c>
      <c r="D752" t="s" s="85">
        <v>21</v>
      </c>
      <c r="E752" t="s" s="85">
        <v>78</v>
      </c>
      <c r="F752" s="84">
        <v>12</v>
      </c>
      <c r="G752" s="86">
        <f>IF(H752="FALSE",LOOKUP(A752,'H2H schedule'!$B$2:$C$29,'H2H schedule'!$A$2:$A$29),"PPD")</f>
        <v>5</v>
      </c>
      <c r="H752" t="s" s="85">
        <v>93</v>
      </c>
      <c r="I752" s="87"/>
      <c r="J752" s="84">
        <f>IF(D752=D751,IF(A752-A751=1,1,0),0)</f>
        <v>0</v>
      </c>
      <c r="K752" s="84">
        <f>IF(F752&lt;8,1,0)</f>
        <v>0</v>
      </c>
      <c r="L752" s="84">
        <v>1</v>
      </c>
      <c r="M752" s="4"/>
      <c r="N752" s="4"/>
    </row>
    <row r="753" ht="13.65" customHeight="1">
      <c r="A753" s="83">
        <v>45242</v>
      </c>
      <c r="B753" s="84">
        <v>2023020223</v>
      </c>
      <c r="C753" s="82">
        <v>45242.958333333328</v>
      </c>
      <c r="D753" t="s" s="85">
        <v>21</v>
      </c>
      <c r="E753" t="s" s="85">
        <v>72</v>
      </c>
      <c r="F753" s="84">
        <v>5</v>
      </c>
      <c r="G753" s="86">
        <f>IF(H753="FALSE",LOOKUP(A753,'H2H schedule'!$B$2:$C$29,'H2H schedule'!$A$2:$A$29),"PPD")</f>
        <v>5</v>
      </c>
      <c r="H753" t="s" s="85">
        <v>93</v>
      </c>
      <c r="I753" s="87"/>
      <c r="J753" s="84">
        <f>IF(D753=D752,IF(A753-A752=1,1,0),0)</f>
        <v>1</v>
      </c>
      <c r="K753" s="84">
        <f>IF(F753&lt;8,1,0)</f>
        <v>1</v>
      </c>
      <c r="L753" s="84">
        <v>1</v>
      </c>
      <c r="M753" s="4"/>
      <c r="N753" s="4"/>
    </row>
    <row r="754" ht="13.65" customHeight="1">
      <c r="A754" s="83">
        <v>45244</v>
      </c>
      <c r="B754" s="84">
        <v>2023020233</v>
      </c>
      <c r="C754" s="82">
        <v>45245.041666666672</v>
      </c>
      <c r="D754" t="s" s="85">
        <v>21</v>
      </c>
      <c r="E754" t="s" s="85">
        <v>13</v>
      </c>
      <c r="F754" s="84">
        <v>9</v>
      </c>
      <c r="G754" s="86">
        <f>IF(H754="FALSE",LOOKUP(A754,'H2H schedule'!$B$2:$C$29,'H2H schedule'!$A$2:$A$29),"PPD")</f>
        <v>6</v>
      </c>
      <c r="H754" t="s" s="85">
        <v>93</v>
      </c>
      <c r="I754" s="87"/>
      <c r="J754" s="84">
        <f>IF(D754=D753,IF(A754-A753=1,1,0),0)</f>
        <v>0</v>
      </c>
      <c r="K754" s="84">
        <f>IF(F754&lt;8,1,0)</f>
        <v>0</v>
      </c>
      <c r="L754" s="84">
        <v>1</v>
      </c>
      <c r="M754" s="4"/>
      <c r="N754" s="4"/>
    </row>
    <row r="755" ht="13.65" customHeight="1">
      <c r="A755" s="83">
        <v>45248</v>
      </c>
      <c r="B755" s="84">
        <v>2023020264</v>
      </c>
      <c r="C755" s="82">
        <v>45249.083333333328</v>
      </c>
      <c r="D755" t="s" s="85">
        <v>21</v>
      </c>
      <c r="E755" t="s" s="85">
        <v>20</v>
      </c>
      <c r="F755" s="84">
        <v>13</v>
      </c>
      <c r="G755" s="86">
        <f>IF(H755="FALSE",LOOKUP(A755,'H2H schedule'!$B$2:$C$29,'H2H schedule'!$A$2:$A$29),"PPD")</f>
        <v>6</v>
      </c>
      <c r="H755" t="s" s="85">
        <v>93</v>
      </c>
      <c r="I755" s="87"/>
      <c r="J755" s="84">
        <f>IF(D755=D754,IF(A755-A754=1,1,0),0)</f>
        <v>0</v>
      </c>
      <c r="K755" s="84">
        <f>IF(F755&lt;8,1,0)</f>
        <v>0</v>
      </c>
      <c r="L755" s="84">
        <v>1</v>
      </c>
      <c r="M755" s="4"/>
      <c r="N755" s="4"/>
    </row>
    <row r="756" ht="13.65" customHeight="1">
      <c r="A756" s="83">
        <v>45250</v>
      </c>
      <c r="B756" s="84">
        <v>2023020274</v>
      </c>
      <c r="C756" s="82">
        <v>45251.041666666672</v>
      </c>
      <c r="D756" t="s" s="85">
        <v>21</v>
      </c>
      <c r="E756" t="s" s="85">
        <v>31</v>
      </c>
      <c r="F756" s="84">
        <v>7</v>
      </c>
      <c r="G756" s="86">
        <f>IF(H756="FALSE",LOOKUP(A756,'H2H schedule'!$B$2:$C$29,'H2H schedule'!$A$2:$A$29),"PPD")</f>
        <v>7</v>
      </c>
      <c r="H756" t="s" s="85">
        <v>93</v>
      </c>
      <c r="I756" s="87"/>
      <c r="J756" s="84">
        <f>IF(D756=D755,IF(A756-A755=1,1,0),0)</f>
        <v>0</v>
      </c>
      <c r="K756" s="84">
        <f>IF(F756&lt;8,1,0)</f>
        <v>1</v>
      </c>
      <c r="L756" s="84">
        <v>1</v>
      </c>
      <c r="M756" s="4"/>
      <c r="N756" s="4"/>
    </row>
    <row r="757" ht="13.65" customHeight="1">
      <c r="A757" s="83">
        <v>45252</v>
      </c>
      <c r="B757" s="84">
        <v>2023020289</v>
      </c>
      <c r="C757" s="82">
        <v>45253.104166666672</v>
      </c>
      <c r="D757" t="s" s="85">
        <v>21</v>
      </c>
      <c r="E757" t="s" s="85">
        <v>41</v>
      </c>
      <c r="F757" s="84">
        <v>14</v>
      </c>
      <c r="G757" s="86">
        <f>IF(H757="FALSE",LOOKUP(A757,'H2H schedule'!$B$2:$C$29,'H2H schedule'!$A$2:$A$29),"PPD")</f>
        <v>7</v>
      </c>
      <c r="H757" t="s" s="85">
        <v>93</v>
      </c>
      <c r="I757" s="87"/>
      <c r="J757" s="84">
        <f>IF(D757=D756,IF(A757-A756=1,1,0),0)</f>
        <v>0</v>
      </c>
      <c r="K757" s="84">
        <f>IF(F757&lt;8,1,0)</f>
        <v>0</v>
      </c>
      <c r="L757" s="84">
        <v>1</v>
      </c>
      <c r="M757" s="4"/>
      <c r="N757" s="4"/>
    </row>
    <row r="758" ht="13.65" customHeight="1">
      <c r="A758" s="83">
        <v>45254</v>
      </c>
      <c r="B758" s="84">
        <v>2023020305</v>
      </c>
      <c r="C758" s="82">
        <v>45255.0625</v>
      </c>
      <c r="D758" t="s" s="85">
        <v>21</v>
      </c>
      <c r="E758" t="s" s="85">
        <v>18</v>
      </c>
      <c r="F758" s="84">
        <v>15</v>
      </c>
      <c r="G758" s="86">
        <f>IF(H758="FALSE",LOOKUP(A758,'H2H schedule'!$B$2:$C$29,'H2H schedule'!$A$2:$A$29),"PPD")</f>
        <v>7</v>
      </c>
      <c r="H758" t="s" s="85">
        <v>93</v>
      </c>
      <c r="I758" s="87"/>
      <c r="J758" s="84">
        <f>IF(D758=D757,IF(A758-A757=1,1,0),0)</f>
        <v>0</v>
      </c>
      <c r="K758" s="84">
        <f>IF(F758&lt;8,1,0)</f>
        <v>0</v>
      </c>
      <c r="L758" s="84">
        <v>1</v>
      </c>
      <c r="M758" s="4"/>
      <c r="N758" s="4"/>
    </row>
    <row r="759" ht="13.65" customHeight="1">
      <c r="A759" s="83">
        <v>45258</v>
      </c>
      <c r="B759" s="84">
        <v>2023020332</v>
      </c>
      <c r="C759" s="82">
        <v>45259.041666666672</v>
      </c>
      <c r="D759" t="s" s="85">
        <v>21</v>
      </c>
      <c r="E759" t="s" s="85">
        <v>78</v>
      </c>
      <c r="F759" s="84">
        <v>10</v>
      </c>
      <c r="G759" s="86">
        <f>IF(H759="FALSE",LOOKUP(A759,'H2H schedule'!$B$2:$C$29,'H2H schedule'!$A$2:$A$29),"PPD")</f>
        <v>8</v>
      </c>
      <c r="H759" t="s" s="85">
        <v>93</v>
      </c>
      <c r="I759" s="87"/>
      <c r="J759" s="84">
        <f>IF(D759=D758,IF(A759-A758=1,1,0),0)</f>
        <v>0</v>
      </c>
      <c r="K759" s="84">
        <f>IF(F759&lt;8,1,0)</f>
        <v>0</v>
      </c>
      <c r="L759" s="84">
        <v>1</v>
      </c>
      <c r="M759" s="4"/>
      <c r="N759" s="4"/>
    </row>
    <row r="760" ht="13.65" customHeight="1">
      <c r="A760" s="83">
        <v>45260</v>
      </c>
      <c r="B760" s="84">
        <v>2023020351</v>
      </c>
      <c r="C760" s="82">
        <v>45261.083333333328</v>
      </c>
      <c r="D760" t="s" s="85">
        <v>21</v>
      </c>
      <c r="E760" t="s" s="85">
        <v>81</v>
      </c>
      <c r="F760" s="84">
        <v>14</v>
      </c>
      <c r="G760" s="86">
        <f>IF(H760="FALSE",LOOKUP(A760,'H2H schedule'!$B$2:$C$29,'H2H schedule'!$A$2:$A$29),"PPD")</f>
        <v>8</v>
      </c>
      <c r="H760" t="s" s="85">
        <v>93</v>
      </c>
      <c r="I760" s="87"/>
      <c r="J760" s="84">
        <f>IF(D760=D759,IF(A760-A759=1,1,0),0)</f>
        <v>0</v>
      </c>
      <c r="K760" s="84">
        <f>IF(F760&lt;8,1,0)</f>
        <v>0</v>
      </c>
      <c r="L760" s="84">
        <v>1</v>
      </c>
      <c r="M760" s="4"/>
      <c r="N760" s="4"/>
    </row>
    <row r="761" ht="13.65" customHeight="1">
      <c r="A761" s="83">
        <v>45262</v>
      </c>
      <c r="B761" s="84">
        <v>2023020356</v>
      </c>
      <c r="C761" s="82">
        <v>45262.791666666672</v>
      </c>
      <c r="D761" t="s" s="85">
        <v>21</v>
      </c>
      <c r="E761" t="s" s="85">
        <v>38</v>
      </c>
      <c r="F761" s="84">
        <v>13</v>
      </c>
      <c r="G761" s="86">
        <f>IF(H761="FALSE",LOOKUP(A761,'H2H schedule'!$B$2:$C$29,'H2H schedule'!$A$2:$A$29),"PPD")</f>
        <v>8</v>
      </c>
      <c r="H761" t="s" s="85">
        <v>93</v>
      </c>
      <c r="I761" s="87"/>
      <c r="J761" s="84">
        <f>IF(D761=D760,IF(A761-A760=1,1,0),0)</f>
        <v>0</v>
      </c>
      <c r="K761" s="84">
        <f>IF(F761&lt;8,1,0)</f>
        <v>0</v>
      </c>
      <c r="L761" s="84">
        <v>1</v>
      </c>
      <c r="M761" s="4"/>
      <c r="N761" s="4"/>
    </row>
    <row r="762" ht="13.65" customHeight="1">
      <c r="A762" s="83">
        <v>45264</v>
      </c>
      <c r="B762" s="84">
        <v>2023020375</v>
      </c>
      <c r="C762" s="82">
        <v>45265</v>
      </c>
      <c r="D762" t="s" s="85">
        <v>21</v>
      </c>
      <c r="E762" t="s" s="85">
        <v>67</v>
      </c>
      <c r="F762" s="84">
        <v>6</v>
      </c>
      <c r="G762" s="86">
        <f>IF(H762="FALSE",LOOKUP(A762,'H2H schedule'!$B$2:$C$29,'H2H schedule'!$A$2:$A$29),"PPD")</f>
        <v>9</v>
      </c>
      <c r="H762" t="s" s="85">
        <v>93</v>
      </c>
      <c r="I762" s="87"/>
      <c r="J762" s="84">
        <f>IF(D762=D761,IF(A762-A761=1,1,0),0)</f>
        <v>0</v>
      </c>
      <c r="K762" s="84">
        <f>IF(F762&lt;8,1,0)</f>
        <v>1</v>
      </c>
      <c r="L762" s="84">
        <v>1</v>
      </c>
      <c r="M762" s="4"/>
      <c r="N762" s="4"/>
    </row>
    <row r="763" ht="13.65" customHeight="1">
      <c r="A763" s="83">
        <v>45266</v>
      </c>
      <c r="B763" s="84">
        <v>2023020388</v>
      </c>
      <c r="C763" s="82">
        <v>45267</v>
      </c>
      <c r="D763" t="s" s="85">
        <v>21</v>
      </c>
      <c r="E763" t="s" s="85">
        <v>68</v>
      </c>
      <c r="F763" s="84">
        <v>4</v>
      </c>
      <c r="G763" s="86">
        <f>IF(H763="FALSE",LOOKUP(A763,'H2H schedule'!$B$2:$C$29,'H2H schedule'!$A$2:$A$29),"PPD")</f>
        <v>9</v>
      </c>
      <c r="H763" t="s" s="85">
        <v>93</v>
      </c>
      <c r="I763" s="87"/>
      <c r="J763" s="84">
        <f>IF(D763=D762,IF(A763-A762=1,1,0),0)</f>
        <v>0</v>
      </c>
      <c r="K763" s="84">
        <f>IF(F763&lt;8,1,0)</f>
        <v>1</v>
      </c>
      <c r="L763" s="84">
        <v>1</v>
      </c>
      <c r="M763" s="4"/>
      <c r="N763" s="4"/>
    </row>
    <row r="764" ht="13.65" customHeight="1">
      <c r="A764" s="83">
        <v>45267</v>
      </c>
      <c r="B764" s="84">
        <v>2023020396</v>
      </c>
      <c r="C764" s="82">
        <v>45268</v>
      </c>
      <c r="D764" t="s" s="85">
        <v>21</v>
      </c>
      <c r="E764" t="s" s="85">
        <v>69</v>
      </c>
      <c r="F764" s="84">
        <v>13</v>
      </c>
      <c r="G764" s="86">
        <f>IF(H764="FALSE",LOOKUP(A764,'H2H schedule'!$B$2:$C$29,'H2H schedule'!$A$2:$A$29),"PPD")</f>
        <v>9</v>
      </c>
      <c r="H764" t="s" s="85">
        <v>93</v>
      </c>
      <c r="I764" s="87"/>
      <c r="J764" s="84">
        <f>IF(D764=D763,IF(A764-A763=1,1,0),0)</f>
        <v>1</v>
      </c>
      <c r="K764" s="84">
        <f>IF(F764&lt;8,1,0)</f>
        <v>0</v>
      </c>
      <c r="L764" s="84">
        <v>1</v>
      </c>
      <c r="M764" s="4"/>
      <c r="N764" s="4"/>
    </row>
    <row r="765" ht="13.65" customHeight="1">
      <c r="A765" s="83">
        <v>45269</v>
      </c>
      <c r="B765" s="84">
        <v>2023020410</v>
      </c>
      <c r="C765" s="82">
        <v>45269.875</v>
      </c>
      <c r="D765" t="s" s="85">
        <v>21</v>
      </c>
      <c r="E765" t="s" s="85">
        <v>41</v>
      </c>
      <c r="F765" s="84">
        <v>12</v>
      </c>
      <c r="G765" s="86">
        <f>IF(H765="FALSE",LOOKUP(A765,'H2H schedule'!$B$2:$C$29,'H2H schedule'!$A$2:$A$29),"PPD")</f>
        <v>9</v>
      </c>
      <c r="H765" t="s" s="85">
        <v>93</v>
      </c>
      <c r="I765" s="87"/>
      <c r="J765" s="84">
        <f>IF(D765=D764,IF(A765-A764=1,1,0),0)</f>
        <v>0</v>
      </c>
      <c r="K765" s="84">
        <f>IF(F765&lt;8,1,0)</f>
        <v>0</v>
      </c>
      <c r="L765" s="84">
        <v>1</v>
      </c>
      <c r="M765" s="4"/>
      <c r="N765" s="4"/>
    </row>
    <row r="766" ht="13.65" customHeight="1">
      <c r="A766" s="83">
        <v>45271</v>
      </c>
      <c r="B766" s="84">
        <v>2023020430</v>
      </c>
      <c r="C766" s="82">
        <v>45272.041666666672</v>
      </c>
      <c r="D766" t="s" s="85">
        <v>21</v>
      </c>
      <c r="E766" t="s" s="85">
        <v>22</v>
      </c>
      <c r="F766" s="84">
        <v>4</v>
      </c>
      <c r="G766" s="86">
        <f>IF(H766="FALSE",LOOKUP(A766,'H2H schedule'!$B$2:$C$29,'H2H schedule'!$A$2:$A$29),"PPD")</f>
        <v>10</v>
      </c>
      <c r="H766" t="s" s="85">
        <v>93</v>
      </c>
      <c r="I766" s="87"/>
      <c r="J766" s="84">
        <f>IF(D766=D765,IF(A766-A765=1,1,0),0)</f>
        <v>0</v>
      </c>
      <c r="K766" s="84">
        <f>IF(F766&lt;8,1,0)</f>
        <v>1</v>
      </c>
      <c r="L766" s="84">
        <v>1</v>
      </c>
      <c r="M766" s="4"/>
      <c r="N766" s="4"/>
    </row>
    <row r="767" ht="13.65" customHeight="1">
      <c r="A767" s="83">
        <v>45275</v>
      </c>
      <c r="B767" s="84">
        <v>2023020458</v>
      </c>
      <c r="C767" s="82">
        <v>45276.041666666672</v>
      </c>
      <c r="D767" t="s" s="85">
        <v>21</v>
      </c>
      <c r="E767" t="s" s="85">
        <v>32</v>
      </c>
      <c r="F767" s="84">
        <v>6</v>
      </c>
      <c r="G767" s="86">
        <f>IF(H767="FALSE",LOOKUP(A767,'H2H schedule'!$B$2:$C$29,'H2H schedule'!$A$2:$A$29),"PPD")</f>
        <v>10</v>
      </c>
      <c r="H767" t="s" s="85">
        <v>93</v>
      </c>
      <c r="I767" s="87"/>
      <c r="J767" s="84">
        <f>IF(D767=D766,IF(A767-A766=1,1,0),0)</f>
        <v>0</v>
      </c>
      <c r="K767" s="84">
        <f>IF(F767&lt;8,1,0)</f>
        <v>1</v>
      </c>
      <c r="L767" s="84">
        <v>1</v>
      </c>
      <c r="M767" s="4"/>
      <c r="N767" s="4"/>
    </row>
    <row r="768" ht="13.65" customHeight="1">
      <c r="A768" s="83">
        <v>45276</v>
      </c>
      <c r="B768" s="84">
        <v>2023020469</v>
      </c>
      <c r="C768" s="82">
        <v>45277.041666666672</v>
      </c>
      <c r="D768" t="s" s="85">
        <v>21</v>
      </c>
      <c r="E768" t="s" s="85">
        <v>79</v>
      </c>
      <c r="F768" s="84">
        <v>13</v>
      </c>
      <c r="G768" s="86">
        <f>IF(H768="FALSE",LOOKUP(A768,'H2H schedule'!$B$2:$C$29,'H2H schedule'!$A$2:$A$29),"PPD")</f>
        <v>10</v>
      </c>
      <c r="H768" t="s" s="85">
        <v>93</v>
      </c>
      <c r="I768" s="87"/>
      <c r="J768" s="84">
        <f>IF(D768=D767,IF(A768-A767=1,1,0),0)</f>
        <v>1</v>
      </c>
      <c r="K768" s="84">
        <f>IF(F768&lt;8,1,0)</f>
        <v>0</v>
      </c>
      <c r="L768" s="84">
        <v>1</v>
      </c>
      <c r="M768" s="4"/>
      <c r="N768" s="4"/>
    </row>
    <row r="769" ht="13.65" customHeight="1">
      <c r="A769" s="83">
        <v>45278</v>
      </c>
      <c r="B769" s="84">
        <v>2023020482</v>
      </c>
      <c r="C769" s="82">
        <v>45279.041666666672</v>
      </c>
      <c r="D769" t="s" s="85">
        <v>21</v>
      </c>
      <c r="E769" t="s" s="85">
        <v>35</v>
      </c>
      <c r="F769" s="84">
        <v>5</v>
      </c>
      <c r="G769" s="86">
        <f>IF(H769="FALSE",LOOKUP(A769,'H2H schedule'!$B$2:$C$29,'H2H schedule'!$A$2:$A$29),"PPD")</f>
        <v>11</v>
      </c>
      <c r="H769" t="s" s="85">
        <v>93</v>
      </c>
      <c r="I769" s="87"/>
      <c r="J769" s="84">
        <f>IF(D769=D768,IF(A769-A768=1,1,0),0)</f>
        <v>0</v>
      </c>
      <c r="K769" s="84">
        <f>IF(F769&lt;8,1,0)</f>
        <v>1</v>
      </c>
      <c r="L769" s="84">
        <v>1</v>
      </c>
      <c r="M769" s="4"/>
      <c r="N769" s="4"/>
    </row>
    <row r="770" ht="13.65" customHeight="1">
      <c r="A770" s="83">
        <v>45281</v>
      </c>
      <c r="B770" s="84">
        <v>2023020505</v>
      </c>
      <c r="C770" s="82">
        <v>45282.041666666672</v>
      </c>
      <c r="D770" t="s" s="85">
        <v>21</v>
      </c>
      <c r="E770" t="s" s="85">
        <v>40</v>
      </c>
      <c r="F770" s="84">
        <v>12</v>
      </c>
      <c r="G770" s="86">
        <f>IF(H770="FALSE",LOOKUP(A770,'H2H schedule'!$B$2:$C$29,'H2H schedule'!$A$2:$A$29),"PPD")</f>
        <v>11</v>
      </c>
      <c r="H770" t="s" s="85">
        <v>93</v>
      </c>
      <c r="I770" s="87"/>
      <c r="J770" s="84">
        <f>IF(D770=D769,IF(A770-A769=1,1,0),0)</f>
        <v>0</v>
      </c>
      <c r="K770" s="84">
        <f>IF(F770&lt;8,1,0)</f>
        <v>0</v>
      </c>
      <c r="L770" s="84">
        <v>1</v>
      </c>
      <c r="M770" s="4"/>
      <c r="N770" s="4"/>
    </row>
    <row r="771" ht="13.65" customHeight="1">
      <c r="A771" s="83">
        <v>45283</v>
      </c>
      <c r="B771" s="84">
        <v>2023020515</v>
      </c>
      <c r="C771" s="82">
        <v>45283.833333333328</v>
      </c>
      <c r="D771" t="s" s="85">
        <v>21</v>
      </c>
      <c r="E771" t="s" s="85">
        <v>57</v>
      </c>
      <c r="F771" s="84">
        <v>14</v>
      </c>
      <c r="G771" s="86">
        <f>IF(H771="FALSE",LOOKUP(A771,'H2H schedule'!$B$2:$C$29,'H2H schedule'!$A$2:$A$29),"PPD")</f>
        <v>11</v>
      </c>
      <c r="H771" t="s" s="85">
        <v>93</v>
      </c>
      <c r="I771" s="87"/>
      <c r="J771" s="84">
        <f>IF(D771=D770,IF(A771-A770=1,1,0),0)</f>
        <v>0</v>
      </c>
      <c r="K771" s="84">
        <f>IF(F771&lt;8,1,0)</f>
        <v>0</v>
      </c>
      <c r="L771" s="84">
        <v>1</v>
      </c>
      <c r="M771" s="4"/>
      <c r="N771" s="4"/>
    </row>
    <row r="772" ht="13.65" customHeight="1">
      <c r="A772" s="83">
        <v>45287</v>
      </c>
      <c r="B772" s="84">
        <v>2023020536</v>
      </c>
      <c r="C772" s="82">
        <v>45288.041666666672</v>
      </c>
      <c r="D772" t="s" s="85">
        <v>21</v>
      </c>
      <c r="E772" t="s" s="85">
        <v>79</v>
      </c>
      <c r="F772" s="84">
        <v>14</v>
      </c>
      <c r="G772" s="86">
        <f>IF(H772="FALSE",LOOKUP(A772,'H2H schedule'!$B$2:$C$29,'H2H schedule'!$A$2:$A$29),"PPD")</f>
        <v>12</v>
      </c>
      <c r="H772" t="s" s="85">
        <v>93</v>
      </c>
      <c r="I772" s="87"/>
      <c r="J772" s="84">
        <f>IF(D772=D771,IF(A772-A771=1,1,0),0)</f>
        <v>0</v>
      </c>
      <c r="K772" s="84">
        <f>IF(F772&lt;8,1,0)</f>
        <v>0</v>
      </c>
      <c r="L772" s="84">
        <v>1</v>
      </c>
      <c r="M772" s="4"/>
      <c r="N772" s="4"/>
    </row>
    <row r="773" ht="13.65" customHeight="1">
      <c r="A773" s="83">
        <v>45289</v>
      </c>
      <c r="B773" s="84">
        <v>2023020551</v>
      </c>
      <c r="C773" s="82">
        <v>45290.041666666672</v>
      </c>
      <c r="D773" t="s" s="85">
        <v>21</v>
      </c>
      <c r="E773" t="s" s="85">
        <v>19</v>
      </c>
      <c r="F773" s="84">
        <v>9</v>
      </c>
      <c r="G773" s="86">
        <f>IF(H773="FALSE",LOOKUP(A773,'H2H schedule'!$B$2:$C$29,'H2H schedule'!$A$2:$A$29),"PPD")</f>
        <v>12</v>
      </c>
      <c r="H773" t="s" s="85">
        <v>93</v>
      </c>
      <c r="I773" s="87"/>
      <c r="J773" s="84">
        <f>IF(D773=D772,IF(A773-A772=1,1,0),0)</f>
        <v>0</v>
      </c>
      <c r="K773" s="84">
        <f>IF(F773&lt;8,1,0)</f>
        <v>0</v>
      </c>
      <c r="L773" s="84">
        <v>1</v>
      </c>
      <c r="M773" s="4"/>
      <c r="N773" s="4"/>
    </row>
    <row r="774" ht="13.65" customHeight="1">
      <c r="A774" s="83">
        <v>45291</v>
      </c>
      <c r="B774" s="84">
        <v>2023020572</v>
      </c>
      <c r="C774" s="82">
        <v>45292.041666666672</v>
      </c>
      <c r="D774" t="s" s="85">
        <v>21</v>
      </c>
      <c r="E774" t="s" s="85">
        <v>19</v>
      </c>
      <c r="F774" s="84">
        <v>9</v>
      </c>
      <c r="G774" s="86">
        <f>IF(H774="FALSE",LOOKUP(A774,'H2H schedule'!$B$2:$C$29,'H2H schedule'!$A$2:$A$29),"PPD")</f>
        <v>12</v>
      </c>
      <c r="H774" t="s" s="85">
        <v>93</v>
      </c>
      <c r="I774" s="87"/>
      <c r="J774" s="84">
        <f>IF(D774=D773,IF(A774-A773=1,1,0),0)</f>
        <v>0</v>
      </c>
      <c r="K774" s="84">
        <f>IF(F774&lt;8,1,0)</f>
        <v>0</v>
      </c>
      <c r="L774" s="84">
        <v>1</v>
      </c>
      <c r="M774" s="4"/>
      <c r="N774" s="4"/>
    </row>
    <row r="775" ht="13.65" customHeight="1">
      <c r="A775" s="83">
        <v>45293</v>
      </c>
      <c r="B775" s="84">
        <v>2023020577</v>
      </c>
      <c r="C775" s="82">
        <v>45294.041666666672</v>
      </c>
      <c r="D775" t="s" s="85">
        <v>21</v>
      </c>
      <c r="E775" t="s" s="85">
        <v>27</v>
      </c>
      <c r="F775" s="84">
        <v>13</v>
      </c>
      <c r="G775" s="86">
        <f>IF(H775="FALSE",LOOKUP(A775,'H2H schedule'!$B$2:$C$29,'H2H schedule'!$A$2:$A$29),"PPD")</f>
        <v>13</v>
      </c>
      <c r="H775" t="s" s="85">
        <v>93</v>
      </c>
      <c r="I775" s="87"/>
      <c r="J775" s="84">
        <f>IF(D775=D774,IF(A775-A774=1,1,0),0)</f>
        <v>0</v>
      </c>
      <c r="K775" s="84">
        <f>IF(F775&lt;8,1,0)</f>
        <v>0</v>
      </c>
      <c r="L775" s="84">
        <v>1</v>
      </c>
      <c r="M775" s="4"/>
      <c r="N775" s="4"/>
    </row>
    <row r="776" ht="13.65" customHeight="1">
      <c r="A776" s="83">
        <v>45295</v>
      </c>
      <c r="B776" s="84">
        <v>2023020593</v>
      </c>
      <c r="C776" s="82">
        <v>45296.041666666672</v>
      </c>
      <c r="D776" t="s" s="85">
        <v>21</v>
      </c>
      <c r="E776" t="s" s="85">
        <v>20</v>
      </c>
      <c r="F776" s="84">
        <v>13</v>
      </c>
      <c r="G776" s="86">
        <f>IF(H776="FALSE",LOOKUP(A776,'H2H schedule'!$B$2:$C$29,'H2H schedule'!$A$2:$A$29),"PPD")</f>
        <v>13</v>
      </c>
      <c r="H776" t="s" s="85">
        <v>93</v>
      </c>
      <c r="I776" s="87"/>
      <c r="J776" s="84">
        <f>IF(D776=D775,IF(A776-A775=1,1,0),0)</f>
        <v>0</v>
      </c>
      <c r="K776" s="84">
        <f>IF(F776&lt;8,1,0)</f>
        <v>0</v>
      </c>
      <c r="L776" s="84">
        <v>1</v>
      </c>
      <c r="M776" s="4"/>
      <c r="N776" s="4"/>
    </row>
    <row r="777" ht="13.65" customHeight="1">
      <c r="A777" s="83">
        <v>45297</v>
      </c>
      <c r="B777" s="84">
        <v>2023020614</v>
      </c>
      <c r="C777" s="82">
        <v>45298.041666666672</v>
      </c>
      <c r="D777" t="s" s="85">
        <v>21</v>
      </c>
      <c r="E777" t="s" s="85">
        <v>29</v>
      </c>
      <c r="F777" s="84">
        <v>12</v>
      </c>
      <c r="G777" s="86">
        <f>IF(H777="FALSE",LOOKUP(A777,'H2H schedule'!$B$2:$C$29,'H2H schedule'!$A$2:$A$29),"PPD")</f>
        <v>13</v>
      </c>
      <c r="H777" t="s" s="85">
        <v>93</v>
      </c>
      <c r="I777" s="87"/>
      <c r="J777" s="84">
        <f>IF(D777=D776,IF(A777-A776=1,1,0),0)</f>
        <v>0</v>
      </c>
      <c r="K777" s="84">
        <f>IF(F777&lt;8,1,0)</f>
        <v>0</v>
      </c>
      <c r="L777" s="84">
        <v>1</v>
      </c>
      <c r="M777" s="4"/>
      <c r="N777" s="4"/>
    </row>
    <row r="778" ht="13.65" customHeight="1">
      <c r="A778" s="83">
        <v>45299</v>
      </c>
      <c r="B778" s="84">
        <v>2023020623</v>
      </c>
      <c r="C778" s="82">
        <v>45300.041666666672</v>
      </c>
      <c r="D778" t="s" s="85">
        <v>21</v>
      </c>
      <c r="E778" t="s" s="85">
        <v>72</v>
      </c>
      <c r="F778" s="84">
        <v>4</v>
      </c>
      <c r="G778" s="86">
        <f>IF(H778="FALSE",LOOKUP(A778,'H2H schedule'!$B$2:$C$29,'H2H schedule'!$A$2:$A$29),"PPD")</f>
        <v>14</v>
      </c>
      <c r="H778" t="s" s="85">
        <v>93</v>
      </c>
      <c r="I778" s="87"/>
      <c r="J778" s="84">
        <f>IF(D778=D777,IF(A778-A777=1,1,0),0)</f>
        <v>0</v>
      </c>
      <c r="K778" s="84">
        <f>IF(F778&lt;8,1,0)</f>
        <v>1</v>
      </c>
      <c r="L778" s="84">
        <v>1</v>
      </c>
      <c r="M778" s="4"/>
      <c r="N778" s="4"/>
    </row>
    <row r="779" ht="13.65" customHeight="1">
      <c r="A779" s="83">
        <v>45301</v>
      </c>
      <c r="B779" s="84">
        <v>2023020636</v>
      </c>
      <c r="C779" s="82">
        <v>45302.020833333328</v>
      </c>
      <c r="D779" t="s" s="85">
        <v>21</v>
      </c>
      <c r="E779" t="s" s="85">
        <v>26</v>
      </c>
      <c r="F779" s="84">
        <v>3</v>
      </c>
      <c r="G779" s="86">
        <f>IF(H779="FALSE",LOOKUP(A779,'H2H schedule'!$B$2:$C$29,'H2H schedule'!$A$2:$A$29),"PPD")</f>
        <v>14</v>
      </c>
      <c r="H779" t="s" s="85">
        <v>93</v>
      </c>
      <c r="I779" s="87"/>
      <c r="J779" s="84">
        <f>IF(D779=D778,IF(A779-A778=1,1,0),0)</f>
        <v>0</v>
      </c>
      <c r="K779" s="84">
        <f>IF(F779&lt;8,1,0)</f>
        <v>1</v>
      </c>
      <c r="L779" s="84">
        <v>1</v>
      </c>
      <c r="M779" s="4"/>
      <c r="N779" s="4"/>
    </row>
    <row r="780" ht="13.65" customHeight="1">
      <c r="A780" s="83">
        <v>45303</v>
      </c>
      <c r="B780" s="84">
        <v>2023020651</v>
      </c>
      <c r="C780" s="82">
        <v>45304.041666666672</v>
      </c>
      <c r="D780" t="s" s="85">
        <v>21</v>
      </c>
      <c r="E780" t="s" s="85">
        <v>29</v>
      </c>
      <c r="F780" s="84">
        <v>2</v>
      </c>
      <c r="G780" s="86">
        <f>IF(H780="FALSE",LOOKUP(A780,'H2H schedule'!$B$2:$C$29,'H2H schedule'!$A$2:$A$29),"PPD")</f>
        <v>14</v>
      </c>
      <c r="H780" t="s" s="85">
        <v>93</v>
      </c>
      <c r="I780" s="87"/>
      <c r="J780" s="84">
        <f>IF(D780=D779,IF(A780-A779=1,1,0),0)</f>
        <v>0</v>
      </c>
      <c r="K780" s="84">
        <f>IF(F780&lt;8,1,0)</f>
        <v>1</v>
      </c>
      <c r="L780" s="84">
        <v>1</v>
      </c>
      <c r="M780" s="4"/>
      <c r="N780" s="4"/>
    </row>
    <row r="781" ht="13.65" customHeight="1">
      <c r="A781" s="83">
        <v>45304</v>
      </c>
      <c r="B781" s="84">
        <v>2023020664</v>
      </c>
      <c r="C781" s="82">
        <v>45305.041666666672</v>
      </c>
      <c r="D781" t="s" s="85">
        <v>21</v>
      </c>
      <c r="E781" t="s" s="85">
        <v>61</v>
      </c>
      <c r="F781" s="84">
        <v>16</v>
      </c>
      <c r="G781" s="86">
        <f>IF(H781="FALSE",LOOKUP(A781,'H2H schedule'!$B$2:$C$29,'H2H schedule'!$A$2:$A$29),"PPD")</f>
        <v>14</v>
      </c>
      <c r="H781" t="s" s="85">
        <v>93</v>
      </c>
      <c r="I781" s="87"/>
      <c r="J781" s="84">
        <f>IF(D781=D780,IF(A781-A780=1,1,0),0)</f>
        <v>1</v>
      </c>
      <c r="K781" s="84">
        <f>IF(F781&lt;8,1,0)</f>
        <v>0</v>
      </c>
      <c r="L781" s="84">
        <v>1</v>
      </c>
      <c r="M781" s="4"/>
      <c r="N781" s="4"/>
    </row>
    <row r="782" ht="13.65" customHeight="1">
      <c r="A782" s="83">
        <v>45307</v>
      </c>
      <c r="B782" s="84">
        <v>2023020684</v>
      </c>
      <c r="C782" s="82">
        <v>45308.041666666672</v>
      </c>
      <c r="D782" t="s" s="85">
        <v>21</v>
      </c>
      <c r="E782" t="s" s="85">
        <v>25</v>
      </c>
      <c r="F782" s="84">
        <v>8</v>
      </c>
      <c r="G782" s="86">
        <f>IF(H782="FALSE",LOOKUP(A782,'H2H schedule'!$B$2:$C$29,'H2H schedule'!$A$2:$A$29),"PPD")</f>
        <v>15</v>
      </c>
      <c r="H782" t="s" s="85">
        <v>93</v>
      </c>
      <c r="I782" s="87"/>
      <c r="J782" s="84">
        <f>IF(D782=D781,IF(A782-A781=1,1,0),0)</f>
        <v>0</v>
      </c>
      <c r="K782" s="84">
        <f>IF(F782&lt;8,1,0)</f>
        <v>0</v>
      </c>
      <c r="L782" s="84">
        <v>1</v>
      </c>
      <c r="M782" s="4"/>
      <c r="N782" s="4"/>
    </row>
    <row r="783" ht="13.65" customHeight="1">
      <c r="A783" s="83">
        <v>45309</v>
      </c>
      <c r="B783" s="84">
        <v>2023020694</v>
      </c>
      <c r="C783" s="82">
        <v>45310</v>
      </c>
      <c r="D783" t="s" s="85">
        <v>21</v>
      </c>
      <c r="E783" t="s" s="85">
        <v>55</v>
      </c>
      <c r="F783" s="84">
        <v>10</v>
      </c>
      <c r="G783" s="86">
        <f>IF(H783="FALSE",LOOKUP(A783,'H2H schedule'!$B$2:$C$29,'H2H schedule'!$A$2:$A$29),"PPD")</f>
        <v>15</v>
      </c>
      <c r="H783" t="s" s="85">
        <v>93</v>
      </c>
      <c r="I783" s="87"/>
      <c r="J783" s="84">
        <f>IF(D783=D782,IF(A783-A782=1,1,0),0)</f>
        <v>0</v>
      </c>
      <c r="K783" s="84">
        <f>IF(F783&lt;8,1,0)</f>
        <v>0</v>
      </c>
      <c r="L783" s="84">
        <v>1</v>
      </c>
      <c r="M783" s="4"/>
      <c r="N783" s="4"/>
    </row>
    <row r="784" ht="13.65" customHeight="1">
      <c r="A784" s="83">
        <v>45311</v>
      </c>
      <c r="B784" s="84">
        <v>2023020711</v>
      </c>
      <c r="C784" s="82">
        <v>45312</v>
      </c>
      <c r="D784" t="s" s="85">
        <v>21</v>
      </c>
      <c r="E784" t="s" s="85">
        <v>64</v>
      </c>
      <c r="F784" s="84">
        <v>12</v>
      </c>
      <c r="G784" s="86">
        <f>IF(H784="FALSE",LOOKUP(A784,'H2H schedule'!$B$2:$C$29,'H2H schedule'!$A$2:$A$29),"PPD")</f>
        <v>15</v>
      </c>
      <c r="H784" t="s" s="85">
        <v>93</v>
      </c>
      <c r="I784" s="87"/>
      <c r="J784" s="84">
        <f>IF(D784=D783,IF(A784-A783=1,1,0),0)</f>
        <v>0</v>
      </c>
      <c r="K784" s="84">
        <f>IF(F784&lt;8,1,0)</f>
        <v>0</v>
      </c>
      <c r="L784" s="84">
        <v>1</v>
      </c>
      <c r="M784" s="4"/>
      <c r="N784" s="4"/>
    </row>
    <row r="785" ht="13.65" customHeight="1">
      <c r="A785" s="83">
        <v>45312</v>
      </c>
      <c r="B785" s="84">
        <v>2023020721</v>
      </c>
      <c r="C785" s="82">
        <v>45313.020833333328</v>
      </c>
      <c r="D785" t="s" s="85">
        <v>21</v>
      </c>
      <c r="E785" t="s" s="85">
        <v>62</v>
      </c>
      <c r="F785" s="84">
        <v>6</v>
      </c>
      <c r="G785" s="86">
        <f>IF(H785="FALSE",LOOKUP(A785,'H2H schedule'!$B$2:$C$29,'H2H schedule'!$A$2:$A$29),"PPD")</f>
        <v>15</v>
      </c>
      <c r="H785" t="s" s="85">
        <v>93</v>
      </c>
      <c r="I785" s="87"/>
      <c r="J785" s="84">
        <f>IF(D785=D784,IF(A785-A784=1,1,0),0)</f>
        <v>1</v>
      </c>
      <c r="K785" s="84">
        <f>IF(F785&lt;8,1,0)</f>
        <v>1</v>
      </c>
      <c r="L785" s="84">
        <v>1</v>
      </c>
      <c r="M785" s="4"/>
      <c r="N785" s="4"/>
    </row>
    <row r="786" ht="13.65" customHeight="1">
      <c r="A786" s="83">
        <v>45314</v>
      </c>
      <c r="B786" s="84">
        <v>2023020730</v>
      </c>
      <c r="C786" s="82">
        <v>45315</v>
      </c>
      <c r="D786" t="s" s="85">
        <v>21</v>
      </c>
      <c r="E786" t="s" s="85">
        <v>65</v>
      </c>
      <c r="F786" s="84">
        <v>9</v>
      </c>
      <c r="G786" s="86">
        <f>IF(H786="FALSE",LOOKUP(A786,'H2H schedule'!$B$2:$C$29,'H2H schedule'!$A$2:$A$29),"PPD")</f>
        <v>16</v>
      </c>
      <c r="H786" t="s" s="85">
        <v>93</v>
      </c>
      <c r="I786" s="87"/>
      <c r="J786" s="84">
        <f>IF(D786=D785,IF(A786-A785=1,1,0),0)</f>
        <v>0</v>
      </c>
      <c r="K786" s="84">
        <f>IF(F786&lt;8,1,0)</f>
        <v>0</v>
      </c>
      <c r="L786" s="84">
        <v>1</v>
      </c>
      <c r="M786" s="4"/>
      <c r="N786" s="4"/>
    </row>
    <row r="787" ht="13.65" customHeight="1">
      <c r="A787" s="83">
        <v>45316</v>
      </c>
      <c r="B787" s="84">
        <v>2023020751</v>
      </c>
      <c r="C787" s="82">
        <v>45317.041666666672</v>
      </c>
      <c r="D787" t="s" s="85">
        <v>21</v>
      </c>
      <c r="E787" t="s" s="85">
        <v>12</v>
      </c>
      <c r="F787" s="84">
        <v>9</v>
      </c>
      <c r="G787" s="86">
        <f>IF(H787="FALSE",LOOKUP(A787,'H2H schedule'!$B$2:$C$29,'H2H schedule'!$A$2:$A$29),"PPD")</f>
        <v>16</v>
      </c>
      <c r="H787" t="s" s="85">
        <v>93</v>
      </c>
      <c r="I787" s="87"/>
      <c r="J787" s="84">
        <f>IF(D787=D786,IF(A787-A786=1,1,0),0)</f>
        <v>0</v>
      </c>
      <c r="K787" s="84">
        <f>IF(F787&lt;8,1,0)</f>
        <v>0</v>
      </c>
      <c r="L787" s="84">
        <v>1</v>
      </c>
      <c r="M787" s="4"/>
      <c r="N787" s="4"/>
    </row>
    <row r="788" ht="13.65" customHeight="1">
      <c r="A788" s="83">
        <v>45318</v>
      </c>
      <c r="B788" s="84">
        <v>2023020760</v>
      </c>
      <c r="C788" s="82">
        <v>45318.791666666672</v>
      </c>
      <c r="D788" t="s" s="85">
        <v>21</v>
      </c>
      <c r="E788" t="s" s="85">
        <v>43</v>
      </c>
      <c r="F788" s="84">
        <v>14</v>
      </c>
      <c r="G788" s="86">
        <f>IF(H788="FALSE",LOOKUP(A788,'H2H schedule'!$B$2:$C$29,'H2H schedule'!$A$2:$A$29),"PPD")</f>
        <v>16</v>
      </c>
      <c r="H788" t="s" s="85">
        <v>93</v>
      </c>
      <c r="I788" s="87"/>
      <c r="J788" s="84">
        <f>IF(D788=D787,IF(A788-A787=1,1,0),0)</f>
        <v>0</v>
      </c>
      <c r="K788" s="84">
        <f>IF(F788&lt;8,1,0)</f>
        <v>0</v>
      </c>
      <c r="L788" s="84">
        <v>1</v>
      </c>
      <c r="M788" s="4"/>
      <c r="N788" s="4"/>
    </row>
    <row r="789" ht="13.65" customHeight="1">
      <c r="A789" s="83">
        <v>45328</v>
      </c>
      <c r="B789" s="84">
        <v>2023020784</v>
      </c>
      <c r="C789" s="82">
        <v>45329</v>
      </c>
      <c r="D789" t="s" s="85">
        <v>21</v>
      </c>
      <c r="E789" t="s" s="85">
        <v>76</v>
      </c>
      <c r="F789" s="84">
        <v>8</v>
      </c>
      <c r="G789" s="86">
        <f>IF(H789="FALSE",LOOKUP(A789,'H2H schedule'!$B$2:$C$29,'H2H schedule'!$A$2:$A$29),"PPD")</f>
        <v>18</v>
      </c>
      <c r="H789" t="s" s="85">
        <v>93</v>
      </c>
      <c r="I789" s="87"/>
      <c r="J789" s="84">
        <f>IF(D789=D788,IF(A789-A788=1,1,0),0)</f>
        <v>0</v>
      </c>
      <c r="K789" s="84">
        <f>IF(F789&lt;8,1,0)</f>
        <v>0</v>
      </c>
      <c r="L789" s="84">
        <v>1</v>
      </c>
      <c r="M789" s="4"/>
      <c r="N789" s="4"/>
    </row>
    <row r="790" ht="13.65" customHeight="1">
      <c r="A790" s="83">
        <v>45329</v>
      </c>
      <c r="B790" s="84">
        <v>2023020792</v>
      </c>
      <c r="C790" s="82">
        <v>45330</v>
      </c>
      <c r="D790" t="s" s="85">
        <v>21</v>
      </c>
      <c r="E790" t="s" s="85">
        <v>75</v>
      </c>
      <c r="F790" s="84">
        <v>3</v>
      </c>
      <c r="G790" s="86">
        <f>IF(H790="FALSE",LOOKUP(A790,'H2H schedule'!$B$2:$C$29,'H2H schedule'!$A$2:$A$29),"PPD")</f>
        <v>18</v>
      </c>
      <c r="H790" t="s" s="85">
        <v>93</v>
      </c>
      <c r="I790" s="87"/>
      <c r="J790" s="84">
        <f>IF(D790=D789,IF(A790-A789=1,1,0),0)</f>
        <v>1</v>
      </c>
      <c r="K790" s="84">
        <f>IF(F790&lt;8,1,0)</f>
        <v>1</v>
      </c>
      <c r="L790" s="84">
        <v>1</v>
      </c>
      <c r="M790" s="4"/>
      <c r="N790" s="4"/>
    </row>
    <row r="791" ht="13.65" customHeight="1">
      <c r="A791" s="83">
        <v>45332</v>
      </c>
      <c r="B791" s="84">
        <v>2023020806</v>
      </c>
      <c r="C791" s="82">
        <v>45332.75</v>
      </c>
      <c r="D791" t="s" s="85">
        <v>21</v>
      </c>
      <c r="E791" t="s" s="85">
        <v>73</v>
      </c>
      <c r="F791" s="84">
        <v>13</v>
      </c>
      <c r="G791" s="86">
        <f>IF(H791="FALSE",LOOKUP(A791,'H2H schedule'!$B$2:$C$29,'H2H schedule'!$A$2:$A$29),"PPD")</f>
        <v>18</v>
      </c>
      <c r="H791" t="s" s="85">
        <v>93</v>
      </c>
      <c r="I791" s="87"/>
      <c r="J791" s="84">
        <f>IF(D791=D790,IF(A791-A790=1,1,0),0)</f>
        <v>0</v>
      </c>
      <c r="K791" s="84">
        <f>IF(F791&lt;8,1,0)</f>
        <v>0</v>
      </c>
      <c r="L791" s="84">
        <v>1</v>
      </c>
      <c r="M791" s="4"/>
      <c r="N791" s="4"/>
    </row>
    <row r="792" ht="13.65" customHeight="1">
      <c r="A792" s="83">
        <v>45335</v>
      </c>
      <c r="B792" s="84">
        <v>2023020830</v>
      </c>
      <c r="C792" s="82">
        <v>45336.041666666672</v>
      </c>
      <c r="D792" t="s" s="85">
        <v>21</v>
      </c>
      <c r="E792" t="s" s="85">
        <v>16</v>
      </c>
      <c r="F792" s="84">
        <v>11</v>
      </c>
      <c r="G792" s="86">
        <f>IF(H792="FALSE",LOOKUP(A792,'H2H schedule'!$B$2:$C$29,'H2H schedule'!$A$2:$A$29),"PPD")</f>
        <v>19</v>
      </c>
      <c r="H792" t="s" s="85">
        <v>93</v>
      </c>
      <c r="I792" s="87"/>
      <c r="J792" s="84">
        <f>IF(D792=D791,IF(A792-A791=1,1,0),0)</f>
        <v>0</v>
      </c>
      <c r="K792" s="84">
        <f>IF(F792&lt;8,1,0)</f>
        <v>0</v>
      </c>
      <c r="L792" s="84">
        <v>1</v>
      </c>
      <c r="M792" s="4"/>
      <c r="N792" s="4"/>
    </row>
    <row r="793" ht="13.65" customHeight="1">
      <c r="A793" s="83">
        <v>45337</v>
      </c>
      <c r="B793" s="84">
        <v>2023020847</v>
      </c>
      <c r="C793" s="82">
        <v>45338.083333333328</v>
      </c>
      <c r="D793" t="s" s="85">
        <v>21</v>
      </c>
      <c r="E793" t="s" s="85">
        <v>57</v>
      </c>
      <c r="F793" s="84">
        <v>12</v>
      </c>
      <c r="G793" s="86">
        <f>IF(H793="FALSE",LOOKUP(A793,'H2H schedule'!$B$2:$C$29,'H2H schedule'!$A$2:$A$29),"PPD")</f>
        <v>19</v>
      </c>
      <c r="H793" t="s" s="85">
        <v>93</v>
      </c>
      <c r="I793" s="87"/>
      <c r="J793" s="84">
        <f>IF(D793=D792,IF(A793-A792=1,1,0),0)</f>
        <v>0</v>
      </c>
      <c r="K793" s="84">
        <f>IF(F793&lt;8,1,0)</f>
        <v>0</v>
      </c>
      <c r="L793" s="84">
        <v>1</v>
      </c>
      <c r="M793" s="4"/>
      <c r="N793" s="4"/>
    </row>
    <row r="794" ht="13.65" customHeight="1">
      <c r="A794" s="83">
        <v>45339</v>
      </c>
      <c r="B794" s="84">
        <v>2023020850</v>
      </c>
      <c r="C794" s="82">
        <v>45339.729166666672</v>
      </c>
      <c r="D794" t="s" s="85">
        <v>21</v>
      </c>
      <c r="E794" t="s" s="85">
        <v>23</v>
      </c>
      <c r="F794" s="84">
        <v>13</v>
      </c>
      <c r="G794" s="86">
        <f>IF(H794="FALSE",LOOKUP(A794,'H2H schedule'!$B$2:$C$29,'H2H schedule'!$A$2:$A$29),"PPD")</f>
        <v>19</v>
      </c>
      <c r="H794" t="s" s="85">
        <v>93</v>
      </c>
      <c r="I794" s="87"/>
      <c r="J794" s="84">
        <f>IF(D794=D793,IF(A794-A793=1,1,0),0)</f>
        <v>0</v>
      </c>
      <c r="K794" s="84">
        <f>IF(F794&lt;8,1,0)</f>
        <v>0</v>
      </c>
      <c r="L794" s="84">
        <v>1</v>
      </c>
      <c r="M794" s="4"/>
      <c r="N794" s="4"/>
    </row>
    <row r="795" ht="13.65" customHeight="1">
      <c r="A795" s="83">
        <v>45341</v>
      </c>
      <c r="B795" s="84">
        <v>2023020867</v>
      </c>
      <c r="C795" s="82">
        <v>45341.75</v>
      </c>
      <c r="D795" t="s" s="85">
        <v>21</v>
      </c>
      <c r="E795" t="s" s="85">
        <v>54</v>
      </c>
      <c r="F795" s="84">
        <v>10</v>
      </c>
      <c r="G795" s="86">
        <f>IF(H795="FALSE",LOOKUP(A795,'H2H schedule'!$B$2:$C$29,'H2H schedule'!$A$2:$A$29),"PPD")</f>
        <v>20</v>
      </c>
      <c r="H795" t="s" s="85">
        <v>93</v>
      </c>
      <c r="I795" s="87"/>
      <c r="J795" s="84">
        <f>IF(D795=D794,IF(A795-A794=1,1,0),0)</f>
        <v>0</v>
      </c>
      <c r="K795" s="84">
        <f>IF(F795&lt;8,1,0)</f>
        <v>0</v>
      </c>
      <c r="L795" s="84">
        <v>1</v>
      </c>
      <c r="M795" s="4"/>
      <c r="N795" s="4"/>
    </row>
    <row r="796" ht="13.65" customHeight="1">
      <c r="A796" s="83">
        <v>45342</v>
      </c>
      <c r="B796" s="84">
        <v>2023020877</v>
      </c>
      <c r="C796" s="82">
        <v>45343</v>
      </c>
      <c r="D796" t="s" s="85">
        <v>21</v>
      </c>
      <c r="E796" t="s" s="85">
        <v>63</v>
      </c>
      <c r="F796" s="84">
        <v>8</v>
      </c>
      <c r="G796" s="86">
        <f>IF(H796="FALSE",LOOKUP(A796,'H2H schedule'!$B$2:$C$29,'H2H schedule'!$A$2:$A$29),"PPD")</f>
        <v>20</v>
      </c>
      <c r="H796" t="s" s="85">
        <v>93</v>
      </c>
      <c r="I796" s="87"/>
      <c r="J796" s="84">
        <f>IF(D796=D795,IF(A796-A795=1,1,0),0)</f>
        <v>1</v>
      </c>
      <c r="K796" s="84">
        <f>IF(F796&lt;8,1,0)</f>
        <v>0</v>
      </c>
      <c r="L796" s="84">
        <v>1</v>
      </c>
      <c r="M796" s="4"/>
      <c r="N796" s="4"/>
    </row>
    <row r="797" ht="13.65" customHeight="1">
      <c r="A797" s="83">
        <v>45344</v>
      </c>
      <c r="B797" s="84">
        <v>2023020892</v>
      </c>
      <c r="C797" s="82">
        <v>45345</v>
      </c>
      <c r="D797" t="s" s="85">
        <v>21</v>
      </c>
      <c r="E797" t="s" s="85">
        <v>74</v>
      </c>
      <c r="F797" s="84">
        <v>11</v>
      </c>
      <c r="G797" s="86">
        <f>IF(H797="FALSE",LOOKUP(A797,'H2H schedule'!$B$2:$C$29,'H2H schedule'!$A$2:$A$29),"PPD")</f>
        <v>20</v>
      </c>
      <c r="H797" t="s" s="85">
        <v>93</v>
      </c>
      <c r="I797" s="87"/>
      <c r="J797" s="84">
        <f>IF(D797=D796,IF(A797-A796=1,1,0),0)</f>
        <v>0</v>
      </c>
      <c r="K797" s="84">
        <f>IF(F797&lt;8,1,0)</f>
        <v>0</v>
      </c>
      <c r="L797" s="84">
        <v>1</v>
      </c>
      <c r="M797" s="4"/>
      <c r="N797" s="4"/>
    </row>
    <row r="798" ht="13.65" customHeight="1">
      <c r="A798" s="83">
        <v>45346</v>
      </c>
      <c r="B798" s="84">
        <v>2023020907</v>
      </c>
      <c r="C798" s="82">
        <v>45347</v>
      </c>
      <c r="D798" t="s" s="85">
        <v>21</v>
      </c>
      <c r="E798" t="s" s="85">
        <v>66</v>
      </c>
      <c r="F798" s="84">
        <v>13</v>
      </c>
      <c r="G798" s="86">
        <f>IF(H798="FALSE",LOOKUP(A798,'H2H schedule'!$B$2:$C$29,'H2H schedule'!$A$2:$A$29),"PPD")</f>
        <v>20</v>
      </c>
      <c r="H798" t="s" s="85">
        <v>93</v>
      </c>
      <c r="I798" s="87"/>
      <c r="J798" s="84">
        <f>IF(D798=D797,IF(A798-A797=1,1,0),0)</f>
        <v>0</v>
      </c>
      <c r="K798" s="84">
        <f>IF(F798&lt;8,1,0)</f>
        <v>0</v>
      </c>
      <c r="L798" s="84">
        <v>1</v>
      </c>
      <c r="M798" s="4"/>
      <c r="N798" s="4"/>
    </row>
    <row r="799" ht="13.65" customHeight="1">
      <c r="A799" s="83">
        <v>45348</v>
      </c>
      <c r="B799" s="84">
        <v>2023020924</v>
      </c>
      <c r="C799" s="82">
        <v>45349.041666666672</v>
      </c>
      <c r="D799" t="s" s="85">
        <v>21</v>
      </c>
      <c r="E799" t="s" s="85">
        <v>30</v>
      </c>
      <c r="F799" s="84">
        <v>4</v>
      </c>
      <c r="G799" s="86">
        <f>IF(H799="FALSE",LOOKUP(A799,'H2H schedule'!$B$2:$C$29,'H2H schedule'!$A$2:$A$29),"PPD")</f>
        <v>21</v>
      </c>
      <c r="H799" t="s" s="85">
        <v>93</v>
      </c>
      <c r="I799" s="87"/>
      <c r="J799" s="84">
        <f>IF(D799=D798,IF(A799-A798=1,1,0),0)</f>
        <v>0</v>
      </c>
      <c r="K799" s="84">
        <f>IF(F799&lt;8,1,0)</f>
        <v>1</v>
      </c>
      <c r="L799" s="84">
        <v>1</v>
      </c>
      <c r="M799" s="4"/>
      <c r="N799" s="4"/>
    </row>
    <row r="800" ht="13.65" customHeight="1">
      <c r="A800" s="83">
        <v>45349</v>
      </c>
      <c r="B800" s="84">
        <v>2023020936</v>
      </c>
      <c r="C800" s="82">
        <v>45350.083333333328</v>
      </c>
      <c r="D800" t="s" s="85">
        <v>21</v>
      </c>
      <c r="E800" t="s" s="85">
        <v>58</v>
      </c>
      <c r="F800" s="84">
        <v>12</v>
      </c>
      <c r="G800" s="86">
        <f>IF(H800="FALSE",LOOKUP(A800,'H2H schedule'!$B$2:$C$29,'H2H schedule'!$A$2:$A$29),"PPD")</f>
        <v>21</v>
      </c>
      <c r="H800" t="s" s="85">
        <v>93</v>
      </c>
      <c r="I800" s="87"/>
      <c r="J800" s="84">
        <f>IF(D800=D799,IF(A800-A799=1,1,0),0)</f>
        <v>1</v>
      </c>
      <c r="K800" s="84">
        <f>IF(F800&lt;8,1,0)</f>
        <v>0</v>
      </c>
      <c r="L800" s="84">
        <v>1</v>
      </c>
      <c r="M800" s="4"/>
      <c r="N800" s="4"/>
    </row>
    <row r="801" ht="13.65" customHeight="1">
      <c r="A801" s="83">
        <v>45351</v>
      </c>
      <c r="B801" s="84">
        <v>2023020947</v>
      </c>
      <c r="C801" s="82">
        <v>45352.041666666672</v>
      </c>
      <c r="D801" t="s" s="85">
        <v>21</v>
      </c>
      <c r="E801" t="s" s="85">
        <v>42</v>
      </c>
      <c r="F801" s="84">
        <v>12</v>
      </c>
      <c r="G801" s="86">
        <f>IF(H801="FALSE",LOOKUP(A801,'H2H schedule'!$B$2:$C$29,'H2H schedule'!$A$2:$A$29),"PPD")</f>
        <v>21</v>
      </c>
      <c r="H801" t="s" s="85">
        <v>93</v>
      </c>
      <c r="I801" s="87"/>
      <c r="J801" s="84">
        <f>IF(D801=D800,IF(A801-A800=1,1,0),0)</f>
        <v>0</v>
      </c>
      <c r="K801" s="84">
        <f>IF(F801&lt;8,1,0)</f>
        <v>0</v>
      </c>
      <c r="L801" s="84">
        <v>1</v>
      </c>
      <c r="M801" s="4"/>
      <c r="N801" s="4"/>
    </row>
    <row r="802" ht="13.65" customHeight="1">
      <c r="A802" s="83">
        <v>45353</v>
      </c>
      <c r="B802" s="84">
        <v>2023020966</v>
      </c>
      <c r="C802" s="82">
        <v>45354.041666666672</v>
      </c>
      <c r="D802" t="s" s="85">
        <v>21</v>
      </c>
      <c r="E802" t="s" s="85">
        <v>36</v>
      </c>
      <c r="F802" s="84">
        <v>13</v>
      </c>
      <c r="G802" s="86">
        <f>IF(H802="FALSE",LOOKUP(A802,'H2H schedule'!$B$2:$C$29,'H2H schedule'!$A$2:$A$29),"PPD")</f>
        <v>21</v>
      </c>
      <c r="H802" t="s" s="85">
        <v>93</v>
      </c>
      <c r="I802" s="87"/>
      <c r="J802" s="84">
        <f>IF(D802=D801,IF(A802-A801=1,1,0),0)</f>
        <v>0</v>
      </c>
      <c r="K802" s="84">
        <f>IF(F802&lt;8,1,0)</f>
        <v>0</v>
      </c>
      <c r="L802" s="84">
        <v>1</v>
      </c>
      <c r="M802" s="4"/>
      <c r="N802" s="4"/>
    </row>
    <row r="803" ht="13.65" customHeight="1">
      <c r="A803" s="83">
        <v>45356</v>
      </c>
      <c r="B803" s="84">
        <v>2023020989</v>
      </c>
      <c r="C803" s="82">
        <v>45357.145833333328</v>
      </c>
      <c r="D803" t="s" s="85">
        <v>21</v>
      </c>
      <c r="E803" t="s" s="85">
        <v>70</v>
      </c>
      <c r="F803" s="84">
        <v>9</v>
      </c>
      <c r="G803" s="86">
        <f>IF(H803="FALSE",LOOKUP(A803,'H2H schedule'!$B$2:$C$29,'H2H schedule'!$A$2:$A$29),"PPD")</f>
        <v>22</v>
      </c>
      <c r="H803" t="s" s="85">
        <v>93</v>
      </c>
      <c r="I803" s="87"/>
      <c r="J803" s="84">
        <f>IF(D803=D802,IF(A803-A802=1,1,0),0)</f>
        <v>0</v>
      </c>
      <c r="K803" s="84">
        <f>IF(F803&lt;8,1,0)</f>
        <v>0</v>
      </c>
      <c r="L803" s="84">
        <v>1</v>
      </c>
      <c r="M803" s="4"/>
      <c r="N803" s="4"/>
    </row>
    <row r="804" ht="13.65" customHeight="1">
      <c r="A804" s="83">
        <v>45359</v>
      </c>
      <c r="B804" s="84">
        <v>2023021007</v>
      </c>
      <c r="C804" s="82">
        <v>45360.125</v>
      </c>
      <c r="D804" t="s" s="85">
        <v>21</v>
      </c>
      <c r="E804" t="s" s="85">
        <v>82</v>
      </c>
      <c r="F804" s="84">
        <v>4</v>
      </c>
      <c r="G804" s="86">
        <f>IF(H804="FALSE",LOOKUP(A804,'H2H schedule'!$B$2:$C$29,'H2H schedule'!$A$2:$A$29),"PPD")</f>
        <v>22</v>
      </c>
      <c r="H804" t="s" s="85">
        <v>93</v>
      </c>
      <c r="I804" s="87"/>
      <c r="J804" s="84">
        <f>IF(D804=D803,IF(A804-A803=1,1,0),0)</f>
        <v>0</v>
      </c>
      <c r="K804" s="84">
        <f>IF(F804&lt;8,1,0)</f>
        <v>1</v>
      </c>
      <c r="L804" s="84">
        <v>1</v>
      </c>
      <c r="M804" s="4"/>
      <c r="N804" s="4"/>
    </row>
    <row r="805" ht="13.65" customHeight="1">
      <c r="A805" s="83">
        <v>45360</v>
      </c>
      <c r="B805" s="84">
        <v>2023021021</v>
      </c>
      <c r="C805" s="82">
        <v>45361.145833333328</v>
      </c>
      <c r="D805" t="s" s="85">
        <v>21</v>
      </c>
      <c r="E805" t="s" s="85">
        <v>77</v>
      </c>
      <c r="F805" s="84">
        <v>13</v>
      </c>
      <c r="G805" s="86">
        <f>IF(H805="FALSE",LOOKUP(A805,'H2H schedule'!$B$2:$C$29,'H2H schedule'!$A$2:$A$29),"PPD")</f>
        <v>22</v>
      </c>
      <c r="H805" t="s" s="85">
        <v>93</v>
      </c>
      <c r="I805" s="87"/>
      <c r="J805" s="84">
        <f>IF(D805=D804,IF(A805-A804=1,1,0),0)</f>
        <v>1</v>
      </c>
      <c r="K805" s="84">
        <f>IF(F805&lt;8,1,0)</f>
        <v>0</v>
      </c>
      <c r="L805" s="84">
        <v>1</v>
      </c>
      <c r="M805" s="4"/>
      <c r="N805" s="4"/>
    </row>
    <row r="806" ht="13.65" customHeight="1">
      <c r="A806" s="83">
        <v>45363</v>
      </c>
      <c r="B806" s="84">
        <v>2023021036</v>
      </c>
      <c r="C806" s="82">
        <v>45364</v>
      </c>
      <c r="D806" t="s" s="85">
        <v>21</v>
      </c>
      <c r="E806" t="s" s="85">
        <v>24</v>
      </c>
      <c r="F806" s="84">
        <v>10</v>
      </c>
      <c r="G806" s="86">
        <f>IF(H806="FALSE",LOOKUP(A806,'H2H schedule'!$B$2:$C$29,'H2H schedule'!$A$2:$A$29),"PPD")</f>
        <v>23</v>
      </c>
      <c r="H806" t="s" s="85">
        <v>93</v>
      </c>
      <c r="I806" s="87"/>
      <c r="J806" s="84">
        <f>IF(D806=D805,IF(A806-A805=1,1,0),0)</f>
        <v>0</v>
      </c>
      <c r="K806" s="84">
        <f>IF(F806&lt;8,1,0)</f>
        <v>0</v>
      </c>
      <c r="L806" s="84">
        <v>1</v>
      </c>
      <c r="M806" s="4"/>
      <c r="N806" s="4"/>
    </row>
    <row r="807" ht="13.65" customHeight="1">
      <c r="A807" s="83">
        <v>45365</v>
      </c>
      <c r="B807" s="84">
        <v>2023021053</v>
      </c>
      <c r="C807" s="82">
        <v>45366</v>
      </c>
      <c r="D807" t="s" s="85">
        <v>21</v>
      </c>
      <c r="E807" t="s" s="85">
        <v>28</v>
      </c>
      <c r="F807" s="84">
        <v>12</v>
      </c>
      <c r="G807" s="86">
        <f>IF(H807="FALSE",LOOKUP(A807,'H2H schedule'!$B$2:$C$29,'H2H schedule'!$A$2:$A$29),"PPD")</f>
        <v>23</v>
      </c>
      <c r="H807" t="s" s="85">
        <v>93</v>
      </c>
      <c r="I807" s="87"/>
      <c r="J807" s="84">
        <f>IF(D807=D806,IF(A807-A806=1,1,0),0)</f>
        <v>0</v>
      </c>
      <c r="K807" s="84">
        <f>IF(F807&lt;8,1,0)</f>
        <v>0</v>
      </c>
      <c r="L807" s="84">
        <v>1</v>
      </c>
      <c r="M807" s="4"/>
      <c r="N807" s="4"/>
    </row>
    <row r="808" ht="13.65" customHeight="1">
      <c r="A808" s="83">
        <v>45367</v>
      </c>
      <c r="B808" s="84">
        <v>2023021068</v>
      </c>
      <c r="C808" s="82">
        <v>45368</v>
      </c>
      <c r="D808" t="s" s="85">
        <v>21</v>
      </c>
      <c r="E808" t="s" s="85">
        <v>25</v>
      </c>
      <c r="F808" s="84">
        <v>14</v>
      </c>
      <c r="G808" s="86">
        <f>IF(H808="FALSE",LOOKUP(A808,'H2H schedule'!$B$2:$C$29,'H2H schedule'!$A$2:$A$29),"PPD")</f>
        <v>23</v>
      </c>
      <c r="H808" t="s" s="85">
        <v>93</v>
      </c>
      <c r="I808" s="87"/>
      <c r="J808" s="84">
        <f>IF(D808=D807,IF(A808-A807=1,1,0),0)</f>
        <v>0</v>
      </c>
      <c r="K808" s="84">
        <f>IF(F808&lt;8,1,0)</f>
        <v>0</v>
      </c>
      <c r="L808" s="84">
        <v>1</v>
      </c>
      <c r="M808" s="4"/>
      <c r="N808" s="4"/>
    </row>
    <row r="809" ht="13.65" customHeight="1">
      <c r="A809" s="83">
        <v>45371</v>
      </c>
      <c r="B809" s="84">
        <v>2023021096</v>
      </c>
      <c r="C809" s="82">
        <v>45372</v>
      </c>
      <c r="D809" t="s" s="85">
        <v>21</v>
      </c>
      <c r="E809" t="s" s="85">
        <v>13</v>
      </c>
      <c r="F809" s="84">
        <v>3</v>
      </c>
      <c r="G809" s="86">
        <f>IF(H809="FALSE",LOOKUP(A809,'H2H schedule'!$B$2:$C$29,'H2H schedule'!$A$2:$A$29),"PPD")</f>
        <v>24</v>
      </c>
      <c r="H809" t="s" s="85">
        <v>93</v>
      </c>
      <c r="I809" s="87"/>
      <c r="J809" s="84">
        <f>IF(D809=D808,IF(A809-A808=1,1,0),0)</f>
        <v>0</v>
      </c>
      <c r="K809" s="84">
        <f>IF(F809&lt;8,1,0)</f>
        <v>1</v>
      </c>
      <c r="L809" s="84">
        <v>1</v>
      </c>
      <c r="M809" s="4"/>
      <c r="N809" s="4"/>
    </row>
    <row r="810" ht="13.65" customHeight="1">
      <c r="A810" s="83">
        <v>45373</v>
      </c>
      <c r="B810" s="84">
        <v>2023021110</v>
      </c>
      <c r="C810" s="82">
        <v>45374</v>
      </c>
      <c r="D810" t="s" s="85">
        <v>21</v>
      </c>
      <c r="E810" t="s" s="85">
        <v>34</v>
      </c>
      <c r="F810" s="84">
        <v>4</v>
      </c>
      <c r="G810" s="86">
        <f>IF(H810="FALSE",LOOKUP(A810,'H2H schedule'!$B$2:$C$29,'H2H schedule'!$A$2:$A$29),"PPD")</f>
        <v>24</v>
      </c>
      <c r="H810" t="s" s="85">
        <v>93</v>
      </c>
      <c r="I810" s="87"/>
      <c r="J810" s="84">
        <f>IF(D810=D809,IF(A810-A809=1,1,0),0)</f>
        <v>0</v>
      </c>
      <c r="K810" s="84">
        <f>IF(F810&lt;8,1,0)</f>
        <v>1</v>
      </c>
      <c r="L810" s="84">
        <v>1</v>
      </c>
      <c r="M810" s="4"/>
      <c r="N810" s="4"/>
    </row>
    <row r="811" ht="13.65" customHeight="1">
      <c r="A811" s="83">
        <v>45375</v>
      </c>
      <c r="B811" s="84">
        <v>2023021130</v>
      </c>
      <c r="C811" s="82">
        <v>45376</v>
      </c>
      <c r="D811" t="s" s="85">
        <v>21</v>
      </c>
      <c r="E811" t="s" s="85">
        <v>52</v>
      </c>
      <c r="F811" s="84">
        <v>10</v>
      </c>
      <c r="G811" s="86">
        <f>IF(H811="FALSE",LOOKUP(A811,'H2H schedule'!$B$2:$C$29,'H2H schedule'!$A$2:$A$29),"PPD")</f>
        <v>24</v>
      </c>
      <c r="H811" t="s" s="85">
        <v>93</v>
      </c>
      <c r="I811" s="87"/>
      <c r="J811" s="84">
        <f>IF(D811=D810,IF(A811-A810=1,1,0),0)</f>
        <v>0</v>
      </c>
      <c r="K811" s="84">
        <f>IF(F811&lt;8,1,0)</f>
        <v>0</v>
      </c>
      <c r="L811" s="84">
        <v>1</v>
      </c>
      <c r="M811" s="4"/>
      <c r="N811" s="4"/>
    </row>
    <row r="812" ht="13.65" customHeight="1">
      <c r="A812" s="83">
        <v>45377</v>
      </c>
      <c r="B812" s="84">
        <v>2023021147</v>
      </c>
      <c r="C812" s="82">
        <v>45378.104166666672</v>
      </c>
      <c r="D812" t="s" s="85">
        <v>21</v>
      </c>
      <c r="E812" t="s" s="85">
        <v>70</v>
      </c>
      <c r="F812" s="84">
        <v>12</v>
      </c>
      <c r="G812" s="86">
        <f>IF(H812="FALSE",LOOKUP(A812,'H2H schedule'!$B$2:$C$29,'H2H schedule'!$A$2:$A$29),"PPD")</f>
        <v>25</v>
      </c>
      <c r="H812" t="s" s="85">
        <v>93</v>
      </c>
      <c r="I812" s="87"/>
      <c r="J812" s="84">
        <f>IF(D812=D811,IF(A812-A811=1,1,0),0)</f>
        <v>0</v>
      </c>
      <c r="K812" s="84">
        <f>IF(F812&lt;8,1,0)</f>
        <v>0</v>
      </c>
      <c r="L812" s="84">
        <v>1</v>
      </c>
      <c r="M812" s="4"/>
      <c r="N812" s="4"/>
    </row>
    <row r="813" ht="13.65" customHeight="1">
      <c r="A813" s="83">
        <v>45379</v>
      </c>
      <c r="B813" s="84">
        <v>2023021163</v>
      </c>
      <c r="C813" s="82">
        <v>45380.083333333328</v>
      </c>
      <c r="D813" t="s" s="85">
        <v>21</v>
      </c>
      <c r="E813" t="s" s="85">
        <v>60</v>
      </c>
      <c r="F813" s="84">
        <v>14</v>
      </c>
      <c r="G813" s="86">
        <f>IF(H813="FALSE",LOOKUP(A813,'H2H schedule'!$B$2:$C$29,'H2H schedule'!$A$2:$A$29),"PPD")</f>
        <v>25</v>
      </c>
      <c r="H813" t="s" s="85">
        <v>93</v>
      </c>
      <c r="I813" s="87"/>
      <c r="J813" s="84">
        <f>IF(D813=D812,IF(A813-A812=1,1,0),0)</f>
        <v>0</v>
      </c>
      <c r="K813" s="84">
        <f>IF(F813&lt;8,1,0)</f>
        <v>0</v>
      </c>
      <c r="L813" s="84">
        <v>1</v>
      </c>
      <c r="M813" s="4"/>
      <c r="N813" s="4"/>
    </row>
    <row r="814" ht="13.65" customHeight="1">
      <c r="A814" s="83">
        <v>45381</v>
      </c>
      <c r="B814" s="84">
        <v>2023021179</v>
      </c>
      <c r="C814" s="82">
        <v>45382.083333333328</v>
      </c>
      <c r="D814" t="s" s="85">
        <v>21</v>
      </c>
      <c r="E814" t="s" s="85">
        <v>80</v>
      </c>
      <c r="F814" s="84">
        <v>15</v>
      </c>
      <c r="G814" s="86">
        <f>IF(H814="FALSE",LOOKUP(A814,'H2H schedule'!$B$2:$C$29,'H2H schedule'!$A$2:$A$29),"PPD")</f>
        <v>25</v>
      </c>
      <c r="H814" t="s" s="85">
        <v>93</v>
      </c>
      <c r="I814" s="87"/>
      <c r="J814" s="84">
        <f>IF(D814=D813,IF(A814-A813=1,1,0),0)</f>
        <v>0</v>
      </c>
      <c r="K814" s="84">
        <f>IF(F814&lt;8,1,0)</f>
        <v>0</v>
      </c>
      <c r="L814" s="84">
        <v>1</v>
      </c>
      <c r="M814" s="4"/>
      <c r="N814" s="4"/>
    </row>
    <row r="815" ht="13.65" customHeight="1">
      <c r="A815" s="83">
        <v>45385</v>
      </c>
      <c r="B815" s="84">
        <v>2023021199</v>
      </c>
      <c r="C815" s="82">
        <v>45386.041666666672</v>
      </c>
      <c r="D815" t="s" s="85">
        <v>21</v>
      </c>
      <c r="E815" t="s" s="85">
        <v>23</v>
      </c>
      <c r="F815" s="84">
        <v>5</v>
      </c>
      <c r="G815" s="86">
        <f>IF(H815="FALSE",LOOKUP(A815,'H2H schedule'!$B$2:$C$29,'H2H schedule'!$A$2:$A$29),"PPD")</f>
        <v>26</v>
      </c>
      <c r="H815" t="s" s="85">
        <v>93</v>
      </c>
      <c r="I815" s="87"/>
      <c r="J815" s="84">
        <f>IF(D815=D814,IF(A815-A814=1,1,0),0)</f>
        <v>0</v>
      </c>
      <c r="K815" s="84">
        <f>IF(F815&lt;8,1,0)</f>
        <v>1</v>
      </c>
      <c r="L815" s="84">
        <v>1</v>
      </c>
      <c r="M815" s="4"/>
      <c r="N815" s="4"/>
    </row>
    <row r="816" ht="13.65" customHeight="1">
      <c r="A816" s="83">
        <v>45388</v>
      </c>
      <c r="B816" s="84">
        <v>2023021220</v>
      </c>
      <c r="C816" s="82">
        <v>45388.854166666672</v>
      </c>
      <c r="D816" t="s" s="85">
        <v>21</v>
      </c>
      <c r="E816" t="s" s="85">
        <v>61</v>
      </c>
      <c r="F816" s="84">
        <v>11</v>
      </c>
      <c r="G816" s="86">
        <f>IF(H816="FALSE",LOOKUP(A816,'H2H schedule'!$B$2:$C$29,'H2H schedule'!$A$2:$A$29),"PPD")</f>
        <v>26</v>
      </c>
      <c r="H816" t="s" s="85">
        <v>93</v>
      </c>
      <c r="I816" s="87"/>
      <c r="J816" s="84">
        <f>IF(D816=D815,IF(A816-A815=1,1,0),0)</f>
        <v>0</v>
      </c>
      <c r="K816" s="84">
        <f>IF(F816&lt;8,1,0)</f>
        <v>0</v>
      </c>
      <c r="L816" s="84">
        <v>1</v>
      </c>
      <c r="M816" s="4"/>
      <c r="N816" s="4"/>
    </row>
    <row r="817" ht="13.65" customHeight="1">
      <c r="A817" s="83">
        <v>45389</v>
      </c>
      <c r="B817" s="84">
        <v>2023021236</v>
      </c>
      <c r="C817" s="82">
        <v>45390.083333333328</v>
      </c>
      <c r="D817" t="s" s="85">
        <v>21</v>
      </c>
      <c r="E817" t="s" s="85">
        <v>58</v>
      </c>
      <c r="F817" s="84">
        <v>9</v>
      </c>
      <c r="G817" s="86">
        <f>IF(H817="FALSE",LOOKUP(A817,'H2H schedule'!$B$2:$C$29,'H2H schedule'!$A$2:$A$29),"PPD")</f>
        <v>26</v>
      </c>
      <c r="H817" t="s" s="85">
        <v>93</v>
      </c>
      <c r="I817" s="87"/>
      <c r="J817" s="84">
        <f>IF(D817=D816,IF(A817-A816=1,1,0),0)</f>
        <v>1</v>
      </c>
      <c r="K817" s="84">
        <f>IF(F817&lt;8,1,0)</f>
        <v>0</v>
      </c>
      <c r="L817" s="84">
        <v>1</v>
      </c>
      <c r="M817" s="4"/>
      <c r="N817" s="4"/>
    </row>
    <row r="818" ht="13.65" customHeight="1">
      <c r="A818" s="83">
        <v>45391</v>
      </c>
      <c r="B818" s="84">
        <v>2023021246</v>
      </c>
      <c r="C818" s="82">
        <v>45392</v>
      </c>
      <c r="D818" t="s" s="85">
        <v>21</v>
      </c>
      <c r="E818" t="s" s="85">
        <v>15</v>
      </c>
      <c r="F818" s="84">
        <v>13</v>
      </c>
      <c r="G818" s="86">
        <f>IF(H818="FALSE",LOOKUP(A818,'H2H schedule'!$B$2:$C$29,'H2H schedule'!$A$2:$A$29),"PPD")</f>
        <v>27</v>
      </c>
      <c r="H818" t="s" s="85">
        <v>93</v>
      </c>
      <c r="I818" s="87"/>
      <c r="J818" s="84">
        <f>IF(D818=D817,IF(A818-A817=1,1,0),0)</f>
        <v>0</v>
      </c>
      <c r="K818" s="84">
        <f>IF(F818&lt;8,1,0)</f>
        <v>0</v>
      </c>
      <c r="L818" s="84">
        <v>1</v>
      </c>
      <c r="M818" s="4"/>
      <c r="N818" s="4"/>
    </row>
    <row r="819" ht="13.65" customHeight="1">
      <c r="A819" s="83">
        <v>45393</v>
      </c>
      <c r="B819" s="84">
        <v>2023021262</v>
      </c>
      <c r="C819" s="82">
        <v>45394</v>
      </c>
      <c r="D819" t="s" s="85">
        <v>21</v>
      </c>
      <c r="E819" t="s" s="85">
        <v>42</v>
      </c>
      <c r="F819" s="84">
        <v>10</v>
      </c>
      <c r="G819" s="86">
        <f>IF(H819="FALSE",LOOKUP(A819,'H2H schedule'!$B$2:$C$29,'H2H schedule'!$A$2:$A$29),"PPD")</f>
        <v>27</v>
      </c>
      <c r="H819" t="s" s="85">
        <v>93</v>
      </c>
      <c r="I819" s="87"/>
      <c r="J819" s="84">
        <f>IF(D819=D818,IF(A819-A818=1,1,0),0)</f>
        <v>0</v>
      </c>
      <c r="K819" s="84">
        <f>IF(F819&lt;8,1,0)</f>
        <v>0</v>
      </c>
      <c r="L819" s="84">
        <v>1</v>
      </c>
      <c r="M819" s="4"/>
      <c r="N819" s="4"/>
    </row>
    <row r="820" ht="13.65" customHeight="1">
      <c r="A820" s="83">
        <v>45395</v>
      </c>
      <c r="B820" s="84">
        <v>2023021271</v>
      </c>
      <c r="C820" s="82">
        <v>45395.791666666672</v>
      </c>
      <c r="D820" t="s" s="85">
        <v>21</v>
      </c>
      <c r="E820" t="s" s="85">
        <v>35</v>
      </c>
      <c r="F820" s="84">
        <v>13</v>
      </c>
      <c r="G820" s="86">
        <f>IF(H820="FALSE",LOOKUP(A820,'H2H schedule'!$B$2:$C$29,'H2H schedule'!$A$2:$A$29),"PPD")</f>
        <v>27</v>
      </c>
      <c r="H820" t="s" s="85">
        <v>93</v>
      </c>
      <c r="I820" s="87"/>
      <c r="J820" s="84">
        <f>IF(D820=D819,IF(A820-A819=1,1,0),0)</f>
        <v>0</v>
      </c>
      <c r="K820" s="84">
        <f>IF(F820&lt;8,1,0)</f>
        <v>0</v>
      </c>
      <c r="L820" s="84">
        <v>1</v>
      </c>
      <c r="M820" s="4"/>
      <c r="N820" s="4"/>
    </row>
    <row r="821" ht="13.65" customHeight="1">
      <c r="A821" s="83">
        <v>45399</v>
      </c>
      <c r="B821" s="84">
        <v>2023021305</v>
      </c>
      <c r="C821" s="82">
        <v>45400.0625</v>
      </c>
      <c r="D821" t="s" s="85">
        <v>21</v>
      </c>
      <c r="E821" t="s" s="85">
        <v>37</v>
      </c>
      <c r="F821" s="84">
        <v>4</v>
      </c>
      <c r="G821" s="86">
        <f>IF(H821="FALSE",LOOKUP(A821,'H2H schedule'!$B$2:$C$29,'H2H schedule'!$A$2:$A$29),"PPD")</f>
        <v>28</v>
      </c>
      <c r="H821" t="s" s="85">
        <v>93</v>
      </c>
      <c r="I821" s="87"/>
      <c r="J821" s="84">
        <f>IF(D821=D820,IF(A821-A820=1,1,0),0)</f>
        <v>0</v>
      </c>
      <c r="K821" s="84">
        <f>IF(F821&lt;8,1,0)</f>
        <v>1</v>
      </c>
      <c r="L821" s="84">
        <v>1</v>
      </c>
      <c r="M821" s="4"/>
      <c r="N821" s="4"/>
    </row>
    <row r="822" ht="13.65" customHeight="1">
      <c r="A822" s="83">
        <v>45211</v>
      </c>
      <c r="B822" s="84">
        <v>2023020012</v>
      </c>
      <c r="C822" s="82">
        <v>45211.958333333328</v>
      </c>
      <c r="D822" t="s" s="85">
        <v>22</v>
      </c>
      <c r="E822" t="s" s="85">
        <v>64</v>
      </c>
      <c r="F822" s="84">
        <v>7</v>
      </c>
      <c r="G822" s="86">
        <f>IF(H822="FALSE",LOOKUP(A822,'H2H schedule'!$B$2:$C$29,'H2H schedule'!$A$2:$A$29),"PPD")</f>
        <v>1</v>
      </c>
      <c r="H822" t="s" s="85">
        <v>93</v>
      </c>
      <c r="I822" s="87"/>
      <c r="J822" s="84">
        <f>IF(D822=D821,IF(A822-A821=1,1,0),0)</f>
        <v>0</v>
      </c>
      <c r="K822" s="84">
        <f>IF(F822&lt;8,1,0)</f>
        <v>1</v>
      </c>
      <c r="L822" s="84">
        <v>1</v>
      </c>
      <c r="M822" s="4"/>
      <c r="N822" s="4"/>
    </row>
    <row r="823" ht="13.65" customHeight="1">
      <c r="A823" s="83">
        <v>45213</v>
      </c>
      <c r="B823" s="84">
        <v>2023020023</v>
      </c>
      <c r="C823" s="82">
        <v>45213.958333333328</v>
      </c>
      <c r="D823" t="s" s="85">
        <v>22</v>
      </c>
      <c r="E823" t="s" s="85">
        <v>38</v>
      </c>
      <c r="F823" s="84">
        <v>14</v>
      </c>
      <c r="G823" s="86">
        <f>IF(H823="FALSE",LOOKUP(A823,'H2H schedule'!$B$2:$C$29,'H2H schedule'!$A$2:$A$29),"PPD")</f>
        <v>1</v>
      </c>
      <c r="H823" t="s" s="85">
        <v>93</v>
      </c>
      <c r="I823" s="87"/>
      <c r="J823" s="84">
        <f>IF(D823=D822,IF(A823-A822=1,1,0),0)</f>
        <v>0</v>
      </c>
      <c r="K823" s="84">
        <f>IF(F823&lt;8,1,0)</f>
        <v>0</v>
      </c>
      <c r="L823" s="84">
        <v>1</v>
      </c>
      <c r="M823" s="4"/>
      <c r="N823" s="4"/>
    </row>
    <row r="824" ht="13.65" customHeight="1">
      <c r="A824" s="83">
        <v>45215</v>
      </c>
      <c r="B824" s="84">
        <v>2023020035</v>
      </c>
      <c r="C824" s="82">
        <v>45215.958333333328</v>
      </c>
      <c r="D824" t="s" s="85">
        <v>22</v>
      </c>
      <c r="E824" t="s" s="85">
        <v>53</v>
      </c>
      <c r="F824" s="84">
        <v>5</v>
      </c>
      <c r="G824" s="86">
        <f>IF(H824="FALSE",LOOKUP(A824,'H2H schedule'!$B$2:$C$29,'H2H schedule'!$A$2:$A$29),"PPD")</f>
        <v>2</v>
      </c>
      <c r="H824" t="s" s="85">
        <v>93</v>
      </c>
      <c r="I824" s="87"/>
      <c r="J824" s="84">
        <f>IF(D824=D823,IF(A824-A823=1,1,0),0)</f>
        <v>0</v>
      </c>
      <c r="K824" s="84">
        <f>IF(F824&lt;8,1,0)</f>
        <v>1</v>
      </c>
      <c r="L824" s="84">
        <v>1</v>
      </c>
      <c r="M824" s="4"/>
      <c r="N824" s="4"/>
    </row>
    <row r="825" ht="13.65" customHeight="1">
      <c r="A825" s="83">
        <v>45217</v>
      </c>
      <c r="B825" s="84">
        <v>2023020050</v>
      </c>
      <c r="C825" s="82">
        <v>45217.979166666672</v>
      </c>
      <c r="D825" t="s" s="85">
        <v>22</v>
      </c>
      <c r="E825" t="s" s="85">
        <v>34</v>
      </c>
      <c r="F825" s="84">
        <v>2</v>
      </c>
      <c r="G825" s="86">
        <f>IF(H825="FALSE",LOOKUP(A825,'H2H schedule'!$B$2:$C$29,'H2H schedule'!$A$2:$A$29),"PPD")</f>
        <v>2</v>
      </c>
      <c r="H825" t="s" s="85">
        <v>93</v>
      </c>
      <c r="I825" s="87"/>
      <c r="J825" s="84">
        <f>IF(D825=D824,IF(A825-A824=1,1,0),0)</f>
        <v>0</v>
      </c>
      <c r="K825" s="84">
        <f>IF(F825&lt;8,1,0)</f>
        <v>1</v>
      </c>
      <c r="L825" s="84">
        <v>1</v>
      </c>
      <c r="M825" s="4"/>
      <c r="N825" s="4"/>
    </row>
    <row r="826" ht="13.65" customHeight="1">
      <c r="A826" s="83">
        <v>45220</v>
      </c>
      <c r="B826" s="84">
        <v>2023020065</v>
      </c>
      <c r="C826" s="82">
        <v>45220.708333333328</v>
      </c>
      <c r="D826" t="s" s="85">
        <v>22</v>
      </c>
      <c r="E826" t="s" s="85">
        <v>74</v>
      </c>
      <c r="F826" s="84">
        <v>15</v>
      </c>
      <c r="G826" s="86">
        <f>IF(H826="FALSE",LOOKUP(A826,'H2H schedule'!$B$2:$C$29,'H2H schedule'!$A$2:$A$29),"PPD")</f>
        <v>2</v>
      </c>
      <c r="H826" t="s" s="85">
        <v>93</v>
      </c>
      <c r="I826" s="87"/>
      <c r="J826" s="84">
        <f>IF(D826=D825,IF(A826-A825=1,1,0),0)</f>
        <v>0</v>
      </c>
      <c r="K826" s="84">
        <f>IF(F826&lt;8,1,0)</f>
        <v>0</v>
      </c>
      <c r="L826" s="84">
        <v>1</v>
      </c>
      <c r="M826" s="4"/>
      <c r="N826" s="4"/>
    </row>
    <row r="827" ht="13.65" customHeight="1">
      <c r="A827" s="83">
        <v>45221</v>
      </c>
      <c r="B827" s="84">
        <v>2023020080</v>
      </c>
      <c r="C827" s="82">
        <v>45221.875</v>
      </c>
      <c r="D827" t="s" s="85">
        <v>22</v>
      </c>
      <c r="E827" t="s" s="85">
        <v>18</v>
      </c>
      <c r="F827" s="84">
        <v>2</v>
      </c>
      <c r="G827" s="86">
        <f>IF(H827="FALSE",LOOKUP(A827,'H2H schedule'!$B$2:$C$29,'H2H schedule'!$A$2:$A$29),"PPD")</f>
        <v>2</v>
      </c>
      <c r="H827" t="s" s="85">
        <v>93</v>
      </c>
      <c r="I827" s="87"/>
      <c r="J827" s="84">
        <f>IF(D827=D826,IF(A827-A826=1,1,0),0)</f>
        <v>1</v>
      </c>
      <c r="K827" s="84">
        <f>IF(F827&lt;8,1,0)</f>
        <v>1</v>
      </c>
      <c r="L827" s="84">
        <v>1</v>
      </c>
      <c r="M827" s="4"/>
      <c r="N827" s="4"/>
    </row>
    <row r="828" ht="13.65" customHeight="1">
      <c r="A828" s="83">
        <v>45223</v>
      </c>
      <c r="B828" s="84">
        <v>2023020091</v>
      </c>
      <c r="C828" s="82">
        <v>45224.010416666672</v>
      </c>
      <c r="D828" t="s" s="85">
        <v>22</v>
      </c>
      <c r="E828" t="s" s="85">
        <v>35</v>
      </c>
      <c r="F828" s="84">
        <v>16</v>
      </c>
      <c r="G828" s="86">
        <f>IF(H828="FALSE",LOOKUP(A828,'H2H schedule'!$B$2:$C$29,'H2H schedule'!$A$2:$A$29),"PPD")</f>
        <v>3</v>
      </c>
      <c r="H828" t="s" s="85">
        <v>93</v>
      </c>
      <c r="I828" s="87"/>
      <c r="J828" s="84">
        <f>IF(D828=D827,IF(A828-A827=1,1,0),0)</f>
        <v>0</v>
      </c>
      <c r="K828" s="84">
        <f>IF(F828&lt;8,1,0)</f>
        <v>0</v>
      </c>
      <c r="L828" s="84">
        <v>1</v>
      </c>
      <c r="M828" s="4"/>
      <c r="N828" s="4"/>
    </row>
    <row r="829" ht="13.65" customHeight="1">
      <c r="A829" s="83">
        <v>45225</v>
      </c>
      <c r="B829" s="84">
        <v>2023020102</v>
      </c>
      <c r="C829" s="82">
        <v>45225.958333333328</v>
      </c>
      <c r="D829" t="s" s="85">
        <v>22</v>
      </c>
      <c r="E829" t="s" s="85">
        <v>42</v>
      </c>
      <c r="F829" s="84">
        <v>11</v>
      </c>
      <c r="G829" s="86">
        <f>IF(H829="FALSE",LOOKUP(A829,'H2H schedule'!$B$2:$C$29,'H2H schedule'!$A$2:$A$29),"PPD")</f>
        <v>3</v>
      </c>
      <c r="H829" t="s" s="85">
        <v>93</v>
      </c>
      <c r="I829" s="87"/>
      <c r="J829" s="84">
        <f>IF(D829=D828,IF(A829-A828=1,1,0),0)</f>
        <v>0</v>
      </c>
      <c r="K829" s="84">
        <f>IF(F829&lt;8,1,0)</f>
        <v>0</v>
      </c>
      <c r="L829" s="84">
        <v>1</v>
      </c>
      <c r="M829" s="4"/>
      <c r="N829" s="4"/>
    </row>
    <row r="830" ht="13.65" customHeight="1">
      <c r="A830" s="83">
        <v>45227</v>
      </c>
      <c r="B830" s="84">
        <v>2023020119</v>
      </c>
      <c r="C830" s="82">
        <v>45227.958333333328</v>
      </c>
      <c r="D830" t="s" s="85">
        <v>22</v>
      </c>
      <c r="E830" t="s" s="85">
        <v>54</v>
      </c>
      <c r="F830" s="84">
        <v>9</v>
      </c>
      <c r="G830" s="86">
        <f>IF(H830="FALSE",LOOKUP(A830,'H2H schedule'!$B$2:$C$29,'H2H schedule'!$A$2:$A$29),"PPD")</f>
        <v>3</v>
      </c>
      <c r="H830" t="s" s="85">
        <v>93</v>
      </c>
      <c r="I830" s="87"/>
      <c r="J830" s="84">
        <f>IF(D830=D829,IF(A830-A829=1,1,0),0)</f>
        <v>0</v>
      </c>
      <c r="K830" s="84">
        <f>IF(F830&lt;8,1,0)</f>
        <v>0</v>
      </c>
      <c r="L830" s="84">
        <v>1</v>
      </c>
      <c r="M830" s="4"/>
      <c r="N830" s="4"/>
    </row>
    <row r="831" ht="13.65" customHeight="1">
      <c r="A831" s="83">
        <v>45229</v>
      </c>
      <c r="B831" s="84">
        <v>2023020134</v>
      </c>
      <c r="C831" s="82">
        <v>45229.979166666672</v>
      </c>
      <c r="D831" t="s" s="85">
        <v>22</v>
      </c>
      <c r="E831" t="s" s="85">
        <v>62</v>
      </c>
      <c r="F831" s="84">
        <v>9</v>
      </c>
      <c r="G831" s="86">
        <f>IF(H831="FALSE",LOOKUP(A831,'H2H schedule'!$B$2:$C$29,'H2H schedule'!$A$2:$A$29),"PPD")</f>
        <v>4</v>
      </c>
      <c r="H831" t="s" s="85">
        <v>93</v>
      </c>
      <c r="I831" s="87"/>
      <c r="J831" s="84">
        <f>IF(D831=D830,IF(A831-A830=1,1,0),0)</f>
        <v>0</v>
      </c>
      <c r="K831" s="84">
        <f>IF(F831&lt;8,1,0)</f>
        <v>0</v>
      </c>
      <c r="L831" s="84">
        <v>1</v>
      </c>
      <c r="M831" s="4"/>
      <c r="N831" s="4"/>
    </row>
    <row r="832" ht="13.65" customHeight="1">
      <c r="A832" s="83">
        <v>45232</v>
      </c>
      <c r="B832" s="84">
        <v>2023020147</v>
      </c>
      <c r="C832" s="82">
        <v>45232.958333333328</v>
      </c>
      <c r="D832" t="s" s="85">
        <v>22</v>
      </c>
      <c r="E832" t="s" s="85">
        <v>24</v>
      </c>
      <c r="F832" s="84">
        <v>12</v>
      </c>
      <c r="G832" s="86">
        <f>IF(H832="FALSE",LOOKUP(A832,'H2H schedule'!$B$2:$C$29,'H2H schedule'!$A$2:$A$29),"PPD")</f>
        <v>4</v>
      </c>
      <c r="H832" t="s" s="85">
        <v>93</v>
      </c>
      <c r="I832" s="87"/>
      <c r="J832" s="84">
        <f>IF(D832=D831,IF(A832-A831=1,1,0),0)</f>
        <v>0</v>
      </c>
      <c r="K832" s="84">
        <f>IF(F832&lt;8,1,0)</f>
        <v>0</v>
      </c>
      <c r="L832" s="84">
        <v>1</v>
      </c>
      <c r="M832" s="4"/>
      <c r="N832" s="4"/>
    </row>
    <row r="833" ht="13.65" customHeight="1">
      <c r="A833" s="83">
        <v>45234</v>
      </c>
      <c r="B833" s="84">
        <v>2023020161</v>
      </c>
      <c r="C833" s="82">
        <v>45234.958333333328</v>
      </c>
      <c r="D833" t="s" s="85">
        <v>22</v>
      </c>
      <c r="E833" t="s" s="85">
        <v>14</v>
      </c>
      <c r="F833" s="84">
        <v>15</v>
      </c>
      <c r="G833" s="86">
        <f>IF(H833="FALSE",LOOKUP(A833,'H2H schedule'!$B$2:$C$29,'H2H schedule'!$A$2:$A$29),"PPD")</f>
        <v>4</v>
      </c>
      <c r="H833" t="s" s="85">
        <v>93</v>
      </c>
      <c r="I833" s="87"/>
      <c r="J833" s="84">
        <f>IF(D833=D832,IF(A833-A832=1,1,0),0)</f>
        <v>0</v>
      </c>
      <c r="K833" s="84">
        <f>IF(F833&lt;8,1,0)</f>
        <v>0</v>
      </c>
      <c r="L833" s="84">
        <v>1</v>
      </c>
      <c r="M833" s="4"/>
      <c r="N833" s="4"/>
    </row>
    <row r="834" ht="13.65" customHeight="1">
      <c r="A834" s="83">
        <v>45237</v>
      </c>
      <c r="B834" s="84">
        <v>2023020183</v>
      </c>
      <c r="C834" s="82">
        <v>45238.020833333328</v>
      </c>
      <c r="D834" t="s" s="85">
        <v>22</v>
      </c>
      <c r="E834" t="s" s="85">
        <v>63</v>
      </c>
      <c r="F834" s="84">
        <v>10</v>
      </c>
      <c r="G834" s="86">
        <f>IF(H834="FALSE",LOOKUP(A834,'H2H schedule'!$B$2:$C$29,'H2H schedule'!$A$2:$A$29),"PPD")</f>
        <v>5</v>
      </c>
      <c r="H834" t="s" s="85">
        <v>93</v>
      </c>
      <c r="I834" s="87"/>
      <c r="J834" s="84">
        <f>IF(D834=D833,IF(A834-A833=1,1,0),0)</f>
        <v>0</v>
      </c>
      <c r="K834" s="84">
        <f>IF(F834&lt;8,1,0)</f>
        <v>0</v>
      </c>
      <c r="L834" s="84">
        <v>1</v>
      </c>
      <c r="M834" s="4"/>
      <c r="N834" s="4"/>
    </row>
    <row r="835" ht="13.65" customHeight="1">
      <c r="A835" s="83">
        <v>45239</v>
      </c>
      <c r="B835" s="84">
        <v>2023020195</v>
      </c>
      <c r="C835" s="82">
        <v>45240</v>
      </c>
      <c r="D835" t="s" s="85">
        <v>22</v>
      </c>
      <c r="E835" t="s" s="85">
        <v>27</v>
      </c>
      <c r="F835" s="84">
        <v>11</v>
      </c>
      <c r="G835" s="86">
        <f>IF(H835="FALSE",LOOKUP(A835,'H2H schedule'!$B$2:$C$29,'H2H schedule'!$A$2:$A$29),"PPD")</f>
        <v>5</v>
      </c>
      <c r="H835" t="s" s="85">
        <v>93</v>
      </c>
      <c r="I835" s="87"/>
      <c r="J835" s="84">
        <f>IF(D835=D834,IF(A835-A834=1,1,0),0)</f>
        <v>0</v>
      </c>
      <c r="K835" s="84">
        <f>IF(F835&lt;8,1,0)</f>
        <v>0</v>
      </c>
      <c r="L835" s="84">
        <v>1</v>
      </c>
      <c r="M835" s="4"/>
      <c r="N835" s="4"/>
    </row>
    <row r="836" ht="13.65" customHeight="1">
      <c r="A836" s="83">
        <v>45241</v>
      </c>
      <c r="B836" s="84">
        <v>2023020210</v>
      </c>
      <c r="C836" s="82">
        <v>45241.75</v>
      </c>
      <c r="D836" t="s" s="85">
        <v>22</v>
      </c>
      <c r="E836" t="s" s="85">
        <v>17</v>
      </c>
      <c r="F836" s="84">
        <v>12</v>
      </c>
      <c r="G836" s="86">
        <f>IF(H836="FALSE",LOOKUP(A836,'H2H schedule'!$B$2:$C$29,'H2H schedule'!$A$2:$A$29),"PPD")</f>
        <v>5</v>
      </c>
      <c r="H836" t="s" s="85">
        <v>93</v>
      </c>
      <c r="I836" s="87"/>
      <c r="J836" s="84">
        <f>IF(D836=D835,IF(A836-A835=1,1,0),0)</f>
        <v>0</v>
      </c>
      <c r="K836" s="84">
        <f>IF(F836&lt;8,1,0)</f>
        <v>0</v>
      </c>
      <c r="L836" s="84">
        <v>1</v>
      </c>
      <c r="M836" s="4"/>
      <c r="N836" s="4"/>
    </row>
    <row r="837" ht="13.65" customHeight="1">
      <c r="A837" s="83">
        <v>45246</v>
      </c>
      <c r="B837" s="84">
        <v>2023020242</v>
      </c>
      <c r="C837" s="82">
        <v>45246.791666666672</v>
      </c>
      <c r="D837" t="s" s="85">
        <v>22</v>
      </c>
      <c r="E837" t="s" s="85">
        <v>74</v>
      </c>
      <c r="F837" s="84">
        <v>9</v>
      </c>
      <c r="G837" s="86">
        <f>IF(H837="FALSE",LOOKUP(A837,'H2H schedule'!$B$2:$C$29,'H2H schedule'!$A$2:$A$29),"PPD")</f>
        <v>6</v>
      </c>
      <c r="H837" t="s" s="85">
        <v>93</v>
      </c>
      <c r="I837" s="87"/>
      <c r="J837" s="84">
        <f>IF(D837=D836,IF(A837-A836=1,1,0),0)</f>
        <v>0</v>
      </c>
      <c r="K837" s="84">
        <f>IF(F837&lt;8,1,0)</f>
        <v>0</v>
      </c>
      <c r="L837" s="84">
        <v>1</v>
      </c>
      <c r="M837" s="4"/>
      <c r="N837" s="4"/>
    </row>
    <row r="838" ht="13.65" customHeight="1">
      <c r="A838" s="83">
        <v>45247</v>
      </c>
      <c r="B838" s="84">
        <v>2023020251</v>
      </c>
      <c r="C838" s="82">
        <v>45247.791666666672</v>
      </c>
      <c r="D838" t="s" s="85">
        <v>22</v>
      </c>
      <c r="E838" t="s" s="85">
        <v>39</v>
      </c>
      <c r="F838" s="84">
        <v>3</v>
      </c>
      <c r="G838" s="86">
        <f>IF(H838="FALSE",LOOKUP(A838,'H2H schedule'!$B$2:$C$29,'H2H schedule'!$A$2:$A$29),"PPD")</f>
        <v>6</v>
      </c>
      <c r="H838" t="s" s="85">
        <v>93</v>
      </c>
      <c r="I838" s="87"/>
      <c r="J838" s="84">
        <f>IF(D838=D837,IF(A838-A837=1,1,0),0)</f>
        <v>1</v>
      </c>
      <c r="K838" s="84">
        <f>IF(F838&lt;8,1,0)</f>
        <v>1</v>
      </c>
      <c r="L838" s="84">
        <v>1</v>
      </c>
      <c r="M838" s="4"/>
      <c r="N838" s="4"/>
    </row>
    <row r="839" ht="13.65" customHeight="1">
      <c r="A839" s="83">
        <v>45252</v>
      </c>
      <c r="B839" s="84">
        <v>2023020281</v>
      </c>
      <c r="C839" s="82">
        <v>45253</v>
      </c>
      <c r="D839" t="s" s="85">
        <v>22</v>
      </c>
      <c r="E839" t="s" s="85">
        <v>28</v>
      </c>
      <c r="F839" s="84">
        <v>14</v>
      </c>
      <c r="G839" s="86">
        <f>IF(H839="FALSE",LOOKUP(A839,'H2H schedule'!$B$2:$C$29,'H2H schedule'!$A$2:$A$29),"PPD")</f>
        <v>7</v>
      </c>
      <c r="H839" t="s" s="85">
        <v>93</v>
      </c>
      <c r="I839" s="87"/>
      <c r="J839" s="84">
        <f>IF(D839=D838,IF(A839-A838=1,1,0),0)</f>
        <v>0</v>
      </c>
      <c r="K839" s="84">
        <f>IF(F839&lt;8,1,0)</f>
        <v>0</v>
      </c>
      <c r="L839" s="84">
        <v>1</v>
      </c>
      <c r="M839" s="4"/>
      <c r="N839" s="4"/>
    </row>
    <row r="840" ht="13.65" customHeight="1">
      <c r="A840" s="83">
        <v>45254</v>
      </c>
      <c r="B840" s="84">
        <v>2023020293</v>
      </c>
      <c r="C840" s="82">
        <v>45254.75</v>
      </c>
      <c r="D840" t="s" s="85">
        <v>22</v>
      </c>
      <c r="E840" t="s" s="85">
        <v>54</v>
      </c>
      <c r="F840" s="84">
        <v>15</v>
      </c>
      <c r="G840" s="86">
        <f>IF(H840="FALSE",LOOKUP(A840,'H2H schedule'!$B$2:$C$29,'H2H schedule'!$A$2:$A$29),"PPD")</f>
        <v>7</v>
      </c>
      <c r="H840" t="s" s="85">
        <v>93</v>
      </c>
      <c r="I840" s="87"/>
      <c r="J840" s="84">
        <f>IF(D840=D839,IF(A840-A839=1,1,0),0)</f>
        <v>0</v>
      </c>
      <c r="K840" s="84">
        <f>IF(F840&lt;8,1,0)</f>
        <v>0</v>
      </c>
      <c r="L840" s="84">
        <v>1</v>
      </c>
      <c r="M840" s="4"/>
      <c r="N840" s="4"/>
    </row>
    <row r="841" ht="13.65" customHeight="1">
      <c r="A841" s="83">
        <v>45256</v>
      </c>
      <c r="B841" s="84">
        <v>2023020316</v>
      </c>
      <c r="C841" s="82">
        <v>45256.75</v>
      </c>
      <c r="D841" t="s" s="85">
        <v>22</v>
      </c>
      <c r="E841" t="s" s="85">
        <v>26</v>
      </c>
      <c r="F841" s="84">
        <v>5</v>
      </c>
      <c r="G841" s="86">
        <f>IF(H841="FALSE",LOOKUP(A841,'H2H schedule'!$B$2:$C$29,'H2H schedule'!$A$2:$A$29),"PPD")</f>
        <v>7</v>
      </c>
      <c r="H841" t="s" s="85">
        <v>93</v>
      </c>
      <c r="I841" s="87"/>
      <c r="J841" s="84">
        <f>IF(D841=D840,IF(A841-A840=1,1,0),0)</f>
        <v>0</v>
      </c>
      <c r="K841" s="84">
        <f>IF(F841&lt;8,1,0)</f>
        <v>1</v>
      </c>
      <c r="L841" s="84">
        <v>1</v>
      </c>
      <c r="M841" s="4"/>
      <c r="N841" s="4"/>
    </row>
    <row r="842" ht="13.65" customHeight="1">
      <c r="A842" s="83">
        <v>45259</v>
      </c>
      <c r="B842" s="84">
        <v>2023020338</v>
      </c>
      <c r="C842" s="82">
        <v>45260.020833333328</v>
      </c>
      <c r="D842" t="s" s="85">
        <v>22</v>
      </c>
      <c r="E842" t="s" s="85">
        <v>63</v>
      </c>
      <c r="F842" s="84">
        <v>3</v>
      </c>
      <c r="G842" s="86">
        <f>IF(H842="FALSE",LOOKUP(A842,'H2H schedule'!$B$2:$C$29,'H2H schedule'!$A$2:$A$29),"PPD")</f>
        <v>8</v>
      </c>
      <c r="H842" t="s" s="85">
        <v>93</v>
      </c>
      <c r="I842" s="87"/>
      <c r="J842" s="84">
        <f>IF(D842=D841,IF(A842-A841=1,1,0),0)</f>
        <v>0</v>
      </c>
      <c r="K842" s="84">
        <f>IF(F842&lt;8,1,0)</f>
        <v>1</v>
      </c>
      <c r="L842" s="84">
        <v>1</v>
      </c>
      <c r="M842" s="4"/>
      <c r="N842" s="4"/>
    </row>
    <row r="843" ht="13.65" customHeight="1">
      <c r="A843" s="83">
        <v>45260</v>
      </c>
      <c r="B843" s="84">
        <v>2023020342</v>
      </c>
      <c r="C843" s="82">
        <v>45261</v>
      </c>
      <c r="D843" t="s" s="85">
        <v>22</v>
      </c>
      <c r="E843" t="s" s="85">
        <v>19</v>
      </c>
      <c r="F843" s="84">
        <v>14</v>
      </c>
      <c r="G843" s="86">
        <f>IF(H843="FALSE",LOOKUP(A843,'H2H schedule'!$B$2:$C$29,'H2H schedule'!$A$2:$A$29),"PPD")</f>
        <v>8</v>
      </c>
      <c r="H843" t="s" s="85">
        <v>93</v>
      </c>
      <c r="I843" s="87"/>
      <c r="J843" s="84">
        <f>IF(D843=D842,IF(A843-A842=1,1,0),0)</f>
        <v>1</v>
      </c>
      <c r="K843" s="84">
        <f>IF(F843&lt;8,1,0)</f>
        <v>0</v>
      </c>
      <c r="L843" s="84">
        <v>1</v>
      </c>
      <c r="M843" s="4"/>
      <c r="N843" s="4"/>
    </row>
    <row r="844" ht="13.65" customHeight="1">
      <c r="A844" s="83">
        <v>45262</v>
      </c>
      <c r="B844" s="84">
        <v>2023020361</v>
      </c>
      <c r="C844" s="82">
        <v>45263</v>
      </c>
      <c r="D844" t="s" s="85">
        <v>22</v>
      </c>
      <c r="E844" t="s" s="85">
        <v>73</v>
      </c>
      <c r="F844" s="84">
        <v>13</v>
      </c>
      <c r="G844" s="86">
        <f>IF(H844="FALSE",LOOKUP(A844,'H2H schedule'!$B$2:$C$29,'H2H schedule'!$A$2:$A$29),"PPD")</f>
        <v>8</v>
      </c>
      <c r="H844" t="s" s="85">
        <v>93</v>
      </c>
      <c r="I844" s="87"/>
      <c r="J844" s="84">
        <f>IF(D844=D843,IF(A844-A843=1,1,0),0)</f>
        <v>0</v>
      </c>
      <c r="K844" s="84">
        <f>IF(F844&lt;8,1,0)</f>
        <v>0</v>
      </c>
      <c r="L844" s="84">
        <v>1</v>
      </c>
      <c r="M844" s="4"/>
      <c r="N844" s="4"/>
    </row>
    <row r="845" ht="13.65" customHeight="1">
      <c r="A845" s="83">
        <v>45265</v>
      </c>
      <c r="B845" s="84">
        <v>2023020380</v>
      </c>
      <c r="C845" s="82">
        <v>45266</v>
      </c>
      <c r="D845" t="s" s="85">
        <v>22</v>
      </c>
      <c r="E845" t="s" s="85">
        <v>76</v>
      </c>
      <c r="F845" s="84">
        <v>8</v>
      </c>
      <c r="G845" s="86">
        <f>IF(H845="FALSE",LOOKUP(A845,'H2H schedule'!$B$2:$C$29,'H2H schedule'!$A$2:$A$29),"PPD")</f>
        <v>9</v>
      </c>
      <c r="H845" t="s" s="85">
        <v>93</v>
      </c>
      <c r="I845" s="87"/>
      <c r="J845" s="84">
        <f>IF(D845=D844,IF(A845-A844=1,1,0),0)</f>
        <v>0</v>
      </c>
      <c r="K845" s="84">
        <f>IF(F845&lt;8,1,0)</f>
        <v>0</v>
      </c>
      <c r="L845" s="84">
        <v>1</v>
      </c>
      <c r="M845" s="4"/>
      <c r="N845" s="4"/>
    </row>
    <row r="846" ht="13.65" customHeight="1">
      <c r="A846" s="83">
        <v>45267</v>
      </c>
      <c r="B846" s="84">
        <v>2023020393</v>
      </c>
      <c r="C846" s="82">
        <v>45268</v>
      </c>
      <c r="D846" t="s" s="85">
        <v>22</v>
      </c>
      <c r="E846" t="s" s="85">
        <v>36</v>
      </c>
      <c r="F846" s="84">
        <v>13</v>
      </c>
      <c r="G846" s="86">
        <f>IF(H846="FALSE",LOOKUP(A846,'H2H schedule'!$B$2:$C$29,'H2H schedule'!$A$2:$A$29),"PPD")</f>
        <v>9</v>
      </c>
      <c r="H846" t="s" s="85">
        <v>93</v>
      </c>
      <c r="I846" s="87"/>
      <c r="J846" s="84">
        <f>IF(D846=D845,IF(A846-A845=1,1,0),0)</f>
        <v>0</v>
      </c>
      <c r="K846" s="84">
        <f>IF(F846&lt;8,1,0)</f>
        <v>0</v>
      </c>
      <c r="L846" s="84">
        <v>1</v>
      </c>
      <c r="M846" s="4"/>
      <c r="N846" s="4"/>
    </row>
    <row r="847" ht="13.65" customHeight="1">
      <c r="A847" s="83">
        <v>45269</v>
      </c>
      <c r="B847" s="84">
        <v>2023020412</v>
      </c>
      <c r="C847" s="82">
        <v>45270</v>
      </c>
      <c r="D847" t="s" s="85">
        <v>22</v>
      </c>
      <c r="E847" t="s" s="85">
        <v>32</v>
      </c>
      <c r="F847" s="84">
        <v>12</v>
      </c>
      <c r="G847" s="86">
        <f>IF(H847="FALSE",LOOKUP(A847,'H2H schedule'!$B$2:$C$29,'H2H schedule'!$A$2:$A$29),"PPD")</f>
        <v>9</v>
      </c>
      <c r="H847" t="s" s="85">
        <v>93</v>
      </c>
      <c r="I847" s="87"/>
      <c r="J847" s="84">
        <f>IF(D847=D846,IF(A847-A846=1,1,0),0)</f>
        <v>0</v>
      </c>
      <c r="K847" s="84">
        <f>IF(F847&lt;8,1,0)</f>
        <v>0</v>
      </c>
      <c r="L847" s="84">
        <v>1</v>
      </c>
      <c r="M847" s="4"/>
      <c r="N847" s="4"/>
    </row>
    <row r="848" ht="13.65" customHeight="1">
      <c r="A848" s="83">
        <v>45271</v>
      </c>
      <c r="B848" s="84">
        <v>2023020430</v>
      </c>
      <c r="C848" s="82">
        <v>45272.041666666672</v>
      </c>
      <c r="D848" t="s" s="85">
        <v>22</v>
      </c>
      <c r="E848" t="s" s="85">
        <v>71</v>
      </c>
      <c r="F848" s="84">
        <v>4</v>
      </c>
      <c r="G848" s="86">
        <f>IF(H848="FALSE",LOOKUP(A848,'H2H schedule'!$B$2:$C$29,'H2H schedule'!$A$2:$A$29),"PPD")</f>
        <v>10</v>
      </c>
      <c r="H848" t="s" s="85">
        <v>93</v>
      </c>
      <c r="I848" s="87"/>
      <c r="J848" s="84">
        <f>IF(D848=D847,IF(A848-A847=1,1,0),0)</f>
        <v>0</v>
      </c>
      <c r="K848" s="84">
        <f>IF(F848&lt;8,1,0)</f>
        <v>1</v>
      </c>
      <c r="L848" s="84">
        <v>1</v>
      </c>
      <c r="M848" s="4"/>
      <c r="N848" s="4"/>
    </row>
    <row r="849" ht="13.65" customHeight="1">
      <c r="A849" s="83">
        <v>45272</v>
      </c>
      <c r="B849" s="84">
        <v>2023020436</v>
      </c>
      <c r="C849" s="82">
        <v>45273.041666666672</v>
      </c>
      <c r="D849" t="s" s="85">
        <v>22</v>
      </c>
      <c r="E849" t="s" s="85">
        <v>79</v>
      </c>
      <c r="F849" s="84">
        <v>10</v>
      </c>
      <c r="G849" s="86">
        <f>IF(H849="FALSE",LOOKUP(A849,'H2H schedule'!$B$2:$C$29,'H2H schedule'!$A$2:$A$29),"PPD")</f>
        <v>10</v>
      </c>
      <c r="H849" t="s" s="85">
        <v>93</v>
      </c>
      <c r="I849" s="87"/>
      <c r="J849" s="84">
        <f>IF(D849=D848,IF(A849-A848=1,1,0),0)</f>
        <v>1</v>
      </c>
      <c r="K849" s="84">
        <f>IF(F849&lt;8,1,0)</f>
        <v>0</v>
      </c>
      <c r="L849" s="84">
        <v>1</v>
      </c>
      <c r="M849" s="4"/>
      <c r="N849" s="4"/>
    </row>
    <row r="850" ht="13.65" customHeight="1">
      <c r="A850" s="83">
        <v>45274</v>
      </c>
      <c r="B850" s="84">
        <v>2023020447</v>
      </c>
      <c r="C850" s="82">
        <v>45275</v>
      </c>
      <c r="D850" t="s" s="85">
        <v>22</v>
      </c>
      <c r="E850" t="s" s="85">
        <v>16</v>
      </c>
      <c r="F850" s="84">
        <v>8</v>
      </c>
      <c r="G850" s="86">
        <f>IF(H850="FALSE",LOOKUP(A850,'H2H schedule'!$B$2:$C$29,'H2H schedule'!$A$2:$A$29),"PPD")</f>
        <v>10</v>
      </c>
      <c r="H850" t="s" s="85">
        <v>93</v>
      </c>
      <c r="I850" s="87"/>
      <c r="J850" s="84">
        <f>IF(D850=D849,IF(A850-A849=1,1,0),0)</f>
        <v>0</v>
      </c>
      <c r="K850" s="84">
        <f>IF(F850&lt;8,1,0)</f>
        <v>0</v>
      </c>
      <c r="L850" s="84">
        <v>1</v>
      </c>
      <c r="M850" s="4"/>
      <c r="N850" s="4"/>
    </row>
    <row r="851" ht="13.65" customHeight="1">
      <c r="A851" s="83">
        <v>45276</v>
      </c>
      <c r="B851" s="84">
        <v>2023020465</v>
      </c>
      <c r="C851" s="82">
        <v>45277</v>
      </c>
      <c r="D851" t="s" s="85">
        <v>22</v>
      </c>
      <c r="E851" t="s" s="85">
        <v>55</v>
      </c>
      <c r="F851" s="84">
        <v>13</v>
      </c>
      <c r="G851" s="86">
        <f>IF(H851="FALSE",LOOKUP(A851,'H2H schedule'!$B$2:$C$29,'H2H schedule'!$A$2:$A$29),"PPD")</f>
        <v>10</v>
      </c>
      <c r="H851" t="s" s="85">
        <v>93</v>
      </c>
      <c r="I851" s="87"/>
      <c r="J851" s="84">
        <f>IF(D851=D850,IF(A851-A850=1,1,0),0)</f>
        <v>0</v>
      </c>
      <c r="K851" s="84">
        <f>IF(F851&lt;8,1,0)</f>
        <v>0</v>
      </c>
      <c r="L851" s="84">
        <v>1</v>
      </c>
      <c r="M851" s="4"/>
      <c r="N851" s="4"/>
    </row>
    <row r="852" ht="13.65" customHeight="1">
      <c r="A852" s="83">
        <v>45278</v>
      </c>
      <c r="B852" s="84">
        <v>2023020479</v>
      </c>
      <c r="C852" s="82">
        <v>45279</v>
      </c>
      <c r="D852" t="s" s="85">
        <v>22</v>
      </c>
      <c r="E852" t="s" s="85">
        <v>12</v>
      </c>
      <c r="F852" s="84">
        <v>5</v>
      </c>
      <c r="G852" s="86">
        <f>IF(H852="FALSE",LOOKUP(A852,'H2H schedule'!$B$2:$C$29,'H2H schedule'!$A$2:$A$29),"PPD")</f>
        <v>11</v>
      </c>
      <c r="H852" t="s" s="85">
        <v>93</v>
      </c>
      <c r="I852" s="87"/>
      <c r="J852" s="84">
        <f>IF(D852=D851,IF(A852-A851=1,1,0),0)</f>
        <v>0</v>
      </c>
      <c r="K852" s="84">
        <f>IF(F852&lt;8,1,0)</f>
        <v>1</v>
      </c>
      <c r="L852" s="84">
        <v>1</v>
      </c>
      <c r="M852" s="4"/>
      <c r="N852" s="4"/>
    </row>
    <row r="853" ht="13.65" customHeight="1">
      <c r="A853" s="83">
        <v>45280</v>
      </c>
      <c r="B853" s="84">
        <v>2023020495</v>
      </c>
      <c r="C853" s="82">
        <v>45281.020833333328</v>
      </c>
      <c r="D853" t="s" s="85">
        <v>22</v>
      </c>
      <c r="E853" t="s" s="85">
        <v>78</v>
      </c>
      <c r="F853" s="84">
        <v>3</v>
      </c>
      <c r="G853" s="86">
        <f>IF(H853="FALSE",LOOKUP(A853,'H2H schedule'!$B$2:$C$29,'H2H schedule'!$A$2:$A$29),"PPD")</f>
        <v>11</v>
      </c>
      <c r="H853" t="s" s="85">
        <v>93</v>
      </c>
      <c r="I853" s="87"/>
      <c r="J853" s="84">
        <f>IF(D853=D852,IF(A853-A852=1,1,0),0)</f>
        <v>0</v>
      </c>
      <c r="K853" s="84">
        <f>IF(F853&lt;8,1,0)</f>
        <v>1</v>
      </c>
      <c r="L853" s="84">
        <v>1</v>
      </c>
      <c r="M853" s="4"/>
      <c r="N853" s="4"/>
    </row>
    <row r="854" ht="13.65" customHeight="1">
      <c r="A854" s="83">
        <v>45282</v>
      </c>
      <c r="B854" s="84">
        <v>2023020510</v>
      </c>
      <c r="C854" s="82">
        <v>45283</v>
      </c>
      <c r="D854" t="s" s="85">
        <v>22</v>
      </c>
      <c r="E854" t="s" s="85">
        <v>33</v>
      </c>
      <c r="F854" s="84">
        <v>4</v>
      </c>
      <c r="G854" s="86">
        <f>IF(H854="FALSE",LOOKUP(A854,'H2H schedule'!$B$2:$C$29,'H2H schedule'!$A$2:$A$29),"PPD")</f>
        <v>11</v>
      </c>
      <c r="H854" t="s" s="85">
        <v>93</v>
      </c>
      <c r="I854" s="87"/>
      <c r="J854" s="84">
        <f>IF(D854=D853,IF(A854-A853=1,1,0),0)</f>
        <v>0</v>
      </c>
      <c r="K854" s="84">
        <f>IF(F854&lt;8,1,0)</f>
        <v>1</v>
      </c>
      <c r="L854" s="84">
        <v>1</v>
      </c>
      <c r="M854" s="4"/>
      <c r="N854" s="4"/>
    </row>
    <row r="855" ht="13.65" customHeight="1">
      <c r="A855" s="83">
        <v>45283</v>
      </c>
      <c r="B855" s="84">
        <v>2023020519</v>
      </c>
      <c r="C855" s="82">
        <v>45284</v>
      </c>
      <c r="D855" t="s" s="85">
        <v>22</v>
      </c>
      <c r="E855" t="s" s="85">
        <v>64</v>
      </c>
      <c r="F855" s="84">
        <v>14</v>
      </c>
      <c r="G855" s="86">
        <f>IF(H855="FALSE",LOOKUP(A855,'H2H schedule'!$B$2:$C$29,'H2H schedule'!$A$2:$A$29),"PPD")</f>
        <v>11</v>
      </c>
      <c r="H855" t="s" s="85">
        <v>93</v>
      </c>
      <c r="I855" s="87"/>
      <c r="J855" s="84">
        <f>IF(D855=D854,IF(A855-A854=1,1,0),0)</f>
        <v>1</v>
      </c>
      <c r="K855" s="84">
        <f>IF(F855&lt;8,1,0)</f>
        <v>0</v>
      </c>
      <c r="L855" s="84">
        <v>1</v>
      </c>
      <c r="M855" s="4"/>
      <c r="N855" s="4"/>
    </row>
    <row r="856" ht="13.65" customHeight="1">
      <c r="A856" s="83">
        <v>45287</v>
      </c>
      <c r="B856" s="84">
        <v>2023020534</v>
      </c>
      <c r="C856" s="82">
        <v>45288.041666666672</v>
      </c>
      <c r="D856" t="s" s="85">
        <v>22</v>
      </c>
      <c r="E856" t="s" s="85">
        <v>72</v>
      </c>
      <c r="F856" s="84">
        <v>14</v>
      </c>
      <c r="G856" s="86">
        <f>IF(H856="FALSE",LOOKUP(A856,'H2H schedule'!$B$2:$C$29,'H2H schedule'!$A$2:$A$29),"PPD")</f>
        <v>12</v>
      </c>
      <c r="H856" t="s" s="85">
        <v>93</v>
      </c>
      <c r="I856" s="87"/>
      <c r="J856" s="84">
        <f>IF(D856=D855,IF(A856-A855=1,1,0),0)</f>
        <v>0</v>
      </c>
      <c r="K856" s="84">
        <f>IF(F856&lt;8,1,0)</f>
        <v>0</v>
      </c>
      <c r="L856" s="84">
        <v>1</v>
      </c>
      <c r="M856" s="4"/>
      <c r="N856" s="4"/>
    </row>
    <row r="857" ht="13.65" customHeight="1">
      <c r="A857" s="83">
        <v>45289</v>
      </c>
      <c r="B857" s="84">
        <v>2023020547</v>
      </c>
      <c r="C857" s="82">
        <v>45290</v>
      </c>
      <c r="D857" t="s" s="85">
        <v>22</v>
      </c>
      <c r="E857" t="s" s="85">
        <v>29</v>
      </c>
      <c r="F857" s="84">
        <v>9</v>
      </c>
      <c r="G857" s="86">
        <f>IF(H857="FALSE",LOOKUP(A857,'H2H schedule'!$B$2:$C$29,'H2H schedule'!$A$2:$A$29),"PPD")</f>
        <v>12</v>
      </c>
      <c r="H857" t="s" s="85">
        <v>93</v>
      </c>
      <c r="I857" s="87"/>
      <c r="J857" s="84">
        <f>IF(D857=D856,IF(A857-A856=1,1,0),0)</f>
        <v>0</v>
      </c>
      <c r="K857" s="84">
        <f>IF(F857&lt;8,1,0)</f>
        <v>0</v>
      </c>
      <c r="L857" s="84">
        <v>1</v>
      </c>
      <c r="M857" s="4"/>
      <c r="N857" s="4"/>
    </row>
    <row r="858" ht="13.65" customHeight="1">
      <c r="A858" s="83">
        <v>45291</v>
      </c>
      <c r="B858" s="84">
        <v>2023020565</v>
      </c>
      <c r="C858" s="82">
        <v>45291.916666666672</v>
      </c>
      <c r="D858" t="s" s="85">
        <v>22</v>
      </c>
      <c r="E858" t="s" s="85">
        <v>14</v>
      </c>
      <c r="F858" s="84">
        <v>9</v>
      </c>
      <c r="G858" s="86">
        <f>IF(H858="FALSE",LOOKUP(A858,'H2H schedule'!$B$2:$C$29,'H2H schedule'!$A$2:$A$29),"PPD")</f>
        <v>12</v>
      </c>
      <c r="H858" t="s" s="85">
        <v>93</v>
      </c>
      <c r="I858" s="87"/>
      <c r="J858" s="84">
        <f>IF(D858=D857,IF(A858-A857=1,1,0),0)</f>
        <v>0</v>
      </c>
      <c r="K858" s="84">
        <f>IF(F858&lt;8,1,0)</f>
        <v>0</v>
      </c>
      <c r="L858" s="84">
        <v>1</v>
      </c>
      <c r="M858" s="4"/>
      <c r="N858" s="4"/>
    </row>
    <row r="859" ht="13.65" customHeight="1">
      <c r="A859" s="83">
        <v>45293</v>
      </c>
      <c r="B859" s="84">
        <v>2023020586</v>
      </c>
      <c r="C859" s="82">
        <v>45294.145833333328</v>
      </c>
      <c r="D859" t="s" s="85">
        <v>22</v>
      </c>
      <c r="E859" t="s" s="85">
        <v>70</v>
      </c>
      <c r="F859" s="84">
        <v>13</v>
      </c>
      <c r="G859" s="86">
        <f>IF(H859="FALSE",LOOKUP(A859,'H2H schedule'!$B$2:$C$29,'H2H schedule'!$A$2:$A$29),"PPD")</f>
        <v>13</v>
      </c>
      <c r="H859" t="s" s="85">
        <v>93</v>
      </c>
      <c r="I859" s="87"/>
      <c r="J859" s="84">
        <f>IF(D859=D858,IF(A859-A858=1,1,0),0)</f>
        <v>0</v>
      </c>
      <c r="K859" s="84">
        <f>IF(F859&lt;8,1,0)</f>
        <v>0</v>
      </c>
      <c r="L859" s="84">
        <v>1</v>
      </c>
      <c r="M859" s="4"/>
      <c r="N859" s="4"/>
    </row>
    <row r="860" ht="13.65" customHeight="1">
      <c r="A860" s="83">
        <v>45295</v>
      </c>
      <c r="B860" s="84">
        <v>2023020600</v>
      </c>
      <c r="C860" s="82">
        <v>45296.145833333328</v>
      </c>
      <c r="D860" t="s" s="85">
        <v>22</v>
      </c>
      <c r="E860" t="s" s="85">
        <v>77</v>
      </c>
      <c r="F860" s="84">
        <v>13</v>
      </c>
      <c r="G860" s="86">
        <f>IF(H860="FALSE",LOOKUP(A860,'H2H schedule'!$B$2:$C$29,'H2H schedule'!$A$2:$A$29),"PPD")</f>
        <v>13</v>
      </c>
      <c r="H860" t="s" s="85">
        <v>93</v>
      </c>
      <c r="I860" s="87"/>
      <c r="J860" s="84">
        <f>IF(D860=D859,IF(A860-A859=1,1,0),0)</f>
        <v>0</v>
      </c>
      <c r="K860" s="84">
        <f>IF(F860&lt;8,1,0)</f>
        <v>0</v>
      </c>
      <c r="L860" s="84">
        <v>1</v>
      </c>
      <c r="M860" s="4"/>
      <c r="N860" s="4"/>
    </row>
    <row r="861" ht="13.65" customHeight="1">
      <c r="A861" s="83">
        <v>45298</v>
      </c>
      <c r="B861" s="84">
        <v>2023020620</v>
      </c>
      <c r="C861" s="82">
        <v>45299.041666666672</v>
      </c>
      <c r="D861" t="s" s="85">
        <v>22</v>
      </c>
      <c r="E861" t="s" s="85">
        <v>82</v>
      </c>
      <c r="F861" s="84">
        <v>4</v>
      </c>
      <c r="G861" s="86">
        <f>IF(H861="FALSE",LOOKUP(A861,'H2H schedule'!$B$2:$C$29,'H2H schedule'!$A$2:$A$29),"PPD")</f>
        <v>13</v>
      </c>
      <c r="H861" t="s" s="85">
        <v>93</v>
      </c>
      <c r="I861" s="87"/>
      <c r="J861" s="84">
        <f>IF(D861=D860,IF(A861-A860=1,1,0),0)</f>
        <v>0</v>
      </c>
      <c r="K861" s="84">
        <f>IF(F861&lt;8,1,0)</f>
        <v>1</v>
      </c>
      <c r="L861" s="84">
        <v>1</v>
      </c>
      <c r="M861" s="4"/>
      <c r="N861" s="4"/>
    </row>
    <row r="862" ht="13.65" customHeight="1">
      <c r="A862" s="83">
        <v>45302</v>
      </c>
      <c r="B862" s="84">
        <v>2023020640</v>
      </c>
      <c r="C862" s="82">
        <v>45303</v>
      </c>
      <c r="D862" t="s" s="85">
        <v>22</v>
      </c>
      <c r="E862" t="s" s="85">
        <v>23</v>
      </c>
      <c r="F862" s="84">
        <v>13</v>
      </c>
      <c r="G862" s="86">
        <f>IF(H862="FALSE",LOOKUP(A862,'H2H schedule'!$B$2:$C$29,'H2H schedule'!$A$2:$A$29),"PPD")</f>
        <v>14</v>
      </c>
      <c r="H862" t="s" s="85">
        <v>93</v>
      </c>
      <c r="I862" s="87"/>
      <c r="J862" s="84">
        <f>IF(D862=D861,IF(A862-A861=1,1,0),0)</f>
        <v>0</v>
      </c>
      <c r="K862" s="84">
        <f>IF(F862&lt;8,1,0)</f>
        <v>0</v>
      </c>
      <c r="L862" s="84">
        <v>1</v>
      </c>
      <c r="M862" s="4"/>
      <c r="N862" s="4"/>
    </row>
    <row r="863" ht="13.65" customHeight="1">
      <c r="A863" s="83">
        <v>45304</v>
      </c>
      <c r="B863" s="84">
        <v>2023020659</v>
      </c>
      <c r="C863" s="82">
        <v>45305</v>
      </c>
      <c r="D863" t="s" s="85">
        <v>22</v>
      </c>
      <c r="E863" t="s" s="85">
        <v>25</v>
      </c>
      <c r="F863" s="84">
        <v>16</v>
      </c>
      <c r="G863" s="86">
        <f>IF(H863="FALSE",LOOKUP(A863,'H2H schedule'!$B$2:$C$29,'H2H schedule'!$A$2:$A$29),"PPD")</f>
        <v>14</v>
      </c>
      <c r="H863" t="s" s="85">
        <v>93</v>
      </c>
      <c r="I863" s="87"/>
      <c r="J863" s="84">
        <f>IF(D863=D862,IF(A863-A862=1,1,0),0)</f>
        <v>0</v>
      </c>
      <c r="K863" s="84">
        <f>IF(F863&lt;8,1,0)</f>
        <v>0</v>
      </c>
      <c r="L863" s="84">
        <v>1</v>
      </c>
      <c r="M863" s="4"/>
      <c r="N863" s="4"/>
    </row>
    <row r="864" ht="13.65" customHeight="1">
      <c r="A864" s="83">
        <v>45305</v>
      </c>
      <c r="B864" s="84">
        <v>2023020670</v>
      </c>
      <c r="C864" s="82">
        <v>45306</v>
      </c>
      <c r="D864" t="s" s="85">
        <v>22</v>
      </c>
      <c r="E864" t="s" s="85">
        <v>75</v>
      </c>
      <c r="F864" s="84">
        <v>2</v>
      </c>
      <c r="G864" s="86">
        <f>IF(H864="FALSE",LOOKUP(A864,'H2H schedule'!$B$2:$C$29,'H2H schedule'!$A$2:$A$29),"PPD")</f>
        <v>14</v>
      </c>
      <c r="H864" t="s" s="85">
        <v>93</v>
      </c>
      <c r="I864" s="87"/>
      <c r="J864" s="84">
        <f>IF(D864=D863,IF(A864-A863=1,1,0),0)</f>
        <v>1</v>
      </c>
      <c r="K864" s="84">
        <f>IF(F864&lt;8,1,0)</f>
        <v>1</v>
      </c>
      <c r="L864" s="84">
        <v>1</v>
      </c>
      <c r="M864" s="4"/>
      <c r="N864" s="4"/>
    </row>
    <row r="865" ht="13.65" customHeight="1">
      <c r="A865" s="83">
        <v>45308</v>
      </c>
      <c r="B865" s="84">
        <v>2023020689</v>
      </c>
      <c r="C865" s="82">
        <v>45309</v>
      </c>
      <c r="D865" t="s" s="85">
        <v>22</v>
      </c>
      <c r="E865" t="s" s="85">
        <v>68</v>
      </c>
      <c r="F865" s="84">
        <v>3</v>
      </c>
      <c r="G865" s="86">
        <f>IF(H865="FALSE",LOOKUP(A865,'H2H schedule'!$B$2:$C$29,'H2H schedule'!$A$2:$A$29),"PPD")</f>
        <v>15</v>
      </c>
      <c r="H865" t="s" s="85">
        <v>93</v>
      </c>
      <c r="I865" s="87"/>
      <c r="J865" s="84">
        <f>IF(D865=D864,IF(A865-A864=1,1,0),0)</f>
        <v>0</v>
      </c>
      <c r="K865" s="84">
        <f>IF(F865&lt;8,1,0)</f>
        <v>1</v>
      </c>
      <c r="L865" s="84">
        <v>1</v>
      </c>
      <c r="M865" s="4"/>
      <c r="N865" s="4"/>
    </row>
    <row r="866" ht="13.65" customHeight="1">
      <c r="A866" s="83">
        <v>45310</v>
      </c>
      <c r="B866" s="84">
        <v>2023020702</v>
      </c>
      <c r="C866" s="82">
        <v>45311</v>
      </c>
      <c r="D866" t="s" s="85">
        <v>22</v>
      </c>
      <c r="E866" t="s" s="85">
        <v>66</v>
      </c>
      <c r="F866" s="84">
        <v>4</v>
      </c>
      <c r="G866" s="86">
        <f>IF(H866="FALSE",LOOKUP(A866,'H2H schedule'!$B$2:$C$29,'H2H schedule'!$A$2:$A$29),"PPD")</f>
        <v>15</v>
      </c>
      <c r="H866" t="s" s="85">
        <v>93</v>
      </c>
      <c r="I866" s="87"/>
      <c r="J866" s="84">
        <f>IF(D866=D865,IF(A866-A865=1,1,0),0)</f>
        <v>0</v>
      </c>
      <c r="K866" s="84">
        <f>IF(F866&lt;8,1,0)</f>
        <v>1</v>
      </c>
      <c r="L866" s="84">
        <v>1</v>
      </c>
      <c r="M866" s="4"/>
      <c r="N866" s="4"/>
    </row>
    <row r="867" ht="13.65" customHeight="1">
      <c r="A867" s="83">
        <v>45312</v>
      </c>
      <c r="B867" s="84">
        <v>2023020720</v>
      </c>
      <c r="C867" s="82">
        <v>45312.916666666672</v>
      </c>
      <c r="D867" t="s" s="85">
        <v>22</v>
      </c>
      <c r="E867" t="s" s="85">
        <v>38</v>
      </c>
      <c r="F867" s="84">
        <v>6</v>
      </c>
      <c r="G867" s="86">
        <f>IF(H867="FALSE",LOOKUP(A867,'H2H schedule'!$B$2:$C$29,'H2H schedule'!$A$2:$A$29),"PPD")</f>
        <v>15</v>
      </c>
      <c r="H867" t="s" s="85">
        <v>93</v>
      </c>
      <c r="I867" s="87"/>
      <c r="J867" s="84">
        <f>IF(D867=D866,IF(A867-A866=1,1,0),0)</f>
        <v>0</v>
      </c>
      <c r="K867" s="84">
        <f>IF(F867&lt;8,1,0)</f>
        <v>1</v>
      </c>
      <c r="L867" s="84">
        <v>1</v>
      </c>
      <c r="M867" s="4"/>
      <c r="N867" s="4"/>
    </row>
    <row r="868" ht="13.65" customHeight="1">
      <c r="A868" s="83">
        <v>45314</v>
      </c>
      <c r="B868" s="84">
        <v>2023020730</v>
      </c>
      <c r="C868" s="82">
        <v>45315</v>
      </c>
      <c r="D868" t="s" s="85">
        <v>22</v>
      </c>
      <c r="E868" t="s" s="85">
        <v>21</v>
      </c>
      <c r="F868" s="84">
        <v>9</v>
      </c>
      <c r="G868" s="86">
        <f>IF(H868="FALSE",LOOKUP(A868,'H2H schedule'!$B$2:$C$29,'H2H schedule'!$A$2:$A$29),"PPD")</f>
        <v>16</v>
      </c>
      <c r="H868" t="s" s="85">
        <v>93</v>
      </c>
      <c r="I868" s="87"/>
      <c r="J868" s="84">
        <f>IF(D868=D867,IF(A868-A867=1,1,0),0)</f>
        <v>0</v>
      </c>
      <c r="K868" s="84">
        <f>IF(F868&lt;8,1,0)</f>
        <v>0</v>
      </c>
      <c r="L868" s="84">
        <v>1</v>
      </c>
      <c r="M868" s="4"/>
      <c r="N868" s="4"/>
    </row>
    <row r="869" ht="13.65" customHeight="1">
      <c r="A869" s="83">
        <v>45316</v>
      </c>
      <c r="B869" s="84">
        <v>2023020747</v>
      </c>
      <c r="C869" s="82">
        <v>45317</v>
      </c>
      <c r="D869" t="s" s="85">
        <v>22</v>
      </c>
      <c r="E869" t="s" s="85">
        <v>33</v>
      </c>
      <c r="F869" s="84">
        <v>9</v>
      </c>
      <c r="G869" s="86">
        <f>IF(H869="FALSE",LOOKUP(A869,'H2H schedule'!$B$2:$C$29,'H2H schedule'!$A$2:$A$29),"PPD")</f>
        <v>16</v>
      </c>
      <c r="H869" t="s" s="85">
        <v>93</v>
      </c>
      <c r="I869" s="87"/>
      <c r="J869" s="84">
        <f>IF(D869=D868,IF(A869-A868=1,1,0),0)</f>
        <v>0</v>
      </c>
      <c r="K869" s="84">
        <f>IF(F869&lt;8,1,0)</f>
        <v>0</v>
      </c>
      <c r="L869" s="84">
        <v>1</v>
      </c>
      <c r="M869" s="4"/>
      <c r="N869" s="4"/>
    </row>
    <row r="870" ht="13.65" customHeight="1">
      <c r="A870" s="83">
        <v>45318</v>
      </c>
      <c r="B870" s="84">
        <v>2023020764</v>
      </c>
      <c r="C870" s="82">
        <v>45319</v>
      </c>
      <c r="D870" t="s" s="85">
        <v>22</v>
      </c>
      <c r="E870" t="s" s="85">
        <v>41</v>
      </c>
      <c r="F870" s="84">
        <v>14</v>
      </c>
      <c r="G870" s="86">
        <f>IF(H870="FALSE",LOOKUP(A870,'H2H schedule'!$B$2:$C$29,'H2H schedule'!$A$2:$A$29),"PPD")</f>
        <v>16</v>
      </c>
      <c r="H870" t="s" s="85">
        <v>93</v>
      </c>
      <c r="I870" s="87"/>
      <c r="J870" s="84">
        <f>IF(D870=D869,IF(A870-A869=1,1,0),0)</f>
        <v>0</v>
      </c>
      <c r="K870" s="84">
        <f>IF(F870&lt;8,1,0)</f>
        <v>0</v>
      </c>
      <c r="L870" s="84">
        <v>1</v>
      </c>
      <c r="M870" s="4"/>
      <c r="N870" s="4"/>
    </row>
    <row r="871" ht="13.65" customHeight="1">
      <c r="A871" s="83">
        <v>45322</v>
      </c>
      <c r="B871" s="84">
        <v>2023020778</v>
      </c>
      <c r="C871" s="82">
        <v>45323</v>
      </c>
      <c r="D871" t="s" s="85">
        <v>22</v>
      </c>
      <c r="E871" t="s" s="85">
        <v>32</v>
      </c>
      <c r="F871" s="84">
        <v>3</v>
      </c>
      <c r="G871" s="86">
        <f>IF(H871="FALSE",LOOKUP(A871,'H2H schedule'!$B$2:$C$29,'H2H schedule'!$A$2:$A$29),"PPD")</f>
        <v>17</v>
      </c>
      <c r="H871" t="s" s="85">
        <v>93</v>
      </c>
      <c r="I871" s="87"/>
      <c r="J871" s="84">
        <f>IF(D871=D870,IF(A871-A870=1,1,0),0)</f>
        <v>0</v>
      </c>
      <c r="K871" s="84">
        <f>IF(F871&lt;8,1,0)</f>
        <v>1</v>
      </c>
      <c r="L871" s="84">
        <v>1</v>
      </c>
      <c r="M871" s="4"/>
      <c r="N871" s="4"/>
    </row>
    <row r="872" ht="13.65" customHeight="1">
      <c r="A872" s="83">
        <v>45332</v>
      </c>
      <c r="B872" s="84">
        <v>2023020805</v>
      </c>
      <c r="C872" s="82">
        <v>45332.75</v>
      </c>
      <c r="D872" t="s" s="85">
        <v>22</v>
      </c>
      <c r="E872" t="s" s="85">
        <v>40</v>
      </c>
      <c r="F872" s="84">
        <v>13</v>
      </c>
      <c r="G872" s="86">
        <f>IF(H872="FALSE",LOOKUP(A872,'H2H schedule'!$B$2:$C$29,'H2H schedule'!$A$2:$A$29),"PPD")</f>
        <v>18</v>
      </c>
      <c r="H872" t="s" s="85">
        <v>93</v>
      </c>
      <c r="I872" s="87"/>
      <c r="J872" s="84">
        <f>IF(D872=D871,IF(A872-A871=1,1,0),0)</f>
        <v>0</v>
      </c>
      <c r="K872" s="84">
        <f>IF(F872&lt;8,1,0)</f>
        <v>0</v>
      </c>
      <c r="L872" s="84">
        <v>1</v>
      </c>
      <c r="M872" s="4"/>
      <c r="N872" s="4"/>
    </row>
    <row r="873" ht="13.65" customHeight="1">
      <c r="A873" s="83">
        <v>45335</v>
      </c>
      <c r="B873" s="84">
        <v>2023020833</v>
      </c>
      <c r="C873" s="82">
        <v>45336.083333333328</v>
      </c>
      <c r="D873" t="s" s="85">
        <v>22</v>
      </c>
      <c r="E873" t="s" s="85">
        <v>59</v>
      </c>
      <c r="F873" s="84">
        <v>11</v>
      </c>
      <c r="G873" s="86">
        <f>IF(H873="FALSE",LOOKUP(A873,'H2H schedule'!$B$2:$C$29,'H2H schedule'!$A$2:$A$29),"PPD")</f>
        <v>19</v>
      </c>
      <c r="H873" t="s" s="85">
        <v>93</v>
      </c>
      <c r="I873" s="87"/>
      <c r="J873" s="84">
        <f>IF(D873=D872,IF(A873-A872=1,1,0),0)</f>
        <v>0</v>
      </c>
      <c r="K873" s="84">
        <f>IF(F873&lt;8,1,0)</f>
        <v>0</v>
      </c>
      <c r="L873" s="84">
        <v>1</v>
      </c>
      <c r="M873" s="4"/>
      <c r="N873" s="4"/>
    </row>
    <row r="874" ht="13.65" customHeight="1">
      <c r="A874" s="83">
        <v>45337</v>
      </c>
      <c r="B874" s="84">
        <v>2023020848</v>
      </c>
      <c r="C874" s="82">
        <v>45338.125</v>
      </c>
      <c r="D874" t="s" s="85">
        <v>22</v>
      </c>
      <c r="E874" t="s" s="85">
        <v>60</v>
      </c>
      <c r="F874" s="84">
        <v>12</v>
      </c>
      <c r="G874" s="86">
        <f>IF(H874="FALSE",LOOKUP(A874,'H2H schedule'!$B$2:$C$29,'H2H schedule'!$A$2:$A$29),"PPD")</f>
        <v>19</v>
      </c>
      <c r="H874" t="s" s="85">
        <v>93</v>
      </c>
      <c r="I874" s="87"/>
      <c r="J874" s="84">
        <f>IF(D874=D873,IF(A874-A873=1,1,0),0)</f>
        <v>0</v>
      </c>
      <c r="K874" s="84">
        <f>IF(F874&lt;8,1,0)</f>
        <v>0</v>
      </c>
      <c r="L874" s="84">
        <v>1</v>
      </c>
      <c r="M874" s="4"/>
      <c r="N874" s="4"/>
    </row>
    <row r="875" ht="13.65" customHeight="1">
      <c r="A875" s="83">
        <v>45339</v>
      </c>
      <c r="B875" s="84">
        <v>2023020852</v>
      </c>
      <c r="C875" s="82">
        <v>45339.875</v>
      </c>
      <c r="D875" t="s" s="85">
        <v>22</v>
      </c>
      <c r="E875" t="s" s="85">
        <v>81</v>
      </c>
      <c r="F875" s="84">
        <v>13</v>
      </c>
      <c r="G875" s="86">
        <f>IF(H875="FALSE",LOOKUP(A875,'H2H schedule'!$B$2:$C$29,'H2H schedule'!$A$2:$A$29),"PPD")</f>
        <v>19</v>
      </c>
      <c r="H875" t="s" s="85">
        <v>93</v>
      </c>
      <c r="I875" s="87"/>
      <c r="J875" s="84">
        <f>IF(D875=D874,IF(A875-A874=1,1,0),0)</f>
        <v>0</v>
      </c>
      <c r="K875" s="84">
        <f>IF(F875&lt;8,1,0)</f>
        <v>0</v>
      </c>
      <c r="L875" s="84">
        <v>1</v>
      </c>
      <c r="M875" s="4"/>
      <c r="N875" s="4"/>
    </row>
    <row r="876" ht="13.65" customHeight="1">
      <c r="A876" s="83">
        <v>45341</v>
      </c>
      <c r="B876" s="84">
        <v>2023020870</v>
      </c>
      <c r="C876" s="82">
        <v>45341.854166666672</v>
      </c>
      <c r="D876" t="s" s="85">
        <v>22</v>
      </c>
      <c r="E876" t="s" s="85">
        <v>80</v>
      </c>
      <c r="F876" s="84">
        <v>10</v>
      </c>
      <c r="G876" s="86">
        <f>IF(H876="FALSE",LOOKUP(A876,'H2H schedule'!$B$2:$C$29,'H2H schedule'!$A$2:$A$29),"PPD")</f>
        <v>20</v>
      </c>
      <c r="H876" t="s" s="85">
        <v>93</v>
      </c>
      <c r="I876" s="87"/>
      <c r="J876" s="84">
        <f>IF(D876=D875,IF(A876-A875=1,1,0),0)</f>
        <v>0</v>
      </c>
      <c r="K876" s="84">
        <f>IF(F876&lt;8,1,0)</f>
        <v>0</v>
      </c>
      <c r="L876" s="84">
        <v>1</v>
      </c>
      <c r="M876" s="4"/>
      <c r="N876" s="4"/>
    </row>
    <row r="877" ht="13.65" customHeight="1">
      <c r="A877" s="83">
        <v>45344</v>
      </c>
      <c r="B877" s="84">
        <v>2023020890</v>
      </c>
      <c r="C877" s="82">
        <v>45345</v>
      </c>
      <c r="D877" t="s" s="85">
        <v>22</v>
      </c>
      <c r="E877" t="s" s="85">
        <v>20</v>
      </c>
      <c r="F877" s="84">
        <v>11</v>
      </c>
      <c r="G877" s="86">
        <f>IF(H877="FALSE",LOOKUP(A877,'H2H schedule'!$B$2:$C$29,'H2H schedule'!$A$2:$A$29),"PPD")</f>
        <v>20</v>
      </c>
      <c r="H877" t="s" s="85">
        <v>93</v>
      </c>
      <c r="I877" s="87"/>
      <c r="J877" s="84">
        <f>IF(D877=D876,IF(A877-A876=1,1,0),0)</f>
        <v>0</v>
      </c>
      <c r="K877" s="84">
        <f>IF(F877&lt;8,1,0)</f>
        <v>0</v>
      </c>
      <c r="L877" s="84">
        <v>1</v>
      </c>
      <c r="M877" s="4"/>
      <c r="N877" s="4"/>
    </row>
    <row r="878" ht="13.65" customHeight="1">
      <c r="A878" s="83">
        <v>45346</v>
      </c>
      <c r="B878" s="84">
        <v>2023020909</v>
      </c>
      <c r="C878" s="82">
        <v>45347</v>
      </c>
      <c r="D878" t="s" s="85">
        <v>22</v>
      </c>
      <c r="E878" t="s" s="85">
        <v>37</v>
      </c>
      <c r="F878" s="84">
        <v>13</v>
      </c>
      <c r="G878" s="86">
        <f>IF(H878="FALSE",LOOKUP(A878,'H2H schedule'!$B$2:$C$29,'H2H schedule'!$A$2:$A$29),"PPD")</f>
        <v>20</v>
      </c>
      <c r="H878" t="s" s="85">
        <v>93</v>
      </c>
      <c r="I878" s="87"/>
      <c r="J878" s="84">
        <f>IF(D878=D877,IF(A878-A877=1,1,0),0)</f>
        <v>0</v>
      </c>
      <c r="K878" s="84">
        <f>IF(F878&lt;8,1,0)</f>
        <v>0</v>
      </c>
      <c r="L878" s="84">
        <v>1</v>
      </c>
      <c r="M878" s="4"/>
      <c r="N878" s="4"/>
    </row>
    <row r="879" ht="13.65" customHeight="1">
      <c r="A879" s="83">
        <v>45347</v>
      </c>
      <c r="B879" s="84">
        <v>2023020920</v>
      </c>
      <c r="C879" s="82">
        <v>45347.958333333328</v>
      </c>
      <c r="D879" t="s" s="85">
        <v>22</v>
      </c>
      <c r="E879" t="s" s="85">
        <v>61</v>
      </c>
      <c r="F879" s="84">
        <v>7</v>
      </c>
      <c r="G879" s="86">
        <f>IF(H879="FALSE",LOOKUP(A879,'H2H schedule'!$B$2:$C$29,'H2H schedule'!$A$2:$A$29),"PPD")</f>
        <v>20</v>
      </c>
      <c r="H879" t="s" s="85">
        <v>93</v>
      </c>
      <c r="I879" s="87"/>
      <c r="J879" s="84">
        <f>IF(D879=D878,IF(A879-A878=1,1,0),0)</f>
        <v>1</v>
      </c>
      <c r="K879" s="84">
        <f>IF(F879&lt;8,1,0)</f>
        <v>1</v>
      </c>
      <c r="L879" s="84">
        <v>1</v>
      </c>
      <c r="M879" s="4"/>
      <c r="N879" s="4"/>
    </row>
    <row r="880" ht="13.65" customHeight="1">
      <c r="A880" s="83">
        <v>45349</v>
      </c>
      <c r="B880" s="84">
        <v>2023020927</v>
      </c>
      <c r="C880" s="82">
        <v>45350</v>
      </c>
      <c r="D880" t="s" s="85">
        <v>22</v>
      </c>
      <c r="E880" t="s" s="85">
        <v>43</v>
      </c>
      <c r="F880" s="84">
        <v>12</v>
      </c>
      <c r="G880" s="86">
        <f>IF(H880="FALSE",LOOKUP(A880,'H2H schedule'!$B$2:$C$29,'H2H schedule'!$A$2:$A$29),"PPD")</f>
        <v>21</v>
      </c>
      <c r="H880" t="s" s="85">
        <v>93</v>
      </c>
      <c r="I880" s="87"/>
      <c r="J880" s="84">
        <f>IF(D880=D879,IF(A880-A879=1,1,0),0)</f>
        <v>0</v>
      </c>
      <c r="K880" s="84">
        <f>IF(F880&lt;8,1,0)</f>
        <v>0</v>
      </c>
      <c r="L880" s="84">
        <v>1</v>
      </c>
      <c r="M880" s="4"/>
      <c r="N880" s="4"/>
    </row>
    <row r="881" ht="13.65" customHeight="1">
      <c r="A881" s="83">
        <v>45351</v>
      </c>
      <c r="B881" s="84">
        <v>2023020943</v>
      </c>
      <c r="C881" s="82">
        <v>45352</v>
      </c>
      <c r="D881" t="s" s="85">
        <v>22</v>
      </c>
      <c r="E881" t="s" s="85">
        <v>30</v>
      </c>
      <c r="F881" s="84">
        <v>12</v>
      </c>
      <c r="G881" s="86">
        <f>IF(H881="FALSE",LOOKUP(A881,'H2H schedule'!$B$2:$C$29,'H2H schedule'!$A$2:$A$29),"PPD")</f>
        <v>21</v>
      </c>
      <c r="H881" t="s" s="85">
        <v>93</v>
      </c>
      <c r="I881" s="87"/>
      <c r="J881" s="84">
        <f>IF(D881=D880,IF(A881-A880=1,1,0),0)</f>
        <v>0</v>
      </c>
      <c r="K881" s="84">
        <f>IF(F881&lt;8,1,0)</f>
        <v>0</v>
      </c>
      <c r="L881" s="84">
        <v>1</v>
      </c>
      <c r="M881" s="4"/>
      <c r="N881" s="4"/>
    </row>
    <row r="882" ht="13.65" customHeight="1">
      <c r="A882" s="83">
        <v>45353</v>
      </c>
      <c r="B882" s="84">
        <v>2023020961</v>
      </c>
      <c r="C882" s="82">
        <v>45354</v>
      </c>
      <c r="D882" t="s" s="85">
        <v>22</v>
      </c>
      <c r="E882" t="s" s="85">
        <v>24</v>
      </c>
      <c r="F882" s="84">
        <v>13</v>
      </c>
      <c r="G882" s="86">
        <f>IF(H882="FALSE",LOOKUP(A882,'H2H schedule'!$B$2:$C$29,'H2H schedule'!$A$2:$A$29),"PPD")</f>
        <v>21</v>
      </c>
      <c r="H882" t="s" s="85">
        <v>93</v>
      </c>
      <c r="I882" s="87"/>
      <c r="J882" s="84">
        <f>IF(D882=D881,IF(A882-A881=1,1,0),0)</f>
        <v>0</v>
      </c>
      <c r="K882" s="84">
        <f>IF(F882&lt;8,1,0)</f>
        <v>0</v>
      </c>
      <c r="L882" s="84">
        <v>1</v>
      </c>
      <c r="M882" s="4"/>
      <c r="N882" s="4"/>
    </row>
    <row r="883" ht="13.65" customHeight="1">
      <c r="A883" s="83">
        <v>45357</v>
      </c>
      <c r="B883" s="84">
        <v>2023020991</v>
      </c>
      <c r="C883" s="82">
        <v>45358.104166666672</v>
      </c>
      <c r="D883" t="s" s="85">
        <v>22</v>
      </c>
      <c r="E883" t="s" s="85">
        <v>58</v>
      </c>
      <c r="F883" s="84">
        <v>3</v>
      </c>
      <c r="G883" s="86">
        <f>IF(H883="FALSE",LOOKUP(A883,'H2H schedule'!$B$2:$C$29,'H2H schedule'!$A$2:$A$29),"PPD")</f>
        <v>22</v>
      </c>
      <c r="H883" t="s" s="85">
        <v>93</v>
      </c>
      <c r="I883" s="87"/>
      <c r="J883" s="84">
        <f>IF(D883=D882,IF(A883-A882=1,1,0),0)</f>
        <v>0</v>
      </c>
      <c r="K883" s="84">
        <f>IF(F883&lt;8,1,0)</f>
        <v>1</v>
      </c>
      <c r="L883" s="84">
        <v>1</v>
      </c>
      <c r="M883" s="4"/>
      <c r="N883" s="4"/>
    </row>
    <row r="884" ht="13.65" customHeight="1">
      <c r="A884" s="83">
        <v>45359</v>
      </c>
      <c r="B884" s="84">
        <v>2023021005</v>
      </c>
      <c r="C884" s="82">
        <v>45360.083333333328</v>
      </c>
      <c r="D884" t="s" s="85">
        <v>22</v>
      </c>
      <c r="E884" t="s" s="85">
        <v>52</v>
      </c>
      <c r="F884" s="84">
        <v>4</v>
      </c>
      <c r="G884" s="86">
        <f>IF(H884="FALSE",LOOKUP(A884,'H2H schedule'!$B$2:$C$29,'H2H schedule'!$A$2:$A$29),"PPD")</f>
        <v>22</v>
      </c>
      <c r="H884" t="s" s="85">
        <v>93</v>
      </c>
      <c r="I884" s="87"/>
      <c r="J884" s="84">
        <f>IF(D884=D883,IF(A884-A883=1,1,0),0)</f>
        <v>0</v>
      </c>
      <c r="K884" s="84">
        <f>IF(F884&lt;8,1,0)</f>
        <v>1</v>
      </c>
      <c r="L884" s="84">
        <v>1</v>
      </c>
      <c r="M884" s="4"/>
      <c r="N884" s="4"/>
    </row>
    <row r="885" ht="13.65" customHeight="1">
      <c r="A885" s="83">
        <v>45360</v>
      </c>
      <c r="B885" s="84">
        <v>2023021020</v>
      </c>
      <c r="C885" s="82">
        <v>45361.125</v>
      </c>
      <c r="D885" t="s" s="85">
        <v>22</v>
      </c>
      <c r="E885" t="s" s="85">
        <v>51</v>
      </c>
      <c r="F885" s="84">
        <v>13</v>
      </c>
      <c r="G885" s="86">
        <f>IF(H885="FALSE",LOOKUP(A885,'H2H schedule'!$B$2:$C$29,'H2H schedule'!$A$2:$A$29),"PPD")</f>
        <v>22</v>
      </c>
      <c r="H885" t="s" s="85">
        <v>93</v>
      </c>
      <c r="I885" s="87"/>
      <c r="J885" s="84">
        <f>IF(D885=D884,IF(A885-A884=1,1,0),0)</f>
        <v>1</v>
      </c>
      <c r="K885" s="84">
        <f>IF(F885&lt;8,1,0)</f>
        <v>0</v>
      </c>
      <c r="L885" s="84">
        <v>1</v>
      </c>
      <c r="M885" s="4"/>
      <c r="N885" s="4"/>
    </row>
    <row r="886" ht="13.65" customHeight="1">
      <c r="A886" s="83">
        <v>45363</v>
      </c>
      <c r="B886" s="84">
        <v>2023021031</v>
      </c>
      <c r="C886" s="82">
        <v>45363.958333333328</v>
      </c>
      <c r="D886" t="s" s="85">
        <v>22</v>
      </c>
      <c r="E886" t="s" s="85">
        <v>76</v>
      </c>
      <c r="F886" s="84">
        <v>10</v>
      </c>
      <c r="G886" s="86">
        <f>IF(H886="FALSE",LOOKUP(A886,'H2H schedule'!$B$2:$C$29,'H2H schedule'!$A$2:$A$29),"PPD")</f>
        <v>23</v>
      </c>
      <c r="H886" t="s" s="85">
        <v>93</v>
      </c>
      <c r="I886" s="87"/>
      <c r="J886" s="84">
        <f>IF(D886=D885,IF(A886-A885=1,1,0),0)</f>
        <v>0</v>
      </c>
      <c r="K886" s="84">
        <f>IF(F886&lt;8,1,0)</f>
        <v>0</v>
      </c>
      <c r="L886" s="84">
        <v>1</v>
      </c>
      <c r="M886" s="4"/>
      <c r="N886" s="4"/>
    </row>
    <row r="887" ht="13.65" customHeight="1">
      <c r="A887" s="83">
        <v>45365</v>
      </c>
      <c r="B887" s="84">
        <v>2023021048</v>
      </c>
      <c r="C887" s="82">
        <v>45365.958333333328</v>
      </c>
      <c r="D887" t="s" s="85">
        <v>22</v>
      </c>
      <c r="E887" t="s" s="85">
        <v>13</v>
      </c>
      <c r="F887" s="84">
        <v>12</v>
      </c>
      <c r="G887" s="86">
        <f>IF(H887="FALSE",LOOKUP(A887,'H2H schedule'!$B$2:$C$29,'H2H schedule'!$A$2:$A$29),"PPD")</f>
        <v>23</v>
      </c>
      <c r="H887" t="s" s="85">
        <v>93</v>
      </c>
      <c r="I887" s="87"/>
      <c r="J887" s="84">
        <f>IF(D887=D886,IF(A887-A886=1,1,0),0)</f>
        <v>0</v>
      </c>
      <c r="K887" s="84">
        <f>IF(F887&lt;8,1,0)</f>
        <v>0</v>
      </c>
      <c r="L887" s="84">
        <v>1</v>
      </c>
      <c r="M887" s="4"/>
      <c r="N887" s="4"/>
    </row>
    <row r="888" ht="13.65" customHeight="1">
      <c r="A888" s="83">
        <v>45367</v>
      </c>
      <c r="B888" s="84">
        <v>2023021059</v>
      </c>
      <c r="C888" s="82">
        <v>45367.6875</v>
      </c>
      <c r="D888" t="s" s="85">
        <v>22</v>
      </c>
      <c r="E888" t="s" s="85">
        <v>15</v>
      </c>
      <c r="F888" s="84">
        <v>14</v>
      </c>
      <c r="G888" s="86">
        <f>IF(H888="FALSE",LOOKUP(A888,'H2H schedule'!$B$2:$C$29,'H2H schedule'!$A$2:$A$29),"PPD")</f>
        <v>23</v>
      </c>
      <c r="H888" t="s" s="85">
        <v>93</v>
      </c>
      <c r="I888" s="87"/>
      <c r="J888" s="84">
        <f>IF(D888=D887,IF(A888-A887=1,1,0),0)</f>
        <v>0</v>
      </c>
      <c r="K888" s="84">
        <f>IF(F888&lt;8,1,0)</f>
        <v>0</v>
      </c>
      <c r="L888" s="84">
        <v>1</v>
      </c>
      <c r="M888" s="4"/>
      <c r="N888" s="4"/>
    </row>
    <row r="889" ht="13.65" customHeight="1">
      <c r="A889" s="83">
        <v>45368</v>
      </c>
      <c r="B889" s="84">
        <v>2023021078</v>
      </c>
      <c r="C889" s="82">
        <v>45368.916666666672</v>
      </c>
      <c r="D889" t="s" s="85">
        <v>22</v>
      </c>
      <c r="E889" t="s" s="85">
        <v>56</v>
      </c>
      <c r="F889" s="84">
        <v>7</v>
      </c>
      <c r="G889" s="86">
        <f>IF(H889="FALSE",LOOKUP(A889,'H2H schedule'!$B$2:$C$29,'H2H schedule'!$A$2:$A$29),"PPD")</f>
        <v>23</v>
      </c>
      <c r="H889" t="s" s="85">
        <v>93</v>
      </c>
      <c r="I889" s="87"/>
      <c r="J889" s="84">
        <f>IF(D889=D888,IF(A889-A888=1,1,0),0)</f>
        <v>1</v>
      </c>
      <c r="K889" s="84">
        <f>IF(F889&lt;8,1,0)</f>
        <v>1</v>
      </c>
      <c r="L889" s="84">
        <v>1</v>
      </c>
      <c r="M889" s="4"/>
      <c r="N889" s="4"/>
    </row>
    <row r="890" ht="13.65" customHeight="1">
      <c r="A890" s="83">
        <v>45370</v>
      </c>
      <c r="B890" s="84">
        <v>2023021083</v>
      </c>
      <c r="C890" s="82">
        <v>45370.958333333328</v>
      </c>
      <c r="D890" t="s" s="85">
        <v>22</v>
      </c>
      <c r="E890" t="s" s="85">
        <v>17</v>
      </c>
      <c r="F890" s="84">
        <v>13</v>
      </c>
      <c r="G890" s="86">
        <f>IF(H890="FALSE",LOOKUP(A890,'H2H schedule'!$B$2:$C$29,'H2H schedule'!$A$2:$A$29),"PPD")</f>
        <v>24</v>
      </c>
      <c r="H890" t="s" s="85">
        <v>93</v>
      </c>
      <c r="I890" s="87"/>
      <c r="J890" s="84">
        <f>IF(D890=D889,IF(A890-A889=1,1,0),0)</f>
        <v>0</v>
      </c>
      <c r="K890" s="84">
        <f>IF(F890&lt;8,1,0)</f>
        <v>0</v>
      </c>
      <c r="L890" s="84">
        <v>1</v>
      </c>
      <c r="M890" s="4"/>
      <c r="N890" s="4"/>
    </row>
    <row r="891" ht="13.65" customHeight="1">
      <c r="A891" s="83">
        <v>45372</v>
      </c>
      <c r="B891" s="84">
        <v>2023021100</v>
      </c>
      <c r="C891" s="82">
        <v>45372.958333333328</v>
      </c>
      <c r="D891" t="s" s="85">
        <v>22</v>
      </c>
      <c r="E891" t="s" s="85">
        <v>30</v>
      </c>
      <c r="F891" s="84">
        <v>11</v>
      </c>
      <c r="G891" s="86">
        <f>IF(H891="FALSE",LOOKUP(A891,'H2H schedule'!$B$2:$C$29,'H2H schedule'!$A$2:$A$29),"PPD")</f>
        <v>24</v>
      </c>
      <c r="H891" t="s" s="85">
        <v>93</v>
      </c>
      <c r="I891" s="87"/>
      <c r="J891" s="84">
        <f>IF(D891=D890,IF(A891-A890=1,1,0),0)</f>
        <v>0</v>
      </c>
      <c r="K891" s="84">
        <f>IF(F891&lt;8,1,0)</f>
        <v>0</v>
      </c>
      <c r="L891" s="84">
        <v>1</v>
      </c>
      <c r="M891" s="4"/>
      <c r="N891" s="4"/>
    </row>
    <row r="892" ht="13.65" customHeight="1">
      <c r="A892" s="83">
        <v>45374</v>
      </c>
      <c r="B892" s="84">
        <v>2023021116</v>
      </c>
      <c r="C892" s="82">
        <v>45374.875</v>
      </c>
      <c r="D892" t="s" s="85">
        <v>22</v>
      </c>
      <c r="E892" t="s" s="85">
        <v>57</v>
      </c>
      <c r="F892" s="84">
        <v>11</v>
      </c>
      <c r="G892" s="86">
        <f>IF(H892="FALSE",LOOKUP(A892,'H2H schedule'!$B$2:$C$29,'H2H schedule'!$A$2:$A$29),"PPD")</f>
        <v>24</v>
      </c>
      <c r="H892" t="s" s="85">
        <v>93</v>
      </c>
      <c r="I892" s="87"/>
      <c r="J892" s="84">
        <f>IF(D892=D891,IF(A892-A891=1,1,0),0)</f>
        <v>0</v>
      </c>
      <c r="K892" s="84">
        <f>IF(F892&lt;8,1,0)</f>
        <v>0</v>
      </c>
      <c r="L892" s="84">
        <v>1</v>
      </c>
      <c r="M892" s="4"/>
      <c r="N892" s="4"/>
    </row>
    <row r="893" ht="13.65" customHeight="1">
      <c r="A893" s="83">
        <v>45377</v>
      </c>
      <c r="B893" s="84">
        <v>2023021140</v>
      </c>
      <c r="C893" s="82">
        <v>45377.958333333328</v>
      </c>
      <c r="D893" t="s" s="85">
        <v>22</v>
      </c>
      <c r="E893" t="s" s="85">
        <v>69</v>
      </c>
      <c r="F893" s="84">
        <v>12</v>
      </c>
      <c r="G893" s="86">
        <f>IF(H893="FALSE",LOOKUP(A893,'H2H schedule'!$B$2:$C$29,'H2H schedule'!$A$2:$A$29),"PPD")</f>
        <v>25</v>
      </c>
      <c r="H893" t="s" s="85">
        <v>93</v>
      </c>
      <c r="I893" s="87"/>
      <c r="J893" s="84">
        <f>IF(D893=D892,IF(A893-A892=1,1,0),0)</f>
        <v>0</v>
      </c>
      <c r="K893" s="84">
        <f>IF(F893&lt;8,1,0)</f>
        <v>0</v>
      </c>
      <c r="L893" s="84">
        <v>1</v>
      </c>
      <c r="M893" s="4"/>
      <c r="N893" s="4"/>
    </row>
    <row r="894" ht="13.65" customHeight="1">
      <c r="A894" s="83">
        <v>45379</v>
      </c>
      <c r="B894" s="84">
        <v>2023021150</v>
      </c>
      <c r="C894" s="82">
        <v>45379.958333333328</v>
      </c>
      <c r="D894" t="s" s="85">
        <v>22</v>
      </c>
      <c r="E894" t="s" s="85">
        <v>66</v>
      </c>
      <c r="F894" s="84">
        <v>14</v>
      </c>
      <c r="G894" s="86">
        <f>IF(H894="FALSE",LOOKUP(A894,'H2H schedule'!$B$2:$C$29,'H2H schedule'!$A$2:$A$29),"PPD")</f>
        <v>25</v>
      </c>
      <c r="H894" t="s" s="85">
        <v>93</v>
      </c>
      <c r="I894" s="87"/>
      <c r="J894" s="84">
        <f>IF(D894=D893,IF(A894-A893=1,1,0),0)</f>
        <v>0</v>
      </c>
      <c r="K894" s="84">
        <f>IF(F894&lt;8,1,0)</f>
        <v>0</v>
      </c>
      <c r="L894" s="84">
        <v>1</v>
      </c>
      <c r="M894" s="4"/>
      <c r="N894" s="4"/>
    </row>
    <row r="895" ht="13.65" customHeight="1">
      <c r="A895" s="83">
        <v>45381</v>
      </c>
      <c r="B895" s="84">
        <v>2023021165</v>
      </c>
      <c r="C895" s="82">
        <v>45381.6875</v>
      </c>
      <c r="D895" t="s" s="85">
        <v>22</v>
      </c>
      <c r="E895" t="s" s="85">
        <v>68</v>
      </c>
      <c r="F895" s="84">
        <v>15</v>
      </c>
      <c r="G895" s="86">
        <f>IF(H895="FALSE",LOOKUP(A895,'H2H schedule'!$B$2:$C$29,'H2H schedule'!$A$2:$A$29),"PPD")</f>
        <v>25</v>
      </c>
      <c r="H895" t="s" s="85">
        <v>93</v>
      </c>
      <c r="I895" s="87"/>
      <c r="J895" s="84">
        <f>IF(D895=D894,IF(A895-A894=1,1,0),0)</f>
        <v>0</v>
      </c>
      <c r="K895" s="84">
        <f>IF(F895&lt;8,1,0)</f>
        <v>0</v>
      </c>
      <c r="L895" s="84">
        <v>1</v>
      </c>
      <c r="M895" s="4"/>
      <c r="N895" s="4"/>
    </row>
    <row r="896" ht="13.65" customHeight="1">
      <c r="A896" s="83">
        <v>45383</v>
      </c>
      <c r="B896" s="84">
        <v>2023021184</v>
      </c>
      <c r="C896" s="82">
        <v>45383.958333333328</v>
      </c>
      <c r="D896" t="s" s="85">
        <v>22</v>
      </c>
      <c r="E896" t="s" s="85">
        <v>67</v>
      </c>
      <c r="F896" s="84">
        <v>8</v>
      </c>
      <c r="G896" s="86">
        <f>IF(H896="FALSE",LOOKUP(A896,'H2H schedule'!$B$2:$C$29,'H2H schedule'!$A$2:$A$29),"PPD")</f>
        <v>26</v>
      </c>
      <c r="H896" t="s" s="85">
        <v>93</v>
      </c>
      <c r="I896" s="87"/>
      <c r="J896" s="84">
        <f>IF(D896=D895,IF(A896-A895=1,1,0),0)</f>
        <v>0</v>
      </c>
      <c r="K896" s="84">
        <f>IF(F896&lt;8,1,0)</f>
        <v>0</v>
      </c>
      <c r="L896" s="84">
        <v>1</v>
      </c>
      <c r="M896" s="4"/>
      <c r="N896" s="4"/>
    </row>
    <row r="897" ht="13.65" customHeight="1">
      <c r="A897" s="83">
        <v>45387</v>
      </c>
      <c r="B897" s="84">
        <v>2023021213</v>
      </c>
      <c r="C897" s="82">
        <v>45387.958333333328</v>
      </c>
      <c r="D897" t="s" s="85">
        <v>22</v>
      </c>
      <c r="E897" t="s" s="85">
        <v>31</v>
      </c>
      <c r="F897" s="84">
        <v>6</v>
      </c>
      <c r="G897" s="86">
        <f>IF(H897="FALSE",LOOKUP(A897,'H2H schedule'!$B$2:$C$29,'H2H schedule'!$A$2:$A$29),"PPD")</f>
        <v>26</v>
      </c>
      <c r="H897" t="s" s="85">
        <v>93</v>
      </c>
      <c r="I897" s="87"/>
      <c r="J897" s="84">
        <f>IF(D897=D896,IF(A897-A896=1,1,0),0)</f>
        <v>0</v>
      </c>
      <c r="K897" s="84">
        <f>IF(F897&lt;8,1,0)</f>
        <v>1</v>
      </c>
      <c r="L897" s="84">
        <v>1</v>
      </c>
      <c r="M897" s="4"/>
      <c r="N897" s="4"/>
    </row>
    <row r="898" ht="13.65" customHeight="1">
      <c r="A898" s="83">
        <v>45389</v>
      </c>
      <c r="B898" s="84">
        <v>2023021228</v>
      </c>
      <c r="C898" s="82">
        <v>45389.708333333328</v>
      </c>
      <c r="D898" t="s" s="85">
        <v>22</v>
      </c>
      <c r="E898" t="s" s="85">
        <v>15</v>
      </c>
      <c r="F898" s="84">
        <v>9</v>
      </c>
      <c r="G898" s="86">
        <f>IF(H898="FALSE",LOOKUP(A898,'H2H schedule'!$B$2:$C$29,'H2H schedule'!$A$2:$A$29),"PPD")</f>
        <v>26</v>
      </c>
      <c r="H898" t="s" s="85">
        <v>93</v>
      </c>
      <c r="I898" s="87"/>
      <c r="J898" s="84">
        <f>IF(D898=D897,IF(A898-A897=1,1,0),0)</f>
        <v>0</v>
      </c>
      <c r="K898" s="84">
        <f>IF(F898&lt;8,1,0)</f>
        <v>0</v>
      </c>
      <c r="L898" s="84">
        <v>1</v>
      </c>
      <c r="M898" s="4"/>
      <c r="N898" s="4"/>
    </row>
    <row r="899" ht="13.65" customHeight="1">
      <c r="A899" s="83">
        <v>45391</v>
      </c>
      <c r="B899" s="84">
        <v>2023021240</v>
      </c>
      <c r="C899" s="82">
        <v>45391.958333333328</v>
      </c>
      <c r="D899" t="s" s="85">
        <v>22</v>
      </c>
      <c r="E899" t="s" s="85">
        <v>43</v>
      </c>
      <c r="F899" s="84">
        <v>13</v>
      </c>
      <c r="G899" s="86">
        <f>IF(H899="FALSE",LOOKUP(A899,'H2H schedule'!$B$2:$C$29,'H2H schedule'!$A$2:$A$29),"PPD")</f>
        <v>27</v>
      </c>
      <c r="H899" t="s" s="85">
        <v>93</v>
      </c>
      <c r="I899" s="87"/>
      <c r="J899" s="84">
        <f>IF(D899=D898,IF(A899-A898=1,1,0),0)</f>
        <v>0</v>
      </c>
      <c r="K899" s="84">
        <f>IF(F899&lt;8,1,0)</f>
        <v>0</v>
      </c>
      <c r="L899" s="84">
        <v>1</v>
      </c>
      <c r="M899" s="4"/>
      <c r="N899" s="4"/>
    </row>
    <row r="900" ht="13.65" customHeight="1">
      <c r="A900" s="83">
        <v>45393</v>
      </c>
      <c r="B900" s="84">
        <v>2023021258</v>
      </c>
      <c r="C900" s="82">
        <v>45393.958333333328</v>
      </c>
      <c r="D900" t="s" s="85">
        <v>22</v>
      </c>
      <c r="E900" t="s" s="85">
        <v>56</v>
      </c>
      <c r="F900" s="84">
        <v>10</v>
      </c>
      <c r="G900" s="86">
        <f>IF(H900="FALSE",LOOKUP(A900,'H2H schedule'!$B$2:$C$29,'H2H schedule'!$A$2:$A$29),"PPD")</f>
        <v>27</v>
      </c>
      <c r="H900" t="s" s="85">
        <v>93</v>
      </c>
      <c r="I900" s="87"/>
      <c r="J900" s="84">
        <f>IF(D900=D899,IF(A900-A899=1,1,0),0)</f>
        <v>0</v>
      </c>
      <c r="K900" s="84">
        <f>IF(F900&lt;8,1,0)</f>
        <v>0</v>
      </c>
      <c r="L900" s="84">
        <v>1</v>
      </c>
      <c r="M900" s="4"/>
      <c r="N900" s="4"/>
    </row>
    <row r="901" ht="13.65" customHeight="1">
      <c r="A901" s="83">
        <v>45395</v>
      </c>
      <c r="B901" s="84">
        <v>2023021277</v>
      </c>
      <c r="C901" s="82">
        <v>45395.958333333328</v>
      </c>
      <c r="D901" t="s" s="85">
        <v>22</v>
      </c>
      <c r="E901" t="s" s="85">
        <v>75</v>
      </c>
      <c r="F901" s="84">
        <v>13</v>
      </c>
      <c r="G901" s="86">
        <f>IF(H901="FALSE",LOOKUP(A901,'H2H schedule'!$B$2:$C$29,'H2H schedule'!$A$2:$A$29),"PPD")</f>
        <v>27</v>
      </c>
      <c r="H901" t="s" s="85">
        <v>93</v>
      </c>
      <c r="I901" s="87"/>
      <c r="J901" s="84">
        <f>IF(D901=D900,IF(A901-A900=1,1,0),0)</f>
        <v>0</v>
      </c>
      <c r="K901" s="84">
        <f>IF(F901&lt;8,1,0)</f>
        <v>0</v>
      </c>
      <c r="L901" s="84">
        <v>1</v>
      </c>
      <c r="M901" s="4"/>
      <c r="N901" s="4"/>
    </row>
    <row r="902" ht="13.65" customHeight="1">
      <c r="A902" s="83">
        <v>45397</v>
      </c>
      <c r="B902" s="84">
        <v>2023021287</v>
      </c>
      <c r="C902" s="82">
        <v>45397.958333333328</v>
      </c>
      <c r="D902" t="s" s="85">
        <v>22</v>
      </c>
      <c r="E902" t="s" s="85">
        <v>27</v>
      </c>
      <c r="F902" s="84">
        <v>8</v>
      </c>
      <c r="G902" s="86">
        <f>IF(H902="FALSE",LOOKUP(A902,'H2H schedule'!$B$2:$C$29,'H2H schedule'!$A$2:$A$29),"PPD")</f>
        <v>28</v>
      </c>
      <c r="H902" t="s" s="85">
        <v>93</v>
      </c>
      <c r="I902" s="87"/>
      <c r="J902" s="84">
        <f>IF(D902=D901,IF(A902-A901=1,1,0),0)</f>
        <v>0</v>
      </c>
      <c r="K902" s="84">
        <f>IF(F902&lt;8,1,0)</f>
        <v>0</v>
      </c>
      <c r="L902" s="84">
        <v>1</v>
      </c>
      <c r="M902" s="4"/>
      <c r="N902" s="4"/>
    </row>
    <row r="903" ht="13.65" customHeight="1">
      <c r="A903" s="83">
        <v>45398</v>
      </c>
      <c r="B903" s="84">
        <v>2023021298</v>
      </c>
      <c r="C903" s="82">
        <v>45398.958333333328</v>
      </c>
      <c r="D903" t="s" s="85">
        <v>22</v>
      </c>
      <c r="E903" t="s" s="85">
        <v>73</v>
      </c>
      <c r="F903" s="84">
        <v>8</v>
      </c>
      <c r="G903" s="86">
        <f>IF(H903="FALSE",LOOKUP(A903,'H2H schedule'!$B$2:$C$29,'H2H schedule'!$A$2:$A$29),"PPD")</f>
        <v>28</v>
      </c>
      <c r="H903" t="s" s="85">
        <v>93</v>
      </c>
      <c r="I903" s="87"/>
      <c r="J903" s="84">
        <f>IF(D903=D902,IF(A903-A902=1,1,0),0)</f>
        <v>1</v>
      </c>
      <c r="K903" s="84">
        <f>IF(F903&lt;8,1,0)</f>
        <v>0</v>
      </c>
      <c r="L903" s="84">
        <v>1</v>
      </c>
      <c r="M903" s="4"/>
      <c r="N903" s="4"/>
    </row>
    <row r="904" ht="13.65" customHeight="1">
      <c r="A904" s="83">
        <v>45210</v>
      </c>
      <c r="B904" s="84">
        <v>2023020009</v>
      </c>
      <c r="C904" s="82">
        <v>45211.083333333328</v>
      </c>
      <c r="D904" t="s" s="85">
        <v>23</v>
      </c>
      <c r="E904" t="s" s="85">
        <v>60</v>
      </c>
      <c r="F904" s="84">
        <v>6</v>
      </c>
      <c r="G904" s="86">
        <f>IF(H904="FALSE",LOOKUP(A904,'H2H schedule'!$B$2:$C$29,'H2H schedule'!$A$2:$A$29),"PPD")</f>
        <v>1</v>
      </c>
      <c r="H904" t="s" s="85">
        <v>93</v>
      </c>
      <c r="I904" s="87"/>
      <c r="J904" s="84">
        <f>IF(D904=D903,IF(A904-A903=1,1,0),0)</f>
        <v>0</v>
      </c>
      <c r="K904" s="84">
        <f>IF(F904&lt;8,1,0)</f>
        <v>1</v>
      </c>
      <c r="L904" s="84">
        <v>1</v>
      </c>
      <c r="M904" s="4"/>
      <c r="N904" s="4"/>
    </row>
    <row r="905" ht="13.65" customHeight="1">
      <c r="A905" s="83">
        <v>45213</v>
      </c>
      <c r="B905" s="84">
        <v>2023020029</v>
      </c>
      <c r="C905" s="82">
        <v>45214.083333333328</v>
      </c>
      <c r="D905" t="s" s="85">
        <v>23</v>
      </c>
      <c r="E905" t="s" s="85">
        <v>40</v>
      </c>
      <c r="F905" s="84">
        <v>14</v>
      </c>
      <c r="G905" s="86">
        <f>IF(H905="FALSE",LOOKUP(A905,'H2H schedule'!$B$2:$C$29,'H2H schedule'!$A$2:$A$29),"PPD")</f>
        <v>1</v>
      </c>
      <c r="H905" t="s" s="85">
        <v>93</v>
      </c>
      <c r="I905" s="87"/>
      <c r="J905" s="84">
        <f>IF(D905=D904,IF(A905-A904=1,1,0),0)</f>
        <v>0</v>
      </c>
      <c r="K905" s="84">
        <f>IF(F905&lt;8,1,0)</f>
        <v>0</v>
      </c>
      <c r="L905" s="84">
        <v>1</v>
      </c>
      <c r="M905" s="4"/>
      <c r="N905" s="4"/>
    </row>
    <row r="906" ht="13.65" customHeight="1">
      <c r="A906" s="83">
        <v>45216</v>
      </c>
      <c r="B906" s="84">
        <v>2023020044</v>
      </c>
      <c r="C906" s="82">
        <v>45217</v>
      </c>
      <c r="D906" t="s" s="85">
        <v>23</v>
      </c>
      <c r="E906" t="s" s="85">
        <v>57</v>
      </c>
      <c r="F906" s="84">
        <v>9</v>
      </c>
      <c r="G906" s="86">
        <f>IF(H906="FALSE",LOOKUP(A906,'H2H schedule'!$B$2:$C$29,'H2H schedule'!$A$2:$A$29),"PPD")</f>
        <v>2</v>
      </c>
      <c r="H906" t="s" s="85">
        <v>93</v>
      </c>
      <c r="I906" s="87"/>
      <c r="J906" s="84">
        <f>IF(D906=D905,IF(A906-A905=1,1,0),0)</f>
        <v>0</v>
      </c>
      <c r="K906" s="84">
        <f>IF(F906&lt;8,1,0)</f>
        <v>0</v>
      </c>
      <c r="L906" s="84">
        <v>1</v>
      </c>
      <c r="M906" s="4"/>
      <c r="N906" s="4"/>
    </row>
    <row r="907" ht="13.65" customHeight="1">
      <c r="A907" s="83">
        <v>45218</v>
      </c>
      <c r="B907" s="84">
        <v>2023020054</v>
      </c>
      <c r="C907" s="82">
        <v>45218.958333333328</v>
      </c>
      <c r="D907" t="s" s="85">
        <v>23</v>
      </c>
      <c r="E907" t="s" s="85">
        <v>55</v>
      </c>
      <c r="F907" s="84">
        <v>12</v>
      </c>
      <c r="G907" s="86">
        <f>IF(H907="FALSE",LOOKUP(A907,'H2H schedule'!$B$2:$C$29,'H2H schedule'!$A$2:$A$29),"PPD")</f>
        <v>2</v>
      </c>
      <c r="H907" t="s" s="85">
        <v>93</v>
      </c>
      <c r="I907" s="87"/>
      <c r="J907" s="84">
        <f>IF(D907=D906,IF(A907-A906=1,1,0),0)</f>
        <v>0</v>
      </c>
      <c r="K907" s="84">
        <f>IF(F907&lt;8,1,0)</f>
        <v>0</v>
      </c>
      <c r="L907" s="84">
        <v>1</v>
      </c>
      <c r="M907" s="4"/>
      <c r="N907" s="4"/>
    </row>
    <row r="908" ht="13.65" customHeight="1">
      <c r="A908" s="83">
        <v>45220</v>
      </c>
      <c r="B908" s="84">
        <v>2023020077</v>
      </c>
      <c r="C908" s="82">
        <v>45221.083333333328</v>
      </c>
      <c r="D908" t="s" s="85">
        <v>23</v>
      </c>
      <c r="E908" t="s" s="85">
        <v>42</v>
      </c>
      <c r="F908" s="84">
        <v>15</v>
      </c>
      <c r="G908" s="86">
        <f>IF(H908="FALSE",LOOKUP(A908,'H2H schedule'!$B$2:$C$29,'H2H schedule'!$A$2:$A$29),"PPD")</f>
        <v>2</v>
      </c>
      <c r="H908" t="s" s="85">
        <v>93</v>
      </c>
      <c r="I908" s="87"/>
      <c r="J908" s="84">
        <f>IF(D908=D907,IF(A908-A907=1,1,0),0)</f>
        <v>0</v>
      </c>
      <c r="K908" s="84">
        <f>IF(F908&lt;8,1,0)</f>
        <v>0</v>
      </c>
      <c r="L908" s="84">
        <v>1</v>
      </c>
      <c r="M908" s="4"/>
      <c r="N908" s="4"/>
    </row>
    <row r="909" ht="13.65" customHeight="1">
      <c r="A909" s="83">
        <v>45223</v>
      </c>
      <c r="B909" s="84">
        <v>2023020094</v>
      </c>
      <c r="C909" s="82">
        <v>45224.041666666672</v>
      </c>
      <c r="D909" t="s" s="85">
        <v>23</v>
      </c>
      <c r="E909" t="s" s="85">
        <v>72</v>
      </c>
      <c r="F909" s="84">
        <v>16</v>
      </c>
      <c r="G909" s="86">
        <f>IF(H909="FALSE",LOOKUP(A909,'H2H schedule'!$B$2:$C$29,'H2H schedule'!$A$2:$A$29),"PPD")</f>
        <v>3</v>
      </c>
      <c r="H909" t="s" s="85">
        <v>93</v>
      </c>
      <c r="I909" s="87"/>
      <c r="J909" s="84">
        <f>IF(D909=D908,IF(A909-A908=1,1,0),0)</f>
        <v>0</v>
      </c>
      <c r="K909" s="84">
        <f>IF(F909&lt;8,1,0)</f>
        <v>0</v>
      </c>
      <c r="L909" s="84">
        <v>1</v>
      </c>
      <c r="M909" s="4"/>
      <c r="N909" s="4"/>
    </row>
    <row r="910" ht="13.65" customHeight="1">
      <c r="A910" s="83">
        <v>45225</v>
      </c>
      <c r="B910" s="84">
        <v>2023020110</v>
      </c>
      <c r="C910" s="82">
        <v>45226.041666666672</v>
      </c>
      <c r="D910" t="s" s="85">
        <v>23</v>
      </c>
      <c r="E910" t="s" s="85">
        <v>31</v>
      </c>
      <c r="F910" s="84">
        <v>11</v>
      </c>
      <c r="G910" s="86">
        <f>IF(H910="FALSE",LOOKUP(A910,'H2H schedule'!$B$2:$C$29,'H2H schedule'!$A$2:$A$29),"PPD")</f>
        <v>3</v>
      </c>
      <c r="H910" t="s" s="85">
        <v>93</v>
      </c>
      <c r="I910" s="87"/>
      <c r="J910" s="84">
        <f>IF(D910=D909,IF(A910-A909=1,1,0),0)</f>
        <v>0</v>
      </c>
      <c r="K910" s="84">
        <f>IF(F910&lt;8,1,0)</f>
        <v>0</v>
      </c>
      <c r="L910" s="84">
        <v>1</v>
      </c>
      <c r="M910" s="4"/>
      <c r="N910" s="4"/>
    </row>
    <row r="911" ht="13.65" customHeight="1">
      <c r="A911" s="83">
        <v>45228</v>
      </c>
      <c r="B911" s="84">
        <v>2023020129</v>
      </c>
      <c r="C911" s="82">
        <v>45228.958333333328</v>
      </c>
      <c r="D911" t="s" s="85">
        <v>23</v>
      </c>
      <c r="E911" t="s" s="85">
        <v>18</v>
      </c>
      <c r="F911" s="84">
        <v>4</v>
      </c>
      <c r="G911" s="86">
        <f>IF(H911="FALSE",LOOKUP(A911,'H2H schedule'!$B$2:$C$29,'H2H schedule'!$A$2:$A$29),"PPD")</f>
        <v>3</v>
      </c>
      <c r="H911" t="s" s="85">
        <v>93</v>
      </c>
      <c r="I911" s="87"/>
      <c r="J911" s="84">
        <f>IF(D911=D910,IF(A911-A910=1,1,0),0)</f>
        <v>0</v>
      </c>
      <c r="K911" s="84">
        <f>IF(F911&lt;8,1,0)</f>
        <v>1</v>
      </c>
      <c r="L911" s="84">
        <v>1</v>
      </c>
      <c r="M911" s="4"/>
      <c r="N911" s="4"/>
    </row>
    <row r="912" ht="13.65" customHeight="1">
      <c r="A912" s="83">
        <v>45232</v>
      </c>
      <c r="B912" s="84">
        <v>2023020152</v>
      </c>
      <c r="C912" s="82">
        <v>45233.041666666672</v>
      </c>
      <c r="D912" t="s" s="85">
        <v>23</v>
      </c>
      <c r="E912" t="s" s="85">
        <v>21</v>
      </c>
      <c r="F912" s="84">
        <v>12</v>
      </c>
      <c r="G912" s="86">
        <f>IF(H912="FALSE",LOOKUP(A912,'H2H schedule'!$B$2:$C$29,'H2H schedule'!$A$2:$A$29),"PPD")</f>
        <v>4</v>
      </c>
      <c r="H912" t="s" s="85">
        <v>93</v>
      </c>
      <c r="I912" s="87"/>
      <c r="J912" s="84">
        <f>IF(D912=D911,IF(A912-A911=1,1,0),0)</f>
        <v>0</v>
      </c>
      <c r="K912" s="84">
        <f>IF(F912&lt;8,1,0)</f>
        <v>0</v>
      </c>
      <c r="L912" s="84">
        <v>1</v>
      </c>
      <c r="M912" s="4"/>
      <c r="N912" s="4"/>
    </row>
    <row r="913" ht="13.65" customHeight="1">
      <c r="A913" s="83">
        <v>45234</v>
      </c>
      <c r="B913" s="84">
        <v>2023020159</v>
      </c>
      <c r="C913" s="82">
        <v>45234.791666666672</v>
      </c>
      <c r="D913" t="s" s="85">
        <v>23</v>
      </c>
      <c r="E913" t="s" s="85">
        <v>29</v>
      </c>
      <c r="F913" s="84">
        <v>15</v>
      </c>
      <c r="G913" s="86">
        <f>IF(H913="FALSE",LOOKUP(A913,'H2H schedule'!$B$2:$C$29,'H2H schedule'!$A$2:$A$29),"PPD")</f>
        <v>4</v>
      </c>
      <c r="H913" t="s" s="85">
        <v>93</v>
      </c>
      <c r="I913" s="87"/>
      <c r="J913" s="84">
        <f>IF(D913=D912,IF(A913-A912=1,1,0),0)</f>
        <v>0</v>
      </c>
      <c r="K913" s="84">
        <f>IF(F913&lt;8,1,0)</f>
        <v>0</v>
      </c>
      <c r="L913" s="84">
        <v>1</v>
      </c>
      <c r="M913" s="4"/>
      <c r="N913" s="4"/>
    </row>
    <row r="914" ht="13.65" customHeight="1">
      <c r="A914" s="83">
        <v>45236</v>
      </c>
      <c r="B914" s="84">
        <v>2023020179</v>
      </c>
      <c r="C914" s="82">
        <v>45237.125</v>
      </c>
      <c r="D914" t="s" s="85">
        <v>23</v>
      </c>
      <c r="E914" t="s" s="85">
        <v>60</v>
      </c>
      <c r="F914" s="84">
        <v>4</v>
      </c>
      <c r="G914" s="86">
        <f>IF(H914="FALSE",LOOKUP(A914,'H2H schedule'!$B$2:$C$29,'H2H schedule'!$A$2:$A$29),"PPD")</f>
        <v>5</v>
      </c>
      <c r="H914" t="s" s="85">
        <v>93</v>
      </c>
      <c r="I914" s="87"/>
      <c r="J914" s="84">
        <f>IF(D914=D913,IF(A914-A913=1,1,0),0)</f>
        <v>0</v>
      </c>
      <c r="K914" s="84">
        <f>IF(F914&lt;8,1,0)</f>
        <v>1</v>
      </c>
      <c r="L914" s="84">
        <v>1</v>
      </c>
      <c r="M914" s="4"/>
      <c r="N914" s="4"/>
    </row>
    <row r="915" ht="13.65" customHeight="1">
      <c r="A915" s="83">
        <v>45239</v>
      </c>
      <c r="B915" s="84">
        <v>2023020203</v>
      </c>
      <c r="C915" s="82">
        <v>45240.145833333328</v>
      </c>
      <c r="D915" t="s" s="85">
        <v>23</v>
      </c>
      <c r="E915" t="s" s="85">
        <v>70</v>
      </c>
      <c r="F915" s="84">
        <v>11</v>
      </c>
      <c r="G915" s="86">
        <f>IF(H915="FALSE",LOOKUP(A915,'H2H schedule'!$B$2:$C$29,'H2H schedule'!$A$2:$A$29),"PPD")</f>
        <v>5</v>
      </c>
      <c r="H915" t="s" s="85">
        <v>93</v>
      </c>
      <c r="I915" s="87"/>
      <c r="J915" s="84">
        <f>IF(D915=D914,IF(A915-A914=1,1,0),0)</f>
        <v>0</v>
      </c>
      <c r="K915" s="84">
        <f>IF(F915&lt;8,1,0)</f>
        <v>0</v>
      </c>
      <c r="L915" s="84">
        <v>1</v>
      </c>
      <c r="M915" s="4"/>
      <c r="N915" s="4"/>
    </row>
    <row r="916" ht="13.65" customHeight="1">
      <c r="A916" s="83">
        <v>45241</v>
      </c>
      <c r="B916" s="84">
        <v>2023020220</v>
      </c>
      <c r="C916" s="82">
        <v>45242.125</v>
      </c>
      <c r="D916" t="s" s="85">
        <v>23</v>
      </c>
      <c r="E916" t="s" s="85">
        <v>80</v>
      </c>
      <c r="F916" s="84">
        <v>12</v>
      </c>
      <c r="G916" s="86">
        <f>IF(H916="FALSE",LOOKUP(A916,'H2H schedule'!$B$2:$C$29,'H2H schedule'!$A$2:$A$29),"PPD")</f>
        <v>5</v>
      </c>
      <c r="H916" t="s" s="85">
        <v>93</v>
      </c>
      <c r="I916" s="87"/>
      <c r="J916" s="84">
        <f>IF(D916=D915,IF(A916-A915=1,1,0),0)</f>
        <v>0</v>
      </c>
      <c r="K916" s="84">
        <f>IF(F916&lt;8,1,0)</f>
        <v>0</v>
      </c>
      <c r="L916" s="84">
        <v>1</v>
      </c>
      <c r="M916" s="4"/>
      <c r="N916" s="4"/>
    </row>
    <row r="917" ht="13.65" customHeight="1">
      <c r="A917" s="83">
        <v>45243</v>
      </c>
      <c r="B917" s="84">
        <v>2023020227</v>
      </c>
      <c r="C917" s="82">
        <v>45244.0625</v>
      </c>
      <c r="D917" t="s" s="85">
        <v>23</v>
      </c>
      <c r="E917" t="s" s="85">
        <v>30</v>
      </c>
      <c r="F917" s="84">
        <v>2</v>
      </c>
      <c r="G917" s="86">
        <f>IF(H917="FALSE",LOOKUP(A917,'H2H schedule'!$B$2:$C$29,'H2H schedule'!$A$2:$A$29),"PPD")</f>
        <v>6</v>
      </c>
      <c r="H917" t="s" s="85">
        <v>93</v>
      </c>
      <c r="I917" s="87"/>
      <c r="J917" s="84">
        <f>IF(D917=D916,IF(A917-A916=1,1,0),0)</f>
        <v>0</v>
      </c>
      <c r="K917" s="84">
        <f>IF(F917&lt;8,1,0)</f>
        <v>1</v>
      </c>
      <c r="L917" s="84">
        <v>1</v>
      </c>
      <c r="M917" s="4"/>
      <c r="N917" s="4"/>
    </row>
    <row r="918" ht="13.65" customHeight="1">
      <c r="A918" s="83">
        <v>45245</v>
      </c>
      <c r="B918" s="84">
        <v>2023020239</v>
      </c>
      <c r="C918" s="82">
        <v>45246.0625</v>
      </c>
      <c r="D918" t="s" s="85">
        <v>23</v>
      </c>
      <c r="E918" t="s" s="85">
        <v>35</v>
      </c>
      <c r="F918" s="84">
        <v>4</v>
      </c>
      <c r="G918" s="86">
        <f>IF(H918="FALSE",LOOKUP(A918,'H2H schedule'!$B$2:$C$29,'H2H schedule'!$A$2:$A$29),"PPD")</f>
        <v>6</v>
      </c>
      <c r="H918" t="s" s="85">
        <v>93</v>
      </c>
      <c r="I918" s="87"/>
      <c r="J918" s="84">
        <f>IF(D918=D917,IF(A918-A917=1,1,0),0)</f>
        <v>0</v>
      </c>
      <c r="K918" s="84">
        <f>IF(F918&lt;8,1,0)</f>
        <v>1</v>
      </c>
      <c r="L918" s="84">
        <v>1</v>
      </c>
      <c r="M918" s="4"/>
      <c r="N918" s="4"/>
    </row>
    <row r="919" ht="13.65" customHeight="1">
      <c r="A919" s="83">
        <v>45248</v>
      </c>
      <c r="B919" s="84">
        <v>2023020257</v>
      </c>
      <c r="C919" s="82">
        <v>45248.875</v>
      </c>
      <c r="D919" t="s" s="85">
        <v>23</v>
      </c>
      <c r="E919" t="s" s="85">
        <v>67</v>
      </c>
      <c r="F919" s="84">
        <v>13</v>
      </c>
      <c r="G919" s="86">
        <f>IF(H919="FALSE",LOOKUP(A919,'H2H schedule'!$B$2:$C$29,'H2H schedule'!$A$2:$A$29),"PPD")</f>
        <v>6</v>
      </c>
      <c r="H919" t="s" s="85">
        <v>93</v>
      </c>
      <c r="I919" s="87"/>
      <c r="J919" s="84">
        <f>IF(D919=D918,IF(A919-A918=1,1,0),0)</f>
        <v>0</v>
      </c>
      <c r="K919" s="84">
        <f>IF(F919&lt;8,1,0)</f>
        <v>0</v>
      </c>
      <c r="L919" s="84">
        <v>1</v>
      </c>
      <c r="M919" s="4"/>
      <c r="N919" s="4"/>
    </row>
    <row r="920" ht="13.65" customHeight="1">
      <c r="A920" s="83">
        <v>45250</v>
      </c>
      <c r="B920" s="84">
        <v>2023020272</v>
      </c>
      <c r="C920" s="82">
        <v>45251</v>
      </c>
      <c r="D920" t="s" s="85">
        <v>23</v>
      </c>
      <c r="E920" t="s" s="85">
        <v>68</v>
      </c>
      <c r="F920" s="84">
        <v>7</v>
      </c>
      <c r="G920" s="86">
        <f>IF(H920="FALSE",LOOKUP(A920,'H2H schedule'!$B$2:$C$29,'H2H schedule'!$A$2:$A$29),"PPD")</f>
        <v>7</v>
      </c>
      <c r="H920" t="s" s="85">
        <v>93</v>
      </c>
      <c r="I920" s="87"/>
      <c r="J920" s="84">
        <f>IF(D920=D919,IF(A920-A919=1,1,0),0)</f>
        <v>0</v>
      </c>
      <c r="K920" s="84">
        <f>IF(F920&lt;8,1,0)</f>
        <v>1</v>
      </c>
      <c r="L920" s="84">
        <v>1</v>
      </c>
      <c r="M920" s="4"/>
      <c r="N920" s="4"/>
    </row>
    <row r="921" ht="13.65" customHeight="1">
      <c r="A921" s="83">
        <v>45252</v>
      </c>
      <c r="B921" s="84">
        <v>2023020279</v>
      </c>
      <c r="C921" s="82">
        <v>45253</v>
      </c>
      <c r="D921" t="s" s="85">
        <v>23</v>
      </c>
      <c r="E921" t="s" s="85">
        <v>66</v>
      </c>
      <c r="F921" s="84">
        <v>14</v>
      </c>
      <c r="G921" s="86">
        <f>IF(H921="FALSE",LOOKUP(A921,'H2H schedule'!$B$2:$C$29,'H2H schedule'!$A$2:$A$29),"PPD")</f>
        <v>7</v>
      </c>
      <c r="H921" t="s" s="85">
        <v>93</v>
      </c>
      <c r="I921" s="87"/>
      <c r="J921" s="84">
        <f>IF(D921=D920,IF(A921-A920=1,1,0),0)</f>
        <v>0</v>
      </c>
      <c r="K921" s="84">
        <f>IF(F921&lt;8,1,0)</f>
        <v>0</v>
      </c>
      <c r="L921" s="84">
        <v>1</v>
      </c>
      <c r="M921" s="4"/>
      <c r="N921" s="4"/>
    </row>
    <row r="922" ht="13.65" customHeight="1">
      <c r="A922" s="83">
        <v>45254</v>
      </c>
      <c r="B922" s="84">
        <v>2023020298</v>
      </c>
      <c r="C922" s="82">
        <v>45254.833333333328</v>
      </c>
      <c r="D922" t="s" s="85">
        <v>23</v>
      </c>
      <c r="E922" t="s" s="85">
        <v>69</v>
      </c>
      <c r="F922" s="84">
        <v>15</v>
      </c>
      <c r="G922" s="86">
        <f>IF(H922="FALSE",LOOKUP(A922,'H2H schedule'!$B$2:$C$29,'H2H schedule'!$A$2:$A$29),"PPD")</f>
        <v>7</v>
      </c>
      <c r="H922" t="s" s="85">
        <v>93</v>
      </c>
      <c r="I922" s="87"/>
      <c r="J922" s="84">
        <f>IF(D922=D921,IF(A922-A921=1,1,0),0)</f>
        <v>0</v>
      </c>
      <c r="K922" s="84">
        <f>IF(F922&lt;8,1,0)</f>
        <v>0</v>
      </c>
      <c r="L922" s="84">
        <v>1</v>
      </c>
      <c r="M922" s="4"/>
      <c r="N922" s="4"/>
    </row>
    <row r="923" ht="13.65" customHeight="1">
      <c r="A923" s="83">
        <v>45256</v>
      </c>
      <c r="B923" s="84">
        <v>2023020320</v>
      </c>
      <c r="C923" s="82">
        <v>45257.083333333328</v>
      </c>
      <c r="D923" t="s" s="85">
        <v>23</v>
      </c>
      <c r="E923" t="s" s="85">
        <v>12</v>
      </c>
      <c r="F923" s="84">
        <v>5</v>
      </c>
      <c r="G923" s="86">
        <f>IF(H923="FALSE",LOOKUP(A923,'H2H schedule'!$B$2:$C$29,'H2H schedule'!$A$2:$A$29),"PPD")</f>
        <v>7</v>
      </c>
      <c r="H923" t="s" s="85">
        <v>93</v>
      </c>
      <c r="I923" s="87"/>
      <c r="J923" s="84">
        <f>IF(D923=D922,IF(A923-A922=1,1,0),0)</f>
        <v>0</v>
      </c>
      <c r="K923" s="84">
        <f>IF(F923&lt;8,1,0)</f>
        <v>1</v>
      </c>
      <c r="L923" s="84">
        <v>1</v>
      </c>
      <c r="M923" s="4"/>
      <c r="N923" s="4"/>
    </row>
    <row r="924" ht="13.65" customHeight="1">
      <c r="A924" s="83">
        <v>45258</v>
      </c>
      <c r="B924" s="84">
        <v>2023020335</v>
      </c>
      <c r="C924" s="82">
        <v>45259.083333333328</v>
      </c>
      <c r="D924" t="s" s="85">
        <v>23</v>
      </c>
      <c r="E924" t="s" s="85">
        <v>41</v>
      </c>
      <c r="F924" s="84">
        <v>10</v>
      </c>
      <c r="G924" s="86">
        <f>IF(H924="FALSE",LOOKUP(A924,'H2H schedule'!$B$2:$C$29,'H2H schedule'!$A$2:$A$29),"PPD")</f>
        <v>8</v>
      </c>
      <c r="H924" t="s" s="85">
        <v>93</v>
      </c>
      <c r="I924" s="87"/>
      <c r="J924" s="84">
        <f>IF(D924=D923,IF(A924-A923=1,1,0),0)</f>
        <v>0</v>
      </c>
      <c r="K924" s="84">
        <f>IF(F924&lt;8,1,0)</f>
        <v>0</v>
      </c>
      <c r="L924" s="84">
        <v>1</v>
      </c>
      <c r="M924" s="4"/>
      <c r="N924" s="4"/>
    </row>
    <row r="925" ht="13.65" customHeight="1">
      <c r="A925" s="83">
        <v>45260</v>
      </c>
      <c r="B925" s="84">
        <v>2023020349</v>
      </c>
      <c r="C925" s="82">
        <v>45261.041666666672</v>
      </c>
      <c r="D925" t="s" s="85">
        <v>23</v>
      </c>
      <c r="E925" t="s" s="85">
        <v>78</v>
      </c>
      <c r="F925" s="84">
        <v>14</v>
      </c>
      <c r="G925" s="86">
        <f>IF(H925="FALSE",LOOKUP(A925,'H2H schedule'!$B$2:$C$29,'H2H schedule'!$A$2:$A$29),"PPD")</f>
        <v>8</v>
      </c>
      <c r="H925" t="s" s="85">
        <v>93</v>
      </c>
      <c r="I925" s="87"/>
      <c r="J925" s="84">
        <f>IF(D925=D924,IF(A925-A924=1,1,0),0)</f>
        <v>0</v>
      </c>
      <c r="K925" s="84">
        <f>IF(F925&lt;8,1,0)</f>
        <v>0</v>
      </c>
      <c r="L925" s="84">
        <v>1</v>
      </c>
      <c r="M925" s="4"/>
      <c r="N925" s="4"/>
    </row>
    <row r="926" ht="13.65" customHeight="1">
      <c r="A926" s="83">
        <v>45266</v>
      </c>
      <c r="B926" s="84">
        <v>2023020391</v>
      </c>
      <c r="C926" s="82">
        <v>45267.104166666672</v>
      </c>
      <c r="D926" t="s" s="85">
        <v>23</v>
      </c>
      <c r="E926" t="s" s="85">
        <v>16</v>
      </c>
      <c r="F926" s="84">
        <v>4</v>
      </c>
      <c r="G926" s="86">
        <f>IF(H926="FALSE",LOOKUP(A926,'H2H schedule'!$B$2:$C$29,'H2H schedule'!$A$2:$A$29),"PPD")</f>
        <v>9</v>
      </c>
      <c r="H926" t="s" s="85">
        <v>93</v>
      </c>
      <c r="I926" s="87"/>
      <c r="J926" s="84">
        <f>IF(D926=D925,IF(A926-A925=1,1,0),0)</f>
        <v>0</v>
      </c>
      <c r="K926" s="84">
        <f>IF(F926&lt;8,1,0)</f>
        <v>1</v>
      </c>
      <c r="L926" s="84">
        <v>1</v>
      </c>
      <c r="M926" s="4"/>
      <c r="N926" s="4"/>
    </row>
    <row r="927" ht="13.65" customHeight="1">
      <c r="A927" s="83">
        <v>45268</v>
      </c>
      <c r="B927" s="84">
        <v>2023020407</v>
      </c>
      <c r="C927" s="82">
        <v>45269.083333333328</v>
      </c>
      <c r="D927" t="s" s="85">
        <v>23</v>
      </c>
      <c r="E927" t="s" s="85">
        <v>26</v>
      </c>
      <c r="F927" s="84">
        <v>3</v>
      </c>
      <c r="G927" s="86">
        <f>IF(H927="FALSE",LOOKUP(A927,'H2H schedule'!$B$2:$C$29,'H2H schedule'!$A$2:$A$29),"PPD")</f>
        <v>9</v>
      </c>
      <c r="H927" t="s" s="85">
        <v>93</v>
      </c>
      <c r="I927" s="87"/>
      <c r="J927" s="84">
        <f>IF(D927=D926,IF(A927-A926=1,1,0),0)</f>
        <v>0</v>
      </c>
      <c r="K927" s="84">
        <f>IF(F927&lt;8,1,0)</f>
        <v>1</v>
      </c>
      <c r="L927" s="84">
        <v>1</v>
      </c>
      <c r="M927" s="4"/>
      <c r="N927" s="4"/>
    </row>
    <row r="928" ht="13.65" customHeight="1">
      <c r="A928" s="83">
        <v>45270</v>
      </c>
      <c r="B928" s="84">
        <v>2023020421</v>
      </c>
      <c r="C928" s="82">
        <v>45270.875</v>
      </c>
      <c r="D928" t="s" s="85">
        <v>23</v>
      </c>
      <c r="E928" t="s" s="85">
        <v>28</v>
      </c>
      <c r="F928" s="84">
        <v>8</v>
      </c>
      <c r="G928" s="86">
        <f>IF(H928="FALSE",LOOKUP(A928,'H2H schedule'!$B$2:$C$29,'H2H schedule'!$A$2:$A$29),"PPD")</f>
        <v>9</v>
      </c>
      <c r="H928" t="s" s="85">
        <v>93</v>
      </c>
      <c r="I928" s="87"/>
      <c r="J928" s="84">
        <f>IF(D928=D927,IF(A928-A927=1,1,0),0)</f>
        <v>0</v>
      </c>
      <c r="K928" s="84">
        <f>IF(F928&lt;8,1,0)</f>
        <v>0</v>
      </c>
      <c r="L928" s="84">
        <v>1</v>
      </c>
      <c r="M928" s="4"/>
      <c r="N928" s="4"/>
    </row>
    <row r="929" ht="13.65" customHeight="1">
      <c r="A929" s="83">
        <v>45272</v>
      </c>
      <c r="B929" s="84">
        <v>2023020437</v>
      </c>
      <c r="C929" s="82">
        <v>45273.125</v>
      </c>
      <c r="D929" t="s" s="85">
        <v>23</v>
      </c>
      <c r="E929" t="s" s="85">
        <v>19</v>
      </c>
      <c r="F929" s="84">
        <v>10</v>
      </c>
      <c r="G929" s="86">
        <f>IF(H929="FALSE",LOOKUP(A929,'H2H schedule'!$B$2:$C$29,'H2H schedule'!$A$2:$A$29),"PPD")</f>
        <v>10</v>
      </c>
      <c r="H929" t="s" s="85">
        <v>93</v>
      </c>
      <c r="I929" s="87"/>
      <c r="J929" s="84">
        <f>IF(D929=D928,IF(A929-A928=1,1,0),0)</f>
        <v>0</v>
      </c>
      <c r="K929" s="84">
        <f>IF(F929&lt;8,1,0)</f>
        <v>0</v>
      </c>
      <c r="L929" s="84">
        <v>1</v>
      </c>
      <c r="M929" s="4"/>
      <c r="N929" s="4"/>
    </row>
    <row r="930" ht="13.65" customHeight="1">
      <c r="A930" s="83">
        <v>45274</v>
      </c>
      <c r="B930" s="84">
        <v>2023020452</v>
      </c>
      <c r="C930" s="82">
        <v>45275.083333333328</v>
      </c>
      <c r="D930" t="s" s="85">
        <v>23</v>
      </c>
      <c r="E930" t="s" s="85">
        <v>38</v>
      </c>
      <c r="F930" s="84">
        <v>8</v>
      </c>
      <c r="G930" s="86">
        <f>IF(H930="FALSE",LOOKUP(A930,'H2H schedule'!$B$2:$C$29,'H2H schedule'!$A$2:$A$29),"PPD")</f>
        <v>10</v>
      </c>
      <c r="H930" t="s" s="85">
        <v>93</v>
      </c>
      <c r="I930" s="87"/>
      <c r="J930" s="84">
        <f>IF(D930=D929,IF(A930-A929=1,1,0),0)</f>
        <v>0</v>
      </c>
      <c r="K930" s="84">
        <f>IF(F930&lt;8,1,0)</f>
        <v>0</v>
      </c>
      <c r="L930" s="84">
        <v>1</v>
      </c>
      <c r="M930" s="4"/>
      <c r="N930" s="4"/>
    </row>
    <row r="931" ht="13.65" customHeight="1">
      <c r="A931" s="83">
        <v>45276</v>
      </c>
      <c r="B931" s="84">
        <v>2023020472</v>
      </c>
      <c r="C931" s="82">
        <v>45277.125</v>
      </c>
      <c r="D931" t="s" s="85">
        <v>23</v>
      </c>
      <c r="E931" t="s" s="85">
        <v>24</v>
      </c>
      <c r="F931" s="84">
        <v>13</v>
      </c>
      <c r="G931" s="86">
        <f>IF(H931="FALSE",LOOKUP(A931,'H2H schedule'!$B$2:$C$29,'H2H schedule'!$A$2:$A$29),"PPD")</f>
        <v>10</v>
      </c>
      <c r="H931" t="s" s="85">
        <v>93</v>
      </c>
      <c r="I931" s="87"/>
      <c r="J931" s="84">
        <f>IF(D931=D930,IF(A931-A930=1,1,0),0)</f>
        <v>0</v>
      </c>
      <c r="K931" s="84">
        <f>IF(F931&lt;8,1,0)</f>
        <v>0</v>
      </c>
      <c r="L931" s="84">
        <v>1</v>
      </c>
      <c r="M931" s="4"/>
      <c r="N931" s="4"/>
    </row>
    <row r="932" ht="13.65" customHeight="1">
      <c r="A932" s="83">
        <v>45279</v>
      </c>
      <c r="B932" s="84">
        <v>2023020490</v>
      </c>
      <c r="C932" s="82">
        <v>45280.020833333328</v>
      </c>
      <c r="D932" t="s" s="85">
        <v>23</v>
      </c>
      <c r="E932" t="s" s="85">
        <v>62</v>
      </c>
      <c r="F932" s="84">
        <v>11</v>
      </c>
      <c r="G932" s="86">
        <f>IF(H932="FALSE",LOOKUP(A932,'H2H schedule'!$B$2:$C$29,'H2H schedule'!$A$2:$A$29),"PPD")</f>
        <v>11</v>
      </c>
      <c r="H932" t="s" s="85">
        <v>93</v>
      </c>
      <c r="I932" s="87"/>
      <c r="J932" s="84">
        <f>IF(D932=D931,IF(A932-A931=1,1,0),0)</f>
        <v>0</v>
      </c>
      <c r="K932" s="84">
        <f>IF(F932&lt;8,1,0)</f>
        <v>0</v>
      </c>
      <c r="L932" s="84">
        <v>1</v>
      </c>
      <c r="M932" s="4"/>
      <c r="N932" s="4"/>
    </row>
    <row r="933" ht="13.65" customHeight="1">
      <c r="A933" s="83">
        <v>45281</v>
      </c>
      <c r="B933" s="84">
        <v>2023020501</v>
      </c>
      <c r="C933" s="82">
        <v>45282</v>
      </c>
      <c r="D933" t="s" s="85">
        <v>23</v>
      </c>
      <c r="E933" t="s" s="85">
        <v>64</v>
      </c>
      <c r="F933" s="84">
        <v>12</v>
      </c>
      <c r="G933" s="86">
        <f>IF(H933="FALSE",LOOKUP(A933,'H2H schedule'!$B$2:$C$29,'H2H schedule'!$A$2:$A$29),"PPD")</f>
        <v>11</v>
      </c>
      <c r="H933" t="s" s="85">
        <v>93</v>
      </c>
      <c r="I933" s="87"/>
      <c r="J933" s="84">
        <f>IF(D933=D932,IF(A933-A932=1,1,0),0)</f>
        <v>0</v>
      </c>
      <c r="K933" s="84">
        <f>IF(F933&lt;8,1,0)</f>
        <v>0</v>
      </c>
      <c r="L933" s="84">
        <v>1</v>
      </c>
      <c r="M933" s="4"/>
      <c r="N933" s="4"/>
    </row>
    <row r="934" ht="13.65" customHeight="1">
      <c r="A934" s="83">
        <v>45282</v>
      </c>
      <c r="B934" s="84">
        <v>2023020511</v>
      </c>
      <c r="C934" s="82">
        <v>45283</v>
      </c>
      <c r="D934" t="s" s="85">
        <v>23</v>
      </c>
      <c r="E934" t="s" s="85">
        <v>63</v>
      </c>
      <c r="F934" s="84">
        <v>4</v>
      </c>
      <c r="G934" s="86">
        <f>IF(H934="FALSE",LOOKUP(A934,'H2H schedule'!$B$2:$C$29,'H2H schedule'!$A$2:$A$29),"PPD")</f>
        <v>11</v>
      </c>
      <c r="H934" t="s" s="85">
        <v>93</v>
      </c>
      <c r="I934" s="87"/>
      <c r="J934" s="84">
        <f>IF(D934=D933,IF(A934-A933=1,1,0),0)</f>
        <v>1</v>
      </c>
      <c r="K934" s="84">
        <f>IF(F934&lt;8,1,0)</f>
        <v>1</v>
      </c>
      <c r="L934" s="84">
        <v>1</v>
      </c>
      <c r="M934" s="4"/>
      <c r="N934" s="4"/>
    </row>
    <row r="935" ht="13.65" customHeight="1">
      <c r="A935" s="83">
        <v>45288</v>
      </c>
      <c r="B935" s="84">
        <v>2023020545</v>
      </c>
      <c r="C935" s="82">
        <v>45289.145833333328</v>
      </c>
      <c r="D935" t="s" s="85">
        <v>23</v>
      </c>
      <c r="E935" t="s" s="85">
        <v>70</v>
      </c>
      <c r="F935" s="84">
        <v>4</v>
      </c>
      <c r="G935" s="86">
        <f>IF(H935="FALSE",LOOKUP(A935,'H2H schedule'!$B$2:$C$29,'H2H schedule'!$A$2:$A$29),"PPD")</f>
        <v>12</v>
      </c>
      <c r="H935" t="s" s="85">
        <v>93</v>
      </c>
      <c r="I935" s="87"/>
      <c r="J935" s="84">
        <f>IF(D935=D934,IF(A935-A934=1,1,0),0)</f>
        <v>0</v>
      </c>
      <c r="K935" s="84">
        <f>IF(F935&lt;8,1,0)</f>
        <v>1</v>
      </c>
      <c r="L935" s="84">
        <v>1</v>
      </c>
      <c r="M935" s="4"/>
      <c r="N935" s="4"/>
    </row>
    <row r="936" ht="13.65" customHeight="1">
      <c r="A936" s="83">
        <v>45290</v>
      </c>
      <c r="B936" s="84">
        <v>2023020563</v>
      </c>
      <c r="C936" s="82">
        <v>45291.125</v>
      </c>
      <c r="D936" t="s" s="85">
        <v>23</v>
      </c>
      <c r="E936" t="s" s="85">
        <v>77</v>
      </c>
      <c r="F936" s="84">
        <v>9</v>
      </c>
      <c r="G936" s="86">
        <f>IF(H936="FALSE",LOOKUP(A936,'H2H schedule'!$B$2:$C$29,'H2H schedule'!$A$2:$A$29),"PPD")</f>
        <v>12</v>
      </c>
      <c r="H936" t="s" s="85">
        <v>93</v>
      </c>
      <c r="I936" s="87"/>
      <c r="J936" s="84">
        <f>IF(D936=D935,IF(A936-A935=1,1,0),0)</f>
        <v>0</v>
      </c>
      <c r="K936" s="84">
        <f>IF(F936&lt;8,1,0)</f>
        <v>0</v>
      </c>
      <c r="L936" s="84">
        <v>1</v>
      </c>
      <c r="M936" s="4"/>
      <c r="N936" s="4"/>
    </row>
    <row r="937" ht="13.65" customHeight="1">
      <c r="A937" s="83">
        <v>45291</v>
      </c>
      <c r="B937" s="84">
        <v>2023020569</v>
      </c>
      <c r="C937" s="82">
        <v>45292.041666666672</v>
      </c>
      <c r="D937" t="s" s="85">
        <v>23</v>
      </c>
      <c r="E937" t="s" s="85">
        <v>82</v>
      </c>
      <c r="F937" s="84">
        <v>9</v>
      </c>
      <c r="G937" s="86">
        <f>IF(H937="FALSE",LOOKUP(A937,'H2H schedule'!$B$2:$C$29,'H2H schedule'!$A$2:$A$29),"PPD")</f>
        <v>12</v>
      </c>
      <c r="H937" t="s" s="85">
        <v>93</v>
      </c>
      <c r="I937" s="87"/>
      <c r="J937" s="84">
        <f>IF(D937=D936,IF(A937-A936=1,1,0),0)</f>
        <v>1</v>
      </c>
      <c r="K937" s="84">
        <f>IF(F937&lt;8,1,0)</f>
        <v>0</v>
      </c>
      <c r="L937" s="84">
        <v>1</v>
      </c>
      <c r="M937" s="4"/>
      <c r="N937" s="4"/>
    </row>
    <row r="938" ht="13.65" customHeight="1">
      <c r="A938" s="83">
        <v>45293</v>
      </c>
      <c r="B938" s="84">
        <v>2023020583</v>
      </c>
      <c r="C938" s="82">
        <v>45294.083333333328</v>
      </c>
      <c r="D938" t="s" s="85">
        <v>23</v>
      </c>
      <c r="E938" t="s" s="85">
        <v>33</v>
      </c>
      <c r="F938" s="84">
        <v>13</v>
      </c>
      <c r="G938" s="86">
        <f>IF(H938="FALSE",LOOKUP(A938,'H2H schedule'!$B$2:$C$29,'H2H schedule'!$A$2:$A$29),"PPD")</f>
        <v>13</v>
      </c>
      <c r="H938" t="s" s="85">
        <v>93</v>
      </c>
      <c r="I938" s="87"/>
      <c r="J938" s="84">
        <f>IF(D938=D937,IF(A938-A937=1,1,0),0)</f>
        <v>0</v>
      </c>
      <c r="K938" s="84">
        <f>IF(F938&lt;8,1,0)</f>
        <v>0</v>
      </c>
      <c r="L938" s="84">
        <v>1</v>
      </c>
      <c r="M938" s="4"/>
      <c r="N938" s="4"/>
    </row>
    <row r="939" ht="13.65" customHeight="1">
      <c r="A939" s="83">
        <v>45297</v>
      </c>
      <c r="B939" s="84">
        <v>2023020615</v>
      </c>
      <c r="C939" s="82">
        <v>45298.125</v>
      </c>
      <c r="D939" t="s" s="85">
        <v>23</v>
      </c>
      <c r="E939" t="s" s="85">
        <v>32</v>
      </c>
      <c r="F939" s="84">
        <v>12</v>
      </c>
      <c r="G939" s="86">
        <f>IF(H939="FALSE",LOOKUP(A939,'H2H schedule'!$B$2:$C$29,'H2H schedule'!$A$2:$A$29),"PPD")</f>
        <v>13</v>
      </c>
      <c r="H939" t="s" s="85">
        <v>93</v>
      </c>
      <c r="I939" s="87"/>
      <c r="J939" s="84">
        <f>IF(D939=D938,IF(A939-A938=1,1,0),0)</f>
        <v>0</v>
      </c>
      <c r="K939" s="84">
        <f>IF(F939&lt;8,1,0)</f>
        <v>0</v>
      </c>
      <c r="L939" s="84">
        <v>1</v>
      </c>
      <c r="M939" s="4"/>
      <c r="N939" s="4"/>
    </row>
    <row r="940" ht="13.65" customHeight="1">
      <c r="A940" s="83">
        <v>45300</v>
      </c>
      <c r="B940" s="84">
        <v>2023020632</v>
      </c>
      <c r="C940" s="82">
        <v>45301.0625</v>
      </c>
      <c r="D940" t="s" s="85">
        <v>23</v>
      </c>
      <c r="E940" t="s" s="85">
        <v>61</v>
      </c>
      <c r="F940" s="84">
        <v>10</v>
      </c>
      <c r="G940" s="86">
        <f>IF(H940="FALSE",LOOKUP(A940,'H2H schedule'!$B$2:$C$29,'H2H schedule'!$A$2:$A$29),"PPD")</f>
        <v>14</v>
      </c>
      <c r="H940" t="s" s="85">
        <v>93</v>
      </c>
      <c r="I940" s="87"/>
      <c r="J940" s="84">
        <f>IF(D940=D939,IF(A940-A939=1,1,0),0)</f>
        <v>0</v>
      </c>
      <c r="K940" s="84">
        <f>IF(F940&lt;8,1,0)</f>
        <v>0</v>
      </c>
      <c r="L940" s="84">
        <v>1</v>
      </c>
      <c r="M940" s="4"/>
      <c r="N940" s="4"/>
    </row>
    <row r="941" ht="13.65" customHeight="1">
      <c r="A941" s="83">
        <v>45302</v>
      </c>
      <c r="B941" s="84">
        <v>2023020640</v>
      </c>
      <c r="C941" s="82">
        <v>45303</v>
      </c>
      <c r="D941" t="s" s="85">
        <v>23</v>
      </c>
      <c r="E941" t="s" s="85">
        <v>65</v>
      </c>
      <c r="F941" s="84">
        <v>13</v>
      </c>
      <c r="G941" s="86">
        <f>IF(H941="FALSE",LOOKUP(A941,'H2H schedule'!$B$2:$C$29,'H2H schedule'!$A$2:$A$29),"PPD")</f>
        <v>14</v>
      </c>
      <c r="H941" t="s" s="85">
        <v>93</v>
      </c>
      <c r="I941" s="87"/>
      <c r="J941" s="84">
        <f>IF(D941=D940,IF(A941-A940=1,1,0),0)</f>
        <v>0</v>
      </c>
      <c r="K941" s="84">
        <f>IF(F941&lt;8,1,0)</f>
        <v>0</v>
      </c>
      <c r="L941" s="84">
        <v>1</v>
      </c>
      <c r="M941" s="4"/>
      <c r="N941" s="4"/>
    </row>
    <row r="942" ht="13.65" customHeight="1">
      <c r="A942" s="83">
        <v>45304</v>
      </c>
      <c r="B942" s="84">
        <v>2023020660</v>
      </c>
      <c r="C942" s="82">
        <v>45305</v>
      </c>
      <c r="D942" t="s" s="85">
        <v>23</v>
      </c>
      <c r="E942" t="s" s="85">
        <v>73</v>
      </c>
      <c r="F942" s="84">
        <v>16</v>
      </c>
      <c r="G942" s="86">
        <f>IF(H942="FALSE",LOOKUP(A942,'H2H schedule'!$B$2:$C$29,'H2H schedule'!$A$2:$A$29),"PPD")</f>
        <v>14</v>
      </c>
      <c r="H942" t="s" s="85">
        <v>93</v>
      </c>
      <c r="I942" s="87"/>
      <c r="J942" s="84">
        <f>IF(D942=D941,IF(A942-A941=1,1,0),0)</f>
        <v>0</v>
      </c>
      <c r="K942" s="84">
        <f>IF(F942&lt;8,1,0)</f>
        <v>0</v>
      </c>
      <c r="L942" s="84">
        <v>1</v>
      </c>
      <c r="M942" s="4"/>
      <c r="N942" s="4"/>
    </row>
    <row r="943" ht="13.65" customHeight="1">
      <c r="A943" s="83">
        <v>45307</v>
      </c>
      <c r="B943" s="84">
        <v>2023020688</v>
      </c>
      <c r="C943" s="82">
        <v>45308.083333333328</v>
      </c>
      <c r="D943" t="s" s="85">
        <v>23</v>
      </c>
      <c r="E943" t="s" s="85">
        <v>39</v>
      </c>
      <c r="F943" s="84">
        <v>8</v>
      </c>
      <c r="G943" s="86">
        <f>IF(H943="FALSE",LOOKUP(A943,'H2H schedule'!$B$2:$C$29,'H2H schedule'!$A$2:$A$29),"PPD")</f>
        <v>15</v>
      </c>
      <c r="H943" t="s" s="85">
        <v>93</v>
      </c>
      <c r="I943" s="87"/>
      <c r="J943" s="84">
        <f>IF(D943=D942,IF(A943-A942=1,1,0),0)</f>
        <v>0</v>
      </c>
      <c r="K943" s="84">
        <f>IF(F943&lt;8,1,0)</f>
        <v>0</v>
      </c>
      <c r="L943" s="84">
        <v>1</v>
      </c>
      <c r="M943" s="4"/>
      <c r="N943" s="4"/>
    </row>
    <row r="944" ht="13.65" customHeight="1">
      <c r="A944" s="83">
        <v>45309</v>
      </c>
      <c r="B944" s="84">
        <v>2023020698</v>
      </c>
      <c r="C944" s="82">
        <v>45310.083333333328</v>
      </c>
      <c r="D944" t="s" s="85">
        <v>23</v>
      </c>
      <c r="E944" t="s" s="85">
        <v>35</v>
      </c>
      <c r="F944" s="84">
        <v>10</v>
      </c>
      <c r="G944" s="86">
        <f>IF(H944="FALSE",LOOKUP(A944,'H2H schedule'!$B$2:$C$29,'H2H schedule'!$A$2:$A$29),"PPD")</f>
        <v>15</v>
      </c>
      <c r="H944" t="s" s="85">
        <v>93</v>
      </c>
      <c r="I944" s="87"/>
      <c r="J944" s="84">
        <f>IF(D944=D943,IF(A944-A943=1,1,0),0)</f>
        <v>0</v>
      </c>
      <c r="K944" s="84">
        <f>IF(F944&lt;8,1,0)</f>
        <v>0</v>
      </c>
      <c r="L944" s="84">
        <v>1</v>
      </c>
      <c r="M944" s="4"/>
      <c r="N944" s="4"/>
    </row>
    <row r="945" ht="13.65" customHeight="1">
      <c r="A945" s="83">
        <v>45311</v>
      </c>
      <c r="B945" s="84">
        <v>2023020714</v>
      </c>
      <c r="C945" s="82">
        <v>45312.125</v>
      </c>
      <c r="D945" t="s" s="85">
        <v>23</v>
      </c>
      <c r="E945" t="s" s="85">
        <v>81</v>
      </c>
      <c r="F945" s="84">
        <v>12</v>
      </c>
      <c r="G945" s="86">
        <f>IF(H945="FALSE",LOOKUP(A945,'H2H schedule'!$B$2:$C$29,'H2H schedule'!$A$2:$A$29),"PPD")</f>
        <v>15</v>
      </c>
      <c r="H945" t="s" s="85">
        <v>93</v>
      </c>
      <c r="I945" s="87"/>
      <c r="J945" s="84">
        <f>IF(D945=D944,IF(A945-A944=1,1,0),0)</f>
        <v>0</v>
      </c>
      <c r="K945" s="84">
        <f>IF(F945&lt;8,1,0)</f>
        <v>0</v>
      </c>
      <c r="L945" s="84">
        <v>1</v>
      </c>
      <c r="M945" s="4"/>
      <c r="N945" s="4"/>
    </row>
    <row r="946" ht="13.65" customHeight="1">
      <c r="A946" s="83">
        <v>45314</v>
      </c>
      <c r="B946" s="84">
        <v>2023020736</v>
      </c>
      <c r="C946" s="82">
        <v>45315.083333333328</v>
      </c>
      <c r="D946" t="s" s="85">
        <v>23</v>
      </c>
      <c r="E946" t="s" s="85">
        <v>17</v>
      </c>
      <c r="F946" s="84">
        <v>9</v>
      </c>
      <c r="G946" s="86">
        <f>IF(H946="FALSE",LOOKUP(A946,'H2H schedule'!$B$2:$C$29,'H2H schedule'!$A$2:$A$29),"PPD")</f>
        <v>16</v>
      </c>
      <c r="H946" t="s" s="85">
        <v>93</v>
      </c>
      <c r="I946" s="87"/>
      <c r="J946" s="84">
        <f>IF(D946=D945,IF(A946-A945=1,1,0),0)</f>
        <v>0</v>
      </c>
      <c r="K946" s="84">
        <f>IF(F946&lt;8,1,0)</f>
        <v>0</v>
      </c>
      <c r="L946" s="84">
        <v>1</v>
      </c>
      <c r="M946" s="4"/>
      <c r="N946" s="4"/>
    </row>
    <row r="947" ht="13.65" customHeight="1">
      <c r="A947" s="83">
        <v>45316</v>
      </c>
      <c r="B947" s="84">
        <v>2023020754</v>
      </c>
      <c r="C947" s="82">
        <v>45317.083333333328</v>
      </c>
      <c r="D947" t="s" s="85">
        <v>23</v>
      </c>
      <c r="E947" t="s" s="85">
        <v>19</v>
      </c>
      <c r="F947" s="84">
        <v>9</v>
      </c>
      <c r="G947" s="86">
        <f>IF(H947="FALSE",LOOKUP(A947,'H2H schedule'!$B$2:$C$29,'H2H schedule'!$A$2:$A$29),"PPD")</f>
        <v>16</v>
      </c>
      <c r="H947" t="s" s="85">
        <v>93</v>
      </c>
      <c r="I947" s="87"/>
      <c r="J947" s="84">
        <f>IF(D947=D946,IF(A947-A946=1,1,0),0)</f>
        <v>0</v>
      </c>
      <c r="K947" s="84">
        <f>IF(F947&lt;8,1,0)</f>
        <v>0</v>
      </c>
      <c r="L947" s="84">
        <v>1</v>
      </c>
      <c r="M947" s="4"/>
      <c r="N947" s="4"/>
    </row>
    <row r="948" ht="13.65" customHeight="1">
      <c r="A948" s="83">
        <v>45318</v>
      </c>
      <c r="B948" s="84">
        <v>2023020761</v>
      </c>
      <c r="C948" s="82">
        <v>45318.875</v>
      </c>
      <c r="D948" t="s" s="85">
        <v>23</v>
      </c>
      <c r="E948" t="s" s="85">
        <v>29</v>
      </c>
      <c r="F948" s="84">
        <v>14</v>
      </c>
      <c r="G948" s="86">
        <f>IF(H948="FALSE",LOOKUP(A948,'H2H schedule'!$B$2:$C$29,'H2H schedule'!$A$2:$A$29),"PPD")</f>
        <v>16</v>
      </c>
      <c r="H948" t="s" s="85">
        <v>93</v>
      </c>
      <c r="I948" s="87"/>
      <c r="J948" s="84">
        <f>IF(D948=D947,IF(A948-A947=1,1,0),0)</f>
        <v>0</v>
      </c>
      <c r="K948" s="84">
        <f>IF(F948&lt;8,1,0)</f>
        <v>0</v>
      </c>
      <c r="L948" s="84">
        <v>1</v>
      </c>
      <c r="M948" s="4"/>
      <c r="N948" s="4"/>
    </row>
    <row r="949" ht="13.65" customHeight="1">
      <c r="A949" s="83">
        <v>45328</v>
      </c>
      <c r="B949" s="84">
        <v>2023020790</v>
      </c>
      <c r="C949" s="82">
        <v>45329.125</v>
      </c>
      <c r="D949" t="s" s="85">
        <v>23</v>
      </c>
      <c r="E949" t="s" s="85">
        <v>51</v>
      </c>
      <c r="F949" s="84">
        <v>8</v>
      </c>
      <c r="G949" s="86">
        <f>IF(H949="FALSE",LOOKUP(A949,'H2H schedule'!$B$2:$C$29,'H2H schedule'!$A$2:$A$29),"PPD")</f>
        <v>18</v>
      </c>
      <c r="H949" t="s" s="85">
        <v>93</v>
      </c>
      <c r="I949" s="87"/>
      <c r="J949" s="84">
        <f>IF(D949=D948,IF(A949-A948=1,1,0),0)</f>
        <v>0</v>
      </c>
      <c r="K949" s="84">
        <f>IF(F949&lt;8,1,0)</f>
        <v>0</v>
      </c>
      <c r="L949" s="84">
        <v>1</v>
      </c>
      <c r="M949" s="4"/>
      <c r="N949" s="4"/>
    </row>
    <row r="950" ht="13.65" customHeight="1">
      <c r="A950" s="83">
        <v>45331</v>
      </c>
      <c r="B950" s="84">
        <v>2023020803</v>
      </c>
      <c r="C950" s="82">
        <v>45332.125</v>
      </c>
      <c r="D950" t="s" s="85">
        <v>23</v>
      </c>
      <c r="E950" t="s" s="85">
        <v>82</v>
      </c>
      <c r="F950" s="84">
        <v>3</v>
      </c>
      <c r="G950" s="86">
        <f>IF(H950="FALSE",LOOKUP(A950,'H2H schedule'!$B$2:$C$29,'H2H schedule'!$A$2:$A$29),"PPD")</f>
        <v>18</v>
      </c>
      <c r="H950" t="s" s="85">
        <v>93</v>
      </c>
      <c r="I950" s="87"/>
      <c r="J950" s="84">
        <f>IF(D950=D949,IF(A950-A949=1,1,0),0)</f>
        <v>0</v>
      </c>
      <c r="K950" s="84">
        <f>IF(F950&lt;8,1,0)</f>
        <v>1</v>
      </c>
      <c r="L950" s="84">
        <v>1</v>
      </c>
      <c r="M950" s="4"/>
      <c r="N950" s="4"/>
    </row>
    <row r="951" ht="13.65" customHeight="1">
      <c r="A951" s="83">
        <v>45332</v>
      </c>
      <c r="B951" s="84">
        <v>2023020816</v>
      </c>
      <c r="C951" s="82">
        <v>45333.125</v>
      </c>
      <c r="D951" t="s" s="85">
        <v>23</v>
      </c>
      <c r="E951" t="s" s="85">
        <v>77</v>
      </c>
      <c r="F951" s="84">
        <v>13</v>
      </c>
      <c r="G951" s="86">
        <f>IF(H951="FALSE",LOOKUP(A951,'H2H schedule'!$B$2:$C$29,'H2H schedule'!$A$2:$A$29),"PPD")</f>
        <v>18</v>
      </c>
      <c r="H951" t="s" s="85">
        <v>93</v>
      </c>
      <c r="I951" s="87"/>
      <c r="J951" s="84">
        <f>IF(D951=D950,IF(A951-A950=1,1,0),0)</f>
        <v>1</v>
      </c>
      <c r="K951" s="84">
        <f>IF(F951&lt;8,1,0)</f>
        <v>0</v>
      </c>
      <c r="L951" s="84">
        <v>1</v>
      </c>
      <c r="M951" s="4"/>
      <c r="N951" s="4"/>
    </row>
    <row r="952" ht="13.65" customHeight="1">
      <c r="A952" s="83">
        <v>45335</v>
      </c>
      <c r="B952" s="84">
        <v>2023020833</v>
      </c>
      <c r="C952" s="82">
        <v>45336.083333333328</v>
      </c>
      <c r="D952" t="s" s="85">
        <v>23</v>
      </c>
      <c r="E952" t="s" s="85">
        <v>22</v>
      </c>
      <c r="F952" s="84">
        <v>11</v>
      </c>
      <c r="G952" s="86">
        <f>IF(H952="FALSE",LOOKUP(A952,'H2H schedule'!$B$2:$C$29,'H2H schedule'!$A$2:$A$29),"PPD")</f>
        <v>19</v>
      </c>
      <c r="H952" t="s" s="85">
        <v>93</v>
      </c>
      <c r="I952" s="87"/>
      <c r="J952" s="84">
        <f>IF(D952=D951,IF(A952-A951=1,1,0),0)</f>
        <v>0</v>
      </c>
      <c r="K952" s="84">
        <f>IF(F952&lt;8,1,0)</f>
        <v>0</v>
      </c>
      <c r="L952" s="84">
        <v>1</v>
      </c>
      <c r="M952" s="4"/>
      <c r="N952" s="4"/>
    </row>
    <row r="953" ht="13.65" customHeight="1">
      <c r="A953" s="83">
        <v>45337</v>
      </c>
      <c r="B953" s="84">
        <v>2023020844</v>
      </c>
      <c r="C953" s="82">
        <v>45338.041666666672</v>
      </c>
      <c r="D953" t="s" s="85">
        <v>23</v>
      </c>
      <c r="E953" t="s" s="85">
        <v>79</v>
      </c>
      <c r="F953" s="84">
        <v>12</v>
      </c>
      <c r="G953" s="86">
        <f>IF(H953="FALSE",LOOKUP(A953,'H2H schedule'!$B$2:$C$29,'H2H schedule'!$A$2:$A$29),"PPD")</f>
        <v>19</v>
      </c>
      <c r="H953" t="s" s="85">
        <v>93</v>
      </c>
      <c r="I953" s="87"/>
      <c r="J953" s="84">
        <f>IF(D953=D952,IF(A953-A952=1,1,0),0)</f>
        <v>0</v>
      </c>
      <c r="K953" s="84">
        <f>IF(F953&lt;8,1,0)</f>
        <v>0</v>
      </c>
      <c r="L953" s="84">
        <v>1</v>
      </c>
      <c r="M953" s="4"/>
      <c r="N953" s="4"/>
    </row>
    <row r="954" ht="13.65" customHeight="1">
      <c r="A954" s="83">
        <v>45339</v>
      </c>
      <c r="B954" s="84">
        <v>2023020850</v>
      </c>
      <c r="C954" s="82">
        <v>45339.729166666672</v>
      </c>
      <c r="D954" t="s" s="85">
        <v>23</v>
      </c>
      <c r="E954" t="s" s="85">
        <v>71</v>
      </c>
      <c r="F954" s="84">
        <v>13</v>
      </c>
      <c r="G954" s="86">
        <f>IF(H954="FALSE",LOOKUP(A954,'H2H schedule'!$B$2:$C$29,'H2H schedule'!$A$2:$A$29),"PPD")</f>
        <v>19</v>
      </c>
      <c r="H954" t="s" s="85">
        <v>93</v>
      </c>
      <c r="I954" s="87"/>
      <c r="J954" s="84">
        <f>IF(D954=D953,IF(A954-A953=1,1,0),0)</f>
        <v>0</v>
      </c>
      <c r="K954" s="84">
        <f>IF(F954&lt;8,1,0)</f>
        <v>0</v>
      </c>
      <c r="L954" s="84">
        <v>1</v>
      </c>
      <c r="M954" s="4"/>
      <c r="N954" s="4"/>
    </row>
    <row r="955" ht="13.65" customHeight="1">
      <c r="A955" s="83">
        <v>45341</v>
      </c>
      <c r="B955" s="84">
        <v>2023020871</v>
      </c>
      <c r="C955" s="82">
        <v>45341.875</v>
      </c>
      <c r="D955" t="s" s="85">
        <v>23</v>
      </c>
      <c r="E955" t="s" s="85">
        <v>52</v>
      </c>
      <c r="F955" s="84">
        <v>10</v>
      </c>
      <c r="G955" s="86">
        <f>IF(H955="FALSE",LOOKUP(A955,'H2H schedule'!$B$2:$C$29,'H2H schedule'!$A$2:$A$29),"PPD")</f>
        <v>20</v>
      </c>
      <c r="H955" t="s" s="85">
        <v>93</v>
      </c>
      <c r="I955" s="87"/>
      <c r="J955" s="84">
        <f>IF(D955=D954,IF(A955-A954=1,1,0),0)</f>
        <v>0</v>
      </c>
      <c r="K955" s="84">
        <f>IF(F955&lt;8,1,0)</f>
        <v>0</v>
      </c>
      <c r="L955" s="84">
        <v>1</v>
      </c>
      <c r="M955" s="4"/>
      <c r="N955" s="4"/>
    </row>
    <row r="956" ht="13.65" customHeight="1">
      <c r="A956" s="83">
        <v>45343</v>
      </c>
      <c r="B956" s="84">
        <v>2023020888</v>
      </c>
      <c r="C956" s="82">
        <v>45344.125</v>
      </c>
      <c r="D956" t="s" s="85">
        <v>23</v>
      </c>
      <c r="E956" t="s" s="85">
        <v>14</v>
      </c>
      <c r="F956" s="84">
        <v>5</v>
      </c>
      <c r="G956" s="86">
        <f>IF(H956="FALSE",LOOKUP(A956,'H2H schedule'!$B$2:$C$29,'H2H schedule'!$A$2:$A$29),"PPD")</f>
        <v>20</v>
      </c>
      <c r="H956" t="s" s="85">
        <v>93</v>
      </c>
      <c r="I956" s="87"/>
      <c r="J956" s="84">
        <f>IF(D956=D955,IF(A956-A955=1,1,0),0)</f>
        <v>0</v>
      </c>
      <c r="K956" s="84">
        <f>IF(F956&lt;8,1,0)</f>
        <v>1</v>
      </c>
      <c r="L956" s="84">
        <v>1</v>
      </c>
      <c r="M956" s="4"/>
      <c r="N956" s="4"/>
    </row>
    <row r="957" ht="13.65" customHeight="1">
      <c r="A957" s="83">
        <v>45345</v>
      </c>
      <c r="B957" s="84">
        <v>2023020902</v>
      </c>
      <c r="C957" s="82">
        <v>45346.083333333328</v>
      </c>
      <c r="D957" t="s" s="85">
        <v>23</v>
      </c>
      <c r="E957" t="s" s="85">
        <v>26</v>
      </c>
      <c r="F957" s="84">
        <v>3</v>
      </c>
      <c r="G957" s="86">
        <f>IF(H957="FALSE",LOOKUP(A957,'H2H schedule'!$B$2:$C$29,'H2H schedule'!$A$2:$A$29),"PPD")</f>
        <v>20</v>
      </c>
      <c r="H957" t="s" s="85">
        <v>93</v>
      </c>
      <c r="I957" s="87"/>
      <c r="J957" s="84">
        <f>IF(D957=D956,IF(A957-A956=1,1,0),0)</f>
        <v>0</v>
      </c>
      <c r="K957" s="84">
        <f>IF(F957&lt;8,1,0)</f>
        <v>1</v>
      </c>
      <c r="L957" s="84">
        <v>1</v>
      </c>
      <c r="M957" s="4"/>
      <c r="N957" s="4"/>
    </row>
    <row r="958" ht="13.65" customHeight="1">
      <c r="A958" s="83">
        <v>45346</v>
      </c>
      <c r="B958" s="84">
        <v>2023020912</v>
      </c>
      <c r="C958" s="82">
        <v>45347.125</v>
      </c>
      <c r="D958" t="s" s="85">
        <v>23</v>
      </c>
      <c r="E958" t="s" s="85">
        <v>18</v>
      </c>
      <c r="F958" s="84">
        <v>13</v>
      </c>
      <c r="G958" s="86">
        <f>IF(H958="FALSE",LOOKUP(A958,'H2H schedule'!$B$2:$C$29,'H2H schedule'!$A$2:$A$29),"PPD")</f>
        <v>20</v>
      </c>
      <c r="H958" t="s" s="85">
        <v>93</v>
      </c>
      <c r="I958" s="87"/>
      <c r="J958" s="84">
        <f>IF(D958=D957,IF(A958-A957=1,1,0),0)</f>
        <v>1</v>
      </c>
      <c r="K958" s="84">
        <f>IF(F958&lt;8,1,0)</f>
        <v>0</v>
      </c>
      <c r="L958" s="84">
        <v>1</v>
      </c>
      <c r="M958" s="4"/>
      <c r="N958" s="4"/>
    </row>
    <row r="959" ht="13.65" customHeight="1">
      <c r="A959" s="83">
        <v>45348</v>
      </c>
      <c r="B959" s="84">
        <v>2023020925</v>
      </c>
      <c r="C959" s="82">
        <v>45349.104166666672</v>
      </c>
      <c r="D959" t="s" s="85">
        <v>23</v>
      </c>
      <c r="E959" t="s" s="85">
        <v>25</v>
      </c>
      <c r="F959" s="84">
        <v>4</v>
      </c>
      <c r="G959" s="86">
        <f>IF(H959="FALSE",LOOKUP(A959,'H2H schedule'!$B$2:$C$29,'H2H schedule'!$A$2:$A$29),"PPD")</f>
        <v>21</v>
      </c>
      <c r="H959" t="s" s="85">
        <v>93</v>
      </c>
      <c r="I959" s="87"/>
      <c r="J959" s="84">
        <f>IF(D959=D958,IF(A959-A958=1,1,0),0)</f>
        <v>0</v>
      </c>
      <c r="K959" s="84">
        <f>IF(F959&lt;8,1,0)</f>
        <v>1</v>
      </c>
      <c r="L959" s="84">
        <v>1</v>
      </c>
      <c r="M959" s="4"/>
      <c r="N959" s="4"/>
    </row>
    <row r="960" ht="13.65" customHeight="1">
      <c r="A960" s="83">
        <v>45350</v>
      </c>
      <c r="B960" s="84">
        <v>2023020940</v>
      </c>
      <c r="C960" s="82">
        <v>45351.0625</v>
      </c>
      <c r="D960" t="s" s="85">
        <v>23</v>
      </c>
      <c r="E960" t="s" s="85">
        <v>37</v>
      </c>
      <c r="F960" s="84">
        <v>2</v>
      </c>
      <c r="G960" s="86">
        <f>IF(H960="FALSE",LOOKUP(A960,'H2H schedule'!$B$2:$C$29,'H2H schedule'!$A$2:$A$29),"PPD")</f>
        <v>21</v>
      </c>
      <c r="H960" t="s" s="85">
        <v>93</v>
      </c>
      <c r="I960" s="87"/>
      <c r="J960" s="84">
        <f>IF(D960=D959,IF(A960-A959=1,1,0),0)</f>
        <v>0</v>
      </c>
      <c r="K960" s="84">
        <f>IF(F960&lt;8,1,0)</f>
        <v>1</v>
      </c>
      <c r="L960" s="84">
        <v>1</v>
      </c>
      <c r="M960" s="4"/>
      <c r="N960" s="4"/>
    </row>
    <row r="961" ht="13.65" customHeight="1">
      <c r="A961" s="83">
        <v>45353</v>
      </c>
      <c r="B961" s="84">
        <v>2023020958</v>
      </c>
      <c r="C961" s="82">
        <v>45353.875</v>
      </c>
      <c r="D961" t="s" s="85">
        <v>23</v>
      </c>
      <c r="E961" t="s" s="85">
        <v>80</v>
      </c>
      <c r="F961" s="84">
        <v>13</v>
      </c>
      <c r="G961" s="86">
        <f>IF(H961="FALSE",LOOKUP(A961,'H2H schedule'!$B$2:$C$29,'H2H schedule'!$A$2:$A$29),"PPD")</f>
        <v>21</v>
      </c>
      <c r="H961" t="s" s="85">
        <v>93</v>
      </c>
      <c r="I961" s="87"/>
      <c r="J961" s="84">
        <f>IF(D961=D960,IF(A961-A960=1,1,0),0)</f>
        <v>0</v>
      </c>
      <c r="K961" s="84">
        <f>IF(F961&lt;8,1,0)</f>
        <v>0</v>
      </c>
      <c r="L961" s="84">
        <v>1</v>
      </c>
      <c r="M961" s="4"/>
      <c r="N961" s="4"/>
    </row>
    <row r="962" ht="13.65" customHeight="1">
      <c r="A962" s="83">
        <v>45354</v>
      </c>
      <c r="B962" s="84">
        <v>2023020974</v>
      </c>
      <c r="C962" s="82">
        <v>45355.083333333328</v>
      </c>
      <c r="D962" t="s" s="85">
        <v>23</v>
      </c>
      <c r="E962" t="s" s="85">
        <v>34</v>
      </c>
      <c r="F962" s="84">
        <v>6</v>
      </c>
      <c r="G962" s="86">
        <f>IF(H962="FALSE",LOOKUP(A962,'H2H schedule'!$B$2:$C$29,'H2H schedule'!$A$2:$A$29),"PPD")</f>
        <v>21</v>
      </c>
      <c r="H962" t="s" s="85">
        <v>93</v>
      </c>
      <c r="I962" s="87"/>
      <c r="J962" s="84">
        <f>IF(D962=D961,IF(A962-A961=1,1,0),0)</f>
        <v>1</v>
      </c>
      <c r="K962" s="84">
        <f>IF(F962&lt;8,1,0)</f>
        <v>1</v>
      </c>
      <c r="L962" s="84">
        <v>1</v>
      </c>
      <c r="M962" s="4"/>
      <c r="N962" s="4"/>
    </row>
    <row r="963" ht="13.65" customHeight="1">
      <c r="A963" s="83">
        <v>45356</v>
      </c>
      <c r="B963" s="84">
        <v>2023020981</v>
      </c>
      <c r="C963" s="82">
        <v>45357</v>
      </c>
      <c r="D963" t="s" s="85">
        <v>23</v>
      </c>
      <c r="E963" t="s" s="85">
        <v>54</v>
      </c>
      <c r="F963" s="84">
        <v>9</v>
      </c>
      <c r="G963" s="86">
        <f>IF(H963="FALSE",LOOKUP(A963,'H2H schedule'!$B$2:$C$29,'H2H schedule'!$A$2:$A$29),"PPD")</f>
        <v>22</v>
      </c>
      <c r="H963" t="s" s="85">
        <v>93</v>
      </c>
      <c r="I963" s="87"/>
      <c r="J963" s="84">
        <f>IF(D963=D962,IF(A963-A962=1,1,0),0)</f>
        <v>0</v>
      </c>
      <c r="K963" s="84">
        <f>IF(F963&lt;8,1,0)</f>
        <v>0</v>
      </c>
      <c r="L963" s="84">
        <v>1</v>
      </c>
      <c r="M963" s="4"/>
      <c r="N963" s="4"/>
    </row>
    <row r="964" ht="13.65" customHeight="1">
      <c r="A964" s="83">
        <v>45358</v>
      </c>
      <c r="B964" s="84">
        <v>2023020995</v>
      </c>
      <c r="C964" s="82">
        <v>45359</v>
      </c>
      <c r="D964" t="s" s="85">
        <v>23</v>
      </c>
      <c r="E964" t="s" s="85">
        <v>53</v>
      </c>
      <c r="F964" s="84">
        <v>12</v>
      </c>
      <c r="G964" s="86">
        <f>IF(H964="FALSE",LOOKUP(A964,'H2H schedule'!$B$2:$C$29,'H2H schedule'!$A$2:$A$29),"PPD")</f>
        <v>22</v>
      </c>
      <c r="H964" t="s" s="85">
        <v>93</v>
      </c>
      <c r="I964" s="87"/>
      <c r="J964" s="84">
        <f>IF(D964=D963,IF(A964-A963=1,1,0),0)</f>
        <v>0</v>
      </c>
      <c r="K964" s="84">
        <f>IF(F964&lt;8,1,0)</f>
        <v>0</v>
      </c>
      <c r="L964" s="84">
        <v>1</v>
      </c>
      <c r="M964" s="4"/>
      <c r="N964" s="4"/>
    </row>
    <row r="965" ht="13.65" customHeight="1">
      <c r="A965" s="83">
        <v>45360</v>
      </c>
      <c r="B965" s="84">
        <v>2023021009</v>
      </c>
      <c r="C965" s="82">
        <v>45360.729166666672</v>
      </c>
      <c r="D965" t="s" s="85">
        <v>23</v>
      </c>
      <c r="E965" t="s" s="85">
        <v>76</v>
      </c>
      <c r="F965" s="84">
        <v>13</v>
      </c>
      <c r="G965" s="86">
        <f>IF(H965="FALSE",LOOKUP(A965,'H2H schedule'!$B$2:$C$29,'H2H schedule'!$A$2:$A$29),"PPD")</f>
        <v>22</v>
      </c>
      <c r="H965" t="s" s="85">
        <v>93</v>
      </c>
      <c r="I965" s="87"/>
      <c r="J965" s="84">
        <f>IF(D965=D964,IF(A965-A964=1,1,0),0)</f>
        <v>0</v>
      </c>
      <c r="K965" s="84">
        <f>IF(F965&lt;8,1,0)</f>
        <v>0</v>
      </c>
      <c r="L965" s="84">
        <v>1</v>
      </c>
      <c r="M965" s="4"/>
      <c r="N965" s="4"/>
    </row>
    <row r="966" ht="13.65" customHeight="1">
      <c r="A966" s="83">
        <v>45361</v>
      </c>
      <c r="B966" s="84">
        <v>2023021022</v>
      </c>
      <c r="C966" s="82">
        <v>45361.708333333328</v>
      </c>
      <c r="D966" t="s" s="85">
        <v>23</v>
      </c>
      <c r="E966" t="s" s="85">
        <v>56</v>
      </c>
      <c r="F966" s="84">
        <v>5</v>
      </c>
      <c r="G966" s="86">
        <f>IF(H966="FALSE",LOOKUP(A966,'H2H schedule'!$B$2:$C$29,'H2H schedule'!$A$2:$A$29),"PPD")</f>
        <v>22</v>
      </c>
      <c r="H966" t="s" s="85">
        <v>93</v>
      </c>
      <c r="I966" s="87"/>
      <c r="J966" s="84">
        <f>IF(D966=D965,IF(A966-A965=1,1,0),0)</f>
        <v>1</v>
      </c>
      <c r="K966" s="84">
        <f>IF(F966&lt;8,1,0)</f>
        <v>1</v>
      </c>
      <c r="L966" s="84">
        <v>1</v>
      </c>
      <c r="M966" s="4"/>
      <c r="N966" s="4"/>
    </row>
    <row r="967" ht="13.65" customHeight="1">
      <c r="A967" s="83">
        <v>45364</v>
      </c>
      <c r="B967" s="84">
        <v>2023021043</v>
      </c>
      <c r="C967" s="82">
        <v>45365.083333333328</v>
      </c>
      <c r="D967" t="s" s="85">
        <v>23</v>
      </c>
      <c r="E967" t="s" s="85">
        <v>43</v>
      </c>
      <c r="F967" s="84">
        <v>4</v>
      </c>
      <c r="G967" s="86">
        <f>IF(H967="FALSE",LOOKUP(A967,'H2H schedule'!$B$2:$C$29,'H2H schedule'!$A$2:$A$29),"PPD")</f>
        <v>23</v>
      </c>
      <c r="H967" t="s" s="85">
        <v>93</v>
      </c>
      <c r="I967" s="87"/>
      <c r="J967" s="84">
        <f>IF(D967=D966,IF(A967-A966=1,1,0),0)</f>
        <v>0</v>
      </c>
      <c r="K967" s="84">
        <f>IF(F967&lt;8,1,0)</f>
        <v>1</v>
      </c>
      <c r="L967" s="84">
        <v>1</v>
      </c>
      <c r="M967" s="4"/>
      <c r="N967" s="4"/>
    </row>
    <row r="968" ht="13.65" customHeight="1">
      <c r="A968" s="83">
        <v>45367</v>
      </c>
      <c r="B968" s="84">
        <v>2023021070</v>
      </c>
      <c r="C968" s="82">
        <v>45368.083333333328</v>
      </c>
      <c r="D968" t="s" s="85">
        <v>23</v>
      </c>
      <c r="E968" t="s" s="85">
        <v>20</v>
      </c>
      <c r="F968" s="84">
        <v>14</v>
      </c>
      <c r="G968" s="86">
        <f>IF(H968="FALSE",LOOKUP(A968,'H2H schedule'!$B$2:$C$29,'H2H schedule'!$A$2:$A$29),"PPD")</f>
        <v>23</v>
      </c>
      <c r="H968" t="s" s="85">
        <v>93</v>
      </c>
      <c r="I968" s="87"/>
      <c r="J968" s="84">
        <f>IF(D968=D967,IF(A968-A967=1,1,0),0)</f>
        <v>0</v>
      </c>
      <c r="K968" s="84">
        <f>IF(F968&lt;8,1,0)</f>
        <v>0</v>
      </c>
      <c r="L968" s="84">
        <v>1</v>
      </c>
      <c r="M968" s="4"/>
      <c r="N968" s="4"/>
    </row>
    <row r="969" ht="13.65" customHeight="1">
      <c r="A969" s="83">
        <v>45370</v>
      </c>
      <c r="B969" s="84">
        <v>2023021090</v>
      </c>
      <c r="C969" s="82">
        <v>45371.041666666672</v>
      </c>
      <c r="D969" t="s" s="85">
        <v>23</v>
      </c>
      <c r="E969" t="s" s="85">
        <v>27</v>
      </c>
      <c r="F969" s="84">
        <v>13</v>
      </c>
      <c r="G969" s="86">
        <f>IF(H969="FALSE",LOOKUP(A969,'H2H schedule'!$B$2:$C$29,'H2H schedule'!$A$2:$A$29),"PPD")</f>
        <v>24</v>
      </c>
      <c r="H969" t="s" s="85">
        <v>93</v>
      </c>
      <c r="I969" s="87"/>
      <c r="J969" s="84">
        <f>IF(D969=D968,IF(A969-A968=1,1,0),0)</f>
        <v>0</v>
      </c>
      <c r="K969" s="84">
        <f>IF(F969&lt;8,1,0)</f>
        <v>0</v>
      </c>
      <c r="L969" s="84">
        <v>1</v>
      </c>
      <c r="M969" s="4"/>
      <c r="N969" s="4"/>
    </row>
    <row r="970" ht="13.65" customHeight="1">
      <c r="A970" s="83">
        <v>45372</v>
      </c>
      <c r="B970" s="84">
        <v>2023021104</v>
      </c>
      <c r="C970" s="82">
        <v>45373.041666666672</v>
      </c>
      <c r="D970" t="s" s="85">
        <v>23</v>
      </c>
      <c r="E970" t="s" s="85">
        <v>15</v>
      </c>
      <c r="F970" s="84">
        <v>11</v>
      </c>
      <c r="G970" s="86">
        <f>IF(H970="FALSE",LOOKUP(A970,'H2H schedule'!$B$2:$C$29,'H2H schedule'!$A$2:$A$29),"PPD")</f>
        <v>24</v>
      </c>
      <c r="H970" t="s" s="85">
        <v>93</v>
      </c>
      <c r="I970" s="87"/>
      <c r="J970" s="84">
        <f>IF(D970=D969,IF(A970-A969=1,1,0),0)</f>
        <v>0</v>
      </c>
      <c r="K970" s="84">
        <f>IF(F970&lt;8,1,0)</f>
        <v>0</v>
      </c>
      <c r="L970" s="84">
        <v>1</v>
      </c>
      <c r="M970" s="4"/>
      <c r="N970" s="4"/>
    </row>
    <row r="971" ht="13.65" customHeight="1">
      <c r="A971" s="83">
        <v>45374</v>
      </c>
      <c r="B971" s="84">
        <v>2023021118</v>
      </c>
      <c r="C971" s="82">
        <v>45374.958333333328</v>
      </c>
      <c r="D971" t="s" s="85">
        <v>23</v>
      </c>
      <c r="E971" t="s" s="85">
        <v>75</v>
      </c>
      <c r="F971" s="84">
        <v>11</v>
      </c>
      <c r="G971" s="86">
        <f>IF(H971="FALSE",LOOKUP(A971,'H2H schedule'!$B$2:$C$29,'H2H schedule'!$A$2:$A$29),"PPD")</f>
        <v>24</v>
      </c>
      <c r="H971" t="s" s="85">
        <v>93</v>
      </c>
      <c r="I971" s="87"/>
      <c r="J971" s="84">
        <f>IF(D971=D970,IF(A971-A970=1,1,0),0)</f>
        <v>0</v>
      </c>
      <c r="K971" s="84">
        <f>IF(F971&lt;8,1,0)</f>
        <v>0</v>
      </c>
      <c r="L971" s="84">
        <v>1</v>
      </c>
      <c r="M971" s="4"/>
      <c r="N971" s="4"/>
    </row>
    <row r="972" ht="13.65" customHeight="1">
      <c r="A972" s="83">
        <v>45375</v>
      </c>
      <c r="B972" s="84">
        <v>2023021128</v>
      </c>
      <c r="C972" s="82">
        <v>45375.916666666672</v>
      </c>
      <c r="D972" t="s" s="85">
        <v>23</v>
      </c>
      <c r="E972" t="s" s="85">
        <v>74</v>
      </c>
      <c r="F972" s="84">
        <v>10</v>
      </c>
      <c r="G972" s="86">
        <f>IF(H972="FALSE",LOOKUP(A972,'H2H schedule'!$B$2:$C$29,'H2H schedule'!$A$2:$A$29),"PPD")</f>
        <v>24</v>
      </c>
      <c r="H972" t="s" s="85">
        <v>93</v>
      </c>
      <c r="I972" s="87"/>
      <c r="J972" s="84">
        <f>IF(D972=D971,IF(A972-A971=1,1,0),0)</f>
        <v>1</v>
      </c>
      <c r="K972" s="84">
        <f>IF(F972&lt;8,1,0)</f>
        <v>0</v>
      </c>
      <c r="L972" s="84">
        <v>1</v>
      </c>
      <c r="M972" s="4"/>
      <c r="N972" s="4"/>
    </row>
    <row r="973" ht="13.65" customHeight="1">
      <c r="A973" s="83">
        <v>45377</v>
      </c>
      <c r="B973" s="84">
        <v>2023021142</v>
      </c>
      <c r="C973" s="82">
        <v>45378</v>
      </c>
      <c r="D973" t="s" s="85">
        <v>23</v>
      </c>
      <c r="E973" t="s" s="85">
        <v>78</v>
      </c>
      <c r="F973" s="84">
        <v>12</v>
      </c>
      <c r="G973" s="86">
        <f>IF(H973="FALSE",LOOKUP(A973,'H2H schedule'!$B$2:$C$29,'H2H schedule'!$A$2:$A$29),"PPD")</f>
        <v>25</v>
      </c>
      <c r="H973" t="s" s="85">
        <v>93</v>
      </c>
      <c r="I973" s="87"/>
      <c r="J973" s="84">
        <f>IF(D973=D972,IF(A973-A972=1,1,0),0)</f>
        <v>0</v>
      </c>
      <c r="K973" s="84">
        <f>IF(F973&lt;8,1,0)</f>
        <v>0</v>
      </c>
      <c r="L973" s="84">
        <v>1</v>
      </c>
      <c r="M973" s="4"/>
      <c r="N973" s="4"/>
    </row>
    <row r="974" ht="13.65" customHeight="1">
      <c r="A974" s="83">
        <v>45379</v>
      </c>
      <c r="B974" s="84">
        <v>2023021160</v>
      </c>
      <c r="C974" s="82">
        <v>45380.041666666672</v>
      </c>
      <c r="D974" t="s" s="85">
        <v>23</v>
      </c>
      <c r="E974" t="s" s="85">
        <v>25</v>
      </c>
      <c r="F974" s="84">
        <v>14</v>
      </c>
      <c r="G974" s="86">
        <f>IF(H974="FALSE",LOOKUP(A974,'H2H schedule'!$B$2:$C$29,'H2H schedule'!$A$2:$A$29),"PPD")</f>
        <v>25</v>
      </c>
      <c r="H974" t="s" s="85">
        <v>93</v>
      </c>
      <c r="I974" s="87"/>
      <c r="J974" s="84">
        <f>IF(D974=D973,IF(A974-A973=1,1,0),0)</f>
        <v>0</v>
      </c>
      <c r="K974" s="84">
        <f>IF(F974&lt;8,1,0)</f>
        <v>0</v>
      </c>
      <c r="L974" s="84">
        <v>1</v>
      </c>
      <c r="M974" s="4"/>
      <c r="N974" s="4"/>
    </row>
    <row r="975" ht="13.65" customHeight="1">
      <c r="A975" s="83">
        <v>45381</v>
      </c>
      <c r="B975" s="84">
        <v>2023021167</v>
      </c>
      <c r="C975" s="82">
        <v>45381.833333333328</v>
      </c>
      <c r="D975" t="s" s="85">
        <v>23</v>
      </c>
      <c r="E975" t="s" s="85">
        <v>12</v>
      </c>
      <c r="F975" s="84">
        <v>15</v>
      </c>
      <c r="G975" s="86">
        <f>IF(H975="FALSE",LOOKUP(A975,'H2H schedule'!$B$2:$C$29,'H2H schedule'!$A$2:$A$29),"PPD")</f>
        <v>25</v>
      </c>
      <c r="H975" t="s" s="85">
        <v>93</v>
      </c>
      <c r="I975" s="87"/>
      <c r="J975" s="84">
        <f>IF(D975=D974,IF(A975-A974=1,1,0),0)</f>
        <v>0</v>
      </c>
      <c r="K975" s="84">
        <f>IF(F975&lt;8,1,0)</f>
        <v>0</v>
      </c>
      <c r="L975" s="84">
        <v>1</v>
      </c>
      <c r="M975" s="4"/>
      <c r="N975" s="4"/>
    </row>
    <row r="976" ht="13.65" customHeight="1">
      <c r="A976" s="83">
        <v>45383</v>
      </c>
      <c r="B976" s="84">
        <v>2023021186</v>
      </c>
      <c r="C976" s="82">
        <v>45384.041666666672</v>
      </c>
      <c r="D976" t="s" s="85">
        <v>23</v>
      </c>
      <c r="E976" t="s" s="85">
        <v>79</v>
      </c>
      <c r="F976" s="84">
        <v>8</v>
      </c>
      <c r="G976" s="86">
        <f>IF(H976="FALSE",LOOKUP(A976,'H2H schedule'!$B$2:$C$29,'H2H schedule'!$A$2:$A$29),"PPD")</f>
        <v>26</v>
      </c>
      <c r="H976" t="s" s="85">
        <v>93</v>
      </c>
      <c r="I976" s="87"/>
      <c r="J976" s="84">
        <f>IF(D976=D975,IF(A976-A975=1,1,0),0)</f>
        <v>0</v>
      </c>
      <c r="K976" s="84">
        <f>IF(F976&lt;8,1,0)</f>
        <v>0</v>
      </c>
      <c r="L976" s="84">
        <v>1</v>
      </c>
      <c r="M976" s="4"/>
      <c r="N976" s="4"/>
    </row>
    <row r="977" ht="13.65" customHeight="1">
      <c r="A977" s="83">
        <v>45385</v>
      </c>
      <c r="B977" s="84">
        <v>2023021199</v>
      </c>
      <c r="C977" s="82">
        <v>45386.041666666672</v>
      </c>
      <c r="D977" t="s" s="85">
        <v>23</v>
      </c>
      <c r="E977" t="s" s="85">
        <v>71</v>
      </c>
      <c r="F977" s="84">
        <v>5</v>
      </c>
      <c r="G977" s="86">
        <f>IF(H977="FALSE",LOOKUP(A977,'H2H schedule'!$B$2:$C$29,'H2H schedule'!$A$2:$A$29),"PPD")</f>
        <v>26</v>
      </c>
      <c r="H977" t="s" s="85">
        <v>93</v>
      </c>
      <c r="I977" s="87"/>
      <c r="J977" s="84">
        <f>IF(D977=D976,IF(A977-A976=1,1,0),0)</f>
        <v>0</v>
      </c>
      <c r="K977" s="84">
        <f>IF(F977&lt;8,1,0)</f>
        <v>1</v>
      </c>
      <c r="L977" s="84">
        <v>1</v>
      </c>
      <c r="M977" s="4"/>
      <c r="N977" s="4"/>
    </row>
    <row r="978" ht="13.65" customHeight="1">
      <c r="A978" s="83">
        <v>45387</v>
      </c>
      <c r="B978" s="84">
        <v>2023021214</v>
      </c>
      <c r="C978" s="82">
        <v>45388.041666666672</v>
      </c>
      <c r="D978" t="s" s="85">
        <v>23</v>
      </c>
      <c r="E978" t="s" s="85">
        <v>20</v>
      </c>
      <c r="F978" s="84">
        <v>6</v>
      </c>
      <c r="G978" s="86">
        <f>IF(H978="FALSE",LOOKUP(A978,'H2H schedule'!$B$2:$C$29,'H2H schedule'!$A$2:$A$29),"PPD")</f>
        <v>26</v>
      </c>
      <c r="H978" t="s" s="85">
        <v>93</v>
      </c>
      <c r="I978" s="87"/>
      <c r="J978" s="84">
        <f>IF(D978=D977,IF(A978-A977=1,1,0),0)</f>
        <v>0</v>
      </c>
      <c r="K978" s="84">
        <f>IF(F978&lt;8,1,0)</f>
        <v>1</v>
      </c>
      <c r="L978" s="84">
        <v>1</v>
      </c>
      <c r="M978" s="4"/>
      <c r="N978" s="4"/>
    </row>
    <row r="979" ht="13.65" customHeight="1">
      <c r="A979" s="83">
        <v>45388</v>
      </c>
      <c r="B979" s="84">
        <v>2023021226</v>
      </c>
      <c r="C979" s="82">
        <v>45389.083333333328</v>
      </c>
      <c r="D979" t="s" s="85">
        <v>23</v>
      </c>
      <c r="E979" t="s" s="85">
        <v>81</v>
      </c>
      <c r="F979" s="84">
        <v>11</v>
      </c>
      <c r="G979" s="86">
        <f>IF(H979="FALSE",LOOKUP(A979,'H2H schedule'!$B$2:$C$29,'H2H schedule'!$A$2:$A$29),"PPD")</f>
        <v>26</v>
      </c>
      <c r="H979" t="s" s="85">
        <v>93</v>
      </c>
      <c r="I979" s="87"/>
      <c r="J979" s="84">
        <f>IF(D979=D978,IF(A979-A978=1,1,0),0)</f>
        <v>1</v>
      </c>
      <c r="K979" s="84">
        <f>IF(F979&lt;8,1,0)</f>
        <v>0</v>
      </c>
      <c r="L979" s="84">
        <v>1</v>
      </c>
      <c r="M979" s="4"/>
      <c r="N979" s="4"/>
    </row>
    <row r="980" ht="13.65" customHeight="1">
      <c r="A980" s="83">
        <v>45392</v>
      </c>
      <c r="B980" s="84">
        <v>2023021253</v>
      </c>
      <c r="C980" s="82">
        <v>45393.020833333328</v>
      </c>
      <c r="D980" t="s" s="85">
        <v>23</v>
      </c>
      <c r="E980" t="s" s="85">
        <v>41</v>
      </c>
      <c r="F980" s="84">
        <v>3</v>
      </c>
      <c r="G980" s="86">
        <f>IF(H980="FALSE",LOOKUP(A980,'H2H schedule'!$B$2:$C$29,'H2H schedule'!$A$2:$A$29),"PPD")</f>
        <v>27</v>
      </c>
      <c r="H980" t="s" s="85">
        <v>93</v>
      </c>
      <c r="I980" s="87"/>
      <c r="J980" s="84">
        <f>IF(D980=D979,IF(A980-A979=1,1,0),0)</f>
        <v>0</v>
      </c>
      <c r="K980" s="84">
        <f>IF(F980&lt;8,1,0)</f>
        <v>1</v>
      </c>
      <c r="L980" s="84">
        <v>1</v>
      </c>
      <c r="M980" s="4"/>
      <c r="N980" s="4"/>
    </row>
    <row r="981" ht="13.65" customHeight="1">
      <c r="A981" s="83">
        <v>45394</v>
      </c>
      <c r="B981" s="84">
        <v>2023021267</v>
      </c>
      <c r="C981" s="82">
        <v>45395.041666666672</v>
      </c>
      <c r="D981" t="s" s="85">
        <v>23</v>
      </c>
      <c r="E981" t="s" s="85">
        <v>13</v>
      </c>
      <c r="F981" s="84">
        <v>5</v>
      </c>
      <c r="G981" s="86">
        <f>IF(H981="FALSE",LOOKUP(A981,'H2H schedule'!$B$2:$C$29,'H2H schedule'!$A$2:$A$29),"PPD")</f>
        <v>27</v>
      </c>
      <c r="H981" t="s" s="85">
        <v>93</v>
      </c>
      <c r="I981" s="87"/>
      <c r="J981" s="84">
        <f>IF(D981=D980,IF(A981-A980=1,1,0),0)</f>
        <v>0</v>
      </c>
      <c r="K981" s="84">
        <f>IF(F981&lt;8,1,0)</f>
        <v>1</v>
      </c>
      <c r="L981" s="84">
        <v>1</v>
      </c>
      <c r="M981" s="4"/>
      <c r="N981" s="4"/>
    </row>
    <row r="982" ht="13.65" customHeight="1">
      <c r="A982" s="83">
        <v>45395</v>
      </c>
      <c r="B982" s="84">
        <v>2023021280</v>
      </c>
      <c r="C982" s="82">
        <v>45396.083333333328</v>
      </c>
      <c r="D982" t="s" s="85">
        <v>23</v>
      </c>
      <c r="E982" t="s" s="85">
        <v>40</v>
      </c>
      <c r="F982" s="84">
        <v>13</v>
      </c>
      <c r="G982" s="86">
        <f>IF(H982="FALSE",LOOKUP(A982,'H2H schedule'!$B$2:$C$29,'H2H schedule'!$A$2:$A$29),"PPD")</f>
        <v>27</v>
      </c>
      <c r="H982" t="s" s="85">
        <v>93</v>
      </c>
      <c r="I982" s="87"/>
      <c r="J982" s="84">
        <f>IF(D982=D981,IF(A982-A981=1,1,0),0)</f>
        <v>1</v>
      </c>
      <c r="K982" s="84">
        <f>IF(F982&lt;8,1,0)</f>
        <v>0</v>
      </c>
      <c r="L982" s="84">
        <v>1</v>
      </c>
      <c r="M982" s="4"/>
      <c r="N982" s="4"/>
    </row>
    <row r="983" ht="13.65" customHeight="1">
      <c r="A983" s="83">
        <v>45397</v>
      </c>
      <c r="B983" s="84">
        <v>2023021293</v>
      </c>
      <c r="C983" s="82">
        <v>45398.0625</v>
      </c>
      <c r="D983" t="s" s="85">
        <v>23</v>
      </c>
      <c r="E983" t="s" s="85">
        <v>36</v>
      </c>
      <c r="F983" s="84">
        <v>8</v>
      </c>
      <c r="G983" s="86">
        <f>IF(H983="FALSE",LOOKUP(A983,'H2H schedule'!$B$2:$C$29,'H2H schedule'!$A$2:$A$29),"PPD")</f>
        <v>28</v>
      </c>
      <c r="H983" t="s" s="85">
        <v>93</v>
      </c>
      <c r="I983" s="87"/>
      <c r="J983" s="84">
        <f>IF(D983=D982,IF(A983-A982=1,1,0),0)</f>
        <v>0</v>
      </c>
      <c r="K983" s="84">
        <f>IF(F983&lt;8,1,0)</f>
        <v>0</v>
      </c>
      <c r="L983" s="84">
        <v>1</v>
      </c>
      <c r="M983" s="4"/>
      <c r="N983" s="4"/>
    </row>
    <row r="984" ht="13.65" customHeight="1">
      <c r="A984" s="83">
        <v>45399</v>
      </c>
      <c r="B984" s="84">
        <v>2023021306</v>
      </c>
      <c r="C984" s="82">
        <v>45400.083333333328</v>
      </c>
      <c r="D984" t="s" s="85">
        <v>23</v>
      </c>
      <c r="E984" t="s" s="85">
        <v>52</v>
      </c>
      <c r="F984" s="84">
        <v>4</v>
      </c>
      <c r="G984" s="86">
        <f>IF(H984="FALSE",LOOKUP(A984,'H2H schedule'!$B$2:$C$29,'H2H schedule'!$A$2:$A$29),"PPD")</f>
        <v>28</v>
      </c>
      <c r="H984" t="s" s="85">
        <v>93</v>
      </c>
      <c r="I984" s="87"/>
      <c r="J984" s="84">
        <f>IF(D984=D983,IF(A984-A983=1,1,0),0)</f>
        <v>0</v>
      </c>
      <c r="K984" s="84">
        <f>IF(F984&lt;8,1,0)</f>
        <v>1</v>
      </c>
      <c r="L984" s="84">
        <v>1</v>
      </c>
      <c r="M984" s="4"/>
      <c r="N984" s="4"/>
    </row>
    <row r="985" ht="13.65" customHeight="1">
      <c r="A985" s="83">
        <v>45400</v>
      </c>
      <c r="B985" s="84">
        <v>2023021310</v>
      </c>
      <c r="C985" s="82">
        <v>45401.0625</v>
      </c>
      <c r="D985" t="s" s="85">
        <v>23</v>
      </c>
      <c r="E985" t="s" s="85">
        <v>58</v>
      </c>
      <c r="F985" s="84">
        <v>6</v>
      </c>
      <c r="G985" s="86">
        <f>IF(H985="FALSE",LOOKUP(A985,'H2H schedule'!$B$2:$C$29,'H2H schedule'!$A$2:$A$29),"PPD")</f>
        <v>28</v>
      </c>
      <c r="H985" t="s" s="85">
        <v>93</v>
      </c>
      <c r="I985" s="87"/>
      <c r="J985" s="84">
        <f>IF(D985=D984,IF(A985-A984=1,1,0),0)</f>
        <v>1</v>
      </c>
      <c r="K985" s="84">
        <f>IF(F985&lt;8,1,0)</f>
        <v>1</v>
      </c>
      <c r="L985" s="84">
        <v>1</v>
      </c>
      <c r="M985" s="4"/>
      <c r="N985" s="4"/>
    </row>
    <row r="986" ht="13.65" customHeight="1">
      <c r="A986" s="83">
        <v>45211</v>
      </c>
      <c r="B986" s="84">
        <v>2023020014</v>
      </c>
      <c r="C986" s="82">
        <v>45212</v>
      </c>
      <c r="D986" t="s" s="85">
        <v>24</v>
      </c>
      <c r="E986" t="s" s="85">
        <v>72</v>
      </c>
      <c r="F986" s="84">
        <v>7</v>
      </c>
      <c r="G986" s="86">
        <f>IF(H986="FALSE",LOOKUP(A986,'H2H schedule'!$B$2:$C$29,'H2H schedule'!$A$2:$A$29),"PPD")</f>
        <v>1</v>
      </c>
      <c r="H986" t="s" s="85">
        <v>93</v>
      </c>
      <c r="I986" s="87"/>
      <c r="J986" s="84">
        <f>IF(D986=D985,IF(A986-A985=1,1,0),0)</f>
        <v>0</v>
      </c>
      <c r="K986" s="84">
        <f>IF(F986&lt;8,1,0)</f>
        <v>1</v>
      </c>
      <c r="L986" s="84">
        <v>1</v>
      </c>
      <c r="M986" s="4"/>
      <c r="N986" s="4"/>
    </row>
    <row r="987" ht="13.65" customHeight="1">
      <c r="A987" s="83">
        <v>45213</v>
      </c>
      <c r="B987" s="84">
        <v>2023020020</v>
      </c>
      <c r="C987" s="82">
        <v>45213.833333333328</v>
      </c>
      <c r="D987" t="s" s="85">
        <v>24</v>
      </c>
      <c r="E987" t="s" s="85">
        <v>78</v>
      </c>
      <c r="F987" s="84">
        <v>14</v>
      </c>
      <c r="G987" s="86">
        <f>IF(H987="FALSE",LOOKUP(A987,'H2H schedule'!$B$2:$C$29,'H2H schedule'!$A$2:$A$29),"PPD")</f>
        <v>1</v>
      </c>
      <c r="H987" t="s" s="85">
        <v>93</v>
      </c>
      <c r="I987" s="87"/>
      <c r="J987" s="84">
        <f>IF(D987=D986,IF(A987-A986=1,1,0),0)</f>
        <v>0</v>
      </c>
      <c r="K987" s="84">
        <f>IF(F987&lt;8,1,0)</f>
        <v>0</v>
      </c>
      <c r="L987" s="84">
        <v>1</v>
      </c>
      <c r="M987" s="4"/>
      <c r="N987" s="4"/>
    </row>
    <row r="988" ht="13.65" customHeight="1">
      <c r="A988" s="83">
        <v>45215</v>
      </c>
      <c r="B988" s="84">
        <v>2023020036</v>
      </c>
      <c r="C988" s="82">
        <v>45215.958333333328</v>
      </c>
      <c r="D988" t="s" s="85">
        <v>24</v>
      </c>
      <c r="E988" t="s" s="85">
        <v>64</v>
      </c>
      <c r="F988" s="84">
        <v>5</v>
      </c>
      <c r="G988" s="86">
        <f>IF(H988="FALSE",LOOKUP(A988,'H2H schedule'!$B$2:$C$29,'H2H schedule'!$A$2:$A$29),"PPD")</f>
        <v>2</v>
      </c>
      <c r="H988" t="s" s="85">
        <v>93</v>
      </c>
      <c r="I988" s="87"/>
      <c r="J988" s="84">
        <f>IF(D988=D987,IF(A988-A987=1,1,0),0)</f>
        <v>0</v>
      </c>
      <c r="K988" s="84">
        <f>IF(F988&lt;8,1,0)</f>
        <v>1</v>
      </c>
      <c r="L988" s="84">
        <v>1</v>
      </c>
      <c r="M988" s="4"/>
      <c r="N988" s="4"/>
    </row>
    <row r="989" ht="13.65" customHeight="1">
      <c r="A989" s="83">
        <v>45218</v>
      </c>
      <c r="B989" s="84">
        <v>2023020052</v>
      </c>
      <c r="C989" s="82">
        <v>45218.958333333328</v>
      </c>
      <c r="D989" t="s" s="85">
        <v>24</v>
      </c>
      <c r="E989" t="s" s="85">
        <v>39</v>
      </c>
      <c r="F989" s="84">
        <v>12</v>
      </c>
      <c r="G989" s="86">
        <f>IF(H989="FALSE",LOOKUP(A989,'H2H schedule'!$B$2:$C$29,'H2H schedule'!$A$2:$A$29),"PPD")</f>
        <v>2</v>
      </c>
      <c r="H989" t="s" s="85">
        <v>93</v>
      </c>
      <c r="I989" s="87"/>
      <c r="J989" s="84">
        <f>IF(D989=D988,IF(A989-A988=1,1,0),0)</f>
        <v>0</v>
      </c>
      <c r="K989" s="84">
        <f>IF(F989&lt;8,1,0)</f>
        <v>0</v>
      </c>
      <c r="L989" s="84">
        <v>1</v>
      </c>
      <c r="M989" s="4"/>
      <c r="N989" s="4"/>
    </row>
    <row r="990" ht="13.65" customHeight="1">
      <c r="A990" s="83">
        <v>45220</v>
      </c>
      <c r="B990" s="84">
        <v>2023020068</v>
      </c>
      <c r="C990" s="82">
        <v>45220.958333333328</v>
      </c>
      <c r="D990" t="s" s="85">
        <v>24</v>
      </c>
      <c r="E990" t="s" s="85">
        <v>40</v>
      </c>
      <c r="F990" s="84">
        <v>15</v>
      </c>
      <c r="G990" s="86">
        <f>IF(H990="FALSE",LOOKUP(A990,'H2H schedule'!$B$2:$C$29,'H2H schedule'!$A$2:$A$29),"PPD")</f>
        <v>2</v>
      </c>
      <c r="H990" t="s" s="85">
        <v>93</v>
      </c>
      <c r="I990" s="87"/>
      <c r="J990" s="84">
        <f>IF(D990=D989,IF(A990-A989=1,1,0),0)</f>
        <v>0</v>
      </c>
      <c r="K990" s="84">
        <f>IF(F990&lt;8,1,0)</f>
        <v>0</v>
      </c>
      <c r="L990" s="84">
        <v>1</v>
      </c>
      <c r="M990" s="4"/>
      <c r="N990" s="4"/>
    </row>
    <row r="991" ht="13.65" customHeight="1">
      <c r="A991" s="83">
        <v>45223</v>
      </c>
      <c r="B991" s="84">
        <v>2023020089</v>
      </c>
      <c r="C991" s="82">
        <v>45223.989583333328</v>
      </c>
      <c r="D991" t="s" s="85">
        <v>24</v>
      </c>
      <c r="E991" t="s" s="85">
        <v>36</v>
      </c>
      <c r="F991" s="84">
        <v>16</v>
      </c>
      <c r="G991" s="86">
        <f>IF(H991="FALSE",LOOKUP(A991,'H2H schedule'!$B$2:$C$29,'H2H schedule'!$A$2:$A$29),"PPD")</f>
        <v>3</v>
      </c>
      <c r="H991" t="s" s="85">
        <v>93</v>
      </c>
      <c r="I991" s="87"/>
      <c r="J991" s="84">
        <f>IF(D991=D990,IF(A991-A990=1,1,0),0)</f>
        <v>0</v>
      </c>
      <c r="K991" s="84">
        <f>IF(F991&lt;8,1,0)</f>
        <v>0</v>
      </c>
      <c r="L991" s="84">
        <v>1</v>
      </c>
      <c r="M991" s="4"/>
      <c r="N991" s="4"/>
    </row>
    <row r="992" ht="13.65" customHeight="1">
      <c r="A992" s="83">
        <v>45227</v>
      </c>
      <c r="B992" s="84">
        <v>2023020118</v>
      </c>
      <c r="C992" s="82">
        <v>45227.916666666672</v>
      </c>
      <c r="D992" t="s" s="85">
        <v>24</v>
      </c>
      <c r="E992" t="s" s="85">
        <v>35</v>
      </c>
      <c r="F992" s="84">
        <v>9</v>
      </c>
      <c r="G992" s="86">
        <f>IF(H992="FALSE",LOOKUP(A992,'H2H schedule'!$B$2:$C$29,'H2H schedule'!$A$2:$A$29),"PPD")</f>
        <v>3</v>
      </c>
      <c r="H992" t="s" s="85">
        <v>93</v>
      </c>
      <c r="I992" s="87"/>
      <c r="J992" s="84">
        <f>IF(D992=D991,IF(A992-A991=1,1,0),0)</f>
        <v>0</v>
      </c>
      <c r="K992" s="84">
        <f>IF(F992&lt;8,1,0)</f>
        <v>0</v>
      </c>
      <c r="L992" s="84">
        <v>1</v>
      </c>
      <c r="M992" s="4"/>
      <c r="N992" s="4"/>
    </row>
    <row r="993" ht="13.65" customHeight="1">
      <c r="A993" s="83">
        <v>45229</v>
      </c>
      <c r="B993" s="84">
        <v>2023020130</v>
      </c>
      <c r="C993" s="82">
        <v>45229.958333333328</v>
      </c>
      <c r="D993" t="s" s="85">
        <v>24</v>
      </c>
      <c r="E993" t="s" s="85">
        <v>54</v>
      </c>
      <c r="F993" s="84">
        <v>9</v>
      </c>
      <c r="G993" s="86">
        <f>IF(H993="FALSE",LOOKUP(A993,'H2H schedule'!$B$2:$C$29,'H2H schedule'!$A$2:$A$29),"PPD")</f>
        <v>4</v>
      </c>
      <c r="H993" t="s" s="85">
        <v>93</v>
      </c>
      <c r="I993" s="87"/>
      <c r="J993" s="84">
        <f>IF(D993=D992,IF(A993-A992=1,1,0),0)</f>
        <v>0</v>
      </c>
      <c r="K993" s="84">
        <f>IF(F993&lt;8,1,0)</f>
        <v>0</v>
      </c>
      <c r="L993" s="84">
        <v>1</v>
      </c>
      <c r="M993" s="4"/>
      <c r="N993" s="4"/>
    </row>
    <row r="994" ht="13.65" customHeight="1">
      <c r="A994" s="83">
        <v>45232</v>
      </c>
      <c r="B994" s="84">
        <v>2023020147</v>
      </c>
      <c r="C994" s="82">
        <v>45232.958333333328</v>
      </c>
      <c r="D994" t="s" s="85">
        <v>24</v>
      </c>
      <c r="E994" t="s" s="85">
        <v>65</v>
      </c>
      <c r="F994" s="84">
        <v>12</v>
      </c>
      <c r="G994" s="86">
        <f>IF(H994="FALSE",LOOKUP(A994,'H2H schedule'!$B$2:$C$29,'H2H schedule'!$A$2:$A$29),"PPD")</f>
        <v>4</v>
      </c>
      <c r="H994" t="s" s="85">
        <v>93</v>
      </c>
      <c r="I994" s="87"/>
      <c r="J994" s="84">
        <f>IF(D994=D993,IF(A994-A993=1,1,0),0)</f>
        <v>0</v>
      </c>
      <c r="K994" s="84">
        <f>IF(F994&lt;8,1,0)</f>
        <v>0</v>
      </c>
      <c r="L994" s="84">
        <v>1</v>
      </c>
      <c r="M994" s="4"/>
      <c r="N994" s="4"/>
    </row>
    <row r="995" ht="13.65" customHeight="1">
      <c r="A995" s="83">
        <v>45234</v>
      </c>
      <c r="B995" s="84">
        <v>2023020168</v>
      </c>
      <c r="C995" s="82">
        <v>45235</v>
      </c>
      <c r="D995" t="s" s="85">
        <v>24</v>
      </c>
      <c r="E995" t="s" s="85">
        <v>61</v>
      </c>
      <c r="F995" s="84">
        <v>15</v>
      </c>
      <c r="G995" s="86">
        <f>IF(H995="FALSE",LOOKUP(A995,'H2H schedule'!$B$2:$C$29,'H2H schedule'!$A$2:$A$29),"PPD")</f>
        <v>4</v>
      </c>
      <c r="H995" t="s" s="85">
        <v>93</v>
      </c>
      <c r="I995" s="87"/>
      <c r="J995" s="84">
        <f>IF(D995=D994,IF(A995-A994=1,1,0),0)</f>
        <v>0</v>
      </c>
      <c r="K995" s="84">
        <f>IF(F995&lt;8,1,0)</f>
        <v>0</v>
      </c>
      <c r="L995" s="84">
        <v>1</v>
      </c>
      <c r="M995" s="4"/>
      <c r="N995" s="4"/>
    </row>
    <row r="996" ht="13.65" customHeight="1">
      <c r="A996" s="83">
        <v>45236</v>
      </c>
      <c r="B996" s="84">
        <v>2023020176</v>
      </c>
      <c r="C996" s="82">
        <v>45237</v>
      </c>
      <c r="D996" t="s" s="85">
        <v>24</v>
      </c>
      <c r="E996" t="s" s="85">
        <v>17</v>
      </c>
      <c r="F996" s="84">
        <v>4</v>
      </c>
      <c r="G996" s="86">
        <f>IF(H996="FALSE",LOOKUP(A996,'H2H schedule'!$B$2:$C$29,'H2H schedule'!$A$2:$A$29),"PPD")</f>
        <v>5</v>
      </c>
      <c r="H996" t="s" s="85">
        <v>93</v>
      </c>
      <c r="I996" s="87"/>
      <c r="J996" s="84">
        <f>IF(D996=D995,IF(A996-A995=1,1,0),0)</f>
        <v>0</v>
      </c>
      <c r="K996" s="84">
        <f>IF(F996&lt;8,1,0)</f>
        <v>1</v>
      </c>
      <c r="L996" s="84">
        <v>1</v>
      </c>
      <c r="M996" s="4"/>
      <c r="N996" s="4"/>
    </row>
    <row r="997" ht="13.65" customHeight="1">
      <c r="A997" s="83">
        <v>45238</v>
      </c>
      <c r="B997" s="84">
        <v>2023020191</v>
      </c>
      <c r="C997" s="82">
        <v>45239.020833333328</v>
      </c>
      <c r="D997" t="s" s="85">
        <v>24</v>
      </c>
      <c r="E997" t="s" s="85">
        <v>69</v>
      </c>
      <c r="F997" s="84">
        <v>3</v>
      </c>
      <c r="G997" s="86">
        <f>IF(H997="FALSE",LOOKUP(A997,'H2H schedule'!$B$2:$C$29,'H2H schedule'!$A$2:$A$29),"PPD")</f>
        <v>5</v>
      </c>
      <c r="H997" t="s" s="85">
        <v>93</v>
      </c>
      <c r="I997" s="87"/>
      <c r="J997" s="84">
        <f>IF(D997=D996,IF(A997-A996=1,1,0),0)</f>
        <v>0</v>
      </c>
      <c r="K997" s="84">
        <f>IF(F997&lt;8,1,0)</f>
        <v>1</v>
      </c>
      <c r="L997" s="84">
        <v>1</v>
      </c>
      <c r="M997" s="4"/>
      <c r="N997" s="4"/>
    </row>
    <row r="998" ht="13.65" customHeight="1">
      <c r="A998" s="83">
        <v>45240</v>
      </c>
      <c r="B998" s="84">
        <v>2023020205</v>
      </c>
      <c r="C998" s="82">
        <v>45241</v>
      </c>
      <c r="D998" t="s" s="85">
        <v>24</v>
      </c>
      <c r="E998" t="s" s="85">
        <v>16</v>
      </c>
      <c r="F998" s="84">
        <v>6</v>
      </c>
      <c r="G998" s="86">
        <f>IF(H998="FALSE",LOOKUP(A998,'H2H schedule'!$B$2:$C$29,'H2H schedule'!$A$2:$A$29),"PPD")</f>
        <v>5</v>
      </c>
      <c r="H998" t="s" s="85">
        <v>93</v>
      </c>
      <c r="I998" s="87"/>
      <c r="J998" s="84">
        <f>IF(D998=D997,IF(A998-A997=1,1,0),0)</f>
        <v>0</v>
      </c>
      <c r="K998" s="84">
        <f>IF(F998&lt;8,1,0)</f>
        <v>1</v>
      </c>
      <c r="L998" s="84">
        <v>1</v>
      </c>
      <c r="M998" s="4"/>
      <c r="N998" s="4"/>
    </row>
    <row r="999" ht="13.65" customHeight="1">
      <c r="A999" s="83">
        <v>45242</v>
      </c>
      <c r="B999" s="84">
        <v>2023020222</v>
      </c>
      <c r="C999" s="82">
        <v>45242.75</v>
      </c>
      <c r="D999" t="s" s="85">
        <v>24</v>
      </c>
      <c r="E999" t="s" s="85">
        <v>19</v>
      </c>
      <c r="F999" s="84">
        <v>5</v>
      </c>
      <c r="G999" s="86">
        <f>IF(H999="FALSE",LOOKUP(A999,'H2H schedule'!$B$2:$C$29,'H2H schedule'!$A$2:$A$29),"PPD")</f>
        <v>5</v>
      </c>
      <c r="H999" t="s" s="85">
        <v>93</v>
      </c>
      <c r="I999" s="87"/>
      <c r="J999" s="84">
        <f>IF(D999=D998,IF(A999-A998=1,1,0),0)</f>
        <v>0</v>
      </c>
      <c r="K999" s="84">
        <f>IF(F999&lt;8,1,0)</f>
        <v>1</v>
      </c>
      <c r="L999" s="84">
        <v>1</v>
      </c>
      <c r="M999" s="4"/>
      <c r="N999" s="4"/>
    </row>
    <row r="1000" ht="13.65" customHeight="1">
      <c r="A1000" s="83">
        <v>45244</v>
      </c>
      <c r="B1000" s="84">
        <v>2023020237</v>
      </c>
      <c r="C1000" s="82">
        <v>45245.145833333328</v>
      </c>
      <c r="D1000" t="s" s="85">
        <v>24</v>
      </c>
      <c r="E1000" t="s" s="85">
        <v>70</v>
      </c>
      <c r="F1000" s="84">
        <v>9</v>
      </c>
      <c r="G1000" s="86">
        <f>IF(H1000="FALSE",LOOKUP(A1000,'H2H schedule'!$B$2:$C$29,'H2H schedule'!$A$2:$A$29),"PPD")</f>
        <v>6</v>
      </c>
      <c r="H1000" t="s" s="85">
        <v>93</v>
      </c>
      <c r="I1000" s="87"/>
      <c r="J1000" s="84">
        <f>IF(D1000=D999,IF(A1000-A999=1,1,0),0)</f>
        <v>0</v>
      </c>
      <c r="K1000" s="84">
        <f>IF(F1000&lt;8,1,0)</f>
        <v>0</v>
      </c>
      <c r="L1000" s="84">
        <v>1</v>
      </c>
      <c r="M1000" s="4"/>
      <c r="N1000" s="4"/>
    </row>
    <row r="1001" ht="13.65" customHeight="1">
      <c r="A1001" s="83">
        <v>45246</v>
      </c>
      <c r="B1001" s="84">
        <v>2023020249</v>
      </c>
      <c r="C1001" s="82">
        <v>45247.145833333328</v>
      </c>
      <c r="D1001" t="s" s="85">
        <v>24</v>
      </c>
      <c r="E1001" t="s" s="85">
        <v>77</v>
      </c>
      <c r="F1001" s="84">
        <v>9</v>
      </c>
      <c r="G1001" s="86">
        <f>IF(H1001="FALSE",LOOKUP(A1001,'H2H schedule'!$B$2:$C$29,'H2H schedule'!$A$2:$A$29),"PPD")</f>
        <v>6</v>
      </c>
      <c r="H1001" t="s" s="85">
        <v>93</v>
      </c>
      <c r="I1001" s="87"/>
      <c r="J1001" s="84">
        <f>IF(D1001=D1000,IF(A1001-A1000=1,1,0),0)</f>
        <v>0</v>
      </c>
      <c r="K1001" s="84">
        <f>IF(F1001&lt;8,1,0)</f>
        <v>0</v>
      </c>
      <c r="L1001" s="84">
        <v>1</v>
      </c>
      <c r="M1001" s="4"/>
      <c r="N1001" s="4"/>
    </row>
    <row r="1002" ht="13.65" customHeight="1">
      <c r="A1002" s="83">
        <v>45247</v>
      </c>
      <c r="B1002" s="84">
        <v>2023020253</v>
      </c>
      <c r="C1002" s="82">
        <v>45248.125</v>
      </c>
      <c r="D1002" t="s" s="85">
        <v>24</v>
      </c>
      <c r="E1002" t="s" s="85">
        <v>82</v>
      </c>
      <c r="F1002" s="84">
        <v>3</v>
      </c>
      <c r="G1002" s="86">
        <f>IF(H1002="FALSE",LOOKUP(A1002,'H2H schedule'!$B$2:$C$29,'H2H schedule'!$A$2:$A$29),"PPD")</f>
        <v>6</v>
      </c>
      <c r="H1002" t="s" s="85">
        <v>93</v>
      </c>
      <c r="I1002" s="87"/>
      <c r="J1002" s="84">
        <f>IF(D1002=D1001,IF(A1002-A1001=1,1,0),0)</f>
        <v>1</v>
      </c>
      <c r="K1002" s="84">
        <f>IF(F1002&lt;8,1,0)</f>
        <v>1</v>
      </c>
      <c r="L1002" s="84">
        <v>1</v>
      </c>
      <c r="M1002" s="4"/>
      <c r="N1002" s="4"/>
    </row>
    <row r="1003" ht="13.65" customHeight="1">
      <c r="A1003" s="83">
        <v>45250</v>
      </c>
      <c r="B1003" s="84">
        <v>2023020272</v>
      </c>
      <c r="C1003" s="82">
        <v>45251</v>
      </c>
      <c r="D1003" t="s" s="85">
        <v>24</v>
      </c>
      <c r="E1003" t="s" s="85">
        <v>23</v>
      </c>
      <c r="F1003" s="84">
        <v>7</v>
      </c>
      <c r="G1003" s="86">
        <f>IF(H1003="FALSE",LOOKUP(A1003,'H2H schedule'!$B$2:$C$29,'H2H schedule'!$A$2:$A$29),"PPD")</f>
        <v>7</v>
      </c>
      <c r="H1003" t="s" s="85">
        <v>93</v>
      </c>
      <c r="I1003" s="87"/>
      <c r="J1003" s="84">
        <f>IF(D1003=D1002,IF(A1003-A1002=1,1,0),0)</f>
        <v>0</v>
      </c>
      <c r="K1003" s="84">
        <f>IF(F1003&lt;8,1,0)</f>
        <v>1</v>
      </c>
      <c r="L1003" s="84">
        <v>1</v>
      </c>
      <c r="M1003" s="4"/>
      <c r="N1003" s="4"/>
    </row>
    <row r="1004" ht="13.65" customHeight="1">
      <c r="A1004" s="83">
        <v>45252</v>
      </c>
      <c r="B1004" s="84">
        <v>2023020282</v>
      </c>
      <c r="C1004" s="82">
        <v>45253</v>
      </c>
      <c r="D1004" t="s" s="85">
        <v>24</v>
      </c>
      <c r="E1004" t="s" s="85">
        <v>14</v>
      </c>
      <c r="F1004" s="84">
        <v>14</v>
      </c>
      <c r="G1004" s="86">
        <f>IF(H1004="FALSE",LOOKUP(A1004,'H2H schedule'!$B$2:$C$29,'H2H schedule'!$A$2:$A$29),"PPD")</f>
        <v>7</v>
      </c>
      <c r="H1004" t="s" s="85">
        <v>93</v>
      </c>
      <c r="I1004" s="87"/>
      <c r="J1004" s="84">
        <f>IF(D1004=D1003,IF(A1004-A1003=1,1,0),0)</f>
        <v>0</v>
      </c>
      <c r="K1004" s="84">
        <f>IF(F1004&lt;8,1,0)</f>
        <v>0</v>
      </c>
      <c r="L1004" s="84">
        <v>1</v>
      </c>
      <c r="M1004" s="4"/>
      <c r="N1004" s="4"/>
    </row>
    <row r="1005" ht="13.65" customHeight="1">
      <c r="A1005" s="83">
        <v>45254</v>
      </c>
      <c r="B1005" s="84">
        <v>2023020304</v>
      </c>
      <c r="C1005" s="82">
        <v>45255.041666666672</v>
      </c>
      <c r="D1005" t="s" s="85">
        <v>24</v>
      </c>
      <c r="E1005" t="s" s="85">
        <v>42</v>
      </c>
      <c r="F1005" s="84">
        <v>15</v>
      </c>
      <c r="G1005" s="86">
        <f>IF(H1005="FALSE",LOOKUP(A1005,'H2H schedule'!$B$2:$C$29,'H2H schedule'!$A$2:$A$29),"PPD")</f>
        <v>7</v>
      </c>
      <c r="H1005" t="s" s="85">
        <v>93</v>
      </c>
      <c r="I1005" s="87"/>
      <c r="J1005" s="84">
        <f>IF(D1005=D1004,IF(A1005-A1004=1,1,0),0)</f>
        <v>0</v>
      </c>
      <c r="K1005" s="84">
        <f>IF(F1005&lt;8,1,0)</f>
        <v>0</v>
      </c>
      <c r="L1005" s="84">
        <v>1</v>
      </c>
      <c r="M1005" s="4"/>
      <c r="N1005" s="4"/>
    </row>
    <row r="1006" ht="13.65" customHeight="1">
      <c r="A1006" s="83">
        <v>45257</v>
      </c>
      <c r="B1006" s="84">
        <v>2023020323</v>
      </c>
      <c r="C1006" s="82">
        <v>45258</v>
      </c>
      <c r="D1006" t="s" s="85">
        <v>24</v>
      </c>
      <c r="E1006" t="s" s="85">
        <v>74</v>
      </c>
      <c r="F1006" s="84">
        <v>6</v>
      </c>
      <c r="G1006" s="86">
        <f>IF(H1006="FALSE",LOOKUP(A1006,'H2H schedule'!$B$2:$C$29,'H2H schedule'!$A$2:$A$29),"PPD")</f>
        <v>8</v>
      </c>
      <c r="H1006" t="s" s="85">
        <v>93</v>
      </c>
      <c r="I1006" s="87"/>
      <c r="J1006" s="84">
        <f>IF(D1006=D1005,IF(A1006-A1005=1,1,0),0)</f>
        <v>0</v>
      </c>
      <c r="K1006" s="84">
        <f>IF(F1006&lt;8,1,0)</f>
        <v>1</v>
      </c>
      <c r="L1006" s="84">
        <v>1</v>
      </c>
      <c r="M1006" s="4"/>
      <c r="N1006" s="4"/>
    </row>
    <row r="1007" ht="13.65" customHeight="1">
      <c r="A1007" s="83">
        <v>45258</v>
      </c>
      <c r="B1007" s="84">
        <v>2023020329</v>
      </c>
      <c r="C1007" s="82">
        <v>45259</v>
      </c>
      <c r="D1007" t="s" s="85">
        <v>24</v>
      </c>
      <c r="E1007" t="s" s="85">
        <v>75</v>
      </c>
      <c r="F1007" s="84">
        <v>10</v>
      </c>
      <c r="G1007" s="86">
        <f>IF(H1007="FALSE",LOOKUP(A1007,'H2H schedule'!$B$2:$C$29,'H2H schedule'!$A$2:$A$29),"PPD")</f>
        <v>8</v>
      </c>
      <c r="H1007" t="s" s="85">
        <v>93</v>
      </c>
      <c r="I1007" s="87"/>
      <c r="J1007" s="84">
        <f>IF(D1007=D1006,IF(A1007-A1006=1,1,0),0)</f>
        <v>1</v>
      </c>
      <c r="K1007" s="84">
        <f>IF(F1007&lt;8,1,0)</f>
        <v>0</v>
      </c>
      <c r="L1007" s="84">
        <v>1</v>
      </c>
      <c r="M1007" s="4"/>
      <c r="N1007" s="4"/>
    </row>
    <row r="1008" ht="13.65" customHeight="1">
      <c r="A1008" s="83">
        <v>45260</v>
      </c>
      <c r="B1008" s="84">
        <v>2023020343</v>
      </c>
      <c r="C1008" s="82">
        <v>45261</v>
      </c>
      <c r="D1008" t="s" s="85">
        <v>24</v>
      </c>
      <c r="E1008" t="s" s="85">
        <v>73</v>
      </c>
      <c r="F1008" s="84">
        <v>14</v>
      </c>
      <c r="G1008" s="86">
        <f>IF(H1008="FALSE",LOOKUP(A1008,'H2H schedule'!$B$2:$C$29,'H2H schedule'!$A$2:$A$29),"PPD")</f>
        <v>8</v>
      </c>
      <c r="H1008" t="s" s="85">
        <v>93</v>
      </c>
      <c r="I1008" s="87"/>
      <c r="J1008" s="84">
        <f>IF(D1008=D1007,IF(A1008-A1007=1,1,0),0)</f>
        <v>0</v>
      </c>
      <c r="K1008" s="84">
        <f>IF(F1008&lt;8,1,0)</f>
        <v>0</v>
      </c>
      <c r="L1008" s="84">
        <v>1</v>
      </c>
      <c r="M1008" s="4"/>
      <c r="N1008" s="4"/>
    </row>
    <row r="1009" ht="13.65" customHeight="1">
      <c r="A1009" s="83">
        <v>45262</v>
      </c>
      <c r="B1009" s="84">
        <v>2023020359</v>
      </c>
      <c r="C1009" s="82">
        <v>45262.958333333328</v>
      </c>
      <c r="D1009" t="s" s="85">
        <v>24</v>
      </c>
      <c r="E1009" t="s" s="85">
        <v>30</v>
      </c>
      <c r="F1009" s="84">
        <v>13</v>
      </c>
      <c r="G1009" s="86">
        <f>IF(H1009="FALSE",LOOKUP(A1009,'H2H schedule'!$B$2:$C$29,'H2H schedule'!$A$2:$A$29),"PPD")</f>
        <v>8</v>
      </c>
      <c r="H1009" t="s" s="85">
        <v>93</v>
      </c>
      <c r="I1009" s="87"/>
      <c r="J1009" s="84">
        <f>IF(D1009=D1008,IF(A1009-A1008=1,1,0),0)</f>
        <v>0</v>
      </c>
      <c r="K1009" s="84">
        <f>IF(F1009&lt;8,1,0)</f>
        <v>0</v>
      </c>
      <c r="L1009" s="84">
        <v>1</v>
      </c>
      <c r="M1009" s="4"/>
      <c r="N1009" s="4"/>
    </row>
    <row r="1010" ht="13.65" customHeight="1">
      <c r="A1010" s="83">
        <v>45266</v>
      </c>
      <c r="B1010" s="84">
        <v>2023020388</v>
      </c>
      <c r="C1010" s="82">
        <v>45267</v>
      </c>
      <c r="D1010" t="s" s="85">
        <v>24</v>
      </c>
      <c r="E1010" t="s" s="85">
        <v>21</v>
      </c>
      <c r="F1010" s="84">
        <v>4</v>
      </c>
      <c r="G1010" s="86">
        <f>IF(H1010="FALSE",LOOKUP(A1010,'H2H schedule'!$B$2:$C$29,'H2H schedule'!$A$2:$A$29),"PPD")</f>
        <v>9</v>
      </c>
      <c r="H1010" t="s" s="85">
        <v>93</v>
      </c>
      <c r="I1010" s="87"/>
      <c r="J1010" s="84">
        <f>IF(D1010=D1009,IF(A1010-A1009=1,1,0),0)</f>
        <v>0</v>
      </c>
      <c r="K1010" s="84">
        <f>IF(F1010&lt;8,1,0)</f>
        <v>1</v>
      </c>
      <c r="L1010" s="84">
        <v>1</v>
      </c>
      <c r="M1010" s="4"/>
      <c r="N1010" s="4"/>
    </row>
    <row r="1011" ht="13.65" customHeight="1">
      <c r="A1011" s="83">
        <v>45268</v>
      </c>
      <c r="B1011" s="84">
        <v>2023020406</v>
      </c>
      <c r="C1011" s="82">
        <v>45269</v>
      </c>
      <c r="D1011" t="s" s="85">
        <v>24</v>
      </c>
      <c r="E1011" t="s" s="85">
        <v>34</v>
      </c>
      <c r="F1011" s="84">
        <v>3</v>
      </c>
      <c r="G1011" s="86">
        <f>IF(H1011="FALSE",LOOKUP(A1011,'H2H schedule'!$B$2:$C$29,'H2H schedule'!$A$2:$A$29),"PPD")</f>
        <v>9</v>
      </c>
      <c r="H1011" t="s" s="85">
        <v>93</v>
      </c>
      <c r="I1011" s="87"/>
      <c r="J1011" s="84">
        <f>IF(D1011=D1010,IF(A1011-A1010=1,1,0),0)</f>
        <v>0</v>
      </c>
      <c r="K1011" s="84">
        <f>IF(F1011&lt;8,1,0)</f>
        <v>1</v>
      </c>
      <c r="L1011" s="84">
        <v>1</v>
      </c>
      <c r="M1011" s="4"/>
      <c r="N1011" s="4"/>
    </row>
    <row r="1012" ht="13.65" customHeight="1">
      <c r="A1012" s="83">
        <v>45270</v>
      </c>
      <c r="B1012" s="84">
        <v>2023020420</v>
      </c>
      <c r="C1012" s="82">
        <v>45270.75</v>
      </c>
      <c r="D1012" t="s" s="85">
        <v>24</v>
      </c>
      <c r="E1012" t="s" s="85">
        <v>53</v>
      </c>
      <c r="F1012" s="84">
        <v>8</v>
      </c>
      <c r="G1012" s="86">
        <f>IF(H1012="FALSE",LOOKUP(A1012,'H2H schedule'!$B$2:$C$29,'H2H schedule'!$A$2:$A$29),"PPD")</f>
        <v>9</v>
      </c>
      <c r="H1012" t="s" s="85">
        <v>93</v>
      </c>
      <c r="I1012" s="87"/>
      <c r="J1012" s="84">
        <f>IF(D1012=D1011,IF(A1012-A1011=1,1,0),0)</f>
        <v>0</v>
      </c>
      <c r="K1012" s="84">
        <f>IF(F1012&lt;8,1,0)</f>
        <v>0</v>
      </c>
      <c r="L1012" s="84">
        <v>1</v>
      </c>
      <c r="M1012" s="4"/>
      <c r="N1012" s="4"/>
    </row>
    <row r="1013" ht="13.65" customHeight="1">
      <c r="A1013" s="83">
        <v>45272</v>
      </c>
      <c r="B1013" s="84">
        <v>2023020438</v>
      </c>
      <c r="C1013" s="82">
        <v>45273.125</v>
      </c>
      <c r="D1013" t="s" s="85">
        <v>24</v>
      </c>
      <c r="E1013" t="s" s="85">
        <v>80</v>
      </c>
      <c r="F1013" s="84">
        <v>10</v>
      </c>
      <c r="G1013" s="86">
        <f>IF(H1013="FALSE",LOOKUP(A1013,'H2H schedule'!$B$2:$C$29,'H2H schedule'!$A$2:$A$29),"PPD")</f>
        <v>10</v>
      </c>
      <c r="H1013" t="s" s="85">
        <v>93</v>
      </c>
      <c r="I1013" s="87"/>
      <c r="J1013" s="84">
        <f>IF(D1013=D1012,IF(A1013-A1012=1,1,0),0)</f>
        <v>0</v>
      </c>
      <c r="K1013" s="84">
        <f>IF(F1013&lt;8,1,0)</f>
        <v>0</v>
      </c>
      <c r="L1013" s="84">
        <v>1</v>
      </c>
      <c r="M1013" s="4"/>
      <c r="N1013" s="4"/>
    </row>
    <row r="1014" ht="13.65" customHeight="1">
      <c r="A1014" s="83">
        <v>45274</v>
      </c>
      <c r="B1014" s="84">
        <v>2023020454</v>
      </c>
      <c r="C1014" s="82">
        <v>45275.125</v>
      </c>
      <c r="D1014" t="s" s="85">
        <v>24</v>
      </c>
      <c r="E1014" t="s" s="85">
        <v>60</v>
      </c>
      <c r="F1014" s="84">
        <v>8</v>
      </c>
      <c r="G1014" s="86">
        <f>IF(H1014="FALSE",LOOKUP(A1014,'H2H schedule'!$B$2:$C$29,'H2H schedule'!$A$2:$A$29),"PPD")</f>
        <v>10</v>
      </c>
      <c r="H1014" t="s" s="85">
        <v>93</v>
      </c>
      <c r="I1014" s="87"/>
      <c r="J1014" s="84">
        <f>IF(D1014=D1013,IF(A1014-A1013=1,1,0),0)</f>
        <v>0</v>
      </c>
      <c r="K1014" s="84">
        <f>IF(F1014&lt;8,1,0)</f>
        <v>0</v>
      </c>
      <c r="L1014" s="84">
        <v>1</v>
      </c>
      <c r="M1014" s="4"/>
      <c r="N1014" s="4"/>
    </row>
    <row r="1015" ht="13.65" customHeight="1">
      <c r="A1015" s="83">
        <v>45276</v>
      </c>
      <c r="B1015" s="84">
        <v>2023020472</v>
      </c>
      <c r="C1015" s="82">
        <v>45277.125</v>
      </c>
      <c r="D1015" t="s" s="85">
        <v>24</v>
      </c>
      <c r="E1015" t="s" s="85">
        <v>59</v>
      </c>
      <c r="F1015" s="84">
        <v>13</v>
      </c>
      <c r="G1015" s="86">
        <f>IF(H1015="FALSE",LOOKUP(A1015,'H2H schedule'!$B$2:$C$29,'H2H schedule'!$A$2:$A$29),"PPD")</f>
        <v>10</v>
      </c>
      <c r="H1015" t="s" s="85">
        <v>93</v>
      </c>
      <c r="I1015" s="87"/>
      <c r="J1015" s="84">
        <f>IF(D1015=D1014,IF(A1015-A1014=1,1,0),0)</f>
        <v>0</v>
      </c>
      <c r="K1015" s="84">
        <f>IF(F1015&lt;8,1,0)</f>
        <v>0</v>
      </c>
      <c r="L1015" s="84">
        <v>1</v>
      </c>
      <c r="M1015" s="4"/>
      <c r="N1015" s="4"/>
    </row>
    <row r="1016" ht="13.65" customHeight="1">
      <c r="A1016" s="83">
        <v>45278</v>
      </c>
      <c r="B1016" s="84">
        <v>2023020483</v>
      </c>
      <c r="C1016" s="82">
        <v>45279.104166666672</v>
      </c>
      <c r="D1016" t="s" s="85">
        <v>24</v>
      </c>
      <c r="E1016" t="s" s="85">
        <v>81</v>
      </c>
      <c r="F1016" s="84">
        <v>5</v>
      </c>
      <c r="G1016" s="86">
        <f>IF(H1016="FALSE",LOOKUP(A1016,'H2H schedule'!$B$2:$C$29,'H2H schedule'!$A$2:$A$29),"PPD")</f>
        <v>11</v>
      </c>
      <c r="H1016" t="s" s="85">
        <v>93</v>
      </c>
      <c r="I1016" s="87"/>
      <c r="J1016" s="84">
        <f>IF(D1016=D1015,IF(A1016-A1015=1,1,0),0)</f>
        <v>0</v>
      </c>
      <c r="K1016" s="84">
        <f>IF(F1016&lt;8,1,0)</f>
        <v>1</v>
      </c>
      <c r="L1016" s="84">
        <v>1</v>
      </c>
      <c r="M1016" s="4"/>
      <c r="N1016" s="4"/>
    </row>
    <row r="1017" ht="13.65" customHeight="1">
      <c r="A1017" s="83">
        <v>45281</v>
      </c>
      <c r="B1017" s="84">
        <v>2023020500</v>
      </c>
      <c r="C1017" s="82">
        <v>45282</v>
      </c>
      <c r="D1017" t="s" s="85">
        <v>24</v>
      </c>
      <c r="E1017" t="s" s="85">
        <v>37</v>
      </c>
      <c r="F1017" s="84">
        <v>12</v>
      </c>
      <c r="G1017" s="86">
        <f>IF(H1017="FALSE",LOOKUP(A1017,'H2H schedule'!$B$2:$C$29,'H2H schedule'!$A$2:$A$29),"PPD")</f>
        <v>11</v>
      </c>
      <c r="H1017" t="s" s="85">
        <v>93</v>
      </c>
      <c r="I1017" s="87"/>
      <c r="J1017" s="84">
        <f>IF(D1017=D1016,IF(A1017-A1016=1,1,0),0)</f>
        <v>0</v>
      </c>
      <c r="K1017" s="84">
        <f>IF(F1017&lt;8,1,0)</f>
        <v>0</v>
      </c>
      <c r="L1017" s="84">
        <v>1</v>
      </c>
      <c r="M1017" s="4"/>
      <c r="N1017" s="4"/>
    </row>
    <row r="1018" ht="13.65" customHeight="1">
      <c r="A1018" s="83">
        <v>45283</v>
      </c>
      <c r="B1018" s="84">
        <v>2023020514</v>
      </c>
      <c r="C1018" s="82">
        <v>45283.833333333328</v>
      </c>
      <c r="D1018" t="s" s="85">
        <v>24</v>
      </c>
      <c r="E1018" t="s" s="85">
        <v>41</v>
      </c>
      <c r="F1018" s="84">
        <v>14</v>
      </c>
      <c r="G1018" s="86">
        <f>IF(H1018="FALSE",LOOKUP(A1018,'H2H schedule'!$B$2:$C$29,'H2H schedule'!$A$2:$A$29),"PPD")</f>
        <v>11</v>
      </c>
      <c r="H1018" t="s" s="85">
        <v>93</v>
      </c>
      <c r="I1018" s="87"/>
      <c r="J1018" s="84">
        <f>IF(D1018=D1017,IF(A1018-A1017=1,1,0),0)</f>
        <v>0</v>
      </c>
      <c r="K1018" s="84">
        <f>IF(F1018&lt;8,1,0)</f>
        <v>0</v>
      </c>
      <c r="L1018" s="84">
        <v>1</v>
      </c>
      <c r="M1018" s="4"/>
      <c r="N1018" s="4"/>
    </row>
    <row r="1019" ht="13.65" customHeight="1">
      <c r="A1019" s="83">
        <v>45287</v>
      </c>
      <c r="B1019" s="84">
        <v>2023020530</v>
      </c>
      <c r="C1019" s="82">
        <v>45288</v>
      </c>
      <c r="D1019" t="s" s="85">
        <v>24</v>
      </c>
      <c r="E1019" t="s" s="85">
        <v>67</v>
      </c>
      <c r="F1019" s="84">
        <v>14</v>
      </c>
      <c r="G1019" s="86">
        <f>IF(H1019="FALSE",LOOKUP(A1019,'H2H schedule'!$B$2:$C$29,'H2H schedule'!$A$2:$A$29),"PPD")</f>
        <v>12</v>
      </c>
      <c r="H1019" t="s" s="85">
        <v>93</v>
      </c>
      <c r="I1019" s="87"/>
      <c r="J1019" s="84">
        <f>IF(D1019=D1018,IF(A1019-A1018=1,1,0),0)</f>
        <v>0</v>
      </c>
      <c r="K1019" s="84">
        <f>IF(F1019&lt;8,1,0)</f>
        <v>0</v>
      </c>
      <c r="L1019" s="84">
        <v>1</v>
      </c>
      <c r="M1019" s="4"/>
      <c r="N1019" s="4"/>
    </row>
    <row r="1020" ht="13.65" customHeight="1">
      <c r="A1020" s="83">
        <v>45289</v>
      </c>
      <c r="B1020" s="84">
        <v>2023020548</v>
      </c>
      <c r="C1020" s="82">
        <v>45290</v>
      </c>
      <c r="D1020" t="s" s="85">
        <v>24</v>
      </c>
      <c r="E1020" t="s" s="85">
        <v>31</v>
      </c>
      <c r="F1020" s="84">
        <v>9</v>
      </c>
      <c r="G1020" s="86">
        <f>IF(H1020="FALSE",LOOKUP(A1020,'H2H schedule'!$B$2:$C$29,'H2H schedule'!$A$2:$A$29),"PPD")</f>
        <v>12</v>
      </c>
      <c r="H1020" t="s" s="85">
        <v>93</v>
      </c>
      <c r="I1020" s="87"/>
      <c r="J1020" s="84">
        <f>IF(D1020=D1019,IF(A1020-A1019=1,1,0),0)</f>
        <v>0</v>
      </c>
      <c r="K1020" s="84">
        <f>IF(F1020&lt;8,1,0)</f>
        <v>0</v>
      </c>
      <c r="L1020" s="84">
        <v>1</v>
      </c>
      <c r="M1020" s="4"/>
      <c r="N1020" s="4"/>
    </row>
    <row r="1021" ht="13.65" customHeight="1">
      <c r="A1021" s="83">
        <v>45290</v>
      </c>
      <c r="B1021" s="84">
        <v>2023020558</v>
      </c>
      <c r="C1021" s="82">
        <v>45291</v>
      </c>
      <c r="D1021" t="s" s="85">
        <v>24</v>
      </c>
      <c r="E1021" t="s" s="85">
        <v>27</v>
      </c>
      <c r="F1021" s="84">
        <v>9</v>
      </c>
      <c r="G1021" s="86">
        <f>IF(H1021="FALSE",LOOKUP(A1021,'H2H schedule'!$B$2:$C$29,'H2H schedule'!$A$2:$A$29),"PPD")</f>
        <v>12</v>
      </c>
      <c r="H1021" t="s" s="85">
        <v>93</v>
      </c>
      <c r="I1021" s="87"/>
      <c r="J1021" s="84">
        <f>IF(D1021=D1020,IF(A1021-A1020=1,1,0),0)</f>
        <v>1</v>
      </c>
      <c r="K1021" s="84">
        <f>IF(F1021&lt;8,1,0)</f>
        <v>0</v>
      </c>
      <c r="L1021" s="84">
        <v>1</v>
      </c>
      <c r="M1021" s="4"/>
      <c r="N1021" s="4"/>
    </row>
    <row r="1022" ht="13.65" customHeight="1">
      <c r="A1022" s="83">
        <v>45293</v>
      </c>
      <c r="B1022" s="84">
        <v>2023020581</v>
      </c>
      <c r="C1022" s="82">
        <v>45294.083333333328</v>
      </c>
      <c r="D1022" t="s" s="85">
        <v>24</v>
      </c>
      <c r="E1022" t="s" s="85">
        <v>52</v>
      </c>
      <c r="F1022" s="84">
        <v>13</v>
      </c>
      <c r="G1022" s="86">
        <f>IF(H1022="FALSE",LOOKUP(A1022,'H2H schedule'!$B$2:$C$29,'H2H schedule'!$A$2:$A$29),"PPD")</f>
        <v>13</v>
      </c>
      <c r="H1022" t="s" s="85">
        <v>93</v>
      </c>
      <c r="I1022" s="87"/>
      <c r="J1022" s="84">
        <f>IF(D1022=D1021,IF(A1022-A1021=1,1,0),0)</f>
        <v>0</v>
      </c>
      <c r="K1022" s="84">
        <f>IF(F1022&lt;8,1,0)</f>
        <v>0</v>
      </c>
      <c r="L1022" s="84">
        <v>1</v>
      </c>
      <c r="M1022" s="4"/>
      <c r="N1022" s="4"/>
    </row>
    <row r="1023" ht="13.65" customHeight="1">
      <c r="A1023" s="83">
        <v>45295</v>
      </c>
      <c r="B1023" s="84">
        <v>2023020599</v>
      </c>
      <c r="C1023" s="82">
        <v>45296.125</v>
      </c>
      <c r="D1023" t="s" s="85">
        <v>24</v>
      </c>
      <c r="E1023" t="s" s="85">
        <v>51</v>
      </c>
      <c r="F1023" s="84">
        <v>13</v>
      </c>
      <c r="G1023" s="86">
        <f>IF(H1023="FALSE",LOOKUP(A1023,'H2H schedule'!$B$2:$C$29,'H2H schedule'!$A$2:$A$29),"PPD")</f>
        <v>13</v>
      </c>
      <c r="H1023" t="s" s="85">
        <v>93</v>
      </c>
      <c r="I1023" s="87"/>
      <c r="J1023" s="84">
        <f>IF(D1023=D1022,IF(A1023-A1022=1,1,0),0)</f>
        <v>0</v>
      </c>
      <c r="K1023" s="84">
        <f>IF(F1023&lt;8,1,0)</f>
        <v>0</v>
      </c>
      <c r="L1023" s="84">
        <v>1</v>
      </c>
      <c r="M1023" s="4"/>
      <c r="N1023" s="4"/>
    </row>
    <row r="1024" ht="13.65" customHeight="1">
      <c r="A1024" s="83">
        <v>45297</v>
      </c>
      <c r="B1024" s="84">
        <v>2023020606</v>
      </c>
      <c r="C1024" s="82">
        <v>45297.875</v>
      </c>
      <c r="D1024" t="s" s="85">
        <v>24</v>
      </c>
      <c r="E1024" t="s" s="85">
        <v>58</v>
      </c>
      <c r="F1024" s="84">
        <v>12</v>
      </c>
      <c r="G1024" s="86">
        <f>IF(H1024="FALSE",LOOKUP(A1024,'H2H schedule'!$B$2:$C$29,'H2H schedule'!$A$2:$A$29),"PPD")</f>
        <v>13</v>
      </c>
      <c r="H1024" t="s" s="85">
        <v>93</v>
      </c>
      <c r="I1024" s="87"/>
      <c r="J1024" s="84">
        <f>IF(D1024=D1023,IF(A1024-A1023=1,1,0),0)</f>
        <v>0</v>
      </c>
      <c r="K1024" s="84">
        <f>IF(F1024&lt;8,1,0)</f>
        <v>0</v>
      </c>
      <c r="L1024" s="84">
        <v>1</v>
      </c>
      <c r="M1024" s="4"/>
      <c r="N1024" s="4"/>
    </row>
    <row r="1025" ht="13.65" customHeight="1">
      <c r="A1025" s="83">
        <v>45300</v>
      </c>
      <c r="B1025" s="84">
        <v>2023020630</v>
      </c>
      <c r="C1025" s="82">
        <v>45301.041666666672</v>
      </c>
      <c r="D1025" t="s" s="85">
        <v>24</v>
      </c>
      <c r="E1025" t="s" s="85">
        <v>79</v>
      </c>
      <c r="F1025" s="84">
        <v>10</v>
      </c>
      <c r="G1025" s="86">
        <f>IF(H1025="FALSE",LOOKUP(A1025,'H2H schedule'!$B$2:$C$29,'H2H schedule'!$A$2:$A$29),"PPD")</f>
        <v>14</v>
      </c>
      <c r="H1025" t="s" s="85">
        <v>93</v>
      </c>
      <c r="I1025" s="87"/>
      <c r="J1025" s="84">
        <f>IF(D1025=D1024,IF(A1025-A1024=1,1,0),0)</f>
        <v>0</v>
      </c>
      <c r="K1025" s="84">
        <f>IF(F1025&lt;8,1,0)</f>
        <v>0</v>
      </c>
      <c r="L1025" s="84">
        <v>1</v>
      </c>
      <c r="M1025" s="4"/>
      <c r="N1025" s="4"/>
    </row>
    <row r="1026" ht="13.65" customHeight="1">
      <c r="A1026" s="83">
        <v>45302</v>
      </c>
      <c r="B1026" s="84">
        <v>2023020641</v>
      </c>
      <c r="C1026" s="82">
        <v>45303</v>
      </c>
      <c r="D1026" t="s" s="85">
        <v>24</v>
      </c>
      <c r="E1026" t="s" s="85">
        <v>25</v>
      </c>
      <c r="F1026" s="84">
        <v>13</v>
      </c>
      <c r="G1026" s="86">
        <f>IF(H1026="FALSE",LOOKUP(A1026,'H2H schedule'!$B$2:$C$29,'H2H schedule'!$A$2:$A$29),"PPD")</f>
        <v>14</v>
      </c>
      <c r="H1026" t="s" s="85">
        <v>93</v>
      </c>
      <c r="I1026" s="87"/>
      <c r="J1026" s="84">
        <f>IF(D1026=D1025,IF(A1026-A1025=1,1,0),0)</f>
        <v>0</v>
      </c>
      <c r="K1026" s="84">
        <f>IF(F1026&lt;8,1,0)</f>
        <v>0</v>
      </c>
      <c r="L1026" s="84">
        <v>1</v>
      </c>
      <c r="M1026" s="4"/>
      <c r="N1026" s="4"/>
    </row>
    <row r="1027" ht="13.65" customHeight="1">
      <c r="A1027" s="83">
        <v>45304</v>
      </c>
      <c r="B1027" s="84">
        <v>2023020656</v>
      </c>
      <c r="C1027" s="82">
        <v>45304.958333333328</v>
      </c>
      <c r="D1027" t="s" s="85">
        <v>24</v>
      </c>
      <c r="E1027" t="s" s="85">
        <v>28</v>
      </c>
      <c r="F1027" s="84">
        <v>16</v>
      </c>
      <c r="G1027" s="86">
        <f>IF(H1027="FALSE",LOOKUP(A1027,'H2H schedule'!$B$2:$C$29,'H2H schedule'!$A$2:$A$29),"PPD")</f>
        <v>14</v>
      </c>
      <c r="H1027" t="s" s="85">
        <v>93</v>
      </c>
      <c r="I1027" s="87"/>
      <c r="J1027" s="84">
        <f>IF(D1027=D1026,IF(A1027-A1026=1,1,0),0)</f>
        <v>0</v>
      </c>
      <c r="K1027" s="84">
        <f>IF(F1027&lt;8,1,0)</f>
        <v>0</v>
      </c>
      <c r="L1027" s="84">
        <v>1</v>
      </c>
      <c r="M1027" s="4"/>
      <c r="N1027" s="4"/>
    </row>
    <row r="1028" ht="13.65" customHeight="1">
      <c r="A1028" s="83">
        <v>45306</v>
      </c>
      <c r="B1028" s="84">
        <v>2023020674</v>
      </c>
      <c r="C1028" s="82">
        <v>45306.75</v>
      </c>
      <c r="D1028" t="s" s="85">
        <v>24</v>
      </c>
      <c r="E1028" t="s" s="85">
        <v>12</v>
      </c>
      <c r="F1028" s="84">
        <v>10</v>
      </c>
      <c r="G1028" s="86">
        <f>IF(H1028="FALSE",LOOKUP(A1028,'H2H schedule'!$B$2:$C$29,'H2H schedule'!$A$2:$A$29),"PPD")</f>
        <v>15</v>
      </c>
      <c r="H1028" t="s" s="85">
        <v>93</v>
      </c>
      <c r="I1028" s="87"/>
      <c r="J1028" s="84">
        <f>IF(D1028=D1027,IF(A1028-A1027=1,1,0),0)</f>
        <v>0</v>
      </c>
      <c r="K1028" s="84">
        <f>IF(F1028&lt;8,1,0)</f>
        <v>0</v>
      </c>
      <c r="L1028" s="84">
        <v>1</v>
      </c>
      <c r="M1028" s="4"/>
      <c r="N1028" s="4"/>
    </row>
    <row r="1029" ht="13.65" customHeight="1">
      <c r="A1029" s="83">
        <v>45308</v>
      </c>
      <c r="B1029" s="84">
        <v>2023020689</v>
      </c>
      <c r="C1029" s="82">
        <v>45309</v>
      </c>
      <c r="D1029" t="s" s="85">
        <v>24</v>
      </c>
      <c r="E1029" t="s" s="85">
        <v>22</v>
      </c>
      <c r="F1029" s="84">
        <v>3</v>
      </c>
      <c r="G1029" s="86">
        <f>IF(H1029="FALSE",LOOKUP(A1029,'H2H schedule'!$B$2:$C$29,'H2H schedule'!$A$2:$A$29),"PPD")</f>
        <v>15</v>
      </c>
      <c r="H1029" t="s" s="85">
        <v>93</v>
      </c>
      <c r="I1029" s="87"/>
      <c r="J1029" s="84">
        <f>IF(D1029=D1028,IF(A1029-A1028=1,1,0),0)</f>
        <v>0</v>
      </c>
      <c r="K1029" s="84">
        <f>IF(F1029&lt;8,1,0)</f>
        <v>1</v>
      </c>
      <c r="L1029" s="84">
        <v>1</v>
      </c>
      <c r="M1029" s="4"/>
      <c r="N1029" s="4"/>
    </row>
    <row r="1030" ht="13.65" customHeight="1">
      <c r="A1030" s="83">
        <v>45310</v>
      </c>
      <c r="B1030" s="84">
        <v>2023020704</v>
      </c>
      <c r="C1030" s="82">
        <v>45311</v>
      </c>
      <c r="D1030" t="s" s="85">
        <v>24</v>
      </c>
      <c r="E1030" t="s" s="85">
        <v>26</v>
      </c>
      <c r="F1030" s="84">
        <v>4</v>
      </c>
      <c r="G1030" s="86">
        <f>IF(H1030="FALSE",LOOKUP(A1030,'H2H schedule'!$B$2:$C$29,'H2H schedule'!$A$2:$A$29),"PPD")</f>
        <v>15</v>
      </c>
      <c r="H1030" t="s" s="85">
        <v>93</v>
      </c>
      <c r="I1030" s="87"/>
      <c r="J1030" s="84">
        <f>IF(D1030=D1029,IF(A1030-A1029=1,1,0),0)</f>
        <v>0</v>
      </c>
      <c r="K1030" s="84">
        <f>IF(F1030&lt;8,1,0)</f>
        <v>1</v>
      </c>
      <c r="L1030" s="84">
        <v>1</v>
      </c>
      <c r="M1030" s="4"/>
      <c r="N1030" s="4"/>
    </row>
    <row r="1031" ht="13.65" customHeight="1">
      <c r="A1031" s="83">
        <v>45313</v>
      </c>
      <c r="B1031" s="84">
        <v>2023020726</v>
      </c>
      <c r="C1031" s="82">
        <v>45314.041666666672</v>
      </c>
      <c r="D1031" t="s" s="85">
        <v>24</v>
      </c>
      <c r="E1031" t="s" s="85">
        <v>57</v>
      </c>
      <c r="F1031" s="84">
        <v>6</v>
      </c>
      <c r="G1031" s="86">
        <f>IF(H1031="FALSE",LOOKUP(A1031,'H2H schedule'!$B$2:$C$29,'H2H schedule'!$A$2:$A$29),"PPD")</f>
        <v>16</v>
      </c>
      <c r="H1031" t="s" s="85">
        <v>93</v>
      </c>
      <c r="I1031" s="87"/>
      <c r="J1031" s="84">
        <f>IF(D1031=D1030,IF(A1031-A1030=1,1,0),0)</f>
        <v>0</v>
      </c>
      <c r="K1031" s="84">
        <f>IF(F1031&lt;8,1,0)</f>
        <v>1</v>
      </c>
      <c r="L1031" s="84">
        <v>1</v>
      </c>
      <c r="M1031" s="4"/>
      <c r="N1031" s="4"/>
    </row>
    <row r="1032" ht="13.65" customHeight="1">
      <c r="A1032" s="83">
        <v>45315</v>
      </c>
      <c r="B1032" s="84">
        <v>2023020739</v>
      </c>
      <c r="C1032" s="82">
        <v>45316</v>
      </c>
      <c r="D1032" t="s" s="85">
        <v>24</v>
      </c>
      <c r="E1032" t="s" s="85">
        <v>13</v>
      </c>
      <c r="F1032" s="84">
        <v>7</v>
      </c>
      <c r="G1032" s="86">
        <f>IF(H1032="FALSE",LOOKUP(A1032,'H2H schedule'!$B$2:$C$29,'H2H schedule'!$A$2:$A$29),"PPD")</f>
        <v>16</v>
      </c>
      <c r="H1032" t="s" s="85">
        <v>93</v>
      </c>
      <c r="I1032" s="87"/>
      <c r="J1032" s="84">
        <f>IF(D1032=D1031,IF(A1032-A1031=1,1,0),0)</f>
        <v>0</v>
      </c>
      <c r="K1032" s="84">
        <f>IF(F1032&lt;8,1,0)</f>
        <v>1</v>
      </c>
      <c r="L1032" s="84">
        <v>1</v>
      </c>
      <c r="M1032" s="4"/>
      <c r="N1032" s="4"/>
    </row>
    <row r="1033" ht="13.65" customHeight="1">
      <c r="A1033" s="83">
        <v>45317</v>
      </c>
      <c r="B1033" s="84">
        <v>2023020756</v>
      </c>
      <c r="C1033" s="82">
        <v>45318</v>
      </c>
      <c r="D1033" t="s" s="85">
        <v>24</v>
      </c>
      <c r="E1033" t="s" s="85">
        <v>56</v>
      </c>
      <c r="F1033" s="84">
        <v>4</v>
      </c>
      <c r="G1033" s="86">
        <f>IF(H1033="FALSE",LOOKUP(A1033,'H2H schedule'!$B$2:$C$29,'H2H schedule'!$A$2:$A$29),"PPD")</f>
        <v>16</v>
      </c>
      <c r="H1033" t="s" s="85">
        <v>93</v>
      </c>
      <c r="I1033" s="87"/>
      <c r="J1033" s="84">
        <f>IF(D1033=D1032,IF(A1033-A1032=1,1,0),0)</f>
        <v>0</v>
      </c>
      <c r="K1033" s="84">
        <f>IF(F1033&lt;8,1,0)</f>
        <v>1</v>
      </c>
      <c r="L1033" s="84">
        <v>1</v>
      </c>
      <c r="M1033" s="4"/>
      <c r="N1033" s="4"/>
    </row>
    <row r="1034" ht="13.65" customHeight="1">
      <c r="A1034" s="83">
        <v>45318</v>
      </c>
      <c r="B1034" s="84">
        <v>2023020769</v>
      </c>
      <c r="C1034" s="82">
        <v>45319.020833333328</v>
      </c>
      <c r="D1034" t="s" s="85">
        <v>24</v>
      </c>
      <c r="E1034" t="s" s="85">
        <v>62</v>
      </c>
      <c r="F1034" s="84">
        <v>14</v>
      </c>
      <c r="G1034" s="86">
        <f>IF(H1034="FALSE",LOOKUP(A1034,'H2H schedule'!$B$2:$C$29,'H2H schedule'!$A$2:$A$29),"PPD")</f>
        <v>16</v>
      </c>
      <c r="H1034" t="s" s="85">
        <v>93</v>
      </c>
      <c r="I1034" s="87"/>
      <c r="J1034" s="84">
        <f>IF(D1034=D1033,IF(A1034-A1033=1,1,0),0)</f>
        <v>1</v>
      </c>
      <c r="K1034" s="84">
        <f>IF(F1034&lt;8,1,0)</f>
        <v>0</v>
      </c>
      <c r="L1034" s="84">
        <v>1</v>
      </c>
      <c r="M1034" s="4"/>
      <c r="N1034" s="4"/>
    </row>
    <row r="1035" ht="13.65" customHeight="1">
      <c r="A1035" s="83">
        <v>45328</v>
      </c>
      <c r="B1035" s="84">
        <v>2023020786</v>
      </c>
      <c r="C1035" s="82">
        <v>45329</v>
      </c>
      <c r="D1035" t="s" s="85">
        <v>24</v>
      </c>
      <c r="E1035" t="s" s="85">
        <v>33</v>
      </c>
      <c r="F1035" s="84">
        <v>8</v>
      </c>
      <c r="G1035" s="86">
        <f>IF(H1035="FALSE",LOOKUP(A1035,'H2H schedule'!$B$2:$C$29,'H2H schedule'!$A$2:$A$29),"PPD")</f>
        <v>18</v>
      </c>
      <c r="H1035" t="s" s="85">
        <v>93</v>
      </c>
      <c r="I1035" s="87"/>
      <c r="J1035" s="84">
        <f>IF(D1035=D1034,IF(A1035-A1034=1,1,0),0)</f>
        <v>0</v>
      </c>
      <c r="K1035" s="84">
        <f>IF(F1035&lt;8,1,0)</f>
        <v>0</v>
      </c>
      <c r="L1035" s="84">
        <v>1</v>
      </c>
      <c r="M1035" s="4"/>
      <c r="N1035" s="4"/>
    </row>
    <row r="1036" ht="13.65" customHeight="1">
      <c r="A1036" s="83">
        <v>45330</v>
      </c>
      <c r="B1036" s="84">
        <v>2023020795</v>
      </c>
      <c r="C1036" s="82">
        <v>45331</v>
      </c>
      <c r="D1036" t="s" s="85">
        <v>24</v>
      </c>
      <c r="E1036" t="s" s="85">
        <v>43</v>
      </c>
      <c r="F1036" s="84">
        <v>7</v>
      </c>
      <c r="G1036" s="86">
        <f>IF(H1036="FALSE",LOOKUP(A1036,'H2H schedule'!$B$2:$C$29,'H2H schedule'!$A$2:$A$29),"PPD")</f>
        <v>18</v>
      </c>
      <c r="H1036" t="s" s="85">
        <v>93</v>
      </c>
      <c r="I1036" s="87"/>
      <c r="J1036" s="84">
        <f>IF(D1036=D1035,IF(A1036-A1035=1,1,0),0)</f>
        <v>0</v>
      </c>
      <c r="K1036" s="84">
        <f>IF(F1036&lt;8,1,0)</f>
        <v>1</v>
      </c>
      <c r="L1036" s="84">
        <v>1</v>
      </c>
      <c r="M1036" s="4"/>
      <c r="N1036" s="4"/>
    </row>
    <row r="1037" ht="13.65" customHeight="1">
      <c r="A1037" s="83">
        <v>45332</v>
      </c>
      <c r="B1037" s="84">
        <v>2023020809</v>
      </c>
      <c r="C1037" s="82">
        <v>45332.958333333328</v>
      </c>
      <c r="D1037" t="s" s="85">
        <v>24</v>
      </c>
      <c r="E1037" t="s" s="85">
        <v>20</v>
      </c>
      <c r="F1037" s="84">
        <v>13</v>
      </c>
      <c r="G1037" s="86">
        <f>IF(H1037="FALSE",LOOKUP(A1037,'H2H schedule'!$B$2:$C$29,'H2H schedule'!$A$2:$A$29),"PPD")</f>
        <v>18</v>
      </c>
      <c r="H1037" t="s" s="85">
        <v>93</v>
      </c>
      <c r="I1037" s="87"/>
      <c r="J1037" s="84">
        <f>IF(D1037=D1036,IF(A1037-A1036=1,1,0),0)</f>
        <v>0</v>
      </c>
      <c r="K1037" s="84">
        <f>IF(F1037&lt;8,1,0)</f>
        <v>0</v>
      </c>
      <c r="L1037" s="84">
        <v>1</v>
      </c>
      <c r="M1037" s="4"/>
      <c r="N1037" s="4"/>
    </row>
    <row r="1038" ht="13.65" customHeight="1">
      <c r="A1038" s="83">
        <v>45336</v>
      </c>
      <c r="B1038" s="84">
        <v>2023020834</v>
      </c>
      <c r="C1038" s="82">
        <v>45337.020833333328</v>
      </c>
      <c r="D1038" t="s" s="85">
        <v>24</v>
      </c>
      <c r="E1038" t="s" s="85">
        <v>56</v>
      </c>
      <c r="F1038" s="84">
        <v>3</v>
      </c>
      <c r="G1038" s="86">
        <f>IF(H1038="FALSE",LOOKUP(A1038,'H2H schedule'!$B$2:$C$29,'H2H schedule'!$A$2:$A$29),"PPD")</f>
        <v>19</v>
      </c>
      <c r="H1038" t="s" s="85">
        <v>93</v>
      </c>
      <c r="I1038" s="87"/>
      <c r="J1038" s="84">
        <f>IF(D1038=D1037,IF(A1038-A1037=1,1,0),0)</f>
        <v>0</v>
      </c>
      <c r="K1038" s="84">
        <f>IF(F1038&lt;8,1,0)</f>
        <v>1</v>
      </c>
      <c r="L1038" s="84">
        <v>1</v>
      </c>
      <c r="M1038" s="4"/>
      <c r="N1038" s="4"/>
    </row>
    <row r="1039" ht="13.65" customHeight="1">
      <c r="A1039" s="83">
        <v>45337</v>
      </c>
      <c r="B1039" s="84">
        <v>2023020838</v>
      </c>
      <c r="C1039" s="82">
        <v>45338</v>
      </c>
      <c r="D1039" t="s" s="85">
        <v>24</v>
      </c>
      <c r="E1039" t="s" s="85">
        <v>76</v>
      </c>
      <c r="F1039" s="84">
        <v>12</v>
      </c>
      <c r="G1039" s="86">
        <f>IF(H1039="FALSE",LOOKUP(A1039,'H2H schedule'!$B$2:$C$29,'H2H schedule'!$A$2:$A$29),"PPD")</f>
        <v>19</v>
      </c>
      <c r="H1039" t="s" s="85">
        <v>93</v>
      </c>
      <c r="I1039" s="87"/>
      <c r="J1039" s="84">
        <f>IF(D1039=D1038,IF(A1039-A1038=1,1,0),0)</f>
        <v>1</v>
      </c>
      <c r="K1039" s="84">
        <f>IF(F1039&lt;8,1,0)</f>
        <v>0</v>
      </c>
      <c r="L1039" s="84">
        <v>1</v>
      </c>
      <c r="M1039" s="4"/>
      <c r="N1039" s="4"/>
    </row>
    <row r="1040" ht="13.65" customHeight="1">
      <c r="A1040" s="83">
        <v>45339</v>
      </c>
      <c r="B1040" s="84">
        <v>2023020856</v>
      </c>
      <c r="C1040" s="82">
        <v>45339.916666666672</v>
      </c>
      <c r="D1040" t="s" s="85">
        <v>24</v>
      </c>
      <c r="E1040" t="s" s="85">
        <v>67</v>
      </c>
      <c r="F1040" s="84">
        <v>13</v>
      </c>
      <c r="G1040" s="86">
        <f>IF(H1040="FALSE",LOOKUP(A1040,'H2H schedule'!$B$2:$C$29,'H2H schedule'!$A$2:$A$29),"PPD")</f>
        <v>19</v>
      </c>
      <c r="H1040" t="s" s="85">
        <v>93</v>
      </c>
      <c r="I1040" s="87"/>
      <c r="J1040" s="84">
        <f>IF(D1040=D1039,IF(A1040-A1039=1,1,0),0)</f>
        <v>0</v>
      </c>
      <c r="K1040" s="84">
        <f>IF(F1040&lt;8,1,0)</f>
        <v>0</v>
      </c>
      <c r="L1040" s="84">
        <v>1</v>
      </c>
      <c r="M1040" s="4"/>
      <c r="N1040" s="4"/>
    </row>
    <row r="1041" ht="13.65" customHeight="1">
      <c r="A1041" s="83">
        <v>45342</v>
      </c>
      <c r="B1041" s="84">
        <v>2023020876</v>
      </c>
      <c r="C1041" s="82">
        <v>45343</v>
      </c>
      <c r="D1041" t="s" s="85">
        <v>24</v>
      </c>
      <c r="E1041" t="s" s="85">
        <v>32</v>
      </c>
      <c r="F1041" s="84">
        <v>8</v>
      </c>
      <c r="G1041" s="86">
        <f>IF(H1041="FALSE",LOOKUP(A1041,'H2H schedule'!$B$2:$C$29,'H2H schedule'!$A$2:$A$29),"PPD")</f>
        <v>20</v>
      </c>
      <c r="H1041" t="s" s="85">
        <v>93</v>
      </c>
      <c r="I1041" s="87"/>
      <c r="J1041" s="84">
        <f>IF(D1041=D1040,IF(A1041-A1040=1,1,0),0)</f>
        <v>0</v>
      </c>
      <c r="K1041" s="84">
        <f>IF(F1041&lt;8,1,0)</f>
        <v>0</v>
      </c>
      <c r="L1041" s="84">
        <v>1</v>
      </c>
      <c r="M1041" s="4"/>
      <c r="N1041" s="4"/>
    </row>
    <row r="1042" ht="13.65" customHeight="1">
      <c r="A1042" s="83">
        <v>45344</v>
      </c>
      <c r="B1042" s="84">
        <v>2023020889</v>
      </c>
      <c r="C1042" s="82">
        <v>45345</v>
      </c>
      <c r="D1042" t="s" s="85">
        <v>24</v>
      </c>
      <c r="E1042" t="s" s="85">
        <v>66</v>
      </c>
      <c r="F1042" s="84">
        <v>11</v>
      </c>
      <c r="G1042" s="86">
        <f>IF(H1042="FALSE",LOOKUP(A1042,'H2H schedule'!$B$2:$C$29,'H2H schedule'!$A$2:$A$29),"PPD")</f>
        <v>20</v>
      </c>
      <c r="H1042" t="s" s="85">
        <v>93</v>
      </c>
      <c r="I1042" s="87"/>
      <c r="J1042" s="84">
        <f>IF(D1042=D1041,IF(A1042-A1041=1,1,0),0)</f>
        <v>0</v>
      </c>
      <c r="K1042" s="84">
        <f>IF(F1042&lt;8,1,0)</f>
        <v>0</v>
      </c>
      <c r="L1042" s="84">
        <v>1</v>
      </c>
      <c r="M1042" s="4"/>
      <c r="N1042" s="4"/>
    </row>
    <row r="1043" ht="13.65" customHeight="1">
      <c r="A1043" s="83">
        <v>45346</v>
      </c>
      <c r="B1043" s="84">
        <v>2023020906</v>
      </c>
      <c r="C1043" s="82">
        <v>45346.958333333328</v>
      </c>
      <c r="D1043" t="s" s="85">
        <v>24</v>
      </c>
      <c r="E1043" t="s" s="85">
        <v>43</v>
      </c>
      <c r="F1043" s="84">
        <v>13</v>
      </c>
      <c r="G1043" s="86">
        <f>IF(H1043="FALSE",LOOKUP(A1043,'H2H schedule'!$B$2:$C$29,'H2H schedule'!$A$2:$A$29),"PPD")</f>
        <v>20</v>
      </c>
      <c r="H1043" t="s" s="85">
        <v>93</v>
      </c>
      <c r="I1043" s="87"/>
      <c r="J1043" s="84">
        <f>IF(D1043=D1042,IF(A1043-A1042=1,1,0),0)</f>
        <v>0</v>
      </c>
      <c r="K1043" s="84">
        <f>IF(F1043&lt;8,1,0)</f>
        <v>0</v>
      </c>
      <c r="L1043" s="84">
        <v>1</v>
      </c>
      <c r="M1043" s="4"/>
      <c r="N1043" s="4"/>
    </row>
    <row r="1044" ht="13.65" customHeight="1">
      <c r="A1044" s="83">
        <v>45349</v>
      </c>
      <c r="B1044" s="84">
        <v>2023020928</v>
      </c>
      <c r="C1044" s="82">
        <v>45350</v>
      </c>
      <c r="D1044" t="s" s="85">
        <v>24</v>
      </c>
      <c r="E1044" t="s" s="85">
        <v>15</v>
      </c>
      <c r="F1044" s="84">
        <v>12</v>
      </c>
      <c r="G1044" s="86">
        <f>IF(H1044="FALSE",LOOKUP(A1044,'H2H schedule'!$B$2:$C$29,'H2H schedule'!$A$2:$A$29),"PPD")</f>
        <v>21</v>
      </c>
      <c r="H1044" t="s" s="85">
        <v>93</v>
      </c>
      <c r="I1044" s="87"/>
      <c r="J1044" s="84">
        <f>IF(D1044=D1043,IF(A1044-A1043=1,1,0),0)</f>
        <v>0</v>
      </c>
      <c r="K1044" s="84">
        <f>IF(F1044&lt;8,1,0)</f>
        <v>0</v>
      </c>
      <c r="L1044" s="84">
        <v>1</v>
      </c>
      <c r="M1044" s="4"/>
      <c r="N1044" s="4"/>
    </row>
    <row r="1045" ht="13.65" customHeight="1">
      <c r="A1045" s="83">
        <v>45351</v>
      </c>
      <c r="B1045" s="84">
        <v>2023020944</v>
      </c>
      <c r="C1045" s="82">
        <v>45352</v>
      </c>
      <c r="D1045" t="s" s="85">
        <v>24</v>
      </c>
      <c r="E1045" t="s" s="85">
        <v>27</v>
      </c>
      <c r="F1045" s="84">
        <v>12</v>
      </c>
      <c r="G1045" s="86">
        <f>IF(H1045="FALSE",LOOKUP(A1045,'H2H schedule'!$B$2:$C$29,'H2H schedule'!$A$2:$A$29),"PPD")</f>
        <v>21</v>
      </c>
      <c r="H1045" t="s" s="85">
        <v>93</v>
      </c>
      <c r="I1045" s="87"/>
      <c r="J1045" s="84">
        <f>IF(D1045=D1044,IF(A1045-A1044=1,1,0),0)</f>
        <v>0</v>
      </c>
      <c r="K1045" s="84">
        <f>IF(F1045&lt;8,1,0)</f>
        <v>0</v>
      </c>
      <c r="L1045" s="84">
        <v>1</v>
      </c>
      <c r="M1045" s="4"/>
      <c r="N1045" s="4"/>
    </row>
    <row r="1046" ht="13.65" customHeight="1">
      <c r="A1046" s="83">
        <v>45353</v>
      </c>
      <c r="B1046" s="84">
        <v>2023020961</v>
      </c>
      <c r="C1046" s="82">
        <v>45354</v>
      </c>
      <c r="D1046" t="s" s="85">
        <v>24</v>
      </c>
      <c r="E1046" t="s" s="85">
        <v>65</v>
      </c>
      <c r="F1046" s="84">
        <v>13</v>
      </c>
      <c r="G1046" s="86">
        <f>IF(H1046="FALSE",LOOKUP(A1046,'H2H schedule'!$B$2:$C$29,'H2H schedule'!$A$2:$A$29),"PPD")</f>
        <v>21</v>
      </c>
      <c r="H1046" t="s" s="85">
        <v>93</v>
      </c>
      <c r="I1046" s="87"/>
      <c r="J1046" s="84">
        <f>IF(D1046=D1045,IF(A1046-A1045=1,1,0),0)</f>
        <v>0</v>
      </c>
      <c r="K1046" s="84">
        <f>IF(F1046&lt;8,1,0)</f>
        <v>0</v>
      </c>
      <c r="L1046" s="84">
        <v>1</v>
      </c>
      <c r="M1046" s="4"/>
      <c r="N1046" s="4"/>
    </row>
    <row r="1047" ht="13.65" customHeight="1">
      <c r="A1047" s="83">
        <v>45355</v>
      </c>
      <c r="B1047" s="84">
        <v>2023020976</v>
      </c>
      <c r="C1047" s="82">
        <v>45356</v>
      </c>
      <c r="D1047" t="s" s="85">
        <v>24</v>
      </c>
      <c r="E1047" t="s" s="85">
        <v>63</v>
      </c>
      <c r="F1047" s="84">
        <v>6</v>
      </c>
      <c r="G1047" s="86">
        <f>IF(H1047="FALSE",LOOKUP(A1047,'H2H schedule'!$B$2:$C$29,'H2H schedule'!$A$2:$A$29),"PPD")</f>
        <v>22</v>
      </c>
      <c r="H1047" t="s" s="85">
        <v>93</v>
      </c>
      <c r="I1047" s="87"/>
      <c r="J1047" s="84">
        <f>IF(D1047=D1046,IF(A1047-A1046=1,1,0),0)</f>
        <v>0</v>
      </c>
      <c r="K1047" s="84">
        <f>IF(F1047&lt;8,1,0)</f>
        <v>1</v>
      </c>
      <c r="L1047" s="84">
        <v>1</v>
      </c>
      <c r="M1047" s="4"/>
      <c r="N1047" s="4"/>
    </row>
    <row r="1048" ht="13.65" customHeight="1">
      <c r="A1048" s="83">
        <v>45356</v>
      </c>
      <c r="B1048" s="84">
        <v>2023020982</v>
      </c>
      <c r="C1048" s="82">
        <v>45357</v>
      </c>
      <c r="D1048" t="s" s="85">
        <v>24</v>
      </c>
      <c r="E1048" t="s" s="85">
        <v>64</v>
      </c>
      <c r="F1048" s="84">
        <v>9</v>
      </c>
      <c r="G1048" s="86">
        <f>IF(H1048="FALSE",LOOKUP(A1048,'H2H schedule'!$B$2:$C$29,'H2H schedule'!$A$2:$A$29),"PPD")</f>
        <v>22</v>
      </c>
      <c r="H1048" t="s" s="85">
        <v>93</v>
      </c>
      <c r="I1048" s="87"/>
      <c r="J1048" s="84">
        <f>IF(D1048=D1047,IF(A1048-A1047=1,1,0),0)</f>
        <v>1</v>
      </c>
      <c r="K1048" s="84">
        <f>IF(F1048&lt;8,1,0)</f>
        <v>0</v>
      </c>
      <c r="L1048" s="84">
        <v>1</v>
      </c>
      <c r="M1048" s="4"/>
      <c r="N1048" s="4"/>
    </row>
    <row r="1049" ht="13.65" customHeight="1">
      <c r="A1049" s="83">
        <v>45358</v>
      </c>
      <c r="B1049" s="84">
        <v>2023020996</v>
      </c>
      <c r="C1049" s="82">
        <v>45359</v>
      </c>
      <c r="D1049" t="s" s="85">
        <v>24</v>
      </c>
      <c r="E1049" t="s" s="85">
        <v>33</v>
      </c>
      <c r="F1049" s="84">
        <v>12</v>
      </c>
      <c r="G1049" s="86">
        <f>IF(H1049="FALSE",LOOKUP(A1049,'H2H schedule'!$B$2:$C$29,'H2H schedule'!$A$2:$A$29),"PPD")</f>
        <v>22</v>
      </c>
      <c r="H1049" t="s" s="85">
        <v>93</v>
      </c>
      <c r="I1049" s="87"/>
      <c r="J1049" s="84">
        <f>IF(D1049=D1048,IF(A1049-A1048=1,1,0),0)</f>
        <v>0</v>
      </c>
      <c r="K1049" s="84">
        <f>IF(F1049&lt;8,1,0)</f>
        <v>0</v>
      </c>
      <c r="L1049" s="84">
        <v>1</v>
      </c>
      <c r="M1049" s="4"/>
      <c r="N1049" s="4"/>
    </row>
    <row r="1050" ht="13.65" customHeight="1">
      <c r="A1050" s="83">
        <v>45360</v>
      </c>
      <c r="B1050" s="84">
        <v>2023021013</v>
      </c>
      <c r="C1050" s="82">
        <v>45360.875</v>
      </c>
      <c r="D1050" t="s" s="85">
        <v>24</v>
      </c>
      <c r="E1050" t="s" s="85">
        <v>18</v>
      </c>
      <c r="F1050" s="84">
        <v>13</v>
      </c>
      <c r="G1050" s="86">
        <f>IF(H1050="FALSE",LOOKUP(A1050,'H2H schedule'!$B$2:$C$29,'H2H schedule'!$A$2:$A$29),"PPD")</f>
        <v>22</v>
      </c>
      <c r="H1050" t="s" s="85">
        <v>93</v>
      </c>
      <c r="I1050" s="87"/>
      <c r="J1050" s="84">
        <f>IF(D1050=D1049,IF(A1050-A1049=1,1,0),0)</f>
        <v>0</v>
      </c>
      <c r="K1050" s="84">
        <f>IF(F1050&lt;8,1,0)</f>
        <v>0</v>
      </c>
      <c r="L1050" s="84">
        <v>1</v>
      </c>
      <c r="M1050" s="4"/>
      <c r="N1050" s="4"/>
    </row>
    <row r="1051" ht="13.65" customHeight="1">
      <c r="A1051" s="83">
        <v>45363</v>
      </c>
      <c r="B1051" s="84">
        <v>2023021036</v>
      </c>
      <c r="C1051" s="82">
        <v>45364</v>
      </c>
      <c r="D1051" t="s" s="85">
        <v>24</v>
      </c>
      <c r="E1051" t="s" s="85">
        <v>71</v>
      </c>
      <c r="F1051" s="84">
        <v>10</v>
      </c>
      <c r="G1051" s="86">
        <f>IF(H1051="FALSE",LOOKUP(A1051,'H2H schedule'!$B$2:$C$29,'H2H schedule'!$A$2:$A$29),"PPD")</f>
        <v>23</v>
      </c>
      <c r="H1051" t="s" s="85">
        <v>93</v>
      </c>
      <c r="I1051" s="87"/>
      <c r="J1051" s="84">
        <f>IF(D1051=D1050,IF(A1051-A1050=1,1,0),0)</f>
        <v>0</v>
      </c>
      <c r="K1051" s="84">
        <f>IF(F1051&lt;8,1,0)</f>
        <v>0</v>
      </c>
      <c r="L1051" s="84">
        <v>1</v>
      </c>
      <c r="M1051" s="4"/>
      <c r="N1051" s="4"/>
    </row>
    <row r="1052" ht="13.65" customHeight="1">
      <c r="A1052" s="83">
        <v>45365</v>
      </c>
      <c r="B1052" s="84">
        <v>2023021046</v>
      </c>
      <c r="C1052" s="82">
        <v>45365.958333333328</v>
      </c>
      <c r="D1052" t="s" s="85">
        <v>24</v>
      </c>
      <c r="E1052" t="s" s="85">
        <v>66</v>
      </c>
      <c r="F1052" s="84">
        <v>12</v>
      </c>
      <c r="G1052" s="86">
        <f>IF(H1052="FALSE",LOOKUP(A1052,'H2H schedule'!$B$2:$C$29,'H2H schedule'!$A$2:$A$29),"PPD")</f>
        <v>23</v>
      </c>
      <c r="H1052" t="s" s="85">
        <v>93</v>
      </c>
      <c r="I1052" s="87"/>
      <c r="J1052" s="84">
        <f>IF(D1052=D1051,IF(A1052-A1051=1,1,0),0)</f>
        <v>0</v>
      </c>
      <c r="K1052" s="84">
        <f>IF(F1052&lt;8,1,0)</f>
        <v>0</v>
      </c>
      <c r="L1052" s="84">
        <v>1</v>
      </c>
      <c r="M1052" s="4"/>
      <c r="N1052" s="4"/>
    </row>
    <row r="1053" ht="13.65" customHeight="1">
      <c r="A1053" s="83">
        <v>45367</v>
      </c>
      <c r="B1053" s="84">
        <v>2023021063</v>
      </c>
      <c r="C1053" s="82">
        <v>45367.916666666672</v>
      </c>
      <c r="D1053" t="s" s="85">
        <v>24</v>
      </c>
      <c r="E1053" t="s" s="85">
        <v>38</v>
      </c>
      <c r="F1053" s="84">
        <v>14</v>
      </c>
      <c r="G1053" s="86">
        <f>IF(H1053="FALSE",LOOKUP(A1053,'H2H schedule'!$B$2:$C$29,'H2H schedule'!$A$2:$A$29),"PPD")</f>
        <v>23</v>
      </c>
      <c r="H1053" t="s" s="85">
        <v>93</v>
      </c>
      <c r="I1053" s="87"/>
      <c r="J1053" s="84">
        <f>IF(D1053=D1052,IF(A1053-A1052=1,1,0),0)</f>
        <v>0</v>
      </c>
      <c r="K1053" s="84">
        <f>IF(F1053&lt;8,1,0)</f>
        <v>0</v>
      </c>
      <c r="L1053" s="84">
        <v>1</v>
      </c>
      <c r="M1053" s="4"/>
      <c r="N1053" s="4"/>
    </row>
    <row r="1054" ht="13.65" customHeight="1">
      <c r="A1054" s="83">
        <v>45372</v>
      </c>
      <c r="B1054" s="84">
        <v>2023021101</v>
      </c>
      <c r="C1054" s="82">
        <v>45372.958333333328</v>
      </c>
      <c r="D1054" t="s" s="85">
        <v>24</v>
      </c>
      <c r="E1054" t="s" s="85">
        <v>29</v>
      </c>
      <c r="F1054" s="84">
        <v>11</v>
      </c>
      <c r="G1054" s="86">
        <f>IF(H1054="FALSE",LOOKUP(A1054,'H2H schedule'!$B$2:$C$29,'H2H schedule'!$A$2:$A$29),"PPD")</f>
        <v>24</v>
      </c>
      <c r="H1054" t="s" s="85">
        <v>93</v>
      </c>
      <c r="I1054" s="87"/>
      <c r="J1054" s="84">
        <f>IF(D1054=D1053,IF(A1054-A1053=1,1,0),0)</f>
        <v>0</v>
      </c>
      <c r="K1054" s="84">
        <f>IF(F1054&lt;8,1,0)</f>
        <v>0</v>
      </c>
      <c r="L1054" s="84">
        <v>1</v>
      </c>
      <c r="M1054" s="4"/>
      <c r="N1054" s="4"/>
    </row>
    <row r="1055" ht="13.65" customHeight="1">
      <c r="A1055" s="83">
        <v>45374</v>
      </c>
      <c r="B1055" s="84">
        <v>2023021119</v>
      </c>
      <c r="C1055" s="82">
        <v>45375</v>
      </c>
      <c r="D1055" t="s" s="85">
        <v>24</v>
      </c>
      <c r="E1055" t="s" s="85">
        <v>63</v>
      </c>
      <c r="F1055" s="84">
        <v>11</v>
      </c>
      <c r="G1055" s="86">
        <f>IF(H1055="FALSE",LOOKUP(A1055,'H2H schedule'!$B$2:$C$29,'H2H schedule'!$A$2:$A$29),"PPD")</f>
        <v>24</v>
      </c>
      <c r="H1055" t="s" s="85">
        <v>93</v>
      </c>
      <c r="I1055" s="87"/>
      <c r="J1055" s="84">
        <f>IF(D1055=D1054,IF(A1055-A1054=1,1,0),0)</f>
        <v>0</v>
      </c>
      <c r="K1055" s="84">
        <f>IF(F1055&lt;8,1,0)</f>
        <v>0</v>
      </c>
      <c r="L1055" s="84">
        <v>1</v>
      </c>
      <c r="M1055" s="4"/>
      <c r="N1055" s="4"/>
    </row>
    <row r="1056" ht="13.65" customHeight="1">
      <c r="A1056" s="83">
        <v>45375</v>
      </c>
      <c r="B1056" s="84">
        <v>2023021129</v>
      </c>
      <c r="C1056" s="82">
        <v>45375.916666666672</v>
      </c>
      <c r="D1056" t="s" s="85">
        <v>24</v>
      </c>
      <c r="E1056" t="s" s="85">
        <v>55</v>
      </c>
      <c r="F1056" s="84">
        <v>10</v>
      </c>
      <c r="G1056" s="86">
        <f>IF(H1056="FALSE",LOOKUP(A1056,'H2H schedule'!$B$2:$C$29,'H2H schedule'!$A$2:$A$29),"PPD")</f>
        <v>24</v>
      </c>
      <c r="H1056" t="s" s="85">
        <v>93</v>
      </c>
      <c r="I1056" s="87"/>
      <c r="J1056" s="84">
        <f>IF(D1056=D1055,IF(A1056-A1055=1,1,0),0)</f>
        <v>1</v>
      </c>
      <c r="K1056" s="84">
        <f>IF(F1056&lt;8,1,0)</f>
        <v>0</v>
      </c>
      <c r="L1056" s="84">
        <v>1</v>
      </c>
      <c r="M1056" s="4"/>
      <c r="N1056" s="4"/>
    </row>
    <row r="1057" ht="13.65" customHeight="1">
      <c r="A1057" s="83">
        <v>45377</v>
      </c>
      <c r="B1057" s="84">
        <v>2023021136</v>
      </c>
      <c r="C1057" s="82">
        <v>45377.958333333328</v>
      </c>
      <c r="D1057" t="s" s="85">
        <v>24</v>
      </c>
      <c r="E1057" t="s" s="85">
        <v>14</v>
      </c>
      <c r="F1057" s="84">
        <v>12</v>
      </c>
      <c r="G1057" s="86">
        <f>IF(H1057="FALSE",LOOKUP(A1057,'H2H schedule'!$B$2:$C$29,'H2H schedule'!$A$2:$A$29),"PPD")</f>
        <v>25</v>
      </c>
      <c r="H1057" t="s" s="85">
        <v>93</v>
      </c>
      <c r="I1057" s="87"/>
      <c r="J1057" s="84">
        <f>IF(D1057=D1056,IF(A1057-A1056=1,1,0),0)</f>
        <v>0</v>
      </c>
      <c r="K1057" s="84">
        <f>IF(F1057&lt;8,1,0)</f>
        <v>0</v>
      </c>
      <c r="L1057" s="84">
        <v>1</v>
      </c>
      <c r="M1057" s="4"/>
      <c r="N1057" s="4"/>
    </row>
    <row r="1058" ht="13.65" customHeight="1">
      <c r="A1058" s="83">
        <v>45379</v>
      </c>
      <c r="B1058" s="84">
        <v>2023021151</v>
      </c>
      <c r="C1058" s="82">
        <v>45379.958333333328</v>
      </c>
      <c r="D1058" t="s" s="85">
        <v>24</v>
      </c>
      <c r="E1058" t="s" s="85">
        <v>30</v>
      </c>
      <c r="F1058" s="84">
        <v>14</v>
      </c>
      <c r="G1058" s="86">
        <f>IF(H1058="FALSE",LOOKUP(A1058,'H2H schedule'!$B$2:$C$29,'H2H schedule'!$A$2:$A$29),"PPD")</f>
        <v>25</v>
      </c>
      <c r="H1058" t="s" s="85">
        <v>93</v>
      </c>
      <c r="I1058" s="87"/>
      <c r="J1058" s="84">
        <f>IF(D1058=D1057,IF(A1058-A1057=1,1,0),0)</f>
        <v>0</v>
      </c>
      <c r="K1058" s="84">
        <f>IF(F1058&lt;8,1,0)</f>
        <v>0</v>
      </c>
      <c r="L1058" s="84">
        <v>1</v>
      </c>
      <c r="M1058" s="4"/>
      <c r="N1058" s="4"/>
    </row>
    <row r="1059" ht="13.65" customHeight="1">
      <c r="A1059" s="83">
        <v>45381</v>
      </c>
      <c r="B1059" s="84">
        <v>2023021165</v>
      </c>
      <c r="C1059" s="82">
        <v>45381.6875</v>
      </c>
      <c r="D1059" t="s" s="85">
        <v>24</v>
      </c>
      <c r="E1059" t="s" s="85">
        <v>22</v>
      </c>
      <c r="F1059" s="84">
        <v>15</v>
      </c>
      <c r="G1059" s="86">
        <f>IF(H1059="FALSE",LOOKUP(A1059,'H2H schedule'!$B$2:$C$29,'H2H schedule'!$A$2:$A$29),"PPD")</f>
        <v>25</v>
      </c>
      <c r="H1059" t="s" s="85">
        <v>93</v>
      </c>
      <c r="I1059" s="87"/>
      <c r="J1059" s="84">
        <f>IF(D1059=D1058,IF(A1059-A1058=1,1,0),0)</f>
        <v>0</v>
      </c>
      <c r="K1059" s="84">
        <f>IF(F1059&lt;8,1,0)</f>
        <v>0</v>
      </c>
      <c r="L1059" s="84">
        <v>1</v>
      </c>
      <c r="M1059" s="4"/>
      <c r="N1059" s="4"/>
    </row>
    <row r="1060" ht="13.65" customHeight="1">
      <c r="A1060" s="83">
        <v>45383</v>
      </c>
      <c r="B1060" s="84">
        <v>2023021185</v>
      </c>
      <c r="C1060" s="82">
        <v>45383.958333333328</v>
      </c>
      <c r="D1060" t="s" s="85">
        <v>24</v>
      </c>
      <c r="E1060" t="s" s="85">
        <v>75</v>
      </c>
      <c r="F1060" s="84">
        <v>8</v>
      </c>
      <c r="G1060" s="86">
        <f>IF(H1060="FALSE",LOOKUP(A1060,'H2H schedule'!$B$2:$C$29,'H2H schedule'!$A$2:$A$29),"PPD")</f>
        <v>26</v>
      </c>
      <c r="H1060" t="s" s="85">
        <v>93</v>
      </c>
      <c r="I1060" s="87"/>
      <c r="J1060" s="84">
        <f>IF(D1060=D1059,IF(A1060-A1059=1,1,0),0)</f>
        <v>0</v>
      </c>
      <c r="K1060" s="84">
        <f>IF(F1060&lt;8,1,0)</f>
        <v>0</v>
      </c>
      <c r="L1060" s="84">
        <v>1</v>
      </c>
      <c r="M1060" s="4"/>
      <c r="N1060" s="4"/>
    </row>
    <row r="1061" ht="13.65" customHeight="1">
      <c r="A1061" s="83">
        <v>45384</v>
      </c>
      <c r="B1061" s="84">
        <v>2023021190</v>
      </c>
      <c r="C1061" s="82">
        <v>45384.958333333328</v>
      </c>
      <c r="D1061" t="s" s="85">
        <v>24</v>
      </c>
      <c r="E1061" t="s" s="85">
        <v>73</v>
      </c>
      <c r="F1061" s="84">
        <v>8</v>
      </c>
      <c r="G1061" s="86">
        <f>IF(H1061="FALSE",LOOKUP(A1061,'H2H schedule'!$B$2:$C$29,'H2H schedule'!$A$2:$A$29),"PPD")</f>
        <v>26</v>
      </c>
      <c r="H1061" t="s" s="85">
        <v>93</v>
      </c>
      <c r="I1061" s="87"/>
      <c r="J1061" s="84">
        <f>IF(D1061=D1060,IF(A1061-A1060=1,1,0),0)</f>
        <v>1</v>
      </c>
      <c r="K1061" s="84">
        <f>IF(F1061&lt;8,1,0)</f>
        <v>0</v>
      </c>
      <c r="L1061" s="84">
        <v>1</v>
      </c>
      <c r="M1061" s="4"/>
      <c r="N1061" s="4"/>
    </row>
    <row r="1062" ht="13.65" customHeight="1">
      <c r="A1062" s="83">
        <v>45386</v>
      </c>
      <c r="B1062" s="84">
        <v>2023021205</v>
      </c>
      <c r="C1062" s="82">
        <v>45386.958333333328</v>
      </c>
      <c r="D1062" t="s" s="85">
        <v>24</v>
      </c>
      <c r="E1062" t="s" s="85">
        <v>74</v>
      </c>
      <c r="F1062" s="84">
        <v>9</v>
      </c>
      <c r="G1062" s="86">
        <f>IF(H1062="FALSE",LOOKUP(A1062,'H2H schedule'!$B$2:$C$29,'H2H schedule'!$A$2:$A$29),"PPD")</f>
        <v>26</v>
      </c>
      <c r="H1062" t="s" s="85">
        <v>93</v>
      </c>
      <c r="I1062" s="87"/>
      <c r="J1062" s="84">
        <f>IF(D1062=D1061,IF(A1062-A1061=1,1,0),0)</f>
        <v>0</v>
      </c>
      <c r="K1062" s="84">
        <f>IF(F1062&lt;8,1,0)</f>
        <v>0</v>
      </c>
      <c r="L1062" s="84">
        <v>1</v>
      </c>
      <c r="M1062" s="4"/>
      <c r="N1062" s="4"/>
    </row>
    <row r="1063" ht="13.65" customHeight="1">
      <c r="A1063" s="83">
        <v>45388</v>
      </c>
      <c r="B1063" s="84">
        <v>2023021218</v>
      </c>
      <c r="C1063" s="82">
        <v>45388.8125</v>
      </c>
      <c r="D1063" t="s" s="85">
        <v>24</v>
      </c>
      <c r="E1063" t="s" s="85">
        <v>54</v>
      </c>
      <c r="F1063" s="84">
        <v>11</v>
      </c>
      <c r="G1063" s="86">
        <f>IF(H1063="FALSE",LOOKUP(A1063,'H2H schedule'!$B$2:$C$29,'H2H schedule'!$A$2:$A$29),"PPD")</f>
        <v>26</v>
      </c>
      <c r="H1063" t="s" s="85">
        <v>93</v>
      </c>
      <c r="I1063" s="87"/>
      <c r="J1063" s="84">
        <f>IF(D1063=D1062,IF(A1063-A1062=1,1,0),0)</f>
        <v>0</v>
      </c>
      <c r="K1063" s="84">
        <f>IF(F1063&lt;8,1,0)</f>
        <v>0</v>
      </c>
      <c r="L1063" s="84">
        <v>1</v>
      </c>
      <c r="M1063" s="4"/>
      <c r="N1063" s="4"/>
    </row>
    <row r="1064" ht="13.65" customHeight="1">
      <c r="A1064" s="83">
        <v>45391</v>
      </c>
      <c r="B1064" s="84">
        <v>2023021241</v>
      </c>
      <c r="C1064" s="82">
        <v>45391.958333333328</v>
      </c>
      <c r="D1064" t="s" s="85">
        <v>24</v>
      </c>
      <c r="E1064" t="s" s="85">
        <v>32</v>
      </c>
      <c r="F1064" s="84">
        <v>13</v>
      </c>
      <c r="G1064" s="86">
        <f>IF(H1064="FALSE",LOOKUP(A1064,'H2H schedule'!$B$2:$C$29,'H2H schedule'!$A$2:$A$29),"PPD")</f>
        <v>27</v>
      </c>
      <c r="H1064" t="s" s="85">
        <v>93</v>
      </c>
      <c r="I1064" s="87"/>
      <c r="J1064" s="84">
        <f>IF(D1064=D1063,IF(A1064-A1063=1,1,0),0)</f>
        <v>0</v>
      </c>
      <c r="K1064" s="84">
        <f>IF(F1064&lt;8,1,0)</f>
        <v>0</v>
      </c>
      <c r="L1064" s="84">
        <v>1</v>
      </c>
      <c r="M1064" s="4"/>
      <c r="N1064" s="4"/>
    </row>
    <row r="1065" ht="13.65" customHeight="1">
      <c r="A1065" s="83">
        <v>45393</v>
      </c>
      <c r="B1065" s="84">
        <v>2023021256</v>
      </c>
      <c r="C1065" s="82">
        <v>45393.958333333328</v>
      </c>
      <c r="D1065" t="s" s="85">
        <v>24</v>
      </c>
      <c r="E1065" t="s" s="85">
        <v>17</v>
      </c>
      <c r="F1065" s="84">
        <v>10</v>
      </c>
      <c r="G1065" s="86">
        <f>IF(H1065="FALSE",LOOKUP(A1065,'H2H schedule'!$B$2:$C$29,'H2H schedule'!$A$2:$A$29),"PPD")</f>
        <v>27</v>
      </c>
      <c r="H1065" t="s" s="85">
        <v>93</v>
      </c>
      <c r="I1065" s="87"/>
      <c r="J1065" s="84">
        <f>IF(D1065=D1064,IF(A1065-A1064=1,1,0),0)</f>
        <v>0</v>
      </c>
      <c r="K1065" s="84">
        <f>IF(F1065&lt;8,1,0)</f>
        <v>0</v>
      </c>
      <c r="L1065" s="84">
        <v>1</v>
      </c>
      <c r="M1065" s="4"/>
      <c r="N1065" s="4"/>
    </row>
    <row r="1066" ht="13.65" customHeight="1">
      <c r="A1066" s="83">
        <v>45395</v>
      </c>
      <c r="B1066" s="84">
        <v>2023021273</v>
      </c>
      <c r="C1066" s="82">
        <v>45395.875</v>
      </c>
      <c r="D1066" t="s" s="85">
        <v>24</v>
      </c>
      <c r="E1066" t="s" s="85">
        <v>15</v>
      </c>
      <c r="F1066" s="84">
        <v>13</v>
      </c>
      <c r="G1066" s="86">
        <f>IF(H1066="FALSE",LOOKUP(A1066,'H2H schedule'!$B$2:$C$29,'H2H schedule'!$A$2:$A$29),"PPD")</f>
        <v>27</v>
      </c>
      <c r="H1066" t="s" s="85">
        <v>93</v>
      </c>
      <c r="I1066" s="87"/>
      <c r="J1066" s="84">
        <f>IF(D1066=D1065,IF(A1066-A1065=1,1,0),0)</f>
        <v>0</v>
      </c>
      <c r="K1066" s="84">
        <f>IF(F1066&lt;8,1,0)</f>
        <v>0</v>
      </c>
      <c r="L1066" s="84">
        <v>1</v>
      </c>
      <c r="M1066" s="4"/>
      <c r="N1066" s="4"/>
    </row>
    <row r="1067" ht="13.65" customHeight="1">
      <c r="A1067" s="83">
        <v>45398</v>
      </c>
      <c r="B1067" s="84">
        <v>2023021297</v>
      </c>
      <c r="C1067" s="82">
        <v>45398.958333333328</v>
      </c>
      <c r="D1067" t="s" s="85">
        <v>24</v>
      </c>
      <c r="E1067" t="s" s="85">
        <v>39</v>
      </c>
      <c r="F1067" s="84">
        <v>8</v>
      </c>
      <c r="G1067" s="86">
        <f>IF(H1067="FALSE",LOOKUP(A1067,'H2H schedule'!$B$2:$C$29,'H2H schedule'!$A$2:$A$29),"PPD")</f>
        <v>28</v>
      </c>
      <c r="H1067" t="s" s="85">
        <v>93</v>
      </c>
      <c r="I1067" s="87"/>
      <c r="J1067" s="84">
        <f>IF(D1067=D1066,IF(A1067-A1066=1,1,0),0)</f>
        <v>0</v>
      </c>
      <c r="K1067" s="84">
        <f>IF(F1067&lt;8,1,0)</f>
        <v>0</v>
      </c>
      <c r="L1067" s="84">
        <v>1</v>
      </c>
      <c r="M1067" s="4"/>
      <c r="N1067" s="4"/>
    </row>
    <row r="1068" ht="13.65" customHeight="1">
      <c r="A1068" s="83">
        <v>45210</v>
      </c>
      <c r="B1068" s="84">
        <v>2023020008</v>
      </c>
      <c r="C1068" s="82">
        <v>45211.083333333328</v>
      </c>
      <c r="D1068" t="s" s="85">
        <v>25</v>
      </c>
      <c r="E1068" t="s" s="85">
        <v>20</v>
      </c>
      <c r="F1068" s="84">
        <v>6</v>
      </c>
      <c r="G1068" s="86">
        <f>IF(H1068="FALSE",LOOKUP(A1068,'H2H schedule'!$B$2:$C$29,'H2H schedule'!$A$2:$A$29),"PPD")</f>
        <v>1</v>
      </c>
      <c r="H1068" t="s" s="85">
        <v>93</v>
      </c>
      <c r="I1068" s="87"/>
      <c r="J1068" s="84">
        <f>IF(D1068=D1067,IF(A1068-A1067=1,1,0),0)</f>
        <v>0</v>
      </c>
      <c r="K1068" s="84">
        <f>IF(F1068&lt;8,1,0)</f>
        <v>1</v>
      </c>
      <c r="L1068" s="84">
        <v>1</v>
      </c>
      <c r="M1068" s="4"/>
      <c r="N1068" s="4"/>
    </row>
    <row r="1069" ht="13.65" customHeight="1">
      <c r="A1069" s="83">
        <v>45213</v>
      </c>
      <c r="B1069" s="84">
        <v>2023020032</v>
      </c>
      <c r="C1069" s="82">
        <v>45214.104166666672</v>
      </c>
      <c r="D1069" t="s" s="85">
        <v>25</v>
      </c>
      <c r="E1069" t="s" s="85">
        <v>16</v>
      </c>
      <c r="F1069" s="84">
        <v>14</v>
      </c>
      <c r="G1069" s="86">
        <f>IF(H1069="FALSE",LOOKUP(A1069,'H2H schedule'!$B$2:$C$29,'H2H schedule'!$A$2:$A$29),"PPD")</f>
        <v>1</v>
      </c>
      <c r="H1069" t="s" s="85">
        <v>93</v>
      </c>
      <c r="I1069" s="87"/>
      <c r="J1069" s="84">
        <f>IF(D1069=D1068,IF(A1069-A1068=1,1,0),0)</f>
        <v>0</v>
      </c>
      <c r="K1069" s="84">
        <f>IF(F1069&lt;8,1,0)</f>
        <v>0</v>
      </c>
      <c r="L1069" s="84">
        <v>1</v>
      </c>
      <c r="M1069" s="4"/>
      <c r="N1069" s="4"/>
    </row>
    <row r="1070" ht="13.65" customHeight="1">
      <c r="A1070" s="83">
        <v>45216</v>
      </c>
      <c r="B1070" s="84">
        <v>2023020045</v>
      </c>
      <c r="C1070" s="82">
        <v>45217</v>
      </c>
      <c r="D1070" t="s" s="85">
        <v>25</v>
      </c>
      <c r="E1070" t="s" s="85">
        <v>78</v>
      </c>
      <c r="F1070" s="84">
        <v>9</v>
      </c>
      <c r="G1070" s="86">
        <f>IF(H1070="FALSE",LOOKUP(A1070,'H2H schedule'!$B$2:$C$29,'H2H schedule'!$A$2:$A$29),"PPD")</f>
        <v>2</v>
      </c>
      <c r="H1070" t="s" s="85">
        <v>93</v>
      </c>
      <c r="I1070" s="87"/>
      <c r="J1070" s="84">
        <f>IF(D1070=D1069,IF(A1070-A1069=1,1,0),0)</f>
        <v>0</v>
      </c>
      <c r="K1070" s="84">
        <f>IF(F1070&lt;8,1,0)</f>
        <v>0</v>
      </c>
      <c r="L1070" s="84">
        <v>1</v>
      </c>
      <c r="M1070" s="4"/>
      <c r="N1070" s="4"/>
    </row>
    <row r="1071" ht="13.65" customHeight="1">
      <c r="A1071" s="83">
        <v>45218</v>
      </c>
      <c r="B1071" s="84">
        <v>2023020056</v>
      </c>
      <c r="C1071" s="82">
        <v>45219</v>
      </c>
      <c r="D1071" t="s" s="85">
        <v>25</v>
      </c>
      <c r="E1071" t="s" s="85">
        <v>72</v>
      </c>
      <c r="F1071" s="84">
        <v>12</v>
      </c>
      <c r="G1071" s="86">
        <f>IF(H1071="FALSE",LOOKUP(A1071,'H2H schedule'!$B$2:$C$29,'H2H schedule'!$A$2:$A$29),"PPD")</f>
        <v>2</v>
      </c>
      <c r="H1071" t="s" s="85">
        <v>93</v>
      </c>
      <c r="I1071" s="87"/>
      <c r="J1071" s="84">
        <f>IF(D1071=D1070,IF(A1071-A1070=1,1,0),0)</f>
        <v>0</v>
      </c>
      <c r="K1071" s="84">
        <f>IF(F1071&lt;8,1,0)</f>
        <v>0</v>
      </c>
      <c r="L1071" s="84">
        <v>1</v>
      </c>
      <c r="M1071" s="4"/>
      <c r="N1071" s="4"/>
    </row>
    <row r="1072" ht="13.65" customHeight="1">
      <c r="A1072" s="83">
        <v>45220</v>
      </c>
      <c r="B1072" s="84">
        <v>2023020079</v>
      </c>
      <c r="C1072" s="82">
        <v>45221.104166666672</v>
      </c>
      <c r="D1072" t="s" s="85">
        <v>25</v>
      </c>
      <c r="E1072" t="s" s="85">
        <v>14</v>
      </c>
      <c r="F1072" s="84">
        <v>15</v>
      </c>
      <c r="G1072" s="86">
        <f>IF(H1072="FALSE",LOOKUP(A1072,'H2H schedule'!$B$2:$C$29,'H2H schedule'!$A$2:$A$29),"PPD")</f>
        <v>2</v>
      </c>
      <c r="H1072" t="s" s="85">
        <v>93</v>
      </c>
      <c r="I1072" s="87"/>
      <c r="J1072" s="84">
        <f>IF(D1072=D1071,IF(A1072-A1071=1,1,0),0)</f>
        <v>0</v>
      </c>
      <c r="K1072" s="84">
        <f>IF(F1072&lt;8,1,0)</f>
        <v>0</v>
      </c>
      <c r="L1072" s="84">
        <v>1</v>
      </c>
      <c r="M1072" s="4"/>
      <c r="N1072" s="4"/>
    </row>
    <row r="1073" ht="13.65" customHeight="1">
      <c r="A1073" s="83">
        <v>45223</v>
      </c>
      <c r="B1073" s="84">
        <v>2023020097</v>
      </c>
      <c r="C1073" s="82">
        <v>45224.104166666672</v>
      </c>
      <c r="D1073" t="s" s="85">
        <v>25</v>
      </c>
      <c r="E1073" t="s" s="85">
        <v>13</v>
      </c>
      <c r="F1073" s="84">
        <v>16</v>
      </c>
      <c r="G1073" s="86">
        <f>IF(H1073="FALSE",LOOKUP(A1073,'H2H schedule'!$B$2:$C$29,'H2H schedule'!$A$2:$A$29),"PPD")</f>
        <v>3</v>
      </c>
      <c r="H1073" t="s" s="85">
        <v>93</v>
      </c>
      <c r="I1073" s="87"/>
      <c r="J1073" s="84">
        <f>IF(D1073=D1072,IF(A1073-A1072=1,1,0),0)</f>
        <v>0</v>
      </c>
      <c r="K1073" s="84">
        <f>IF(F1073&lt;8,1,0)</f>
        <v>0</v>
      </c>
      <c r="L1073" s="84">
        <v>1</v>
      </c>
      <c r="M1073" s="4"/>
      <c r="N1073" s="4"/>
    </row>
    <row r="1074" ht="13.65" customHeight="1">
      <c r="A1074" s="83">
        <v>45226</v>
      </c>
      <c r="B1074" s="84">
        <v>2023020115</v>
      </c>
      <c r="C1074" s="82">
        <v>45227.083333333328</v>
      </c>
      <c r="D1074" t="s" s="85">
        <v>25</v>
      </c>
      <c r="E1074" t="s" s="85">
        <v>52</v>
      </c>
      <c r="F1074" s="84">
        <v>6</v>
      </c>
      <c r="G1074" s="86">
        <f>IF(H1074="FALSE",LOOKUP(A1074,'H2H schedule'!$B$2:$C$29,'H2H schedule'!$A$2:$A$29),"PPD")</f>
        <v>3</v>
      </c>
      <c r="H1074" t="s" s="85">
        <v>93</v>
      </c>
      <c r="I1074" s="87"/>
      <c r="J1074" s="84">
        <f>IF(D1074=D1073,IF(A1074-A1073=1,1,0),0)</f>
        <v>0</v>
      </c>
      <c r="K1074" s="84">
        <f>IF(F1074&lt;8,1,0)</f>
        <v>1</v>
      </c>
      <c r="L1074" s="84">
        <v>1</v>
      </c>
      <c r="M1074" s="4"/>
      <c r="N1074" s="4"/>
    </row>
    <row r="1075" ht="13.65" customHeight="1">
      <c r="A1075" s="83">
        <v>45227</v>
      </c>
      <c r="B1075" s="84">
        <v>2023020125</v>
      </c>
      <c r="C1075" s="82">
        <v>45228.104166666672</v>
      </c>
      <c r="D1075" t="s" s="85">
        <v>25</v>
      </c>
      <c r="E1075" t="s" s="85">
        <v>41</v>
      </c>
      <c r="F1075" s="84">
        <v>9</v>
      </c>
      <c r="G1075" s="86">
        <f>IF(H1075="FALSE",LOOKUP(A1075,'H2H schedule'!$B$2:$C$29,'H2H schedule'!$A$2:$A$29),"PPD")</f>
        <v>3</v>
      </c>
      <c r="H1075" t="s" s="85">
        <v>93</v>
      </c>
      <c r="I1075" s="87"/>
      <c r="J1075" s="84">
        <f>IF(D1075=D1074,IF(A1075-A1074=1,1,0),0)</f>
        <v>1</v>
      </c>
      <c r="K1075" s="84">
        <f>IF(F1075&lt;8,1,0)</f>
        <v>0</v>
      </c>
      <c r="L1075" s="84">
        <v>1</v>
      </c>
      <c r="M1075" s="4"/>
      <c r="N1075" s="4"/>
    </row>
    <row r="1076" ht="13.65" customHeight="1">
      <c r="A1076" s="83">
        <v>45230</v>
      </c>
      <c r="B1076" s="84">
        <v>2023020139</v>
      </c>
      <c r="C1076" s="82">
        <v>45231</v>
      </c>
      <c r="D1076" t="s" s="85">
        <v>25</v>
      </c>
      <c r="E1076" t="s" s="85">
        <v>75</v>
      </c>
      <c r="F1076" s="84">
        <v>2</v>
      </c>
      <c r="G1076" s="86">
        <f>IF(H1076="FALSE",LOOKUP(A1076,'H2H schedule'!$B$2:$C$29,'H2H schedule'!$A$2:$A$29),"PPD")</f>
        <v>4</v>
      </c>
      <c r="H1076" t="s" s="85">
        <v>93</v>
      </c>
      <c r="I1076" s="87"/>
      <c r="J1076" s="84">
        <f>IF(D1076=D1075,IF(A1076-A1075=1,1,0),0)</f>
        <v>0</v>
      </c>
      <c r="K1076" s="84">
        <f>IF(F1076&lt;8,1,0)</f>
        <v>1</v>
      </c>
      <c r="L1076" s="84">
        <v>1</v>
      </c>
      <c r="M1076" s="4"/>
      <c r="N1076" s="4"/>
    </row>
    <row r="1077" ht="13.65" customHeight="1">
      <c r="A1077" s="83">
        <v>45232</v>
      </c>
      <c r="B1077" s="84">
        <v>2023020149</v>
      </c>
      <c r="C1077" s="82">
        <v>45232.958333333328</v>
      </c>
      <c r="D1077" t="s" s="85">
        <v>25</v>
      </c>
      <c r="E1077" t="s" s="85">
        <v>74</v>
      </c>
      <c r="F1077" s="84">
        <v>12</v>
      </c>
      <c r="G1077" s="86">
        <f>IF(H1077="FALSE",LOOKUP(A1077,'H2H schedule'!$B$2:$C$29,'H2H schedule'!$A$2:$A$29),"PPD")</f>
        <v>4</v>
      </c>
      <c r="H1077" t="s" s="85">
        <v>93</v>
      </c>
      <c r="I1077" s="87"/>
      <c r="J1077" s="84">
        <f>IF(D1077=D1076,IF(A1077-A1076=1,1,0),0)</f>
        <v>0</v>
      </c>
      <c r="K1077" s="84">
        <f>IF(F1077&lt;8,1,0)</f>
        <v>0</v>
      </c>
      <c r="L1077" s="84">
        <v>1</v>
      </c>
      <c r="M1077" s="4"/>
      <c r="N1077" s="4"/>
    </row>
    <row r="1078" ht="13.65" customHeight="1">
      <c r="A1078" s="83">
        <v>45234</v>
      </c>
      <c r="B1078" s="84">
        <v>2023020163</v>
      </c>
      <c r="C1078" s="82">
        <v>45234.958333333328</v>
      </c>
      <c r="D1078" t="s" s="85">
        <v>25</v>
      </c>
      <c r="E1078" t="s" s="85">
        <v>55</v>
      </c>
      <c r="F1078" s="84">
        <v>15</v>
      </c>
      <c r="G1078" s="86">
        <f>IF(H1078="FALSE",LOOKUP(A1078,'H2H schedule'!$B$2:$C$29,'H2H schedule'!$A$2:$A$29),"PPD")</f>
        <v>4</v>
      </c>
      <c r="H1078" t="s" s="85">
        <v>93</v>
      </c>
      <c r="I1078" s="87"/>
      <c r="J1078" s="84">
        <f>IF(D1078=D1077,IF(A1078-A1077=1,1,0),0)</f>
        <v>0</v>
      </c>
      <c r="K1078" s="84">
        <f>IF(F1078&lt;8,1,0)</f>
        <v>0</v>
      </c>
      <c r="L1078" s="84">
        <v>1</v>
      </c>
      <c r="M1078" s="4"/>
      <c r="N1078" s="4"/>
    </row>
    <row r="1079" ht="13.65" customHeight="1">
      <c r="A1079" s="83">
        <v>45238</v>
      </c>
      <c r="B1079" s="84">
        <v>2023020192</v>
      </c>
      <c r="C1079" s="82">
        <v>45239.125</v>
      </c>
      <c r="D1079" t="s" s="85">
        <v>25</v>
      </c>
      <c r="E1079" t="s" s="85">
        <v>51</v>
      </c>
      <c r="F1079" s="84">
        <v>3</v>
      </c>
      <c r="G1079" s="86">
        <f>IF(H1079="FALSE",LOOKUP(A1079,'H2H schedule'!$B$2:$C$29,'H2H schedule'!$A$2:$A$29),"PPD")</f>
        <v>5</v>
      </c>
      <c r="H1079" t="s" s="85">
        <v>93</v>
      </c>
      <c r="I1079" s="87"/>
      <c r="J1079" s="84">
        <f>IF(D1079=D1078,IF(A1079-A1078=1,1,0),0)</f>
        <v>0</v>
      </c>
      <c r="K1079" s="84">
        <f>IF(F1079&lt;8,1,0)</f>
        <v>1</v>
      </c>
      <c r="L1079" s="84">
        <v>1</v>
      </c>
      <c r="M1079" s="4"/>
      <c r="N1079" s="4"/>
    </row>
    <row r="1080" ht="13.65" customHeight="1">
      <c r="A1080" s="83">
        <v>45239</v>
      </c>
      <c r="B1080" s="84">
        <v>2023020202</v>
      </c>
      <c r="C1080" s="82">
        <v>45240.145833333328</v>
      </c>
      <c r="D1080" t="s" s="85">
        <v>25</v>
      </c>
      <c r="E1080" t="s" s="85">
        <v>34</v>
      </c>
      <c r="F1080" s="84">
        <v>11</v>
      </c>
      <c r="G1080" s="86">
        <f>IF(H1080="FALSE",LOOKUP(A1080,'H2H schedule'!$B$2:$C$29,'H2H schedule'!$A$2:$A$29),"PPD")</f>
        <v>5</v>
      </c>
      <c r="H1080" t="s" s="85">
        <v>93</v>
      </c>
      <c r="I1080" s="87"/>
      <c r="J1080" s="84">
        <f>IF(D1080=D1079,IF(A1080-A1079=1,1,0),0)</f>
        <v>1</v>
      </c>
      <c r="K1080" s="84">
        <f>IF(F1080&lt;8,1,0)</f>
        <v>0</v>
      </c>
      <c r="L1080" s="84">
        <v>1</v>
      </c>
      <c r="M1080" s="4"/>
      <c r="N1080" s="4"/>
    </row>
    <row r="1081" ht="13.65" customHeight="1">
      <c r="A1081" s="83">
        <v>45241</v>
      </c>
      <c r="B1081" s="84">
        <v>2023020221</v>
      </c>
      <c r="C1081" s="82">
        <v>45242.145833333328</v>
      </c>
      <c r="D1081" t="s" s="85">
        <v>25</v>
      </c>
      <c r="E1081" t="s" s="85">
        <v>33</v>
      </c>
      <c r="F1081" s="84">
        <v>12</v>
      </c>
      <c r="G1081" s="86">
        <f>IF(H1081="FALSE",LOOKUP(A1081,'H2H schedule'!$B$2:$C$29,'H2H schedule'!$A$2:$A$29),"PPD")</f>
        <v>5</v>
      </c>
      <c r="H1081" t="s" s="85">
        <v>93</v>
      </c>
      <c r="I1081" s="87"/>
      <c r="J1081" s="84">
        <f>IF(D1081=D1080,IF(A1081-A1080=1,1,0),0)</f>
        <v>0</v>
      </c>
      <c r="K1081" s="84">
        <f>IF(F1081&lt;8,1,0)</f>
        <v>0</v>
      </c>
      <c r="L1081" s="84">
        <v>1</v>
      </c>
      <c r="M1081" s="4"/>
      <c r="N1081" s="4"/>
    </row>
    <row r="1082" ht="13.65" customHeight="1">
      <c r="A1082" s="83">
        <v>45246</v>
      </c>
      <c r="B1082" s="84">
        <v>2023020249</v>
      </c>
      <c r="C1082" s="82">
        <v>45247.145833333328</v>
      </c>
      <c r="D1082" t="s" s="85">
        <v>25</v>
      </c>
      <c r="E1082" t="s" s="85">
        <v>24</v>
      </c>
      <c r="F1082" s="84">
        <v>9</v>
      </c>
      <c r="G1082" s="86">
        <f>IF(H1082="FALSE",LOOKUP(A1082,'H2H schedule'!$B$2:$C$29,'H2H schedule'!$A$2:$A$29),"PPD")</f>
        <v>6</v>
      </c>
      <c r="H1082" t="s" s="85">
        <v>93</v>
      </c>
      <c r="I1082" s="87"/>
      <c r="J1082" s="84">
        <f>IF(D1082=D1081,IF(A1082-A1081=1,1,0),0)</f>
        <v>0</v>
      </c>
      <c r="K1082" s="84">
        <f>IF(F1082&lt;8,1,0)</f>
        <v>0</v>
      </c>
      <c r="L1082" s="84">
        <v>1</v>
      </c>
      <c r="M1082" s="4"/>
      <c r="N1082" s="4"/>
    </row>
    <row r="1083" ht="13.65" customHeight="1">
      <c r="A1083" s="83">
        <v>45248</v>
      </c>
      <c r="B1083" s="84">
        <v>2023020266</v>
      </c>
      <c r="C1083" s="82">
        <v>45249.145833333328</v>
      </c>
      <c r="D1083" t="s" s="85">
        <v>25</v>
      </c>
      <c r="E1083" t="s" s="85">
        <v>37</v>
      </c>
      <c r="F1083" s="84">
        <v>13</v>
      </c>
      <c r="G1083" s="86">
        <f>IF(H1083="FALSE",LOOKUP(A1083,'H2H schedule'!$B$2:$C$29,'H2H schedule'!$A$2:$A$29),"PPD")</f>
        <v>6</v>
      </c>
      <c r="H1083" t="s" s="85">
        <v>93</v>
      </c>
      <c r="I1083" s="87"/>
      <c r="J1083" s="84">
        <f>IF(D1083=D1082,IF(A1083-A1082=1,1,0),0)</f>
        <v>0</v>
      </c>
      <c r="K1083" s="84">
        <f>IF(F1083&lt;8,1,0)</f>
        <v>0</v>
      </c>
      <c r="L1083" s="84">
        <v>1</v>
      </c>
      <c r="M1083" s="4"/>
      <c r="N1083" s="4"/>
    </row>
    <row r="1084" ht="13.65" customHeight="1">
      <c r="A1084" s="83">
        <v>45250</v>
      </c>
      <c r="B1084" s="84">
        <v>2023020276</v>
      </c>
      <c r="C1084" s="82">
        <v>45251.083333333328</v>
      </c>
      <c r="D1084" t="s" s="85">
        <v>25</v>
      </c>
      <c r="E1084" t="s" s="85">
        <v>52</v>
      </c>
      <c r="F1084" s="84">
        <v>7</v>
      </c>
      <c r="G1084" s="86">
        <f>IF(H1084="FALSE",LOOKUP(A1084,'H2H schedule'!$B$2:$C$29,'H2H schedule'!$A$2:$A$29),"PPD")</f>
        <v>7</v>
      </c>
      <c r="H1084" t="s" s="85">
        <v>93</v>
      </c>
      <c r="I1084" s="87"/>
      <c r="J1084" s="84">
        <f>IF(D1084=D1083,IF(A1084-A1083=1,1,0),0)</f>
        <v>0</v>
      </c>
      <c r="K1084" s="84">
        <f>IF(F1084&lt;8,1,0)</f>
        <v>1</v>
      </c>
      <c r="L1084" s="84">
        <v>1</v>
      </c>
      <c r="M1084" s="4"/>
      <c r="N1084" s="4"/>
    </row>
    <row r="1085" ht="13.65" customHeight="1">
      <c r="A1085" s="83">
        <v>45254</v>
      </c>
      <c r="B1085" s="84">
        <v>2023020299</v>
      </c>
      <c r="C1085" s="82">
        <v>45254.854166666672</v>
      </c>
      <c r="D1085" t="s" s="85">
        <v>25</v>
      </c>
      <c r="E1085" t="s" s="85">
        <v>82</v>
      </c>
      <c r="F1085" s="84">
        <v>15</v>
      </c>
      <c r="G1085" s="86">
        <f>IF(H1085="FALSE",LOOKUP(A1085,'H2H schedule'!$B$2:$C$29,'H2H schedule'!$A$2:$A$29),"PPD")</f>
        <v>7</v>
      </c>
      <c r="H1085" t="s" s="85">
        <v>93</v>
      </c>
      <c r="I1085" s="87"/>
      <c r="J1085" s="84">
        <f>IF(D1085=D1084,IF(A1085-A1084=1,1,0),0)</f>
        <v>0</v>
      </c>
      <c r="K1085" s="84">
        <f>IF(F1085&lt;8,1,0)</f>
        <v>0</v>
      </c>
      <c r="L1085" s="84">
        <v>1</v>
      </c>
      <c r="M1085" s="4"/>
      <c r="N1085" s="4"/>
    </row>
    <row r="1086" ht="13.65" customHeight="1">
      <c r="A1086" s="83">
        <v>45255</v>
      </c>
      <c r="B1086" s="84">
        <v>2023020309</v>
      </c>
      <c r="C1086" s="82">
        <v>45255.875</v>
      </c>
      <c r="D1086" t="s" s="85">
        <v>25</v>
      </c>
      <c r="E1086" t="s" s="85">
        <v>27</v>
      </c>
      <c r="F1086" s="84">
        <v>8</v>
      </c>
      <c r="G1086" s="86">
        <f>IF(H1086="FALSE",LOOKUP(A1086,'H2H schedule'!$B$2:$C$29,'H2H schedule'!$A$2:$A$29),"PPD")</f>
        <v>7</v>
      </c>
      <c r="H1086" t="s" s="85">
        <v>93</v>
      </c>
      <c r="I1086" s="87"/>
      <c r="J1086" s="84">
        <f>IF(D1086=D1085,IF(A1086-A1085=1,1,0),0)</f>
        <v>1</v>
      </c>
      <c r="K1086" s="84">
        <f>IF(F1086&lt;8,1,0)</f>
        <v>0</v>
      </c>
      <c r="L1086" s="84">
        <v>1</v>
      </c>
      <c r="M1086" s="4"/>
      <c r="N1086" s="4"/>
    </row>
    <row r="1087" ht="13.65" customHeight="1">
      <c r="A1087" s="83">
        <v>45259</v>
      </c>
      <c r="B1087" s="84">
        <v>2023020339</v>
      </c>
      <c r="C1087" s="82">
        <v>45260.145833333328</v>
      </c>
      <c r="D1087" t="s" s="85">
        <v>25</v>
      </c>
      <c r="E1087" t="s" s="85">
        <v>43</v>
      </c>
      <c r="F1087" s="84">
        <v>3</v>
      </c>
      <c r="G1087" s="86">
        <f>IF(H1087="FALSE",LOOKUP(A1087,'H2H schedule'!$B$2:$C$29,'H2H schedule'!$A$2:$A$29),"PPD")</f>
        <v>8</v>
      </c>
      <c r="H1087" t="s" s="85">
        <v>93</v>
      </c>
      <c r="I1087" s="87"/>
      <c r="J1087" s="84">
        <f>IF(D1087=D1086,IF(A1087-A1086=1,1,0),0)</f>
        <v>0</v>
      </c>
      <c r="K1087" s="84">
        <f>IF(F1087&lt;8,1,0)</f>
        <v>1</v>
      </c>
      <c r="L1087" s="84">
        <v>1</v>
      </c>
      <c r="M1087" s="4"/>
      <c r="N1087" s="4"/>
    </row>
    <row r="1088" ht="13.65" customHeight="1">
      <c r="A1088" s="83">
        <v>45263</v>
      </c>
      <c r="B1088" s="84">
        <v>2023020373</v>
      </c>
      <c r="C1088" s="82">
        <v>45264.041666666672</v>
      </c>
      <c r="D1088" t="s" s="85">
        <v>25</v>
      </c>
      <c r="E1088" t="s" s="85">
        <v>20</v>
      </c>
      <c r="F1088" s="84">
        <v>5</v>
      </c>
      <c r="G1088" s="86">
        <f>IF(H1088="FALSE",LOOKUP(A1088,'H2H schedule'!$B$2:$C$29,'H2H schedule'!$A$2:$A$29),"PPD")</f>
        <v>8</v>
      </c>
      <c r="H1088" t="s" s="85">
        <v>93</v>
      </c>
      <c r="I1088" s="87"/>
      <c r="J1088" s="84">
        <f>IF(D1088=D1087,IF(A1088-A1087=1,1,0),0)</f>
        <v>0</v>
      </c>
      <c r="K1088" s="84">
        <f>IF(F1088&lt;8,1,0)</f>
        <v>1</v>
      </c>
      <c r="L1088" s="84">
        <v>1</v>
      </c>
      <c r="M1088" s="4"/>
      <c r="N1088" s="4"/>
    </row>
    <row r="1089" ht="13.65" customHeight="1">
      <c r="A1089" s="83">
        <v>45265</v>
      </c>
      <c r="B1089" s="84">
        <v>2023020381</v>
      </c>
      <c r="C1089" s="82">
        <v>45266</v>
      </c>
      <c r="D1089" t="s" s="85">
        <v>25</v>
      </c>
      <c r="E1089" t="s" s="85">
        <v>53</v>
      </c>
      <c r="F1089" s="84">
        <v>8</v>
      </c>
      <c r="G1089" s="86">
        <f>IF(H1089="FALSE",LOOKUP(A1089,'H2H schedule'!$B$2:$C$29,'H2H schedule'!$A$2:$A$29),"PPD")</f>
        <v>9</v>
      </c>
      <c r="H1089" t="s" s="85">
        <v>93</v>
      </c>
      <c r="I1089" s="87"/>
      <c r="J1089" s="84">
        <f>IF(D1089=D1088,IF(A1089-A1088=1,1,0),0)</f>
        <v>0</v>
      </c>
      <c r="K1089" s="84">
        <f>IF(F1089&lt;8,1,0)</f>
        <v>0</v>
      </c>
      <c r="L1089" s="84">
        <v>1</v>
      </c>
      <c r="M1089" s="4"/>
      <c r="N1089" s="4"/>
    </row>
    <row r="1090" ht="13.65" customHeight="1">
      <c r="A1090" s="83">
        <v>45267</v>
      </c>
      <c r="B1090" s="84">
        <v>2023020394</v>
      </c>
      <c r="C1090" s="82">
        <v>45268</v>
      </c>
      <c r="D1090" t="s" s="85">
        <v>25</v>
      </c>
      <c r="E1090" t="s" s="85">
        <v>73</v>
      </c>
      <c r="F1090" s="84">
        <v>13</v>
      </c>
      <c r="G1090" s="86">
        <f>IF(H1090="FALSE",LOOKUP(A1090,'H2H schedule'!$B$2:$C$29,'H2H schedule'!$A$2:$A$29),"PPD")</f>
        <v>9</v>
      </c>
      <c r="H1090" t="s" s="85">
        <v>93</v>
      </c>
      <c r="I1090" s="87"/>
      <c r="J1090" s="84">
        <f>IF(D1090=D1089,IF(A1090-A1089=1,1,0),0)</f>
        <v>0</v>
      </c>
      <c r="K1090" s="84">
        <f>IF(F1090&lt;8,1,0)</f>
        <v>0</v>
      </c>
      <c r="L1090" s="84">
        <v>1</v>
      </c>
      <c r="M1090" s="4"/>
      <c r="N1090" s="4"/>
    </row>
    <row r="1091" ht="13.65" customHeight="1">
      <c r="A1091" s="83">
        <v>45269</v>
      </c>
      <c r="B1091" s="84">
        <v>2023020415</v>
      </c>
      <c r="C1091" s="82">
        <v>45270.020833333328</v>
      </c>
      <c r="D1091" t="s" s="85">
        <v>25</v>
      </c>
      <c r="E1091" t="s" s="85">
        <v>62</v>
      </c>
      <c r="F1091" s="84">
        <v>12</v>
      </c>
      <c r="G1091" s="86">
        <f>IF(H1091="FALSE",LOOKUP(A1091,'H2H schedule'!$B$2:$C$29,'H2H schedule'!$A$2:$A$29),"PPD")</f>
        <v>9</v>
      </c>
      <c r="H1091" t="s" s="85">
        <v>93</v>
      </c>
      <c r="I1091" s="87"/>
      <c r="J1091" s="84">
        <f>IF(D1091=D1090,IF(A1091-A1090=1,1,0),0)</f>
        <v>0</v>
      </c>
      <c r="K1091" s="84">
        <f>IF(F1091&lt;8,1,0)</f>
        <v>0</v>
      </c>
      <c r="L1091" s="84">
        <v>1</v>
      </c>
      <c r="M1091" s="4"/>
      <c r="N1091" s="4"/>
    </row>
    <row r="1092" ht="13.65" customHeight="1">
      <c r="A1092" s="83">
        <v>45270</v>
      </c>
      <c r="B1092" s="84">
        <v>2023020424</v>
      </c>
      <c r="C1092" s="82">
        <v>45271</v>
      </c>
      <c r="D1092" t="s" s="85">
        <v>25</v>
      </c>
      <c r="E1092" t="s" s="85">
        <v>63</v>
      </c>
      <c r="F1092" s="84">
        <v>8</v>
      </c>
      <c r="G1092" s="86">
        <f>IF(H1092="FALSE",LOOKUP(A1092,'H2H schedule'!$B$2:$C$29,'H2H schedule'!$A$2:$A$29),"PPD")</f>
        <v>9</v>
      </c>
      <c r="H1092" t="s" s="85">
        <v>93</v>
      </c>
      <c r="I1092" s="87"/>
      <c r="J1092" s="84">
        <f>IF(D1092=D1091,IF(A1092-A1091=1,1,0),0)</f>
        <v>1</v>
      </c>
      <c r="K1092" s="84">
        <f>IF(F1092&lt;8,1,0)</f>
        <v>0</v>
      </c>
      <c r="L1092" s="84">
        <v>1</v>
      </c>
      <c r="M1092" s="4"/>
      <c r="N1092" s="4"/>
    </row>
    <row r="1093" ht="13.65" customHeight="1">
      <c r="A1093" s="83">
        <v>45273</v>
      </c>
      <c r="B1093" s="84">
        <v>2023020446</v>
      </c>
      <c r="C1093" s="82">
        <v>45274.145833333328</v>
      </c>
      <c r="D1093" t="s" s="85">
        <v>25</v>
      </c>
      <c r="E1093" t="s" s="85">
        <v>42</v>
      </c>
      <c r="F1093" s="84">
        <v>5</v>
      </c>
      <c r="G1093" s="86">
        <f>IF(H1093="FALSE",LOOKUP(A1093,'H2H schedule'!$B$2:$C$29,'H2H schedule'!$A$2:$A$29),"PPD")</f>
        <v>10</v>
      </c>
      <c r="H1093" t="s" s="85">
        <v>93</v>
      </c>
      <c r="I1093" s="87"/>
      <c r="J1093" s="84">
        <f>IF(D1093=D1092,IF(A1093-A1092=1,1,0),0)</f>
        <v>0</v>
      </c>
      <c r="K1093" s="84">
        <f>IF(F1093&lt;8,1,0)</f>
        <v>1</v>
      </c>
      <c r="L1093" s="84">
        <v>1</v>
      </c>
      <c r="M1093" s="4"/>
      <c r="N1093" s="4"/>
    </row>
    <row r="1094" ht="13.65" customHeight="1">
      <c r="A1094" s="83">
        <v>45276</v>
      </c>
      <c r="B1094" s="84">
        <v>2023020473</v>
      </c>
      <c r="C1094" s="82">
        <v>45277.125</v>
      </c>
      <c r="D1094" t="s" s="85">
        <v>25</v>
      </c>
      <c r="E1094" t="s" s="85">
        <v>80</v>
      </c>
      <c r="F1094" s="84">
        <v>13</v>
      </c>
      <c r="G1094" s="86">
        <f>IF(H1094="FALSE",LOOKUP(A1094,'H2H schedule'!$B$2:$C$29,'H2H schedule'!$A$2:$A$29),"PPD")</f>
        <v>10</v>
      </c>
      <c r="H1094" t="s" s="85">
        <v>93</v>
      </c>
      <c r="I1094" s="87"/>
      <c r="J1094" s="84">
        <f>IF(D1094=D1093,IF(A1094-A1093=1,1,0),0)</f>
        <v>0</v>
      </c>
      <c r="K1094" s="84">
        <f>IF(F1094&lt;8,1,0)</f>
        <v>0</v>
      </c>
      <c r="L1094" s="84">
        <v>1</v>
      </c>
      <c r="M1094" s="4"/>
      <c r="N1094" s="4"/>
    </row>
    <row r="1095" ht="13.65" customHeight="1">
      <c r="A1095" s="83">
        <v>45279</v>
      </c>
      <c r="B1095" s="84">
        <v>2023020494</v>
      </c>
      <c r="C1095" s="82">
        <v>45280.145833333328</v>
      </c>
      <c r="D1095" t="s" s="85">
        <v>25</v>
      </c>
      <c r="E1095" t="s" s="85">
        <v>70</v>
      </c>
      <c r="F1095" s="84">
        <v>11</v>
      </c>
      <c r="G1095" s="86">
        <f>IF(H1095="FALSE",LOOKUP(A1095,'H2H schedule'!$B$2:$C$29,'H2H schedule'!$A$2:$A$29),"PPD")</f>
        <v>11</v>
      </c>
      <c r="H1095" t="s" s="85">
        <v>93</v>
      </c>
      <c r="I1095" s="87"/>
      <c r="J1095" s="84">
        <f>IF(D1095=D1094,IF(A1095-A1094=1,1,0),0)</f>
        <v>0</v>
      </c>
      <c r="K1095" s="84">
        <f>IF(F1095&lt;8,1,0)</f>
        <v>0</v>
      </c>
      <c r="L1095" s="84">
        <v>1</v>
      </c>
      <c r="M1095" s="4"/>
      <c r="N1095" s="4"/>
    </row>
    <row r="1096" ht="13.65" customHeight="1">
      <c r="A1096" s="83">
        <v>45280</v>
      </c>
      <c r="B1096" s="84">
        <v>2023020497</v>
      </c>
      <c r="C1096" s="82">
        <v>45281.125</v>
      </c>
      <c r="D1096" t="s" s="85">
        <v>25</v>
      </c>
      <c r="E1096" t="s" s="85">
        <v>35</v>
      </c>
      <c r="F1096" s="84">
        <v>3</v>
      </c>
      <c r="G1096" s="86">
        <f>IF(H1096="FALSE",LOOKUP(A1096,'H2H schedule'!$B$2:$C$29,'H2H schedule'!$A$2:$A$29),"PPD")</f>
        <v>11</v>
      </c>
      <c r="H1096" t="s" s="85">
        <v>93</v>
      </c>
      <c r="I1096" s="87"/>
      <c r="J1096" s="84">
        <f>IF(D1096=D1095,IF(A1096-A1095=1,1,0),0)</f>
        <v>1</v>
      </c>
      <c r="K1096" s="84">
        <f>IF(F1096&lt;8,1,0)</f>
        <v>1</v>
      </c>
      <c r="L1096" s="84">
        <v>1</v>
      </c>
      <c r="M1096" s="4"/>
      <c r="N1096" s="4"/>
    </row>
    <row r="1097" ht="13.65" customHeight="1">
      <c r="A1097" s="83">
        <v>45283</v>
      </c>
      <c r="B1097" s="84">
        <v>2023020526</v>
      </c>
      <c r="C1097" s="82">
        <v>45284.125</v>
      </c>
      <c r="D1097" t="s" s="85">
        <v>25</v>
      </c>
      <c r="E1097" t="s" s="85">
        <v>18</v>
      </c>
      <c r="F1097" s="84">
        <v>14</v>
      </c>
      <c r="G1097" s="86">
        <f>IF(H1097="FALSE",LOOKUP(A1097,'H2H schedule'!$B$2:$C$29,'H2H schedule'!$A$2:$A$29),"PPD")</f>
        <v>11</v>
      </c>
      <c r="H1097" t="s" s="85">
        <v>93</v>
      </c>
      <c r="I1097" s="87"/>
      <c r="J1097" s="84">
        <f>IF(D1097=D1096,IF(A1097-A1096=1,1,0),0)</f>
        <v>0</v>
      </c>
      <c r="K1097" s="84">
        <f>IF(F1097&lt;8,1,0)</f>
        <v>0</v>
      </c>
      <c r="L1097" s="84">
        <v>1</v>
      </c>
      <c r="M1097" s="4"/>
      <c r="N1097" s="4"/>
    </row>
    <row r="1098" ht="13.65" customHeight="1">
      <c r="A1098" s="83">
        <v>45287</v>
      </c>
      <c r="B1098" s="84">
        <v>2023020541</v>
      </c>
      <c r="C1098" s="82">
        <v>45288.125</v>
      </c>
      <c r="D1098" t="s" s="85">
        <v>25</v>
      </c>
      <c r="E1098" t="s" s="85">
        <v>36</v>
      </c>
      <c r="F1098" s="84">
        <v>14</v>
      </c>
      <c r="G1098" s="86">
        <f>IF(H1098="FALSE",LOOKUP(A1098,'H2H schedule'!$B$2:$C$29,'H2H schedule'!$A$2:$A$29),"PPD")</f>
        <v>12</v>
      </c>
      <c r="H1098" t="s" s="85">
        <v>93</v>
      </c>
      <c r="I1098" s="87"/>
      <c r="J1098" s="84">
        <f>IF(D1098=D1097,IF(A1098-A1097=1,1,0),0)</f>
        <v>0</v>
      </c>
      <c r="K1098" s="84">
        <f>IF(F1098&lt;8,1,0)</f>
        <v>0</v>
      </c>
      <c r="L1098" s="84">
        <v>1</v>
      </c>
      <c r="M1098" s="4"/>
      <c r="N1098" s="4"/>
    </row>
    <row r="1099" ht="13.65" customHeight="1">
      <c r="A1099" s="83">
        <v>45288</v>
      </c>
      <c r="B1099" s="84">
        <v>2023020544</v>
      </c>
      <c r="C1099" s="82">
        <v>45289.125</v>
      </c>
      <c r="D1099" t="s" s="85">
        <v>25</v>
      </c>
      <c r="E1099" t="s" s="85">
        <v>51</v>
      </c>
      <c r="F1099" s="84">
        <v>4</v>
      </c>
      <c r="G1099" s="86">
        <f>IF(H1099="FALSE",LOOKUP(A1099,'H2H schedule'!$B$2:$C$29,'H2H schedule'!$A$2:$A$29),"PPD")</f>
        <v>12</v>
      </c>
      <c r="H1099" t="s" s="85">
        <v>93</v>
      </c>
      <c r="I1099" s="87"/>
      <c r="J1099" s="84">
        <f>IF(D1099=D1098,IF(A1099-A1098=1,1,0),0)</f>
        <v>1</v>
      </c>
      <c r="K1099" s="84">
        <f>IF(F1099&lt;8,1,0)</f>
        <v>1</v>
      </c>
      <c r="L1099" s="84">
        <v>1</v>
      </c>
      <c r="M1099" s="4"/>
      <c r="N1099" s="4"/>
    </row>
    <row r="1100" ht="13.65" customHeight="1">
      <c r="A1100" s="83">
        <v>45290</v>
      </c>
      <c r="B1100" s="84">
        <v>2023020563</v>
      </c>
      <c r="C1100" s="82">
        <v>45291.125</v>
      </c>
      <c r="D1100" t="s" s="85">
        <v>25</v>
      </c>
      <c r="E1100" t="s" s="85">
        <v>23</v>
      </c>
      <c r="F1100" s="84">
        <v>9</v>
      </c>
      <c r="G1100" s="86">
        <f>IF(H1100="FALSE",LOOKUP(A1100,'H2H schedule'!$B$2:$C$29,'H2H schedule'!$A$2:$A$29),"PPD")</f>
        <v>12</v>
      </c>
      <c r="H1100" t="s" s="85">
        <v>93</v>
      </c>
      <c r="I1100" s="87"/>
      <c r="J1100" s="84">
        <f>IF(D1100=D1099,IF(A1100-A1099=1,1,0),0)</f>
        <v>0</v>
      </c>
      <c r="K1100" s="84">
        <f>IF(F1100&lt;8,1,0)</f>
        <v>0</v>
      </c>
      <c r="L1100" s="84">
        <v>1</v>
      </c>
      <c r="M1100" s="4"/>
      <c r="N1100" s="4"/>
    </row>
    <row r="1101" ht="13.65" customHeight="1">
      <c r="A1101" s="83">
        <v>45293</v>
      </c>
      <c r="B1101" s="84">
        <v>2023020585</v>
      </c>
      <c r="C1101" s="82">
        <v>45294.145833333328</v>
      </c>
      <c r="D1101" t="s" s="85">
        <v>25</v>
      </c>
      <c r="E1101" t="s" s="85">
        <v>39</v>
      </c>
      <c r="F1101" s="84">
        <v>13</v>
      </c>
      <c r="G1101" s="86">
        <f>IF(H1101="FALSE",LOOKUP(A1101,'H2H schedule'!$B$2:$C$29,'H2H schedule'!$A$2:$A$29),"PPD")</f>
        <v>13</v>
      </c>
      <c r="H1101" t="s" s="85">
        <v>93</v>
      </c>
      <c r="I1101" s="87"/>
      <c r="J1101" s="84">
        <f>IF(D1101=D1100,IF(A1101-A1100=1,1,0),0)</f>
        <v>0</v>
      </c>
      <c r="K1101" s="84">
        <f>IF(F1101&lt;8,1,0)</f>
        <v>0</v>
      </c>
      <c r="L1101" s="84">
        <v>1</v>
      </c>
      <c r="M1101" s="4"/>
      <c r="N1101" s="4"/>
    </row>
    <row r="1102" ht="13.65" customHeight="1">
      <c r="A1102" s="83">
        <v>45295</v>
      </c>
      <c r="B1102" s="84">
        <v>2023020600</v>
      </c>
      <c r="C1102" s="82">
        <v>45296.145833333328</v>
      </c>
      <c r="D1102" t="s" s="85">
        <v>25</v>
      </c>
      <c r="E1102" t="s" s="85">
        <v>22</v>
      </c>
      <c r="F1102" s="84">
        <v>13</v>
      </c>
      <c r="G1102" s="86">
        <f>IF(H1102="FALSE",LOOKUP(A1102,'H2H schedule'!$B$2:$C$29,'H2H schedule'!$A$2:$A$29),"PPD")</f>
        <v>13</v>
      </c>
      <c r="H1102" t="s" s="85">
        <v>93</v>
      </c>
      <c r="I1102" s="87"/>
      <c r="J1102" s="84">
        <f>IF(D1102=D1101,IF(A1102-A1101=1,1,0),0)</f>
        <v>0</v>
      </c>
      <c r="K1102" s="84">
        <f>IF(F1102&lt;8,1,0)</f>
        <v>0</v>
      </c>
      <c r="L1102" s="84">
        <v>1</v>
      </c>
      <c r="M1102" s="4"/>
      <c r="N1102" s="4"/>
    </row>
    <row r="1103" ht="13.65" customHeight="1">
      <c r="A1103" s="83">
        <v>45298</v>
      </c>
      <c r="B1103" s="84">
        <v>2023020618</v>
      </c>
      <c r="C1103" s="82">
        <v>45298.833333333328</v>
      </c>
      <c r="D1103" t="s" s="85">
        <v>25</v>
      </c>
      <c r="E1103" t="s" s="85">
        <v>69</v>
      </c>
      <c r="F1103" s="84">
        <v>4</v>
      </c>
      <c r="G1103" s="86">
        <f>IF(H1103="FALSE",LOOKUP(A1103,'H2H schedule'!$B$2:$C$29,'H2H schedule'!$A$2:$A$29),"PPD")</f>
        <v>13</v>
      </c>
      <c r="H1103" t="s" s="85">
        <v>93</v>
      </c>
      <c r="I1103" s="87"/>
      <c r="J1103" s="84">
        <f>IF(D1103=D1102,IF(A1103-A1102=1,1,0),0)</f>
        <v>0</v>
      </c>
      <c r="K1103" s="84">
        <f>IF(F1103&lt;8,1,0)</f>
        <v>1</v>
      </c>
      <c r="L1103" s="84">
        <v>1</v>
      </c>
      <c r="M1103" s="4"/>
      <c r="N1103" s="4"/>
    </row>
    <row r="1104" ht="13.65" customHeight="1">
      <c r="A1104" s="83">
        <v>45300</v>
      </c>
      <c r="B1104" s="84">
        <v>2023020626</v>
      </c>
      <c r="C1104" s="82">
        <v>45301</v>
      </c>
      <c r="D1104" t="s" s="85">
        <v>25</v>
      </c>
      <c r="E1104" t="s" s="85">
        <v>67</v>
      </c>
      <c r="F1104" s="84">
        <v>10</v>
      </c>
      <c r="G1104" s="86">
        <f>IF(H1104="FALSE",LOOKUP(A1104,'H2H schedule'!$B$2:$C$29,'H2H schedule'!$A$2:$A$29),"PPD")</f>
        <v>14</v>
      </c>
      <c r="H1104" t="s" s="85">
        <v>93</v>
      </c>
      <c r="I1104" s="87"/>
      <c r="J1104" s="84">
        <f>IF(D1104=D1103,IF(A1104-A1103=1,1,0),0)</f>
        <v>0</v>
      </c>
      <c r="K1104" s="84">
        <f>IF(F1104&lt;8,1,0)</f>
        <v>0</v>
      </c>
      <c r="L1104" s="84">
        <v>1</v>
      </c>
      <c r="M1104" s="4"/>
      <c r="N1104" s="4"/>
    </row>
    <row r="1105" ht="13.65" customHeight="1">
      <c r="A1105" s="83">
        <v>45302</v>
      </c>
      <c r="B1105" s="84">
        <v>2023020641</v>
      </c>
      <c r="C1105" s="82">
        <v>45303</v>
      </c>
      <c r="D1105" t="s" s="85">
        <v>25</v>
      </c>
      <c r="E1105" t="s" s="85">
        <v>68</v>
      </c>
      <c r="F1105" s="84">
        <v>13</v>
      </c>
      <c r="G1105" s="86">
        <f>IF(H1105="FALSE",LOOKUP(A1105,'H2H schedule'!$B$2:$C$29,'H2H schedule'!$A$2:$A$29),"PPD")</f>
        <v>14</v>
      </c>
      <c r="H1105" t="s" s="85">
        <v>93</v>
      </c>
      <c r="I1105" s="87"/>
      <c r="J1105" s="84">
        <f>IF(D1105=D1104,IF(A1105-A1104=1,1,0),0)</f>
        <v>0</v>
      </c>
      <c r="K1105" s="84">
        <f>IF(F1105&lt;8,1,0)</f>
        <v>0</v>
      </c>
      <c r="L1105" s="84">
        <v>1</v>
      </c>
      <c r="M1105" s="4"/>
      <c r="N1105" s="4"/>
    </row>
    <row r="1106" ht="13.65" customHeight="1">
      <c r="A1106" s="83">
        <v>45304</v>
      </c>
      <c r="B1106" s="84">
        <v>2023020659</v>
      </c>
      <c r="C1106" s="82">
        <v>45305</v>
      </c>
      <c r="D1106" t="s" s="85">
        <v>25</v>
      </c>
      <c r="E1106" t="s" s="85">
        <v>65</v>
      </c>
      <c r="F1106" s="84">
        <v>16</v>
      </c>
      <c r="G1106" s="86">
        <f>IF(H1106="FALSE",LOOKUP(A1106,'H2H schedule'!$B$2:$C$29,'H2H schedule'!$A$2:$A$29),"PPD")</f>
        <v>14</v>
      </c>
      <c r="H1106" t="s" s="85">
        <v>93</v>
      </c>
      <c r="I1106" s="87"/>
      <c r="J1106" s="84">
        <f>IF(D1106=D1105,IF(A1106-A1105=1,1,0),0)</f>
        <v>0</v>
      </c>
      <c r="K1106" s="84">
        <f>IF(F1106&lt;8,1,0)</f>
        <v>0</v>
      </c>
      <c r="L1106" s="84">
        <v>1</v>
      </c>
      <c r="M1106" s="4"/>
      <c r="N1106" s="4"/>
    </row>
    <row r="1107" ht="13.65" customHeight="1">
      <c r="A1107" s="83">
        <v>45306</v>
      </c>
      <c r="B1107" s="84">
        <v>2023020675</v>
      </c>
      <c r="C1107" s="82">
        <v>45306.833333333328</v>
      </c>
      <c r="D1107" t="s" s="85">
        <v>25</v>
      </c>
      <c r="E1107" t="s" s="85">
        <v>66</v>
      </c>
      <c r="F1107" s="84">
        <v>10</v>
      </c>
      <c r="G1107" s="86">
        <f>IF(H1107="FALSE",LOOKUP(A1107,'H2H schedule'!$B$2:$C$29,'H2H schedule'!$A$2:$A$29),"PPD")</f>
        <v>15</v>
      </c>
      <c r="H1107" t="s" s="85">
        <v>93</v>
      </c>
      <c r="I1107" s="87"/>
      <c r="J1107" s="84">
        <f>IF(D1107=D1106,IF(A1107-A1106=1,1,0),0)</f>
        <v>0</v>
      </c>
      <c r="K1107" s="84">
        <f>IF(F1107&lt;8,1,0)</f>
        <v>0</v>
      </c>
      <c r="L1107" s="84">
        <v>1</v>
      </c>
      <c r="M1107" s="4"/>
      <c r="N1107" s="4"/>
    </row>
    <row r="1108" ht="13.65" customHeight="1">
      <c r="A1108" s="83">
        <v>45307</v>
      </c>
      <c r="B1108" s="84">
        <v>2023020684</v>
      </c>
      <c r="C1108" s="82">
        <v>45308.041666666672</v>
      </c>
      <c r="D1108" t="s" s="85">
        <v>25</v>
      </c>
      <c r="E1108" t="s" s="85">
        <v>71</v>
      </c>
      <c r="F1108" s="84">
        <v>8</v>
      </c>
      <c r="G1108" s="86">
        <f>IF(H1108="FALSE",LOOKUP(A1108,'H2H schedule'!$B$2:$C$29,'H2H schedule'!$A$2:$A$29),"PPD")</f>
        <v>15</v>
      </c>
      <c r="H1108" t="s" s="85">
        <v>93</v>
      </c>
      <c r="I1108" s="87"/>
      <c r="J1108" s="84">
        <f>IF(D1108=D1107,IF(A1108-A1107=1,1,0),0)</f>
        <v>1</v>
      </c>
      <c r="K1108" s="84">
        <f>IF(F1108&lt;8,1,0)</f>
        <v>0</v>
      </c>
      <c r="L1108" s="84">
        <v>1</v>
      </c>
      <c r="M1108" s="4"/>
      <c r="N1108" s="4"/>
    </row>
    <row r="1109" ht="13.65" customHeight="1">
      <c r="A1109" s="83">
        <v>45309</v>
      </c>
      <c r="B1109" s="84">
        <v>2023020699</v>
      </c>
      <c r="C1109" s="82">
        <v>45310.104166666672</v>
      </c>
      <c r="D1109" t="s" s="85">
        <v>25</v>
      </c>
      <c r="E1109" t="s" s="85">
        <v>29</v>
      </c>
      <c r="F1109" s="84">
        <v>10</v>
      </c>
      <c r="G1109" s="86">
        <f>IF(H1109="FALSE",LOOKUP(A1109,'H2H schedule'!$B$2:$C$29,'H2H schedule'!$A$2:$A$29),"PPD")</f>
        <v>15</v>
      </c>
      <c r="H1109" t="s" s="85">
        <v>93</v>
      </c>
      <c r="I1109" s="87"/>
      <c r="J1109" s="84">
        <f>IF(D1109=D1108,IF(A1109-A1108=1,1,0),0)</f>
        <v>0</v>
      </c>
      <c r="K1109" s="84">
        <f>IF(F1109&lt;8,1,0)</f>
        <v>0</v>
      </c>
      <c r="L1109" s="84">
        <v>1</v>
      </c>
      <c r="M1109" s="4"/>
      <c r="N1109" s="4"/>
    </row>
    <row r="1110" ht="13.65" customHeight="1">
      <c r="A1110" s="83">
        <v>45311</v>
      </c>
      <c r="B1110" s="84">
        <v>2023020717</v>
      </c>
      <c r="C1110" s="82">
        <v>45312.145833333328</v>
      </c>
      <c r="D1110" t="s" s="85">
        <v>25</v>
      </c>
      <c r="E1110" t="s" s="85">
        <v>31</v>
      </c>
      <c r="F1110" s="84">
        <v>12</v>
      </c>
      <c r="G1110" s="86">
        <f>IF(H1110="FALSE",LOOKUP(A1110,'H2H schedule'!$B$2:$C$29,'H2H schedule'!$A$2:$A$29),"PPD")</f>
        <v>15</v>
      </c>
      <c r="H1110" t="s" s="85">
        <v>93</v>
      </c>
      <c r="I1110" s="87"/>
      <c r="J1110" s="84">
        <f>IF(D1110=D1109,IF(A1110-A1109=1,1,0),0)</f>
        <v>0</v>
      </c>
      <c r="K1110" s="84">
        <f>IF(F1110&lt;8,1,0)</f>
        <v>0</v>
      </c>
      <c r="L1110" s="84">
        <v>1</v>
      </c>
      <c r="M1110" s="4"/>
      <c r="N1110" s="4"/>
    </row>
    <row r="1111" ht="13.65" customHeight="1">
      <c r="A1111" s="83">
        <v>45313</v>
      </c>
      <c r="B1111" s="84">
        <v>2023020729</v>
      </c>
      <c r="C1111" s="82">
        <v>45314.145833333328</v>
      </c>
      <c r="D1111" t="s" s="85">
        <v>25</v>
      </c>
      <c r="E1111" t="s" s="85">
        <v>36</v>
      </c>
      <c r="F1111" s="84">
        <v>6</v>
      </c>
      <c r="G1111" s="86">
        <f>IF(H1111="FALSE",LOOKUP(A1111,'H2H schedule'!$B$2:$C$29,'H2H schedule'!$A$2:$A$29),"PPD")</f>
        <v>16</v>
      </c>
      <c r="H1111" t="s" s="85">
        <v>93</v>
      </c>
      <c r="I1111" s="87"/>
      <c r="J1111" s="84">
        <f>IF(D1111=D1110,IF(A1111-A1110=1,1,0),0)</f>
        <v>0</v>
      </c>
      <c r="K1111" s="84">
        <f>IF(F1111&lt;8,1,0)</f>
        <v>1</v>
      </c>
      <c r="L1111" s="84">
        <v>1</v>
      </c>
      <c r="M1111" s="4"/>
      <c r="N1111" s="4"/>
    </row>
    <row r="1112" ht="13.65" customHeight="1">
      <c r="A1112" s="83">
        <v>45315</v>
      </c>
      <c r="B1112" s="84">
        <v>2023020745</v>
      </c>
      <c r="C1112" s="82">
        <v>45316.145833333328</v>
      </c>
      <c r="D1112" t="s" s="85">
        <v>25</v>
      </c>
      <c r="E1112" t="s" s="85">
        <v>15</v>
      </c>
      <c r="F1112" s="84">
        <v>7</v>
      </c>
      <c r="G1112" s="86">
        <f>IF(H1112="FALSE",LOOKUP(A1112,'H2H schedule'!$B$2:$C$29,'H2H schedule'!$A$2:$A$29),"PPD")</f>
        <v>16</v>
      </c>
      <c r="H1112" t="s" s="85">
        <v>93</v>
      </c>
      <c r="I1112" s="87"/>
      <c r="J1112" s="84">
        <f>IF(D1112=D1111,IF(A1112-A1111=1,1,0),0)</f>
        <v>0</v>
      </c>
      <c r="K1112" s="84">
        <f>IF(F1112&lt;8,1,0)</f>
        <v>1</v>
      </c>
      <c r="L1112" s="84">
        <v>1</v>
      </c>
      <c r="M1112" s="4"/>
      <c r="N1112" s="4"/>
    </row>
    <row r="1113" ht="13.65" customHeight="1">
      <c r="A1113" s="83">
        <v>45317</v>
      </c>
      <c r="B1113" s="84">
        <v>2023020757</v>
      </c>
      <c r="C1113" s="82">
        <v>45318.083333333328</v>
      </c>
      <c r="D1113" t="s" s="85">
        <v>25</v>
      </c>
      <c r="E1113" t="s" s="85">
        <v>58</v>
      </c>
      <c r="F1113" s="84">
        <v>4</v>
      </c>
      <c r="G1113" s="86">
        <f>IF(H1113="FALSE",LOOKUP(A1113,'H2H schedule'!$B$2:$C$29,'H2H schedule'!$A$2:$A$29),"PPD")</f>
        <v>16</v>
      </c>
      <c r="H1113" t="s" s="85">
        <v>93</v>
      </c>
      <c r="I1113" s="87"/>
      <c r="J1113" s="84">
        <f>IF(D1113=D1112,IF(A1113-A1112=1,1,0),0)</f>
        <v>0</v>
      </c>
      <c r="K1113" s="84">
        <f>IF(F1113&lt;8,1,0)</f>
        <v>1</v>
      </c>
      <c r="L1113" s="84">
        <v>1</v>
      </c>
      <c r="M1113" s="4"/>
      <c r="N1113" s="4"/>
    </row>
    <row r="1114" ht="13.65" customHeight="1">
      <c r="A1114" s="83">
        <v>45319</v>
      </c>
      <c r="B1114" s="84">
        <v>2023020773</v>
      </c>
      <c r="C1114" s="82">
        <v>45319.791666666672</v>
      </c>
      <c r="D1114" t="s" s="85">
        <v>25</v>
      </c>
      <c r="E1114" t="s" s="85">
        <v>79</v>
      </c>
      <c r="F1114" s="84">
        <v>2</v>
      </c>
      <c r="G1114" s="86">
        <f>IF(H1114="FALSE",LOOKUP(A1114,'H2H schedule'!$B$2:$C$29,'H2H schedule'!$A$2:$A$29),"PPD")</f>
        <v>16</v>
      </c>
      <c r="H1114" t="s" s="85">
        <v>93</v>
      </c>
      <c r="I1114" s="87"/>
      <c r="J1114" s="84">
        <f>IF(D1114=D1113,IF(A1114-A1113=1,1,0),0)</f>
        <v>0</v>
      </c>
      <c r="K1114" s="84">
        <f>IF(F1114&lt;8,1,0)</f>
        <v>1</v>
      </c>
      <c r="L1114" s="84">
        <v>1</v>
      </c>
      <c r="M1114" s="4"/>
      <c r="N1114" s="4"/>
    </row>
    <row r="1115" ht="13.65" customHeight="1">
      <c r="A1115" s="83">
        <v>45322</v>
      </c>
      <c r="B1115" s="84">
        <v>2023020779</v>
      </c>
      <c r="C1115" s="82">
        <v>45323.020833333328</v>
      </c>
      <c r="D1115" t="s" s="85">
        <v>25</v>
      </c>
      <c r="E1115" t="s" s="85">
        <v>57</v>
      </c>
      <c r="F1115" s="84">
        <v>3</v>
      </c>
      <c r="G1115" s="86">
        <f>IF(H1115="FALSE",LOOKUP(A1115,'H2H schedule'!$B$2:$C$29,'H2H schedule'!$A$2:$A$29),"PPD")</f>
        <v>17</v>
      </c>
      <c r="H1115" t="s" s="85">
        <v>93</v>
      </c>
      <c r="I1115" s="87"/>
      <c r="J1115" s="84">
        <f>IF(D1115=D1114,IF(A1115-A1114=1,1,0),0)</f>
        <v>0</v>
      </c>
      <c r="K1115" s="84">
        <f>IF(F1115&lt;8,1,0)</f>
        <v>1</v>
      </c>
      <c r="L1115" s="84">
        <v>1</v>
      </c>
      <c r="M1115" s="4"/>
      <c r="N1115" s="4"/>
    </row>
    <row r="1116" ht="13.65" customHeight="1">
      <c r="A1116" s="83">
        <v>45332</v>
      </c>
      <c r="B1116" s="84">
        <v>2023020816</v>
      </c>
      <c r="C1116" s="82">
        <v>45333.125</v>
      </c>
      <c r="D1116" t="s" s="85">
        <v>25</v>
      </c>
      <c r="E1116" t="s" s="85">
        <v>23</v>
      </c>
      <c r="F1116" s="84">
        <v>13</v>
      </c>
      <c r="G1116" s="86">
        <f>IF(H1116="FALSE",LOOKUP(A1116,'H2H schedule'!$B$2:$C$29,'H2H schedule'!$A$2:$A$29),"PPD")</f>
        <v>18</v>
      </c>
      <c r="H1116" t="s" s="85">
        <v>93</v>
      </c>
      <c r="I1116" s="87"/>
      <c r="J1116" s="84">
        <f>IF(D1116=D1115,IF(A1116-A1115=1,1,0),0)</f>
        <v>0</v>
      </c>
      <c r="K1116" s="84">
        <f>IF(F1116&lt;8,1,0)</f>
        <v>0</v>
      </c>
      <c r="L1116" s="84">
        <v>1</v>
      </c>
      <c r="M1116" s="4"/>
      <c r="N1116" s="4"/>
    </row>
    <row r="1117" ht="13.65" customHeight="1">
      <c r="A1117" s="83">
        <v>45335</v>
      </c>
      <c r="B1117" s="84">
        <v>2023020824</v>
      </c>
      <c r="C1117" s="82">
        <v>45336</v>
      </c>
      <c r="D1117" t="s" s="85">
        <v>25</v>
      </c>
      <c r="E1117" t="s" s="85">
        <v>76</v>
      </c>
      <c r="F1117" s="84">
        <v>11</v>
      </c>
      <c r="G1117" s="86">
        <f>IF(H1117="FALSE",LOOKUP(A1117,'H2H schedule'!$B$2:$C$29,'H2H schedule'!$A$2:$A$29),"PPD")</f>
        <v>19</v>
      </c>
      <c r="H1117" t="s" s="85">
        <v>93</v>
      </c>
      <c r="I1117" s="87"/>
      <c r="J1117" s="84">
        <f>IF(D1117=D1116,IF(A1117-A1116=1,1,0),0)</f>
        <v>0</v>
      </c>
      <c r="K1117" s="84">
        <f>IF(F1117&lt;8,1,0)</f>
        <v>0</v>
      </c>
      <c r="L1117" s="84">
        <v>1</v>
      </c>
      <c r="M1117" s="4"/>
      <c r="N1117" s="4"/>
    </row>
    <row r="1118" ht="13.65" customHeight="1">
      <c r="A1118" s="83">
        <v>45337</v>
      </c>
      <c r="B1118" s="84">
        <v>2023020839</v>
      </c>
      <c r="C1118" s="82">
        <v>45338</v>
      </c>
      <c r="D1118" t="s" s="85">
        <v>25</v>
      </c>
      <c r="E1118" t="s" s="85">
        <v>64</v>
      </c>
      <c r="F1118" s="84">
        <v>12</v>
      </c>
      <c r="G1118" s="86">
        <f>IF(H1118="FALSE",LOOKUP(A1118,'H2H schedule'!$B$2:$C$29,'H2H schedule'!$A$2:$A$29),"PPD")</f>
        <v>19</v>
      </c>
      <c r="H1118" t="s" s="85">
        <v>93</v>
      </c>
      <c r="I1118" s="87"/>
      <c r="J1118" s="84">
        <f>IF(D1118=D1117,IF(A1118-A1117=1,1,0),0)</f>
        <v>0</v>
      </c>
      <c r="K1118" s="84">
        <f>IF(F1118&lt;8,1,0)</f>
        <v>0</v>
      </c>
      <c r="L1118" s="84">
        <v>1</v>
      </c>
      <c r="M1118" s="4"/>
      <c r="N1118" s="4"/>
    </row>
    <row r="1119" ht="13.65" customHeight="1">
      <c r="A1119" s="83">
        <v>45339</v>
      </c>
      <c r="B1119" s="84">
        <v>2023020853</v>
      </c>
      <c r="C1119" s="82">
        <v>45339.916666666672</v>
      </c>
      <c r="D1119" t="s" s="85">
        <v>25</v>
      </c>
      <c r="E1119" t="s" s="85">
        <v>54</v>
      </c>
      <c r="F1119" s="84">
        <v>13</v>
      </c>
      <c r="G1119" s="86">
        <f>IF(H1119="FALSE",LOOKUP(A1119,'H2H schedule'!$B$2:$C$29,'H2H schedule'!$A$2:$A$29),"PPD")</f>
        <v>19</v>
      </c>
      <c r="H1119" t="s" s="85">
        <v>93</v>
      </c>
      <c r="I1119" s="87"/>
      <c r="J1119" s="84">
        <f>IF(D1119=D1118,IF(A1119-A1118=1,1,0),0)</f>
        <v>0</v>
      </c>
      <c r="K1119" s="84">
        <f>IF(F1119&lt;8,1,0)</f>
        <v>0</v>
      </c>
      <c r="L1119" s="84">
        <v>1</v>
      </c>
      <c r="M1119" s="4"/>
      <c r="N1119" s="4"/>
    </row>
    <row r="1120" ht="13.65" customHeight="1">
      <c r="A1120" s="83">
        <v>45340</v>
      </c>
      <c r="B1120" s="84">
        <v>2023020865</v>
      </c>
      <c r="C1120" s="82">
        <v>45340.958333333328</v>
      </c>
      <c r="D1120" t="s" s="85">
        <v>25</v>
      </c>
      <c r="E1120" t="s" s="85">
        <v>56</v>
      </c>
      <c r="F1120" s="84">
        <v>3</v>
      </c>
      <c r="G1120" s="86">
        <f>IF(H1120="FALSE",LOOKUP(A1120,'H2H schedule'!$B$2:$C$29,'H2H schedule'!$A$2:$A$29),"PPD")</f>
        <v>19</v>
      </c>
      <c r="H1120" t="s" s="85">
        <v>93</v>
      </c>
      <c r="I1120" s="87"/>
      <c r="J1120" s="84">
        <f>IF(D1120=D1119,IF(A1120-A1119=1,1,0),0)</f>
        <v>1</v>
      </c>
      <c r="K1120" s="84">
        <f>IF(F1120&lt;8,1,0)</f>
        <v>1</v>
      </c>
      <c r="L1120" s="84">
        <v>1</v>
      </c>
      <c r="M1120" s="4"/>
      <c r="N1120" s="4"/>
    </row>
    <row r="1121" ht="13.65" customHeight="1">
      <c r="A1121" s="83">
        <v>45342</v>
      </c>
      <c r="B1121" s="84">
        <v>2023020883</v>
      </c>
      <c r="C1121" s="82">
        <v>45343.145833333328</v>
      </c>
      <c r="D1121" t="s" s="85">
        <v>25</v>
      </c>
      <c r="E1121" t="s" s="85">
        <v>17</v>
      </c>
      <c r="F1121" s="84">
        <v>8</v>
      </c>
      <c r="G1121" s="86">
        <f>IF(H1121="FALSE",LOOKUP(A1121,'H2H schedule'!$B$2:$C$29,'H2H schedule'!$A$2:$A$29),"PPD")</f>
        <v>20</v>
      </c>
      <c r="H1121" t="s" s="85">
        <v>93</v>
      </c>
      <c r="I1121" s="87"/>
      <c r="J1121" s="84">
        <f>IF(D1121=D1120,IF(A1121-A1120=1,1,0),0)</f>
        <v>0</v>
      </c>
      <c r="K1121" s="84">
        <f>IF(F1121&lt;8,1,0)</f>
        <v>0</v>
      </c>
      <c r="L1121" s="84">
        <v>1</v>
      </c>
      <c r="M1121" s="4"/>
      <c r="N1121" s="4"/>
    </row>
    <row r="1122" ht="13.65" customHeight="1">
      <c r="A1122" s="83">
        <v>45344</v>
      </c>
      <c r="B1122" s="84">
        <v>2023020899</v>
      </c>
      <c r="C1122" s="82">
        <v>45345.145833333328</v>
      </c>
      <c r="D1122" t="s" s="85">
        <v>25</v>
      </c>
      <c r="E1122" t="s" s="85">
        <v>29</v>
      </c>
      <c r="F1122" s="84">
        <v>11</v>
      </c>
      <c r="G1122" s="86">
        <f>IF(H1122="FALSE",LOOKUP(A1122,'H2H schedule'!$B$2:$C$29,'H2H schedule'!$A$2:$A$29),"PPD")</f>
        <v>20</v>
      </c>
      <c r="H1122" t="s" s="85">
        <v>93</v>
      </c>
      <c r="I1122" s="87"/>
      <c r="J1122" s="84">
        <f>IF(D1122=D1121,IF(A1122-A1121=1,1,0),0)</f>
        <v>0</v>
      </c>
      <c r="K1122" s="84">
        <f>IF(F1122&lt;8,1,0)</f>
        <v>0</v>
      </c>
      <c r="L1122" s="84">
        <v>1</v>
      </c>
      <c r="M1122" s="4"/>
      <c r="N1122" s="4"/>
    </row>
    <row r="1123" ht="13.65" customHeight="1">
      <c r="A1123" s="83">
        <v>45346</v>
      </c>
      <c r="B1123" s="84">
        <v>2023020915</v>
      </c>
      <c r="C1123" s="82">
        <v>45347.145833333328</v>
      </c>
      <c r="D1123" t="s" s="85">
        <v>25</v>
      </c>
      <c r="E1123" t="s" s="85">
        <v>12</v>
      </c>
      <c r="F1123" s="84">
        <v>13</v>
      </c>
      <c r="G1123" s="86">
        <f>IF(H1123="FALSE",LOOKUP(A1123,'H2H schedule'!$B$2:$C$29,'H2H schedule'!$A$2:$A$29),"PPD")</f>
        <v>20</v>
      </c>
      <c r="H1123" t="s" s="85">
        <v>93</v>
      </c>
      <c r="I1123" s="87"/>
      <c r="J1123" s="84">
        <f>IF(D1123=D1122,IF(A1123-A1122=1,1,0),0)</f>
        <v>0</v>
      </c>
      <c r="K1123" s="84">
        <f>IF(F1123&lt;8,1,0)</f>
        <v>0</v>
      </c>
      <c r="L1123" s="84">
        <v>1</v>
      </c>
      <c r="M1123" s="4"/>
      <c r="N1123" s="4"/>
    </row>
    <row r="1124" ht="13.65" customHeight="1">
      <c r="A1124" s="83">
        <v>45348</v>
      </c>
      <c r="B1124" s="84">
        <v>2023020925</v>
      </c>
      <c r="C1124" s="82">
        <v>45349.104166666672</v>
      </c>
      <c r="D1124" t="s" s="85">
        <v>25</v>
      </c>
      <c r="E1124" t="s" s="85">
        <v>59</v>
      </c>
      <c r="F1124" s="84">
        <v>4</v>
      </c>
      <c r="G1124" s="86">
        <f>IF(H1124="FALSE",LOOKUP(A1124,'H2H schedule'!$B$2:$C$29,'H2H schedule'!$A$2:$A$29),"PPD")</f>
        <v>21</v>
      </c>
      <c r="H1124" t="s" s="85">
        <v>93</v>
      </c>
      <c r="I1124" s="87"/>
      <c r="J1124" s="84">
        <f>IF(D1124=D1123,IF(A1124-A1123=1,1,0),0)</f>
        <v>0</v>
      </c>
      <c r="K1124" s="84">
        <f>IF(F1124&lt;8,1,0)</f>
        <v>1</v>
      </c>
      <c r="L1124" s="84">
        <v>1</v>
      </c>
      <c r="M1124" s="4"/>
      <c r="N1124" s="4"/>
    </row>
    <row r="1125" ht="13.65" customHeight="1">
      <c r="A1125" s="83">
        <v>45349</v>
      </c>
      <c r="B1125" s="84">
        <v>2023020935</v>
      </c>
      <c r="C1125" s="82">
        <v>45350.083333333328</v>
      </c>
      <c r="D1125" t="s" s="85">
        <v>25</v>
      </c>
      <c r="E1125" t="s" s="85">
        <v>81</v>
      </c>
      <c r="F1125" s="84">
        <v>12</v>
      </c>
      <c r="G1125" s="86">
        <f>IF(H1125="FALSE",LOOKUP(A1125,'H2H schedule'!$B$2:$C$29,'H2H schedule'!$A$2:$A$29),"PPD")</f>
        <v>21</v>
      </c>
      <c r="H1125" t="s" s="85">
        <v>93</v>
      </c>
      <c r="I1125" s="87"/>
      <c r="J1125" s="84">
        <f>IF(D1125=D1124,IF(A1125-A1124=1,1,0),0)</f>
        <v>1</v>
      </c>
      <c r="K1125" s="84">
        <f>IF(F1125&lt;8,1,0)</f>
        <v>0</v>
      </c>
      <c r="L1125" s="84">
        <v>1</v>
      </c>
      <c r="M1125" s="4"/>
      <c r="N1125" s="4"/>
    </row>
    <row r="1126" ht="13.65" customHeight="1">
      <c r="A1126" s="83">
        <v>45351</v>
      </c>
      <c r="B1126" s="84">
        <v>2023020951</v>
      </c>
      <c r="C1126" s="82">
        <v>45352.125</v>
      </c>
      <c r="D1126" t="s" s="85">
        <v>25</v>
      </c>
      <c r="E1126" t="s" s="85">
        <v>60</v>
      </c>
      <c r="F1126" s="84">
        <v>12</v>
      </c>
      <c r="G1126" s="86">
        <f>IF(H1126="FALSE",LOOKUP(A1126,'H2H schedule'!$B$2:$C$29,'H2H schedule'!$A$2:$A$29),"PPD")</f>
        <v>21</v>
      </c>
      <c r="H1126" t="s" s="85">
        <v>93</v>
      </c>
      <c r="I1126" s="87"/>
      <c r="J1126" s="84">
        <f>IF(D1126=D1125,IF(A1126-A1125=1,1,0),0)</f>
        <v>0</v>
      </c>
      <c r="K1126" s="84">
        <f>IF(F1126&lt;8,1,0)</f>
        <v>0</v>
      </c>
      <c r="L1126" s="84">
        <v>1</v>
      </c>
      <c r="M1126" s="4"/>
      <c r="N1126" s="4"/>
    </row>
    <row r="1127" ht="13.65" customHeight="1">
      <c r="A1127" s="83">
        <v>45354</v>
      </c>
      <c r="B1127" s="84">
        <v>2023020970</v>
      </c>
      <c r="C1127" s="82">
        <v>45354.854166666672</v>
      </c>
      <c r="D1127" t="s" s="85">
        <v>25</v>
      </c>
      <c r="E1127" t="s" s="85">
        <v>28</v>
      </c>
      <c r="F1127" s="84">
        <v>6</v>
      </c>
      <c r="G1127" s="86">
        <f>IF(H1127="FALSE",LOOKUP(A1127,'H2H schedule'!$B$2:$C$29,'H2H schedule'!$A$2:$A$29),"PPD")</f>
        <v>21</v>
      </c>
      <c r="H1127" t="s" s="85">
        <v>93</v>
      </c>
      <c r="I1127" s="87"/>
      <c r="J1127" s="84">
        <f>IF(D1127=D1126,IF(A1127-A1126=1,1,0),0)</f>
        <v>0</v>
      </c>
      <c r="K1127" s="84">
        <f>IF(F1127&lt;8,1,0)</f>
        <v>1</v>
      </c>
      <c r="L1127" s="84">
        <v>1</v>
      </c>
      <c r="M1127" s="4"/>
      <c r="N1127" s="4"/>
    </row>
    <row r="1128" ht="13.65" customHeight="1">
      <c r="A1128" s="83">
        <v>45356</v>
      </c>
      <c r="B1128" s="84">
        <v>2023020988</v>
      </c>
      <c r="C1128" s="82">
        <v>45357.145833333328</v>
      </c>
      <c r="D1128" t="s" s="85">
        <v>25</v>
      </c>
      <c r="E1128" t="s" s="85">
        <v>40</v>
      </c>
      <c r="F1128" s="84">
        <v>9</v>
      </c>
      <c r="G1128" s="86">
        <f>IF(H1128="FALSE",LOOKUP(A1128,'H2H schedule'!$B$2:$C$29,'H2H schedule'!$A$2:$A$29),"PPD")</f>
        <v>22</v>
      </c>
      <c r="H1128" t="s" s="85">
        <v>93</v>
      </c>
      <c r="I1128" s="87"/>
      <c r="J1128" s="84">
        <f>IF(D1128=D1127,IF(A1128-A1127=1,1,0),0)</f>
        <v>0</v>
      </c>
      <c r="K1128" s="84">
        <f>IF(F1128&lt;8,1,0)</f>
        <v>0</v>
      </c>
      <c r="L1128" s="84">
        <v>1</v>
      </c>
      <c r="M1128" s="4"/>
      <c r="N1128" s="4"/>
    </row>
    <row r="1129" ht="13.65" customHeight="1">
      <c r="A1129" s="83">
        <v>45358</v>
      </c>
      <c r="B1129" s="84">
        <v>2023021003</v>
      </c>
      <c r="C1129" s="82">
        <v>45359.145833333328</v>
      </c>
      <c r="D1129" t="s" s="85">
        <v>25</v>
      </c>
      <c r="E1129" t="s" s="85">
        <v>32</v>
      </c>
      <c r="F1129" s="84">
        <v>12</v>
      </c>
      <c r="G1129" s="86">
        <f>IF(H1129="FALSE",LOOKUP(A1129,'H2H schedule'!$B$2:$C$29,'H2H schedule'!$A$2:$A$29),"PPD")</f>
        <v>22</v>
      </c>
      <c r="H1129" t="s" s="85">
        <v>93</v>
      </c>
      <c r="I1129" s="87"/>
      <c r="J1129" s="84">
        <f>IF(D1129=D1128,IF(A1129-A1128=1,1,0),0)</f>
        <v>0</v>
      </c>
      <c r="K1129" s="84">
        <f>IF(F1129&lt;8,1,0)</f>
        <v>0</v>
      </c>
      <c r="L1129" s="84">
        <v>1</v>
      </c>
      <c r="M1129" s="4"/>
      <c r="N1129" s="4"/>
    </row>
    <row r="1130" ht="13.65" customHeight="1">
      <c r="A1130" s="83">
        <v>45360</v>
      </c>
      <c r="B1130" s="84">
        <v>2023021021</v>
      </c>
      <c r="C1130" s="82">
        <v>45361.145833333328</v>
      </c>
      <c r="D1130" t="s" s="85">
        <v>25</v>
      </c>
      <c r="E1130" t="s" s="85">
        <v>21</v>
      </c>
      <c r="F1130" s="84">
        <v>13</v>
      </c>
      <c r="G1130" s="86">
        <f>IF(H1130="FALSE",LOOKUP(A1130,'H2H schedule'!$B$2:$C$29,'H2H schedule'!$A$2:$A$29),"PPD")</f>
        <v>22</v>
      </c>
      <c r="H1130" t="s" s="85">
        <v>93</v>
      </c>
      <c r="I1130" s="87"/>
      <c r="J1130" s="84">
        <f>IF(D1130=D1129,IF(A1130-A1129=1,1,0),0)</f>
        <v>0</v>
      </c>
      <c r="K1130" s="84">
        <f>IF(F1130&lt;8,1,0)</f>
        <v>0</v>
      </c>
      <c r="L1130" s="84">
        <v>1</v>
      </c>
      <c r="M1130" s="4"/>
      <c r="N1130" s="4"/>
    </row>
    <row r="1131" ht="13.65" customHeight="1">
      <c r="A1131" s="83">
        <v>45362</v>
      </c>
      <c r="B1131" s="84">
        <v>2023021030</v>
      </c>
      <c r="C1131" s="82">
        <v>45363.104166666672</v>
      </c>
      <c r="D1131" t="s" s="85">
        <v>25</v>
      </c>
      <c r="E1131" t="s" s="85">
        <v>30</v>
      </c>
      <c r="F1131" s="84">
        <v>4</v>
      </c>
      <c r="G1131" s="86">
        <f>IF(H1131="FALSE",LOOKUP(A1131,'H2H schedule'!$B$2:$C$29,'H2H schedule'!$A$2:$A$29),"PPD")</f>
        <v>23</v>
      </c>
      <c r="H1131" t="s" s="85">
        <v>93</v>
      </c>
      <c r="I1131" s="87"/>
      <c r="J1131" s="84">
        <f>IF(D1131=D1130,IF(A1131-A1130=1,1,0),0)</f>
        <v>0</v>
      </c>
      <c r="K1131" s="84">
        <f>IF(F1131&lt;8,1,0)</f>
        <v>1</v>
      </c>
      <c r="L1131" s="84">
        <v>1</v>
      </c>
      <c r="M1131" s="4"/>
      <c r="N1131" s="4"/>
    </row>
    <row r="1132" ht="13.65" customHeight="1">
      <c r="A1132" s="83">
        <v>45364</v>
      </c>
      <c r="B1132" s="84">
        <v>2023021041</v>
      </c>
      <c r="C1132" s="82">
        <v>45364.979166666672</v>
      </c>
      <c r="D1132" t="s" s="85">
        <v>25</v>
      </c>
      <c r="E1132" t="s" s="85">
        <v>79</v>
      </c>
      <c r="F1132" s="84">
        <v>4</v>
      </c>
      <c r="G1132" s="86">
        <f>IF(H1132="FALSE",LOOKUP(A1132,'H2H schedule'!$B$2:$C$29,'H2H schedule'!$A$2:$A$29),"PPD")</f>
        <v>23</v>
      </c>
      <c r="H1132" t="s" s="85">
        <v>93</v>
      </c>
      <c r="I1132" s="87"/>
      <c r="J1132" s="84">
        <f>IF(D1132=D1131,IF(A1132-A1131=1,1,0),0)</f>
        <v>0</v>
      </c>
      <c r="K1132" s="84">
        <f>IF(F1132&lt;8,1,0)</f>
        <v>1</v>
      </c>
      <c r="L1132" s="84">
        <v>1</v>
      </c>
      <c r="M1132" s="4"/>
      <c r="N1132" s="4"/>
    </row>
    <row r="1133" ht="13.65" customHeight="1">
      <c r="A1133" s="83">
        <v>45366</v>
      </c>
      <c r="B1133" s="84">
        <v>2023021058</v>
      </c>
      <c r="C1133" s="82">
        <v>45367.020833333328</v>
      </c>
      <c r="D1133" t="s" s="85">
        <v>25</v>
      </c>
      <c r="E1133" t="s" s="85">
        <v>61</v>
      </c>
      <c r="F1133" s="84">
        <v>2</v>
      </c>
      <c r="G1133" s="86">
        <f>IF(H1133="FALSE",LOOKUP(A1133,'H2H schedule'!$B$2:$C$29,'H2H schedule'!$A$2:$A$29),"PPD")</f>
        <v>23</v>
      </c>
      <c r="H1133" t="s" s="85">
        <v>93</v>
      </c>
      <c r="I1133" s="87"/>
      <c r="J1133" s="84">
        <f>IF(D1133=D1132,IF(A1133-A1132=1,1,0),0)</f>
        <v>0</v>
      </c>
      <c r="K1133" s="84">
        <f>IF(F1133&lt;8,1,0)</f>
        <v>1</v>
      </c>
      <c r="L1133" s="84">
        <v>1</v>
      </c>
      <c r="M1133" s="4"/>
      <c r="N1133" s="4"/>
    </row>
    <row r="1134" ht="13.65" customHeight="1">
      <c r="A1134" s="83">
        <v>45367</v>
      </c>
      <c r="B1134" s="84">
        <v>2023021068</v>
      </c>
      <c r="C1134" s="82">
        <v>45368</v>
      </c>
      <c r="D1134" t="s" s="85">
        <v>25</v>
      </c>
      <c r="E1134" t="s" s="85">
        <v>71</v>
      </c>
      <c r="F1134" s="84">
        <v>14</v>
      </c>
      <c r="G1134" s="86">
        <f>IF(H1134="FALSE",LOOKUP(A1134,'H2H schedule'!$B$2:$C$29,'H2H schedule'!$A$2:$A$29),"PPD")</f>
        <v>23</v>
      </c>
      <c r="H1134" t="s" s="85">
        <v>93</v>
      </c>
      <c r="I1134" s="87"/>
      <c r="J1134" s="84">
        <f>IF(D1134=D1133,IF(A1134-A1133=1,1,0),0)</f>
        <v>1</v>
      </c>
      <c r="K1134" s="84">
        <f>IF(F1134&lt;8,1,0)</f>
        <v>0</v>
      </c>
      <c r="L1134" s="84">
        <v>1</v>
      </c>
      <c r="M1134" s="4"/>
      <c r="N1134" s="4"/>
    </row>
    <row r="1135" ht="13.65" customHeight="1">
      <c r="A1135" s="83">
        <v>45370</v>
      </c>
      <c r="B1135" s="84">
        <v>2023021092</v>
      </c>
      <c r="C1135" s="82">
        <v>45371.083333333328</v>
      </c>
      <c r="D1135" t="s" s="85">
        <v>25</v>
      </c>
      <c r="E1135" t="s" s="85">
        <v>19</v>
      </c>
      <c r="F1135" s="84">
        <v>13</v>
      </c>
      <c r="G1135" s="86">
        <f>IF(H1135="FALSE",LOOKUP(A1135,'H2H schedule'!$B$2:$C$29,'H2H schedule'!$A$2:$A$29),"PPD")</f>
        <v>24</v>
      </c>
      <c r="H1135" t="s" s="85">
        <v>93</v>
      </c>
      <c r="I1135" s="87"/>
      <c r="J1135" s="84">
        <f>IF(D1135=D1134,IF(A1135-A1134=1,1,0),0)</f>
        <v>0</v>
      </c>
      <c r="K1135" s="84">
        <f>IF(F1135&lt;8,1,0)</f>
        <v>0</v>
      </c>
      <c r="L1135" s="84">
        <v>1</v>
      </c>
      <c r="M1135" s="4"/>
      <c r="N1135" s="4"/>
    </row>
    <row r="1136" ht="13.65" customHeight="1">
      <c r="A1136" s="83">
        <v>45371</v>
      </c>
      <c r="B1136" s="84">
        <v>2023021097</v>
      </c>
      <c r="C1136" s="82">
        <v>45372.083333333328</v>
      </c>
      <c r="D1136" t="s" s="85">
        <v>25</v>
      </c>
      <c r="E1136" t="s" s="85">
        <v>26</v>
      </c>
      <c r="F1136" s="84">
        <v>3</v>
      </c>
      <c r="G1136" s="86">
        <f>IF(H1136="FALSE",LOOKUP(A1136,'H2H schedule'!$B$2:$C$29,'H2H schedule'!$A$2:$A$29),"PPD")</f>
        <v>24</v>
      </c>
      <c r="H1136" t="s" s="85">
        <v>93</v>
      </c>
      <c r="I1136" s="87"/>
      <c r="J1136" s="84">
        <f>IF(D1136=D1135,IF(A1136-A1135=1,1,0),0)</f>
        <v>1</v>
      </c>
      <c r="K1136" s="84">
        <f>IF(F1136&lt;8,1,0)</f>
        <v>1</v>
      </c>
      <c r="L1136" s="84">
        <v>1</v>
      </c>
      <c r="M1136" s="4"/>
      <c r="N1136" s="4"/>
    </row>
    <row r="1137" ht="13.65" customHeight="1">
      <c r="A1137" s="83">
        <v>45374</v>
      </c>
      <c r="B1137" s="84">
        <v>2023021121</v>
      </c>
      <c r="C1137" s="82">
        <v>45375.104166666672</v>
      </c>
      <c r="D1137" t="s" s="85">
        <v>25</v>
      </c>
      <c r="E1137" t="s" s="85">
        <v>38</v>
      </c>
      <c r="F1137" s="84">
        <v>11</v>
      </c>
      <c r="G1137" s="86">
        <f>IF(H1137="FALSE",LOOKUP(A1137,'H2H schedule'!$B$2:$C$29,'H2H schedule'!$A$2:$A$29),"PPD")</f>
        <v>24</v>
      </c>
      <c r="H1137" t="s" s="85">
        <v>93</v>
      </c>
      <c r="I1137" s="87"/>
      <c r="J1137" s="84">
        <f>IF(D1137=D1136,IF(A1137-A1136=1,1,0),0)</f>
        <v>0</v>
      </c>
      <c r="K1137" s="84">
        <f>IF(F1137&lt;8,1,0)</f>
        <v>0</v>
      </c>
      <c r="L1137" s="84">
        <v>1</v>
      </c>
      <c r="M1137" s="4"/>
      <c r="N1137" s="4"/>
    </row>
    <row r="1138" ht="13.65" customHeight="1">
      <c r="A1138" s="83">
        <v>45376</v>
      </c>
      <c r="B1138" s="84">
        <v>2023021135</v>
      </c>
      <c r="C1138" s="82">
        <v>45377.041666666672</v>
      </c>
      <c r="D1138" t="s" s="85">
        <v>25</v>
      </c>
      <c r="E1138" t="s" s="85">
        <v>60</v>
      </c>
      <c r="F1138" s="84">
        <v>2</v>
      </c>
      <c r="G1138" s="86">
        <f>IF(H1138="FALSE",LOOKUP(A1138,'H2H schedule'!$B$2:$C$29,'H2H schedule'!$A$2:$A$29),"PPD")</f>
        <v>25</v>
      </c>
      <c r="H1138" t="s" s="85">
        <v>93</v>
      </c>
      <c r="I1138" s="87"/>
      <c r="J1138" s="84">
        <f>IF(D1138=D1137,IF(A1138-A1137=1,1,0),0)</f>
        <v>0</v>
      </c>
      <c r="K1138" s="84">
        <f>IF(F1138&lt;8,1,0)</f>
        <v>1</v>
      </c>
      <c r="L1138" s="84">
        <v>1</v>
      </c>
      <c r="M1138" s="4"/>
      <c r="N1138" s="4"/>
    </row>
    <row r="1139" ht="13.65" customHeight="1">
      <c r="A1139" s="83">
        <v>45379</v>
      </c>
      <c r="B1139" s="84">
        <v>2023021160</v>
      </c>
      <c r="C1139" s="82">
        <v>45380.041666666672</v>
      </c>
      <c r="D1139" t="s" s="85">
        <v>25</v>
      </c>
      <c r="E1139" t="s" s="85">
        <v>59</v>
      </c>
      <c r="F1139" s="84">
        <v>14</v>
      </c>
      <c r="G1139" s="86">
        <f>IF(H1139="FALSE",LOOKUP(A1139,'H2H schedule'!$B$2:$C$29,'H2H schedule'!$A$2:$A$29),"PPD")</f>
        <v>25</v>
      </c>
      <c r="H1139" t="s" s="85">
        <v>93</v>
      </c>
      <c r="I1139" s="87"/>
      <c r="J1139" s="84">
        <f>IF(D1139=D1138,IF(A1139-A1138=1,1,0),0)</f>
        <v>0</v>
      </c>
      <c r="K1139" s="84">
        <f>IF(F1139&lt;8,1,0)</f>
        <v>0</v>
      </c>
      <c r="L1139" s="84">
        <v>1</v>
      </c>
      <c r="M1139" s="4"/>
      <c r="N1139" s="4"/>
    </row>
    <row r="1140" ht="13.65" customHeight="1">
      <c r="A1140" s="83">
        <v>45381</v>
      </c>
      <c r="B1140" s="84">
        <v>2023021178</v>
      </c>
      <c r="C1140" s="82">
        <v>45382.083333333328</v>
      </c>
      <c r="D1140" t="s" s="85">
        <v>25</v>
      </c>
      <c r="E1140" t="s" s="85">
        <v>81</v>
      </c>
      <c r="F1140" s="84">
        <v>15</v>
      </c>
      <c r="G1140" s="86">
        <f>IF(H1140="FALSE",LOOKUP(A1140,'H2H schedule'!$B$2:$C$29,'H2H schedule'!$A$2:$A$29),"PPD")</f>
        <v>25</v>
      </c>
      <c r="H1140" t="s" s="85">
        <v>93</v>
      </c>
      <c r="I1140" s="87"/>
      <c r="J1140" s="84">
        <f>IF(D1140=D1139,IF(A1140-A1139=1,1,0),0)</f>
        <v>0</v>
      </c>
      <c r="K1140" s="84">
        <f>IF(F1140&lt;8,1,0)</f>
        <v>0</v>
      </c>
      <c r="L1140" s="84">
        <v>1</v>
      </c>
      <c r="M1140" s="4"/>
      <c r="N1140" s="4"/>
    </row>
    <row r="1141" ht="13.65" customHeight="1">
      <c r="A1141" s="83">
        <v>45383</v>
      </c>
      <c r="B1141" s="84">
        <v>2023021187</v>
      </c>
      <c r="C1141" s="82">
        <v>45384.041666666672</v>
      </c>
      <c r="D1141" t="s" s="85">
        <v>25</v>
      </c>
      <c r="E1141" t="s" s="85">
        <v>78</v>
      </c>
      <c r="F1141" s="84">
        <v>8</v>
      </c>
      <c r="G1141" s="86">
        <f>IF(H1141="FALSE",LOOKUP(A1141,'H2H schedule'!$B$2:$C$29,'H2H schedule'!$A$2:$A$29),"PPD")</f>
        <v>26</v>
      </c>
      <c r="H1141" t="s" s="85">
        <v>93</v>
      </c>
      <c r="I1141" s="87"/>
      <c r="J1141" s="84">
        <f>IF(D1141=D1140,IF(A1141-A1140=1,1,0),0)</f>
        <v>0</v>
      </c>
      <c r="K1141" s="84">
        <f>IF(F1141&lt;8,1,0)</f>
        <v>0</v>
      </c>
      <c r="L1141" s="84">
        <v>1</v>
      </c>
      <c r="M1141" s="4"/>
      <c r="N1141" s="4"/>
    </row>
    <row r="1142" ht="13.65" customHeight="1">
      <c r="A1142" s="83">
        <v>45385</v>
      </c>
      <c r="B1142" s="84">
        <v>2023021201</v>
      </c>
      <c r="C1142" s="82">
        <v>45386.083333333328</v>
      </c>
      <c r="D1142" t="s" s="85">
        <v>25</v>
      </c>
      <c r="E1142" t="s" s="85">
        <v>35</v>
      </c>
      <c r="F1142" s="84">
        <v>5</v>
      </c>
      <c r="G1142" s="86">
        <f>IF(H1142="FALSE",LOOKUP(A1142,'H2H schedule'!$B$2:$C$29,'H2H schedule'!$A$2:$A$29),"PPD")</f>
        <v>26</v>
      </c>
      <c r="H1142" t="s" s="85">
        <v>93</v>
      </c>
      <c r="I1142" s="87"/>
      <c r="J1142" s="84">
        <f>IF(D1142=D1141,IF(A1142-A1141=1,1,0),0)</f>
        <v>0</v>
      </c>
      <c r="K1142" s="84">
        <f>IF(F1142&lt;8,1,0)</f>
        <v>1</v>
      </c>
      <c r="L1142" s="84">
        <v>1</v>
      </c>
      <c r="M1142" s="4"/>
      <c r="N1142" s="4"/>
    </row>
    <row r="1143" ht="13.65" customHeight="1">
      <c r="A1143" s="83">
        <v>45386</v>
      </c>
      <c r="B1143" s="84">
        <v>2023021210</v>
      </c>
      <c r="C1143" s="82">
        <v>45387.104166666672</v>
      </c>
      <c r="D1143" t="s" s="85">
        <v>25</v>
      </c>
      <c r="E1143" t="s" s="85">
        <v>70</v>
      </c>
      <c r="F1143" s="84">
        <v>9</v>
      </c>
      <c r="G1143" s="86">
        <f>IF(H1143="FALSE",LOOKUP(A1143,'H2H schedule'!$B$2:$C$29,'H2H schedule'!$A$2:$A$29),"PPD")</f>
        <v>26</v>
      </c>
      <c r="H1143" t="s" s="85">
        <v>93</v>
      </c>
      <c r="I1143" s="87"/>
      <c r="J1143" s="84">
        <f>IF(D1143=D1142,IF(A1143-A1142=1,1,0),0)</f>
        <v>1</v>
      </c>
      <c r="K1143" s="84">
        <f>IF(F1143&lt;8,1,0)</f>
        <v>0</v>
      </c>
      <c r="L1143" s="84">
        <v>1</v>
      </c>
      <c r="M1143" s="4"/>
      <c r="N1143" s="4"/>
    </row>
    <row r="1144" ht="13.65" customHeight="1">
      <c r="A1144" s="83">
        <v>45388</v>
      </c>
      <c r="B1144" s="84">
        <v>2023021227</v>
      </c>
      <c r="C1144" s="82">
        <v>45389.083333333328</v>
      </c>
      <c r="D1144" t="s" s="85">
        <v>25</v>
      </c>
      <c r="E1144" t="s" s="85">
        <v>40</v>
      </c>
      <c r="F1144" s="84">
        <v>11</v>
      </c>
      <c r="G1144" s="86">
        <f>IF(H1144="FALSE",LOOKUP(A1144,'H2H schedule'!$B$2:$C$29,'H2H schedule'!$A$2:$A$29),"PPD")</f>
        <v>26</v>
      </c>
      <c r="H1144" t="s" s="85">
        <v>93</v>
      </c>
      <c r="I1144" s="87"/>
      <c r="J1144" s="84">
        <f>IF(D1144=D1143,IF(A1144-A1143=1,1,0),0)</f>
        <v>0</v>
      </c>
      <c r="K1144" s="84">
        <f>IF(F1144&lt;8,1,0)</f>
        <v>0</v>
      </c>
      <c r="L1144" s="84">
        <v>1</v>
      </c>
      <c r="M1144" s="4"/>
      <c r="N1144" s="4"/>
    </row>
    <row r="1145" ht="13.65" customHeight="1">
      <c r="A1145" s="83">
        <v>45391</v>
      </c>
      <c r="B1145" s="84">
        <v>2023021249</v>
      </c>
      <c r="C1145" s="82">
        <v>45392.083333333328</v>
      </c>
      <c r="D1145" t="s" s="85">
        <v>25</v>
      </c>
      <c r="E1145" t="s" s="85">
        <v>82</v>
      </c>
      <c r="F1145" s="84">
        <v>13</v>
      </c>
      <c r="G1145" s="86">
        <f>IF(H1145="FALSE",LOOKUP(A1145,'H2H schedule'!$B$2:$C$29,'H2H schedule'!$A$2:$A$29),"PPD")</f>
        <v>27</v>
      </c>
      <c r="H1145" t="s" s="85">
        <v>93</v>
      </c>
      <c r="I1145" s="87"/>
      <c r="J1145" s="84">
        <f>IF(D1145=D1144,IF(A1145-A1144=1,1,0),0)</f>
        <v>0</v>
      </c>
      <c r="K1145" s="84">
        <f>IF(F1145&lt;8,1,0)</f>
        <v>0</v>
      </c>
      <c r="L1145" s="84">
        <v>1</v>
      </c>
      <c r="M1145" s="4"/>
      <c r="N1145" s="4"/>
    </row>
    <row r="1146" ht="13.65" customHeight="1">
      <c r="A1146" s="83">
        <v>45393</v>
      </c>
      <c r="B1146" s="84">
        <v>2023021264</v>
      </c>
      <c r="C1146" s="82">
        <v>45394.104166666672</v>
      </c>
      <c r="D1146" t="s" s="85">
        <v>25</v>
      </c>
      <c r="E1146" t="s" s="85">
        <v>18</v>
      </c>
      <c r="F1146" s="84">
        <v>10</v>
      </c>
      <c r="G1146" s="86">
        <f>IF(H1146="FALSE",LOOKUP(A1146,'H2H schedule'!$B$2:$C$29,'H2H schedule'!$A$2:$A$29),"PPD")</f>
        <v>27</v>
      </c>
      <c r="H1146" t="s" s="85">
        <v>93</v>
      </c>
      <c r="I1146" s="87"/>
      <c r="J1146" s="84">
        <f>IF(D1146=D1145,IF(A1146-A1145=1,1,0),0)</f>
        <v>0</v>
      </c>
      <c r="K1146" s="84">
        <f>IF(F1146&lt;8,1,0)</f>
        <v>0</v>
      </c>
      <c r="L1146" s="84">
        <v>1</v>
      </c>
      <c r="M1146" s="4"/>
      <c r="N1146" s="4"/>
    </row>
    <row r="1147" ht="13.65" customHeight="1">
      <c r="A1147" s="83">
        <v>45395</v>
      </c>
      <c r="B1147" s="84">
        <v>2023021281</v>
      </c>
      <c r="C1147" s="82">
        <v>45396.104166666672</v>
      </c>
      <c r="D1147" t="s" s="85">
        <v>25</v>
      </c>
      <c r="E1147" t="s" s="85">
        <v>12</v>
      </c>
      <c r="F1147" s="84">
        <v>13</v>
      </c>
      <c r="G1147" s="86">
        <f>IF(H1147="FALSE",LOOKUP(A1147,'H2H schedule'!$B$2:$C$29,'H2H schedule'!$A$2:$A$29),"PPD")</f>
        <v>27</v>
      </c>
      <c r="H1147" t="s" s="85">
        <v>93</v>
      </c>
      <c r="I1147" s="87"/>
      <c r="J1147" s="84">
        <f>IF(D1147=D1146,IF(A1147-A1146=1,1,0),0)</f>
        <v>0</v>
      </c>
      <c r="K1147" s="84">
        <f>IF(F1147&lt;8,1,0)</f>
        <v>0</v>
      </c>
      <c r="L1147" s="84">
        <v>1</v>
      </c>
      <c r="M1147" s="4"/>
      <c r="N1147" s="4"/>
    </row>
    <row r="1148" ht="13.65" customHeight="1">
      <c r="A1148" s="83">
        <v>45397</v>
      </c>
      <c r="B1148" s="84">
        <v>2023021294</v>
      </c>
      <c r="C1148" s="82">
        <v>45398.0625</v>
      </c>
      <c r="D1148" t="s" s="85">
        <v>25</v>
      </c>
      <c r="E1148" t="s" s="85">
        <v>26</v>
      </c>
      <c r="F1148" s="84">
        <v>8</v>
      </c>
      <c r="G1148" s="86">
        <f>IF(H1148="FALSE",LOOKUP(A1148,'H2H schedule'!$B$2:$C$29,'H2H schedule'!$A$2:$A$29),"PPD")</f>
        <v>28</v>
      </c>
      <c r="H1148" t="s" s="85">
        <v>93</v>
      </c>
      <c r="I1148" s="87"/>
      <c r="J1148" s="84">
        <f>IF(D1148=D1147,IF(A1148-A1147=1,1,0),0)</f>
        <v>0</v>
      </c>
      <c r="K1148" s="84">
        <f>IF(F1148&lt;8,1,0)</f>
        <v>0</v>
      </c>
      <c r="L1148" s="84">
        <v>1</v>
      </c>
      <c r="M1148" s="4"/>
      <c r="N1148" s="4"/>
    </row>
    <row r="1149" ht="13.65" customHeight="1">
      <c r="A1149" s="83">
        <v>45400</v>
      </c>
      <c r="B1149" s="84">
        <v>2023021312</v>
      </c>
      <c r="C1149" s="82">
        <v>45401.104166666672</v>
      </c>
      <c r="D1149" t="s" s="85">
        <v>25</v>
      </c>
      <c r="E1149" t="s" s="85">
        <v>19</v>
      </c>
      <c r="F1149" s="84">
        <v>6</v>
      </c>
      <c r="G1149" s="86">
        <f>IF(H1149="FALSE",LOOKUP(A1149,'H2H schedule'!$B$2:$C$29,'H2H schedule'!$A$2:$A$29),"PPD")</f>
        <v>28</v>
      </c>
      <c r="H1149" t="s" s="85">
        <v>93</v>
      </c>
      <c r="I1149" s="87"/>
      <c r="J1149" s="84">
        <f>IF(D1149=D1148,IF(A1149-A1148=1,1,0),0)</f>
        <v>0</v>
      </c>
      <c r="K1149" s="84">
        <f>IF(F1149&lt;8,1,0)</f>
        <v>1</v>
      </c>
      <c r="L1149" s="84">
        <v>1</v>
      </c>
      <c r="M1149" s="4"/>
      <c r="N1149" s="4"/>
    </row>
    <row r="1150" ht="13.65" customHeight="1">
      <c r="A1150" s="83">
        <v>45211</v>
      </c>
      <c r="B1150" s="84">
        <v>2023020014</v>
      </c>
      <c r="C1150" s="82">
        <v>45212</v>
      </c>
      <c r="D1150" t="s" s="85">
        <v>26</v>
      </c>
      <c r="E1150" t="s" s="85">
        <v>24</v>
      </c>
      <c r="F1150" s="84">
        <v>7</v>
      </c>
      <c r="G1150" s="86">
        <f>IF(H1150="FALSE",LOOKUP(A1150,'H2H schedule'!$B$2:$C$29,'H2H schedule'!$A$2:$A$29),"PPD")</f>
        <v>1</v>
      </c>
      <c r="H1150" t="s" s="85">
        <v>93</v>
      </c>
      <c r="I1150" s="87"/>
      <c r="J1150" s="84">
        <f>IF(D1150=D1149,IF(A1150-A1149=1,1,0),0)</f>
        <v>0</v>
      </c>
      <c r="K1150" s="84">
        <f>IF(F1150&lt;8,1,0)</f>
        <v>1</v>
      </c>
      <c r="L1150" s="84">
        <v>1</v>
      </c>
      <c r="M1150" s="4"/>
      <c r="N1150" s="4"/>
    </row>
    <row r="1151" ht="13.65" customHeight="1">
      <c r="A1151" s="83">
        <v>45213</v>
      </c>
      <c r="B1151" s="84">
        <v>2023020026</v>
      </c>
      <c r="C1151" s="82">
        <v>45213.958333333328</v>
      </c>
      <c r="D1151" t="s" s="85">
        <v>26</v>
      </c>
      <c r="E1151" t="s" s="85">
        <v>75</v>
      </c>
      <c r="F1151" s="84">
        <v>14</v>
      </c>
      <c r="G1151" s="86">
        <f>IF(H1151="FALSE",LOOKUP(A1151,'H2H schedule'!$B$2:$C$29,'H2H schedule'!$A$2:$A$29),"PPD")</f>
        <v>1</v>
      </c>
      <c r="H1151" t="s" s="85">
        <v>93</v>
      </c>
      <c r="I1151" s="87"/>
      <c r="J1151" s="84">
        <f>IF(D1151=D1150,IF(A1151-A1150=1,1,0),0)</f>
        <v>0</v>
      </c>
      <c r="K1151" s="84">
        <f>IF(F1151&lt;8,1,0)</f>
        <v>0</v>
      </c>
      <c r="L1151" s="84">
        <v>1</v>
      </c>
      <c r="M1151" s="4"/>
      <c r="N1151" s="4"/>
    </row>
    <row r="1152" ht="13.65" customHeight="1">
      <c r="A1152" s="83">
        <v>45216</v>
      </c>
      <c r="B1152" s="84">
        <v>2023020041</v>
      </c>
      <c r="C1152" s="82">
        <v>45216.958333333328</v>
      </c>
      <c r="D1152" t="s" s="85">
        <v>26</v>
      </c>
      <c r="E1152" t="s" s="85">
        <v>73</v>
      </c>
      <c r="F1152" s="84">
        <v>9</v>
      </c>
      <c r="G1152" s="86">
        <f>IF(H1152="FALSE",LOOKUP(A1152,'H2H schedule'!$B$2:$C$29,'H2H schedule'!$A$2:$A$29),"PPD")</f>
        <v>2</v>
      </c>
      <c r="H1152" t="s" s="85">
        <v>93</v>
      </c>
      <c r="I1152" s="87"/>
      <c r="J1152" s="84">
        <f>IF(D1152=D1151,IF(A1152-A1151=1,1,0),0)</f>
        <v>0</v>
      </c>
      <c r="K1152" s="84">
        <f>IF(F1152&lt;8,1,0)</f>
        <v>0</v>
      </c>
      <c r="L1152" s="84">
        <v>1</v>
      </c>
      <c r="M1152" s="4"/>
      <c r="N1152" s="4"/>
    </row>
    <row r="1153" ht="13.65" customHeight="1">
      <c r="A1153" s="83">
        <v>45218</v>
      </c>
      <c r="B1153" s="84">
        <v>2023020056</v>
      </c>
      <c r="C1153" s="82">
        <v>45219</v>
      </c>
      <c r="D1153" t="s" s="85">
        <v>26</v>
      </c>
      <c r="E1153" t="s" s="85">
        <v>25</v>
      </c>
      <c r="F1153" s="84">
        <v>12</v>
      </c>
      <c r="G1153" s="86">
        <f>IF(H1153="FALSE",LOOKUP(A1153,'H2H schedule'!$B$2:$C$29,'H2H schedule'!$A$2:$A$29),"PPD")</f>
        <v>2</v>
      </c>
      <c r="H1153" t="s" s="85">
        <v>93</v>
      </c>
      <c r="I1153" s="87"/>
      <c r="J1153" s="84">
        <f>IF(D1153=D1152,IF(A1153-A1152=1,1,0),0)</f>
        <v>0</v>
      </c>
      <c r="K1153" s="84">
        <f>IF(F1153&lt;8,1,0)</f>
        <v>0</v>
      </c>
      <c r="L1153" s="84">
        <v>1</v>
      </c>
      <c r="M1153" s="4"/>
      <c r="N1153" s="4"/>
    </row>
    <row r="1154" ht="13.65" customHeight="1">
      <c r="A1154" s="83">
        <v>45220</v>
      </c>
      <c r="B1154" s="84">
        <v>2023020073</v>
      </c>
      <c r="C1154" s="82">
        <v>45221</v>
      </c>
      <c r="D1154" t="s" s="85">
        <v>26</v>
      </c>
      <c r="E1154" t="s" s="85">
        <v>17</v>
      </c>
      <c r="F1154" s="84">
        <v>15</v>
      </c>
      <c r="G1154" s="86">
        <f>IF(H1154="FALSE",LOOKUP(A1154,'H2H schedule'!$B$2:$C$29,'H2H schedule'!$A$2:$A$29),"PPD")</f>
        <v>2</v>
      </c>
      <c r="H1154" t="s" s="85">
        <v>93</v>
      </c>
      <c r="I1154" s="87"/>
      <c r="J1154" s="84">
        <f>IF(D1154=D1153,IF(A1154-A1153=1,1,0),0)</f>
        <v>0</v>
      </c>
      <c r="K1154" s="84">
        <f>IF(F1154&lt;8,1,0)</f>
        <v>0</v>
      </c>
      <c r="L1154" s="84">
        <v>1</v>
      </c>
      <c r="M1154" s="4"/>
      <c r="N1154" s="4"/>
    </row>
    <row r="1155" ht="13.65" customHeight="1">
      <c r="A1155" s="83">
        <v>45223</v>
      </c>
      <c r="B1155" s="84">
        <v>2023020094</v>
      </c>
      <c r="C1155" s="82">
        <v>45224.041666666672</v>
      </c>
      <c r="D1155" t="s" s="85">
        <v>26</v>
      </c>
      <c r="E1155" t="s" s="85">
        <v>23</v>
      </c>
      <c r="F1155" s="84">
        <v>16</v>
      </c>
      <c r="G1155" s="86">
        <f>IF(H1155="FALSE",LOOKUP(A1155,'H2H schedule'!$B$2:$C$29,'H2H schedule'!$A$2:$A$29),"PPD")</f>
        <v>3</v>
      </c>
      <c r="H1155" t="s" s="85">
        <v>93</v>
      </c>
      <c r="I1155" s="87"/>
      <c r="J1155" s="84">
        <f>IF(D1155=D1154,IF(A1155-A1154=1,1,0),0)</f>
        <v>0</v>
      </c>
      <c r="K1155" s="84">
        <f>IF(F1155&lt;8,1,0)</f>
        <v>0</v>
      </c>
      <c r="L1155" s="84">
        <v>1</v>
      </c>
      <c r="M1155" s="4"/>
      <c r="N1155" s="4"/>
    </row>
    <row r="1156" ht="13.65" customHeight="1">
      <c r="A1156" s="83">
        <v>45225</v>
      </c>
      <c r="B1156" s="84">
        <v>2023020104</v>
      </c>
      <c r="C1156" s="82">
        <v>45225.958333333328</v>
      </c>
      <c r="D1156" t="s" s="85">
        <v>26</v>
      </c>
      <c r="E1156" t="s" s="85">
        <v>55</v>
      </c>
      <c r="F1156" s="84">
        <v>11</v>
      </c>
      <c r="G1156" s="86">
        <f>IF(H1156="FALSE",LOOKUP(A1156,'H2H schedule'!$B$2:$C$29,'H2H schedule'!$A$2:$A$29),"PPD")</f>
        <v>3</v>
      </c>
      <c r="H1156" t="s" s="85">
        <v>93</v>
      </c>
      <c r="I1156" s="87"/>
      <c r="J1156" s="84">
        <f>IF(D1156=D1155,IF(A1156-A1155=1,1,0),0)</f>
        <v>0</v>
      </c>
      <c r="K1156" s="84">
        <f>IF(F1156&lt;8,1,0)</f>
        <v>0</v>
      </c>
      <c r="L1156" s="84">
        <v>1</v>
      </c>
      <c r="M1156" s="4"/>
      <c r="N1156" s="4"/>
    </row>
    <row r="1157" ht="13.65" customHeight="1">
      <c r="A1157" s="83">
        <v>45226</v>
      </c>
      <c r="B1157" s="84">
        <v>2023020114</v>
      </c>
      <c r="C1157" s="82">
        <v>45226.958333333328</v>
      </c>
      <c r="D1157" t="s" s="85">
        <v>26</v>
      </c>
      <c r="E1157" t="s" s="85">
        <v>69</v>
      </c>
      <c r="F1157" s="84">
        <v>6</v>
      </c>
      <c r="G1157" s="86">
        <f>IF(H1157="FALSE",LOOKUP(A1157,'H2H schedule'!$B$2:$C$29,'H2H schedule'!$A$2:$A$29),"PPD")</f>
        <v>3</v>
      </c>
      <c r="H1157" t="s" s="85">
        <v>93</v>
      </c>
      <c r="I1157" s="87"/>
      <c r="J1157" s="84">
        <f>IF(D1157=D1156,IF(A1157-A1156=1,1,0),0)</f>
        <v>1</v>
      </c>
      <c r="K1157" s="84">
        <f>IF(F1157&lt;8,1,0)</f>
        <v>1</v>
      </c>
      <c r="L1157" s="84">
        <v>1</v>
      </c>
      <c r="M1157" s="4"/>
      <c r="N1157" s="4"/>
    </row>
    <row r="1158" ht="13.65" customHeight="1">
      <c r="A1158" s="83">
        <v>45228</v>
      </c>
      <c r="B1158" s="84">
        <v>2023020127</v>
      </c>
      <c r="C1158" s="82">
        <v>45228.875</v>
      </c>
      <c r="D1158" t="s" s="85">
        <v>26</v>
      </c>
      <c r="E1158" t="s" s="85">
        <v>64</v>
      </c>
      <c r="F1158" s="84">
        <v>4</v>
      </c>
      <c r="G1158" s="86">
        <f>IF(H1158="FALSE",LOOKUP(A1158,'H2H schedule'!$B$2:$C$29,'H2H schedule'!$A$2:$A$29),"PPD")</f>
        <v>3</v>
      </c>
      <c r="H1158" t="s" s="85">
        <v>93</v>
      </c>
      <c r="I1158" s="87"/>
      <c r="J1158" s="84">
        <f>IF(D1158=D1157,IF(A1158-A1157=1,1,0),0)</f>
        <v>0</v>
      </c>
      <c r="K1158" s="84">
        <f>IF(F1158&lt;8,1,0)</f>
        <v>1</v>
      </c>
      <c r="L1158" s="84">
        <v>1</v>
      </c>
      <c r="M1158" s="4"/>
      <c r="N1158" s="4"/>
    </row>
    <row r="1159" ht="13.65" customHeight="1">
      <c r="A1159" s="83">
        <v>45232</v>
      </c>
      <c r="B1159" s="84">
        <v>2023020151</v>
      </c>
      <c r="C1159" s="82">
        <v>45233</v>
      </c>
      <c r="D1159" t="s" s="85">
        <v>26</v>
      </c>
      <c r="E1159" t="s" s="85">
        <v>28</v>
      </c>
      <c r="F1159" s="84">
        <v>12</v>
      </c>
      <c r="G1159" s="86">
        <f>IF(H1159="FALSE",LOOKUP(A1159,'H2H schedule'!$B$2:$C$29,'H2H schedule'!$A$2:$A$29),"PPD")</f>
        <v>4</v>
      </c>
      <c r="H1159" t="s" s="85">
        <v>93</v>
      </c>
      <c r="I1159" s="87"/>
      <c r="J1159" s="84">
        <f>IF(D1159=D1158,IF(A1159-A1158=1,1,0),0)</f>
        <v>0</v>
      </c>
      <c r="K1159" s="84">
        <f>IF(F1159&lt;8,1,0)</f>
        <v>0</v>
      </c>
      <c r="L1159" s="84">
        <v>1</v>
      </c>
      <c r="M1159" s="4"/>
      <c r="N1159" s="4"/>
    </row>
    <row r="1160" ht="13.65" customHeight="1">
      <c r="A1160" s="83">
        <v>45234</v>
      </c>
      <c r="B1160" s="84">
        <v>2023020169</v>
      </c>
      <c r="C1160" s="82">
        <v>45235</v>
      </c>
      <c r="D1160" t="s" s="85">
        <v>26</v>
      </c>
      <c r="E1160" t="s" s="85">
        <v>31</v>
      </c>
      <c r="F1160" s="84">
        <v>15</v>
      </c>
      <c r="G1160" s="86">
        <f>IF(H1160="FALSE",LOOKUP(A1160,'H2H schedule'!$B$2:$C$29,'H2H schedule'!$A$2:$A$29),"PPD")</f>
        <v>4</v>
      </c>
      <c r="H1160" t="s" s="85">
        <v>93</v>
      </c>
      <c r="I1160" s="87"/>
      <c r="J1160" s="84">
        <f>IF(D1160=D1159,IF(A1160-A1159=1,1,0),0)</f>
        <v>0</v>
      </c>
      <c r="K1160" s="84">
        <f>IF(F1160&lt;8,1,0)</f>
        <v>0</v>
      </c>
      <c r="L1160" s="84">
        <v>1</v>
      </c>
      <c r="M1160" s="4"/>
      <c r="N1160" s="4"/>
    </row>
    <row r="1161" ht="13.65" customHeight="1">
      <c r="A1161" s="83">
        <v>45237</v>
      </c>
      <c r="B1161" s="84">
        <v>2023020182</v>
      </c>
      <c r="C1161" s="82">
        <v>45238.020833333328</v>
      </c>
      <c r="D1161" t="s" s="85">
        <v>26</v>
      </c>
      <c r="E1161" t="s" s="85">
        <v>62</v>
      </c>
      <c r="F1161" s="84">
        <v>10</v>
      </c>
      <c r="G1161" s="86">
        <f>IF(H1161="FALSE",LOOKUP(A1161,'H2H schedule'!$B$2:$C$29,'H2H schedule'!$A$2:$A$29),"PPD")</f>
        <v>5</v>
      </c>
      <c r="H1161" t="s" s="85">
        <v>93</v>
      </c>
      <c r="I1161" s="87"/>
      <c r="J1161" s="84">
        <f>IF(D1161=D1160,IF(A1161-A1160=1,1,0),0)</f>
        <v>0</v>
      </c>
      <c r="K1161" s="84">
        <f>IF(F1161&lt;8,1,0)</f>
        <v>0</v>
      </c>
      <c r="L1161" s="84">
        <v>1</v>
      </c>
      <c r="M1161" s="4"/>
      <c r="N1161" s="4"/>
    </row>
    <row r="1162" ht="13.65" customHeight="1">
      <c r="A1162" s="83">
        <v>45239</v>
      </c>
      <c r="B1162" s="84">
        <v>2023020196</v>
      </c>
      <c r="C1162" s="82">
        <v>45240</v>
      </c>
      <c r="D1162" t="s" s="85">
        <v>26</v>
      </c>
      <c r="E1162" t="s" s="85">
        <v>63</v>
      </c>
      <c r="F1162" s="84">
        <v>11</v>
      </c>
      <c r="G1162" s="86">
        <f>IF(H1162="FALSE",LOOKUP(A1162,'H2H schedule'!$B$2:$C$29,'H2H schedule'!$A$2:$A$29),"PPD")</f>
        <v>5</v>
      </c>
      <c r="H1162" t="s" s="85">
        <v>93</v>
      </c>
      <c r="I1162" s="87"/>
      <c r="J1162" s="84">
        <f>IF(D1162=D1161,IF(A1162-A1161=1,1,0),0)</f>
        <v>0</v>
      </c>
      <c r="K1162" s="84">
        <f>IF(F1162&lt;8,1,0)</f>
        <v>0</v>
      </c>
      <c r="L1162" s="84">
        <v>1</v>
      </c>
      <c r="M1162" s="4"/>
      <c r="N1162" s="4"/>
    </row>
    <row r="1163" ht="13.65" customHeight="1">
      <c r="A1163" s="83">
        <v>45240</v>
      </c>
      <c r="B1163" s="84">
        <v>2023020204</v>
      </c>
      <c r="C1163" s="82">
        <v>45241</v>
      </c>
      <c r="D1163" t="s" s="85">
        <v>26</v>
      </c>
      <c r="E1163" t="s" s="85">
        <v>76</v>
      </c>
      <c r="F1163" s="84">
        <v>6</v>
      </c>
      <c r="G1163" s="86">
        <f>IF(H1163="FALSE",LOOKUP(A1163,'H2H schedule'!$B$2:$C$29,'H2H schedule'!$A$2:$A$29),"PPD")</f>
        <v>5</v>
      </c>
      <c r="H1163" t="s" s="85">
        <v>93</v>
      </c>
      <c r="I1163" s="87"/>
      <c r="J1163" s="84">
        <f>IF(D1163=D1162,IF(A1163-A1162=1,1,0),0)</f>
        <v>1</v>
      </c>
      <c r="K1163" s="84">
        <f>IF(F1163&lt;8,1,0)</f>
        <v>1</v>
      </c>
      <c r="L1163" s="84">
        <v>1</v>
      </c>
      <c r="M1163" s="4"/>
      <c r="N1163" s="4"/>
    </row>
    <row r="1164" ht="13.65" customHeight="1">
      <c r="A1164" s="83">
        <v>45242</v>
      </c>
      <c r="B1164" s="84">
        <v>2023020223</v>
      </c>
      <c r="C1164" s="82">
        <v>45242.958333333328</v>
      </c>
      <c r="D1164" t="s" s="85">
        <v>26</v>
      </c>
      <c r="E1164" t="s" s="85">
        <v>21</v>
      </c>
      <c r="F1164" s="84">
        <v>5</v>
      </c>
      <c r="G1164" s="86">
        <f>IF(H1164="FALSE",LOOKUP(A1164,'H2H schedule'!$B$2:$C$29,'H2H schedule'!$A$2:$A$29),"PPD")</f>
        <v>5</v>
      </c>
      <c r="H1164" t="s" s="85">
        <v>93</v>
      </c>
      <c r="I1164" s="87"/>
      <c r="J1164" s="84">
        <f>IF(D1164=D1163,IF(A1164-A1163=1,1,0),0)</f>
        <v>0</v>
      </c>
      <c r="K1164" s="84">
        <f>IF(F1164&lt;8,1,0)</f>
        <v>1</v>
      </c>
      <c r="L1164" s="84">
        <v>1</v>
      </c>
      <c r="M1164" s="4"/>
      <c r="N1164" s="4"/>
    </row>
    <row r="1165" ht="13.65" customHeight="1">
      <c r="A1165" s="83">
        <v>45248</v>
      </c>
      <c r="B1165" s="84">
        <v>2023020254</v>
      </c>
      <c r="C1165" s="82">
        <v>45248.666666666672</v>
      </c>
      <c r="D1165" t="s" s="85">
        <v>26</v>
      </c>
      <c r="E1165" t="s" s="85">
        <v>74</v>
      </c>
      <c r="F1165" s="84">
        <v>13</v>
      </c>
      <c r="G1165" s="86">
        <f>IF(H1165="FALSE",LOOKUP(A1165,'H2H schedule'!$B$2:$C$29,'H2H schedule'!$A$2:$A$29),"PPD")</f>
        <v>6</v>
      </c>
      <c r="H1165" t="s" s="85">
        <v>93</v>
      </c>
      <c r="I1165" s="87"/>
      <c r="J1165" s="84">
        <f>IF(D1165=D1164,IF(A1165-A1164=1,1,0),0)</f>
        <v>0</v>
      </c>
      <c r="K1165" s="84">
        <f>IF(F1165&lt;8,1,0)</f>
        <v>0</v>
      </c>
      <c r="L1165" s="84">
        <v>1</v>
      </c>
      <c r="M1165" s="4"/>
      <c r="N1165" s="4"/>
    </row>
    <row r="1166" ht="13.65" customHeight="1">
      <c r="A1166" s="83">
        <v>45249</v>
      </c>
      <c r="B1166" s="84">
        <v>2023020267</v>
      </c>
      <c r="C1166" s="82">
        <v>45249.541666666672</v>
      </c>
      <c r="D1166" t="s" s="85">
        <v>26</v>
      </c>
      <c r="E1166" t="s" s="85">
        <v>39</v>
      </c>
      <c r="F1166" s="84">
        <v>5</v>
      </c>
      <c r="G1166" s="86">
        <f>IF(H1166="FALSE",LOOKUP(A1166,'H2H schedule'!$B$2:$C$29,'H2H schedule'!$A$2:$A$29),"PPD")</f>
        <v>6</v>
      </c>
      <c r="H1166" t="s" s="85">
        <v>93</v>
      </c>
      <c r="I1166" s="87"/>
      <c r="J1166" s="84">
        <f>IF(D1166=D1165,IF(A1166-A1165=1,1,0),0)</f>
        <v>1</v>
      </c>
      <c r="K1166" s="84">
        <f>IF(F1166&lt;8,1,0)</f>
        <v>1</v>
      </c>
      <c r="L1166" s="84">
        <v>1</v>
      </c>
      <c r="M1166" s="4"/>
      <c r="N1166" s="4"/>
    </row>
    <row r="1167" ht="13.65" customHeight="1">
      <c r="A1167" s="83">
        <v>45254</v>
      </c>
      <c r="B1167" s="84">
        <v>2023020306</v>
      </c>
      <c r="C1167" s="82">
        <v>45255.0625</v>
      </c>
      <c r="D1167" t="s" s="85">
        <v>26</v>
      </c>
      <c r="E1167" t="s" s="85">
        <v>20</v>
      </c>
      <c r="F1167" s="84">
        <v>15</v>
      </c>
      <c r="G1167" s="86">
        <f>IF(H1167="FALSE",LOOKUP(A1167,'H2H schedule'!$B$2:$C$29,'H2H schedule'!$A$2:$A$29),"PPD")</f>
        <v>7</v>
      </c>
      <c r="H1167" t="s" s="85">
        <v>93</v>
      </c>
      <c r="I1167" s="87"/>
      <c r="J1167" s="84">
        <f>IF(D1167=D1166,IF(A1167-A1166=1,1,0),0)</f>
        <v>0</v>
      </c>
      <c r="K1167" s="84">
        <f>IF(F1167&lt;8,1,0)</f>
        <v>0</v>
      </c>
      <c r="L1167" s="84">
        <v>1</v>
      </c>
      <c r="M1167" s="4"/>
      <c r="N1167" s="4"/>
    </row>
    <row r="1168" ht="13.65" customHeight="1">
      <c r="A1168" s="83">
        <v>45256</v>
      </c>
      <c r="B1168" s="84">
        <v>2023020316</v>
      </c>
      <c r="C1168" s="82">
        <v>45256.75</v>
      </c>
      <c r="D1168" t="s" s="85">
        <v>26</v>
      </c>
      <c r="E1168" t="s" s="85">
        <v>65</v>
      </c>
      <c r="F1168" s="84">
        <v>5</v>
      </c>
      <c r="G1168" s="86">
        <f>IF(H1168="FALSE",LOOKUP(A1168,'H2H schedule'!$B$2:$C$29,'H2H schedule'!$A$2:$A$29),"PPD")</f>
        <v>7</v>
      </c>
      <c r="H1168" t="s" s="85">
        <v>93</v>
      </c>
      <c r="I1168" s="87"/>
      <c r="J1168" s="84">
        <f>IF(D1168=D1167,IF(A1168-A1167=1,1,0),0)</f>
        <v>0</v>
      </c>
      <c r="K1168" s="84">
        <f>IF(F1168&lt;8,1,0)</f>
        <v>1</v>
      </c>
      <c r="L1168" s="84">
        <v>1</v>
      </c>
      <c r="M1168" s="4"/>
      <c r="N1168" s="4"/>
    </row>
    <row r="1169" ht="13.65" customHeight="1">
      <c r="A1169" s="83">
        <v>45258</v>
      </c>
      <c r="B1169" s="84">
        <v>2023020330</v>
      </c>
      <c r="C1169" s="82">
        <v>45259.041666666672</v>
      </c>
      <c r="D1169" t="s" s="85">
        <v>26</v>
      </c>
      <c r="E1169" t="s" s="85">
        <v>37</v>
      </c>
      <c r="F1169" s="84">
        <v>10</v>
      </c>
      <c r="G1169" s="86">
        <f>IF(H1169="FALSE",LOOKUP(A1169,'H2H schedule'!$B$2:$C$29,'H2H schedule'!$A$2:$A$29),"PPD")</f>
        <v>8</v>
      </c>
      <c r="H1169" t="s" s="85">
        <v>93</v>
      </c>
      <c r="I1169" s="87"/>
      <c r="J1169" s="84">
        <f>IF(D1169=D1168,IF(A1169-A1168=1,1,0),0)</f>
        <v>0</v>
      </c>
      <c r="K1169" s="84">
        <f>IF(F1169&lt;8,1,0)</f>
        <v>0</v>
      </c>
      <c r="L1169" s="84">
        <v>1</v>
      </c>
      <c r="M1169" s="4"/>
      <c r="N1169" s="4"/>
    </row>
    <row r="1170" ht="13.65" customHeight="1">
      <c r="A1170" s="83">
        <v>45260</v>
      </c>
      <c r="B1170" s="84">
        <v>2023020347</v>
      </c>
      <c r="C1170" s="82">
        <v>45261.041666666672</v>
      </c>
      <c r="D1170" t="s" s="85">
        <v>26</v>
      </c>
      <c r="E1170" t="s" s="85">
        <v>57</v>
      </c>
      <c r="F1170" s="84">
        <v>14</v>
      </c>
      <c r="G1170" s="86">
        <f>IF(H1170="FALSE",LOOKUP(A1170,'H2H schedule'!$B$2:$C$29,'H2H schedule'!$A$2:$A$29),"PPD")</f>
        <v>8</v>
      </c>
      <c r="H1170" t="s" s="85">
        <v>93</v>
      </c>
      <c r="I1170" s="87"/>
      <c r="J1170" s="84">
        <f>IF(D1170=D1169,IF(A1170-A1169=1,1,0),0)</f>
        <v>0</v>
      </c>
      <c r="K1170" s="84">
        <f>IF(F1170&lt;8,1,0)</f>
        <v>0</v>
      </c>
      <c r="L1170" s="84">
        <v>1</v>
      </c>
      <c r="M1170" s="4"/>
      <c r="N1170" s="4"/>
    </row>
    <row r="1171" ht="13.65" customHeight="1">
      <c r="A1171" s="83">
        <v>45263</v>
      </c>
      <c r="B1171" s="84">
        <v>2023020369</v>
      </c>
      <c r="C1171" s="82">
        <v>45263.791666666672</v>
      </c>
      <c r="D1171" t="s" s="85">
        <v>26</v>
      </c>
      <c r="E1171" t="s" s="85">
        <v>19</v>
      </c>
      <c r="F1171" s="84">
        <v>5</v>
      </c>
      <c r="G1171" s="86">
        <f>IF(H1171="FALSE",LOOKUP(A1171,'H2H schedule'!$B$2:$C$29,'H2H schedule'!$A$2:$A$29),"PPD")</f>
        <v>8</v>
      </c>
      <c r="H1171" t="s" s="85">
        <v>93</v>
      </c>
      <c r="I1171" s="87"/>
      <c r="J1171" s="84">
        <f>IF(D1171=D1170,IF(A1171-A1170=1,1,0),0)</f>
        <v>0</v>
      </c>
      <c r="K1171" s="84">
        <f>IF(F1171&lt;8,1,0)</f>
        <v>1</v>
      </c>
      <c r="L1171" s="84">
        <v>1</v>
      </c>
      <c r="M1171" s="4"/>
      <c r="N1171" s="4"/>
    </row>
    <row r="1172" ht="13.65" customHeight="1">
      <c r="A1172" s="83">
        <v>45265</v>
      </c>
      <c r="B1172" s="84">
        <v>2023020385</v>
      </c>
      <c r="C1172" s="82">
        <v>45266.083333333328</v>
      </c>
      <c r="D1172" t="s" s="85">
        <v>26</v>
      </c>
      <c r="E1172" t="s" s="85">
        <v>81</v>
      </c>
      <c r="F1172" s="84">
        <v>8</v>
      </c>
      <c r="G1172" s="86">
        <f>IF(H1172="FALSE",LOOKUP(A1172,'H2H schedule'!$B$2:$C$29,'H2H schedule'!$A$2:$A$29),"PPD")</f>
        <v>9</v>
      </c>
      <c r="H1172" t="s" s="85">
        <v>93</v>
      </c>
      <c r="I1172" s="87"/>
      <c r="J1172" s="84">
        <f>IF(D1172=D1171,IF(A1172-A1171=1,1,0),0)</f>
        <v>0</v>
      </c>
      <c r="K1172" s="84">
        <f>IF(F1172&lt;8,1,0)</f>
        <v>0</v>
      </c>
      <c r="L1172" s="84">
        <v>1</v>
      </c>
      <c r="M1172" s="4"/>
      <c r="N1172" s="4"/>
    </row>
    <row r="1173" ht="13.65" customHeight="1">
      <c r="A1173" s="83">
        <v>45267</v>
      </c>
      <c r="B1173" s="84">
        <v>2023020404</v>
      </c>
      <c r="C1173" s="82">
        <v>45268.125</v>
      </c>
      <c r="D1173" t="s" s="85">
        <v>26</v>
      </c>
      <c r="E1173" t="s" s="85">
        <v>60</v>
      </c>
      <c r="F1173" s="84">
        <v>13</v>
      </c>
      <c r="G1173" s="86">
        <f>IF(H1173="FALSE",LOOKUP(A1173,'H2H schedule'!$B$2:$C$29,'H2H schedule'!$A$2:$A$29),"PPD")</f>
        <v>9</v>
      </c>
      <c r="H1173" t="s" s="85">
        <v>93</v>
      </c>
      <c r="I1173" s="87"/>
      <c r="J1173" s="84">
        <f>IF(D1173=D1172,IF(A1173-A1172=1,1,0),0)</f>
        <v>0</v>
      </c>
      <c r="K1173" s="84">
        <f>IF(F1173&lt;8,1,0)</f>
        <v>0</v>
      </c>
      <c r="L1173" s="84">
        <v>1</v>
      </c>
      <c r="M1173" s="4"/>
      <c r="N1173" s="4"/>
    </row>
    <row r="1174" ht="13.65" customHeight="1">
      <c r="A1174" s="83">
        <v>45268</v>
      </c>
      <c r="B1174" s="84">
        <v>2023020407</v>
      </c>
      <c r="C1174" s="82">
        <v>45269.083333333328</v>
      </c>
      <c r="D1174" t="s" s="85">
        <v>26</v>
      </c>
      <c r="E1174" t="s" s="85">
        <v>59</v>
      </c>
      <c r="F1174" s="84">
        <v>3</v>
      </c>
      <c r="G1174" s="86">
        <f>IF(H1174="FALSE",LOOKUP(A1174,'H2H schedule'!$B$2:$C$29,'H2H schedule'!$A$2:$A$29),"PPD")</f>
        <v>9</v>
      </c>
      <c r="H1174" t="s" s="85">
        <v>93</v>
      </c>
      <c r="I1174" s="87"/>
      <c r="J1174" s="84">
        <f>IF(D1174=D1173,IF(A1174-A1173=1,1,0),0)</f>
        <v>1</v>
      </c>
      <c r="K1174" s="84">
        <f>IF(F1174&lt;8,1,0)</f>
        <v>1</v>
      </c>
      <c r="L1174" s="84">
        <v>1</v>
      </c>
      <c r="M1174" s="4"/>
      <c r="N1174" s="4"/>
    </row>
    <row r="1175" ht="13.65" customHeight="1">
      <c r="A1175" s="83">
        <v>45270</v>
      </c>
      <c r="B1175" s="84">
        <v>2023020426</v>
      </c>
      <c r="C1175" s="82">
        <v>45271.083333333328</v>
      </c>
      <c r="D1175" t="s" s="85">
        <v>26</v>
      </c>
      <c r="E1175" t="s" s="85">
        <v>80</v>
      </c>
      <c r="F1175" s="84">
        <v>8</v>
      </c>
      <c r="G1175" s="86">
        <f>IF(H1175="FALSE",LOOKUP(A1175,'H2H schedule'!$B$2:$C$29,'H2H schedule'!$A$2:$A$29),"PPD")</f>
        <v>9</v>
      </c>
      <c r="H1175" t="s" s="85">
        <v>93</v>
      </c>
      <c r="I1175" s="87"/>
      <c r="J1175" s="84">
        <f>IF(D1175=D1174,IF(A1175-A1174=1,1,0),0)</f>
        <v>0</v>
      </c>
      <c r="K1175" s="84">
        <f>IF(F1175&lt;8,1,0)</f>
        <v>0</v>
      </c>
      <c r="L1175" s="84">
        <v>1</v>
      </c>
      <c r="M1175" s="4"/>
      <c r="N1175" s="4"/>
    </row>
    <row r="1176" ht="13.65" customHeight="1">
      <c r="A1176" s="83">
        <v>45274</v>
      </c>
      <c r="B1176" s="84">
        <v>2023020450</v>
      </c>
      <c r="C1176" s="82">
        <v>45275.041666666672</v>
      </c>
      <c r="D1176" t="s" s="85">
        <v>26</v>
      </c>
      <c r="E1176" t="s" s="85">
        <v>18</v>
      </c>
      <c r="F1176" s="84">
        <v>8</v>
      </c>
      <c r="G1176" s="86">
        <f>IF(H1176="FALSE",LOOKUP(A1176,'H2H schedule'!$B$2:$C$29,'H2H schedule'!$A$2:$A$29),"PPD")</f>
        <v>10</v>
      </c>
      <c r="H1176" t="s" s="85">
        <v>93</v>
      </c>
      <c r="I1176" s="87"/>
      <c r="J1176" s="84">
        <f>IF(D1176=D1175,IF(A1176-A1175=1,1,0),0)</f>
        <v>0</v>
      </c>
      <c r="K1176" s="84">
        <f>IF(F1176&lt;8,1,0)</f>
        <v>0</v>
      </c>
      <c r="L1176" s="84">
        <v>1</v>
      </c>
      <c r="M1176" s="4"/>
      <c r="N1176" s="4"/>
    </row>
    <row r="1177" ht="13.65" customHeight="1">
      <c r="A1177" s="83">
        <v>45276</v>
      </c>
      <c r="B1177" s="84">
        <v>2023020461</v>
      </c>
      <c r="C1177" s="82">
        <v>45276.791666666672</v>
      </c>
      <c r="D1177" t="s" s="85">
        <v>26</v>
      </c>
      <c r="E1177" t="s" s="85">
        <v>40</v>
      </c>
      <c r="F1177" s="84">
        <v>13</v>
      </c>
      <c r="G1177" s="86">
        <f>IF(H1177="FALSE",LOOKUP(A1177,'H2H schedule'!$B$2:$C$29,'H2H schedule'!$A$2:$A$29),"PPD")</f>
        <v>10</v>
      </c>
      <c r="H1177" t="s" s="85">
        <v>93</v>
      </c>
      <c r="I1177" s="87"/>
      <c r="J1177" s="84">
        <f>IF(D1177=D1176,IF(A1177-A1176=1,1,0),0)</f>
        <v>0</v>
      </c>
      <c r="K1177" s="84">
        <f>IF(F1177&lt;8,1,0)</f>
        <v>0</v>
      </c>
      <c r="L1177" s="84">
        <v>1</v>
      </c>
      <c r="M1177" s="4"/>
      <c r="N1177" s="4"/>
    </row>
    <row r="1178" ht="13.65" customHeight="1">
      <c r="A1178" s="83">
        <v>45278</v>
      </c>
      <c r="B1178" s="84">
        <v>2023020480</v>
      </c>
      <c r="C1178" s="82">
        <v>45279</v>
      </c>
      <c r="D1178" t="s" s="85">
        <v>26</v>
      </c>
      <c r="E1178" t="s" s="85">
        <v>56</v>
      </c>
      <c r="F1178" s="84">
        <v>5</v>
      </c>
      <c r="G1178" s="86">
        <f>IF(H1178="FALSE",LOOKUP(A1178,'H2H schedule'!$B$2:$C$29,'H2H schedule'!$A$2:$A$29),"PPD")</f>
        <v>11</v>
      </c>
      <c r="H1178" t="s" s="85">
        <v>93</v>
      </c>
      <c r="I1178" s="87"/>
      <c r="J1178" s="84">
        <f>IF(D1178=D1177,IF(A1178-A1177=1,1,0),0)</f>
        <v>0</v>
      </c>
      <c r="K1178" s="84">
        <f>IF(F1178&lt;8,1,0)</f>
        <v>1</v>
      </c>
      <c r="L1178" s="84">
        <v>1</v>
      </c>
      <c r="M1178" s="4"/>
      <c r="N1178" s="4"/>
    </row>
    <row r="1179" ht="13.65" customHeight="1">
      <c r="A1179" s="83">
        <v>45279</v>
      </c>
      <c r="B1179" s="84">
        <v>2023020484</v>
      </c>
      <c r="C1179" s="82">
        <v>45280</v>
      </c>
      <c r="D1179" t="s" s="85">
        <v>26</v>
      </c>
      <c r="E1179" t="s" s="85">
        <v>54</v>
      </c>
      <c r="F1179" s="84">
        <v>11</v>
      </c>
      <c r="G1179" s="86">
        <f>IF(H1179="FALSE",LOOKUP(A1179,'H2H schedule'!$B$2:$C$29,'H2H schedule'!$A$2:$A$29),"PPD")</f>
        <v>11</v>
      </c>
      <c r="H1179" t="s" s="85">
        <v>93</v>
      </c>
      <c r="I1179" s="87"/>
      <c r="J1179" s="84">
        <f>IF(D1179=D1178,IF(A1179-A1178=1,1,0),0)</f>
        <v>1</v>
      </c>
      <c r="K1179" s="84">
        <f>IF(F1179&lt;8,1,0)</f>
        <v>0</v>
      </c>
      <c r="L1179" s="84">
        <v>1</v>
      </c>
      <c r="M1179" s="4"/>
      <c r="N1179" s="4"/>
    </row>
    <row r="1180" ht="13.65" customHeight="1">
      <c r="A1180" s="83">
        <v>45281</v>
      </c>
      <c r="B1180" s="84">
        <v>2023020506</v>
      </c>
      <c r="C1180" s="82">
        <v>45282.041666666672</v>
      </c>
      <c r="D1180" t="s" s="85">
        <v>26</v>
      </c>
      <c r="E1180" t="s" s="85">
        <v>27</v>
      </c>
      <c r="F1180" s="84">
        <v>12</v>
      </c>
      <c r="G1180" s="86">
        <f>IF(H1180="FALSE",LOOKUP(A1180,'H2H schedule'!$B$2:$C$29,'H2H schedule'!$A$2:$A$29),"PPD")</f>
        <v>11</v>
      </c>
      <c r="H1180" t="s" s="85">
        <v>93</v>
      </c>
      <c r="I1180" s="87"/>
      <c r="J1180" s="84">
        <f>IF(D1180=D1179,IF(A1180-A1179=1,1,0),0)</f>
        <v>0</v>
      </c>
      <c r="K1180" s="84">
        <f>IF(F1180&lt;8,1,0)</f>
        <v>0</v>
      </c>
      <c r="L1180" s="84">
        <v>1</v>
      </c>
      <c r="M1180" s="4"/>
      <c r="N1180" s="4"/>
    </row>
    <row r="1181" ht="13.65" customHeight="1">
      <c r="A1181" s="83">
        <v>45283</v>
      </c>
      <c r="B1181" s="84">
        <v>2023020518</v>
      </c>
      <c r="C1181" s="82">
        <v>45284</v>
      </c>
      <c r="D1181" t="s" s="85">
        <v>26</v>
      </c>
      <c r="E1181" t="s" s="85">
        <v>14</v>
      </c>
      <c r="F1181" s="84">
        <v>14</v>
      </c>
      <c r="G1181" s="86">
        <f>IF(H1181="FALSE",LOOKUP(A1181,'H2H schedule'!$B$2:$C$29,'H2H schedule'!$A$2:$A$29),"PPD")</f>
        <v>11</v>
      </c>
      <c r="H1181" t="s" s="85">
        <v>93</v>
      </c>
      <c r="I1181" s="87"/>
      <c r="J1181" s="84">
        <f>IF(D1181=D1180,IF(A1181-A1180=1,1,0),0)</f>
        <v>0</v>
      </c>
      <c r="K1181" s="84">
        <f>IF(F1181&lt;8,1,0)</f>
        <v>0</v>
      </c>
      <c r="L1181" s="84">
        <v>1</v>
      </c>
      <c r="M1181" s="4"/>
      <c r="N1181" s="4"/>
    </row>
    <row r="1182" ht="13.65" customHeight="1">
      <c r="A1182" s="83">
        <v>45287</v>
      </c>
      <c r="B1182" s="84">
        <v>2023020534</v>
      </c>
      <c r="C1182" s="82">
        <v>45288.041666666672</v>
      </c>
      <c r="D1182" t="s" s="85">
        <v>26</v>
      </c>
      <c r="E1182" t="s" s="85">
        <v>22</v>
      </c>
      <c r="F1182" s="84">
        <v>14</v>
      </c>
      <c r="G1182" s="86">
        <f>IF(H1182="FALSE",LOOKUP(A1182,'H2H schedule'!$B$2:$C$29,'H2H schedule'!$A$2:$A$29),"PPD")</f>
        <v>12</v>
      </c>
      <c r="H1182" t="s" s="85">
        <v>93</v>
      </c>
      <c r="I1182" s="87"/>
      <c r="J1182" s="84">
        <f>IF(D1182=D1181,IF(A1182-A1181=1,1,0),0)</f>
        <v>0</v>
      </c>
      <c r="K1182" s="84">
        <f>IF(F1182&lt;8,1,0)</f>
        <v>0</v>
      </c>
      <c r="L1182" s="84">
        <v>1</v>
      </c>
      <c r="M1182" s="4"/>
      <c r="N1182" s="4"/>
    </row>
    <row r="1183" ht="13.65" customHeight="1">
      <c r="A1183" s="83">
        <v>45290</v>
      </c>
      <c r="B1183" s="84">
        <v>2023020555</v>
      </c>
      <c r="C1183" s="82">
        <v>45290.833333333328</v>
      </c>
      <c r="D1183" t="s" s="85">
        <v>26</v>
      </c>
      <c r="E1183" t="s" s="85">
        <v>78</v>
      </c>
      <c r="F1183" s="84">
        <v>9</v>
      </c>
      <c r="G1183" s="86">
        <f>IF(H1183="FALSE",LOOKUP(A1183,'H2H schedule'!$B$2:$C$29,'H2H schedule'!$A$2:$A$29),"PPD")</f>
        <v>12</v>
      </c>
      <c r="H1183" t="s" s="85">
        <v>93</v>
      </c>
      <c r="I1183" s="87"/>
      <c r="J1183" s="84">
        <f>IF(D1183=D1182,IF(A1183-A1182=1,1,0),0)</f>
        <v>0</v>
      </c>
      <c r="K1183" s="84">
        <f>IF(F1183&lt;8,1,0)</f>
        <v>0</v>
      </c>
      <c r="L1183" s="84">
        <v>1</v>
      </c>
      <c r="M1183" s="4"/>
      <c r="N1183" s="4"/>
    </row>
    <row r="1184" ht="13.65" customHeight="1">
      <c r="A1184" s="83">
        <v>45291</v>
      </c>
      <c r="B1184" s="84">
        <v>2023020564</v>
      </c>
      <c r="C1184" s="82">
        <v>45291.791666666672</v>
      </c>
      <c r="D1184" t="s" s="85">
        <v>26</v>
      </c>
      <c r="E1184" t="s" s="85">
        <v>42</v>
      </c>
      <c r="F1184" s="84">
        <v>9</v>
      </c>
      <c r="G1184" s="86">
        <f>IF(H1184="FALSE",LOOKUP(A1184,'H2H schedule'!$B$2:$C$29,'H2H schedule'!$A$2:$A$29),"PPD")</f>
        <v>12</v>
      </c>
      <c r="H1184" t="s" s="85">
        <v>93</v>
      </c>
      <c r="I1184" s="87"/>
      <c r="J1184" s="84">
        <f>IF(D1184=D1183,IF(A1184-A1183=1,1,0),0)</f>
        <v>1</v>
      </c>
      <c r="K1184" s="84">
        <f>IF(F1184&lt;8,1,0)</f>
        <v>0</v>
      </c>
      <c r="L1184" s="84">
        <v>1</v>
      </c>
      <c r="M1184" s="4"/>
      <c r="N1184" s="4"/>
    </row>
    <row r="1185" ht="13.65" customHeight="1">
      <c r="A1185" s="83">
        <v>45293</v>
      </c>
      <c r="B1185" s="84">
        <v>2023020578</v>
      </c>
      <c r="C1185" s="82">
        <v>45294.041666666672</v>
      </c>
      <c r="D1185" t="s" s="85">
        <v>26</v>
      </c>
      <c r="E1185" t="s" s="85">
        <v>18</v>
      </c>
      <c r="F1185" s="84">
        <v>13</v>
      </c>
      <c r="G1185" s="86">
        <f>IF(H1185="FALSE",LOOKUP(A1185,'H2H schedule'!$B$2:$C$29,'H2H schedule'!$A$2:$A$29),"PPD")</f>
        <v>13</v>
      </c>
      <c r="H1185" t="s" s="85">
        <v>93</v>
      </c>
      <c r="I1185" s="87"/>
      <c r="J1185" s="84">
        <f>IF(D1185=D1184,IF(A1185-A1184=1,1,0),0)</f>
        <v>0</v>
      </c>
      <c r="K1185" s="84">
        <f>IF(F1185&lt;8,1,0)</f>
        <v>0</v>
      </c>
      <c r="L1185" s="84">
        <v>1</v>
      </c>
      <c r="M1185" s="4"/>
      <c r="N1185" s="4"/>
    </row>
    <row r="1186" ht="13.65" customHeight="1">
      <c r="A1186" s="83">
        <v>45295</v>
      </c>
      <c r="B1186" s="84">
        <v>2023020594</v>
      </c>
      <c r="C1186" s="82">
        <v>45296.041666666672</v>
      </c>
      <c r="D1186" t="s" s="85">
        <v>26</v>
      </c>
      <c r="E1186" t="s" s="85">
        <v>38</v>
      </c>
      <c r="F1186" s="84">
        <v>13</v>
      </c>
      <c r="G1186" s="86">
        <f>IF(H1186="FALSE",LOOKUP(A1186,'H2H schedule'!$B$2:$C$29,'H2H schedule'!$A$2:$A$29),"PPD")</f>
        <v>13</v>
      </c>
      <c r="H1186" t="s" s="85">
        <v>93</v>
      </c>
      <c r="I1186" s="87"/>
      <c r="J1186" s="84">
        <f>IF(D1186=D1185,IF(A1186-A1185=1,1,0),0)</f>
        <v>0</v>
      </c>
      <c r="K1186" s="84">
        <f>IF(F1186&lt;8,1,0)</f>
        <v>0</v>
      </c>
      <c r="L1186" s="84">
        <v>1</v>
      </c>
      <c r="M1186" s="4"/>
      <c r="N1186" s="4"/>
    </row>
    <row r="1187" ht="13.65" customHeight="1">
      <c r="A1187" s="83">
        <v>45297</v>
      </c>
      <c r="B1187" s="84">
        <v>2023020609</v>
      </c>
      <c r="C1187" s="82">
        <v>45298</v>
      </c>
      <c r="D1187" t="s" s="85">
        <v>26</v>
      </c>
      <c r="E1187" t="s" s="85">
        <v>53</v>
      </c>
      <c r="F1187" s="84">
        <v>12</v>
      </c>
      <c r="G1187" s="86">
        <f>IF(H1187="FALSE",LOOKUP(A1187,'H2H schedule'!$B$2:$C$29,'H2H schedule'!$A$2:$A$29),"PPD")</f>
        <v>13</v>
      </c>
      <c r="H1187" t="s" s="85">
        <v>93</v>
      </c>
      <c r="I1187" s="87"/>
      <c r="J1187" s="84">
        <f>IF(D1187=D1186,IF(A1187-A1186=1,1,0),0)</f>
        <v>0</v>
      </c>
      <c r="K1187" s="84">
        <f>IF(F1187&lt;8,1,0)</f>
        <v>0</v>
      </c>
      <c r="L1187" s="84">
        <v>1</v>
      </c>
      <c r="M1187" s="4"/>
      <c r="N1187" s="4"/>
    </row>
    <row r="1188" ht="13.65" customHeight="1">
      <c r="A1188" s="83">
        <v>45299</v>
      </c>
      <c r="B1188" s="84">
        <v>2023020623</v>
      </c>
      <c r="C1188" s="82">
        <v>45300.041666666672</v>
      </c>
      <c r="D1188" t="s" s="85">
        <v>26</v>
      </c>
      <c r="E1188" t="s" s="85">
        <v>21</v>
      </c>
      <c r="F1188" s="84">
        <v>4</v>
      </c>
      <c r="G1188" s="86">
        <f>IF(H1188="FALSE",LOOKUP(A1188,'H2H schedule'!$B$2:$C$29,'H2H schedule'!$A$2:$A$29),"PPD")</f>
        <v>14</v>
      </c>
      <c r="H1188" t="s" s="85">
        <v>93</v>
      </c>
      <c r="I1188" s="87"/>
      <c r="J1188" s="84">
        <f>IF(D1188=D1187,IF(A1188-A1187=1,1,0),0)</f>
        <v>0</v>
      </c>
      <c r="K1188" s="84">
        <f>IF(F1188&lt;8,1,0)</f>
        <v>1</v>
      </c>
      <c r="L1188" s="84">
        <v>1</v>
      </c>
      <c r="M1188" s="4"/>
      <c r="N1188" s="4"/>
    </row>
    <row r="1189" ht="13.65" customHeight="1">
      <c r="A1189" s="83">
        <v>45301</v>
      </c>
      <c r="B1189" s="84">
        <v>2023020636</v>
      </c>
      <c r="C1189" s="82">
        <v>45302.020833333328</v>
      </c>
      <c r="D1189" t="s" s="85">
        <v>26</v>
      </c>
      <c r="E1189" t="s" s="85">
        <v>71</v>
      </c>
      <c r="F1189" s="84">
        <v>3</v>
      </c>
      <c r="G1189" s="86">
        <f>IF(H1189="FALSE",LOOKUP(A1189,'H2H schedule'!$B$2:$C$29,'H2H schedule'!$A$2:$A$29),"PPD")</f>
        <v>14</v>
      </c>
      <c r="H1189" t="s" s="85">
        <v>93</v>
      </c>
      <c r="I1189" s="87"/>
      <c r="J1189" s="84">
        <f>IF(D1189=D1188,IF(A1189-A1188=1,1,0),0)</f>
        <v>0</v>
      </c>
      <c r="K1189" s="84">
        <f>IF(F1189&lt;8,1,0)</f>
        <v>1</v>
      </c>
      <c r="L1189" s="84">
        <v>1</v>
      </c>
      <c r="M1189" s="4"/>
      <c r="N1189" s="4"/>
    </row>
    <row r="1190" ht="13.65" customHeight="1">
      <c r="A1190" s="83">
        <v>45303</v>
      </c>
      <c r="B1190" s="84">
        <v>2023020652</v>
      </c>
      <c r="C1190" s="82">
        <v>45304.041666666672</v>
      </c>
      <c r="D1190" t="s" s="85">
        <v>26</v>
      </c>
      <c r="E1190" t="s" s="85">
        <v>33</v>
      </c>
      <c r="F1190" s="84">
        <v>2</v>
      </c>
      <c r="G1190" s="86">
        <f>IF(H1190="FALSE",LOOKUP(A1190,'H2H schedule'!$B$2:$C$29,'H2H schedule'!$A$2:$A$29),"PPD")</f>
        <v>14</v>
      </c>
      <c r="H1190" t="s" s="85">
        <v>93</v>
      </c>
      <c r="I1190" s="87"/>
      <c r="J1190" s="84">
        <f>IF(D1190=D1189,IF(A1190-A1189=1,1,0),0)</f>
        <v>0</v>
      </c>
      <c r="K1190" s="84">
        <f>IF(F1190&lt;8,1,0)</f>
        <v>1</v>
      </c>
      <c r="L1190" s="84">
        <v>1</v>
      </c>
      <c r="M1190" s="4"/>
      <c r="N1190" s="4"/>
    </row>
    <row r="1191" ht="13.65" customHeight="1">
      <c r="A1191" s="83">
        <v>45304</v>
      </c>
      <c r="B1191" s="84">
        <v>2023020665</v>
      </c>
      <c r="C1191" s="82">
        <v>45305.041666666672</v>
      </c>
      <c r="D1191" t="s" s="85">
        <v>26</v>
      </c>
      <c r="E1191" t="s" s="85">
        <v>13</v>
      </c>
      <c r="F1191" s="84">
        <v>16</v>
      </c>
      <c r="G1191" s="86">
        <f>IF(H1191="FALSE",LOOKUP(A1191,'H2H schedule'!$B$2:$C$29,'H2H schedule'!$A$2:$A$29),"PPD")</f>
        <v>14</v>
      </c>
      <c r="H1191" t="s" s="85">
        <v>93</v>
      </c>
      <c r="I1191" s="87"/>
      <c r="J1191" s="84">
        <f>IF(D1191=D1190,IF(A1191-A1190=1,1,0),0)</f>
        <v>1</v>
      </c>
      <c r="K1191" s="84">
        <f>IF(F1191&lt;8,1,0)</f>
        <v>0</v>
      </c>
      <c r="L1191" s="84">
        <v>1</v>
      </c>
      <c r="M1191" s="4"/>
      <c r="N1191" s="4"/>
    </row>
    <row r="1192" ht="13.65" customHeight="1">
      <c r="A1192" s="83">
        <v>45306</v>
      </c>
      <c r="B1192" s="84">
        <v>2023020676</v>
      </c>
      <c r="C1192" s="82">
        <v>45306.958333333328</v>
      </c>
      <c r="D1192" t="s" s="85">
        <v>26</v>
      </c>
      <c r="E1192" t="s" s="85">
        <v>30</v>
      </c>
      <c r="F1192" s="84">
        <v>10</v>
      </c>
      <c r="G1192" s="86">
        <f>IF(H1192="FALSE",LOOKUP(A1192,'H2H schedule'!$B$2:$C$29,'H2H schedule'!$A$2:$A$29),"PPD")</f>
        <v>15</v>
      </c>
      <c r="H1192" t="s" s="85">
        <v>93</v>
      </c>
      <c r="I1192" s="87"/>
      <c r="J1192" s="84">
        <f>IF(D1192=D1191,IF(A1192-A1191=1,1,0),0)</f>
        <v>0</v>
      </c>
      <c r="K1192" s="84">
        <f>IF(F1192&lt;8,1,0)</f>
        <v>0</v>
      </c>
      <c r="L1192" s="84">
        <v>1</v>
      </c>
      <c r="M1192" s="4"/>
      <c r="N1192" s="4"/>
    </row>
    <row r="1193" ht="13.65" customHeight="1">
      <c r="A1193" s="83">
        <v>45309</v>
      </c>
      <c r="B1193" s="84">
        <v>2023020695</v>
      </c>
      <c r="C1193" s="82">
        <v>45310</v>
      </c>
      <c r="D1193" t="s" s="85">
        <v>26</v>
      </c>
      <c r="E1193" t="s" s="85">
        <v>67</v>
      </c>
      <c r="F1193" s="84">
        <v>10</v>
      </c>
      <c r="G1193" s="86">
        <f>IF(H1193="FALSE",LOOKUP(A1193,'H2H schedule'!$B$2:$C$29,'H2H schedule'!$A$2:$A$29),"PPD")</f>
        <v>15</v>
      </c>
      <c r="H1193" t="s" s="85">
        <v>93</v>
      </c>
      <c r="I1193" s="87"/>
      <c r="J1193" s="84">
        <f>IF(D1193=D1192,IF(A1193-A1192=1,1,0),0)</f>
        <v>0</v>
      </c>
      <c r="K1193" s="84">
        <f>IF(F1193&lt;8,1,0)</f>
        <v>0</v>
      </c>
      <c r="L1193" s="84">
        <v>1</v>
      </c>
      <c r="M1193" s="4"/>
      <c r="N1193" s="4"/>
    </row>
    <row r="1194" ht="13.65" customHeight="1">
      <c r="A1194" s="83">
        <v>45310</v>
      </c>
      <c r="B1194" s="84">
        <v>2023020704</v>
      </c>
      <c r="C1194" s="82">
        <v>45311</v>
      </c>
      <c r="D1194" t="s" s="85">
        <v>26</v>
      </c>
      <c r="E1194" t="s" s="85">
        <v>68</v>
      </c>
      <c r="F1194" s="84">
        <v>4</v>
      </c>
      <c r="G1194" s="86">
        <f>IF(H1194="FALSE",LOOKUP(A1194,'H2H schedule'!$B$2:$C$29,'H2H schedule'!$A$2:$A$29),"PPD")</f>
        <v>15</v>
      </c>
      <c r="H1194" t="s" s="85">
        <v>93</v>
      </c>
      <c r="I1194" s="87"/>
      <c r="J1194" s="84">
        <f>IF(D1194=D1193,IF(A1194-A1193=1,1,0),0)</f>
        <v>1</v>
      </c>
      <c r="K1194" s="84">
        <f>IF(F1194&lt;8,1,0)</f>
        <v>1</v>
      </c>
      <c r="L1194" s="84">
        <v>1</v>
      </c>
      <c r="M1194" s="4"/>
      <c r="N1194" s="4"/>
    </row>
    <row r="1195" ht="13.65" customHeight="1">
      <c r="A1195" s="83">
        <v>45312</v>
      </c>
      <c r="B1195" s="84">
        <v>2023020719</v>
      </c>
      <c r="C1195" s="82">
        <v>45312.916666666672</v>
      </c>
      <c r="D1195" t="s" s="85">
        <v>26</v>
      </c>
      <c r="E1195" t="s" s="85">
        <v>66</v>
      </c>
      <c r="F1195" s="84">
        <v>6</v>
      </c>
      <c r="G1195" s="86">
        <f>IF(H1195="FALSE",LOOKUP(A1195,'H2H schedule'!$B$2:$C$29,'H2H schedule'!$A$2:$A$29),"PPD")</f>
        <v>15</v>
      </c>
      <c r="H1195" t="s" s="85">
        <v>93</v>
      </c>
      <c r="I1195" s="87"/>
      <c r="J1195" s="84">
        <f>IF(D1195=D1194,IF(A1195-A1194=1,1,0),0)</f>
        <v>0</v>
      </c>
      <c r="K1195" s="84">
        <f>IF(F1195&lt;8,1,0)</f>
        <v>1</v>
      </c>
      <c r="L1195" s="84">
        <v>1</v>
      </c>
      <c r="M1195" s="4"/>
      <c r="N1195" s="4"/>
    </row>
    <row r="1196" ht="13.65" customHeight="1">
      <c r="A1196" s="83">
        <v>45314</v>
      </c>
      <c r="B1196" s="84">
        <v>2023020734</v>
      </c>
      <c r="C1196" s="82">
        <v>45315.041666666672</v>
      </c>
      <c r="D1196" t="s" s="85">
        <v>26</v>
      </c>
      <c r="E1196" t="s" s="85">
        <v>43</v>
      </c>
      <c r="F1196" s="84">
        <v>9</v>
      </c>
      <c r="G1196" s="86">
        <f>IF(H1196="FALSE",LOOKUP(A1196,'H2H schedule'!$B$2:$C$29,'H2H schedule'!$A$2:$A$29),"PPD")</f>
        <v>16</v>
      </c>
      <c r="H1196" t="s" s="85">
        <v>93</v>
      </c>
      <c r="I1196" s="87"/>
      <c r="J1196" s="84">
        <f>IF(D1196=D1195,IF(A1196-A1195=1,1,0),0)</f>
        <v>0</v>
      </c>
      <c r="K1196" s="84">
        <f>IF(F1196&lt;8,1,0)</f>
        <v>0</v>
      </c>
      <c r="L1196" s="84">
        <v>1</v>
      </c>
      <c r="M1196" s="4"/>
      <c r="N1196" s="4"/>
    </row>
    <row r="1197" ht="13.65" customHeight="1">
      <c r="A1197" s="83">
        <v>45316</v>
      </c>
      <c r="B1197" s="84">
        <v>2023020752</v>
      </c>
      <c r="C1197" s="82">
        <v>45317.041666666672</v>
      </c>
      <c r="D1197" t="s" s="85">
        <v>26</v>
      </c>
      <c r="E1197" t="s" s="85">
        <v>29</v>
      </c>
      <c r="F1197" s="84">
        <v>9</v>
      </c>
      <c r="G1197" s="86">
        <f>IF(H1197="FALSE",LOOKUP(A1197,'H2H schedule'!$B$2:$C$29,'H2H schedule'!$A$2:$A$29),"PPD")</f>
        <v>16</v>
      </c>
      <c r="H1197" t="s" s="85">
        <v>93</v>
      </c>
      <c r="I1197" s="87"/>
      <c r="J1197" s="84">
        <f>IF(D1197=D1196,IF(A1197-A1196=1,1,0),0)</f>
        <v>0</v>
      </c>
      <c r="K1197" s="84">
        <f>IF(F1197&lt;8,1,0)</f>
        <v>0</v>
      </c>
      <c r="L1197" s="84">
        <v>1</v>
      </c>
      <c r="M1197" s="4"/>
      <c r="N1197" s="4"/>
    </row>
    <row r="1198" ht="13.65" customHeight="1">
      <c r="A1198" s="83">
        <v>45318</v>
      </c>
      <c r="B1198" s="84">
        <v>2023020770</v>
      </c>
      <c r="C1198" s="82">
        <v>45319.083333333328</v>
      </c>
      <c r="D1198" t="s" s="85">
        <v>26</v>
      </c>
      <c r="E1198" t="s" s="85">
        <v>12</v>
      </c>
      <c r="F1198" s="84">
        <v>14</v>
      </c>
      <c r="G1198" s="86">
        <f>IF(H1198="FALSE",LOOKUP(A1198,'H2H schedule'!$B$2:$C$29,'H2H schedule'!$A$2:$A$29),"PPD")</f>
        <v>16</v>
      </c>
      <c r="H1198" t="s" s="85">
        <v>93</v>
      </c>
      <c r="I1198" s="87"/>
      <c r="J1198" s="84">
        <f>IF(D1198=D1197,IF(A1198-A1197=1,1,0),0)</f>
        <v>0</v>
      </c>
      <c r="K1198" s="84">
        <f>IF(F1198&lt;8,1,0)</f>
        <v>0</v>
      </c>
      <c r="L1198" s="84">
        <v>1</v>
      </c>
      <c r="M1198" s="4"/>
      <c r="N1198" s="4"/>
    </row>
    <row r="1199" ht="13.65" customHeight="1">
      <c r="A1199" s="83">
        <v>45329</v>
      </c>
      <c r="B1199" s="84">
        <v>2023020793</v>
      </c>
      <c r="C1199" s="82">
        <v>45330.104166666672</v>
      </c>
      <c r="D1199" t="s" s="85">
        <v>26</v>
      </c>
      <c r="E1199" t="s" s="85">
        <v>61</v>
      </c>
      <c r="F1199" s="84">
        <v>3</v>
      </c>
      <c r="G1199" s="86">
        <f>IF(H1199="FALSE",LOOKUP(A1199,'H2H schedule'!$B$2:$C$29,'H2H schedule'!$A$2:$A$29),"PPD")</f>
        <v>18</v>
      </c>
      <c r="H1199" t="s" s="85">
        <v>93</v>
      </c>
      <c r="I1199" s="87"/>
      <c r="J1199" s="84">
        <f>IF(D1199=D1198,IF(A1199-A1198=1,1,0),0)</f>
        <v>0</v>
      </c>
      <c r="K1199" s="84">
        <f>IF(F1199&lt;8,1,0)</f>
        <v>1</v>
      </c>
      <c r="L1199" s="84">
        <v>1</v>
      </c>
      <c r="M1199" s="4"/>
      <c r="N1199" s="4"/>
    </row>
    <row r="1200" ht="13.65" customHeight="1">
      <c r="A1200" s="83">
        <v>45331</v>
      </c>
      <c r="B1200" s="84">
        <v>2023020801</v>
      </c>
      <c r="C1200" s="82">
        <v>45332.041666666672</v>
      </c>
      <c r="D1200" t="s" s="85">
        <v>26</v>
      </c>
      <c r="E1200" t="s" s="85">
        <v>34</v>
      </c>
      <c r="F1200" s="84">
        <v>3</v>
      </c>
      <c r="G1200" s="86">
        <f>IF(H1200="FALSE",LOOKUP(A1200,'H2H schedule'!$B$2:$C$29,'H2H schedule'!$A$2:$A$29),"PPD")</f>
        <v>18</v>
      </c>
      <c r="H1200" t="s" s="85">
        <v>93</v>
      </c>
      <c r="I1200" s="87"/>
      <c r="J1200" s="84">
        <f>IF(D1200=D1199,IF(A1200-A1199=1,1,0),0)</f>
        <v>0</v>
      </c>
      <c r="K1200" s="84">
        <f>IF(F1200&lt;8,1,0)</f>
        <v>1</v>
      </c>
      <c r="L1200" s="84">
        <v>1</v>
      </c>
      <c r="M1200" s="4"/>
      <c r="N1200" s="4"/>
    </row>
    <row r="1201" ht="13.65" customHeight="1">
      <c r="A1201" s="83">
        <v>45334</v>
      </c>
      <c r="B1201" s="84">
        <v>2023020822</v>
      </c>
      <c r="C1201" s="82">
        <v>45335.125</v>
      </c>
      <c r="D1201" t="s" s="85">
        <v>26</v>
      </c>
      <c r="E1201" t="s" s="85">
        <v>51</v>
      </c>
      <c r="F1201" s="84">
        <v>4</v>
      </c>
      <c r="G1201" s="86">
        <f>IF(H1201="FALSE",LOOKUP(A1201,'H2H schedule'!$B$2:$C$29,'H2H schedule'!$A$2:$A$29),"PPD")</f>
        <v>19</v>
      </c>
      <c r="H1201" t="s" s="85">
        <v>93</v>
      </c>
      <c r="I1201" s="87"/>
      <c r="J1201" s="84">
        <f>IF(D1201=D1200,IF(A1201-A1200=1,1,0),0)</f>
        <v>0</v>
      </c>
      <c r="K1201" s="84">
        <f>IF(F1201&lt;8,1,0)</f>
        <v>1</v>
      </c>
      <c r="L1201" s="84">
        <v>1</v>
      </c>
      <c r="M1201" s="4"/>
      <c r="N1201" s="4"/>
    </row>
    <row r="1202" ht="13.65" customHeight="1">
      <c r="A1202" s="83">
        <v>45336</v>
      </c>
      <c r="B1202" s="84">
        <v>2023020836</v>
      </c>
      <c r="C1202" s="82">
        <v>45337.104166666672</v>
      </c>
      <c r="D1202" t="s" s="85">
        <v>26</v>
      </c>
      <c r="E1202" t="s" s="85">
        <v>52</v>
      </c>
      <c r="F1202" s="84">
        <v>3</v>
      </c>
      <c r="G1202" s="86">
        <f>IF(H1202="FALSE",LOOKUP(A1202,'H2H schedule'!$B$2:$C$29,'H2H schedule'!$A$2:$A$29),"PPD")</f>
        <v>19</v>
      </c>
      <c r="H1202" t="s" s="85">
        <v>93</v>
      </c>
      <c r="I1202" s="87"/>
      <c r="J1202" s="84">
        <f>IF(D1202=D1201,IF(A1202-A1201=1,1,0),0)</f>
        <v>0</v>
      </c>
      <c r="K1202" s="84">
        <f>IF(F1202&lt;8,1,0)</f>
        <v>1</v>
      </c>
      <c r="L1202" s="84">
        <v>1</v>
      </c>
      <c r="M1202" s="4"/>
      <c r="N1202" s="4"/>
    </row>
    <row r="1203" ht="13.65" customHeight="1">
      <c r="A1203" s="83">
        <v>45339</v>
      </c>
      <c r="B1203" s="84">
        <v>2023020854</v>
      </c>
      <c r="C1203" s="82">
        <v>45339.916666666672</v>
      </c>
      <c r="D1203" t="s" s="85">
        <v>26</v>
      </c>
      <c r="E1203" t="s" s="85">
        <v>15</v>
      </c>
      <c r="F1203" s="84">
        <v>13</v>
      </c>
      <c r="G1203" s="86">
        <f>IF(H1203="FALSE",LOOKUP(A1203,'H2H schedule'!$B$2:$C$29,'H2H schedule'!$A$2:$A$29),"PPD")</f>
        <v>19</v>
      </c>
      <c r="H1203" t="s" s="85">
        <v>93</v>
      </c>
      <c r="I1203" s="87"/>
      <c r="J1203" s="84">
        <f>IF(D1203=D1202,IF(A1203-A1202=1,1,0),0)</f>
        <v>0</v>
      </c>
      <c r="K1203" s="84">
        <f>IF(F1203&lt;8,1,0)</f>
        <v>0</v>
      </c>
      <c r="L1203" s="84">
        <v>1</v>
      </c>
      <c r="M1203" s="4"/>
      <c r="N1203" s="4"/>
    </row>
    <row r="1204" ht="13.65" customHeight="1">
      <c r="A1204" s="83">
        <v>45341</v>
      </c>
      <c r="B1204" s="84">
        <v>2023020869</v>
      </c>
      <c r="C1204" s="82">
        <v>45341.791666666672</v>
      </c>
      <c r="D1204" t="s" s="85">
        <v>26</v>
      </c>
      <c r="E1204" t="s" s="85">
        <v>40</v>
      </c>
      <c r="F1204" s="84">
        <v>10</v>
      </c>
      <c r="G1204" s="86">
        <f>IF(H1204="FALSE",LOOKUP(A1204,'H2H schedule'!$B$2:$C$29,'H2H schedule'!$A$2:$A$29),"PPD")</f>
        <v>20</v>
      </c>
      <c r="H1204" t="s" s="85">
        <v>93</v>
      </c>
      <c r="I1204" s="87"/>
      <c r="J1204" s="84">
        <f>IF(D1204=D1203,IF(A1204-A1203=1,1,0),0)</f>
        <v>0</v>
      </c>
      <c r="K1204" s="84">
        <f>IF(F1204&lt;8,1,0)</f>
        <v>0</v>
      </c>
      <c r="L1204" s="84">
        <v>1</v>
      </c>
      <c r="M1204" s="4"/>
      <c r="N1204" s="4"/>
    </row>
    <row r="1205" ht="13.65" customHeight="1">
      <c r="A1205" s="83">
        <v>45342</v>
      </c>
      <c r="B1205" s="84">
        <v>2023020880</v>
      </c>
      <c r="C1205" s="82">
        <v>45343.041666666672</v>
      </c>
      <c r="D1205" t="s" s="85">
        <v>26</v>
      </c>
      <c r="E1205" t="s" s="85">
        <v>78</v>
      </c>
      <c r="F1205" s="84">
        <v>8</v>
      </c>
      <c r="G1205" s="86">
        <f>IF(H1205="FALSE",LOOKUP(A1205,'H2H schedule'!$B$2:$C$29,'H2H schedule'!$A$2:$A$29),"PPD")</f>
        <v>20</v>
      </c>
      <c r="H1205" t="s" s="85">
        <v>93</v>
      </c>
      <c r="I1205" s="87"/>
      <c r="J1205" s="84">
        <f>IF(D1205=D1204,IF(A1205-A1204=1,1,0),0)</f>
        <v>1</v>
      </c>
      <c r="K1205" s="84">
        <f>IF(F1205&lt;8,1,0)</f>
        <v>0</v>
      </c>
      <c r="L1205" s="84">
        <v>1</v>
      </c>
      <c r="M1205" s="4"/>
      <c r="N1205" s="4"/>
    </row>
    <row r="1206" ht="13.65" customHeight="1">
      <c r="A1206" s="83">
        <v>45345</v>
      </c>
      <c r="B1206" s="84">
        <v>2023020902</v>
      </c>
      <c r="C1206" s="82">
        <v>45346.083333333328</v>
      </c>
      <c r="D1206" t="s" s="85">
        <v>26</v>
      </c>
      <c r="E1206" t="s" s="85">
        <v>59</v>
      </c>
      <c r="F1206" s="84">
        <v>3</v>
      </c>
      <c r="G1206" s="86">
        <f>IF(H1206="FALSE",LOOKUP(A1206,'H2H schedule'!$B$2:$C$29,'H2H schedule'!$A$2:$A$29),"PPD")</f>
        <v>20</v>
      </c>
      <c r="H1206" t="s" s="85">
        <v>93</v>
      </c>
      <c r="I1206" s="87"/>
      <c r="J1206" s="84">
        <f>IF(D1206=D1205,IF(A1206-A1205=1,1,0),0)</f>
        <v>0</v>
      </c>
      <c r="K1206" s="84">
        <f>IF(F1206&lt;8,1,0)</f>
        <v>1</v>
      </c>
      <c r="L1206" s="84">
        <v>1</v>
      </c>
      <c r="M1206" s="4"/>
      <c r="N1206" s="4"/>
    </row>
    <row r="1207" ht="13.65" customHeight="1">
      <c r="A1207" s="83">
        <v>45346</v>
      </c>
      <c r="B1207" s="84">
        <v>2023020913</v>
      </c>
      <c r="C1207" s="82">
        <v>45347.125</v>
      </c>
      <c r="D1207" t="s" s="85">
        <v>26</v>
      </c>
      <c r="E1207" t="s" s="85">
        <v>80</v>
      </c>
      <c r="F1207" s="84">
        <v>13</v>
      </c>
      <c r="G1207" s="86">
        <f>IF(H1207="FALSE",LOOKUP(A1207,'H2H schedule'!$B$2:$C$29,'H2H schedule'!$A$2:$A$29),"PPD")</f>
        <v>20</v>
      </c>
      <c r="H1207" t="s" s="85">
        <v>93</v>
      </c>
      <c r="I1207" s="87"/>
      <c r="J1207" s="84">
        <f>IF(D1207=D1206,IF(A1207-A1206=1,1,0),0)</f>
        <v>1</v>
      </c>
      <c r="K1207" s="84">
        <f>IF(F1207&lt;8,1,0)</f>
        <v>0</v>
      </c>
      <c r="L1207" s="84">
        <v>1</v>
      </c>
      <c r="M1207" s="4"/>
      <c r="N1207" s="4"/>
    </row>
    <row r="1208" ht="13.65" customHeight="1">
      <c r="A1208" s="83">
        <v>45349</v>
      </c>
      <c r="B1208" s="84">
        <v>2023020932</v>
      </c>
      <c r="C1208" s="82">
        <v>45350.041666666672</v>
      </c>
      <c r="D1208" t="s" s="85">
        <v>26</v>
      </c>
      <c r="E1208" t="s" s="85">
        <v>16</v>
      </c>
      <c r="F1208" s="84">
        <v>12</v>
      </c>
      <c r="G1208" s="86">
        <f>IF(H1208="FALSE",LOOKUP(A1208,'H2H schedule'!$B$2:$C$29,'H2H schedule'!$A$2:$A$29),"PPD")</f>
        <v>21</v>
      </c>
      <c r="H1208" t="s" s="85">
        <v>93</v>
      </c>
      <c r="I1208" s="87"/>
      <c r="J1208" s="84">
        <f>IF(D1208=D1207,IF(A1208-A1207=1,1,0),0)</f>
        <v>0</v>
      </c>
      <c r="K1208" s="84">
        <f>IF(F1208&lt;8,1,0)</f>
        <v>0</v>
      </c>
      <c r="L1208" s="84">
        <v>1</v>
      </c>
      <c r="M1208" s="4"/>
      <c r="N1208" s="4"/>
    </row>
    <row r="1209" ht="13.65" customHeight="1">
      <c r="A1209" s="83">
        <v>45351</v>
      </c>
      <c r="B1209" s="84">
        <v>2023020948</v>
      </c>
      <c r="C1209" s="82">
        <v>45352.041666666672</v>
      </c>
      <c r="D1209" t="s" s="85">
        <v>26</v>
      </c>
      <c r="E1209" t="s" s="85">
        <v>57</v>
      </c>
      <c r="F1209" s="84">
        <v>12</v>
      </c>
      <c r="G1209" s="86">
        <f>IF(H1209="FALSE",LOOKUP(A1209,'H2H schedule'!$B$2:$C$29,'H2H schedule'!$A$2:$A$29),"PPD")</f>
        <v>21</v>
      </c>
      <c r="H1209" t="s" s="85">
        <v>93</v>
      </c>
      <c r="I1209" s="87"/>
      <c r="J1209" s="84">
        <f>IF(D1209=D1208,IF(A1209-A1208=1,1,0),0)</f>
        <v>0</v>
      </c>
      <c r="K1209" s="84">
        <f>IF(F1209&lt;8,1,0)</f>
        <v>0</v>
      </c>
      <c r="L1209" s="84">
        <v>1</v>
      </c>
      <c r="M1209" s="4"/>
      <c r="N1209" s="4"/>
    </row>
    <row r="1210" ht="13.65" customHeight="1">
      <c r="A1210" s="83">
        <v>45353</v>
      </c>
      <c r="B1210" s="84">
        <v>2023020967</v>
      </c>
      <c r="C1210" s="82">
        <v>45354.041666666672</v>
      </c>
      <c r="D1210" t="s" s="85">
        <v>26</v>
      </c>
      <c r="E1210" t="s" s="85">
        <v>79</v>
      </c>
      <c r="F1210" s="84">
        <v>13</v>
      </c>
      <c r="G1210" s="86">
        <f>IF(H1210="FALSE",LOOKUP(A1210,'H2H schedule'!$B$2:$C$29,'H2H schedule'!$A$2:$A$29),"PPD")</f>
        <v>21</v>
      </c>
      <c r="H1210" t="s" s="85">
        <v>93</v>
      </c>
      <c r="I1210" s="87"/>
      <c r="J1210" s="84">
        <f>IF(D1210=D1209,IF(A1210-A1209=1,1,0),0)</f>
        <v>0</v>
      </c>
      <c r="K1210" s="84">
        <f>IF(F1210&lt;8,1,0)</f>
        <v>0</v>
      </c>
      <c r="L1210" s="84">
        <v>1</v>
      </c>
      <c r="M1210" s="4"/>
      <c r="N1210" s="4"/>
    </row>
    <row r="1211" ht="13.65" customHeight="1">
      <c r="A1211" s="83">
        <v>45354</v>
      </c>
      <c r="B1211" s="84">
        <v>2023020972</v>
      </c>
      <c r="C1211" s="82">
        <v>45355</v>
      </c>
      <c r="D1211" t="s" s="85">
        <v>26</v>
      </c>
      <c r="E1211" t="s" s="85">
        <v>36</v>
      </c>
      <c r="F1211" s="84">
        <v>6</v>
      </c>
      <c r="G1211" s="86">
        <f>IF(H1211="FALSE",LOOKUP(A1211,'H2H schedule'!$B$2:$C$29,'H2H schedule'!$A$2:$A$29),"PPD")</f>
        <v>21</v>
      </c>
      <c r="H1211" t="s" s="85">
        <v>93</v>
      </c>
      <c r="I1211" s="87"/>
      <c r="J1211" s="84">
        <f>IF(D1211=D1210,IF(A1211-A1210=1,1,0),0)</f>
        <v>1</v>
      </c>
      <c r="K1211" s="84">
        <f>IF(F1211&lt;8,1,0)</f>
        <v>1</v>
      </c>
      <c r="L1211" s="84">
        <v>1</v>
      </c>
      <c r="M1211" s="4"/>
      <c r="N1211" s="4"/>
    </row>
    <row r="1212" ht="13.65" customHeight="1">
      <c r="A1212" s="83">
        <v>45358</v>
      </c>
      <c r="B1212" s="84">
        <v>2023021001</v>
      </c>
      <c r="C1212" s="82">
        <v>45359.083333333328</v>
      </c>
      <c r="D1212" t="s" s="85">
        <v>26</v>
      </c>
      <c r="E1212" t="s" s="85">
        <v>52</v>
      </c>
      <c r="F1212" s="84">
        <v>12</v>
      </c>
      <c r="G1212" s="86">
        <f>IF(H1212="FALSE",LOOKUP(A1212,'H2H schedule'!$B$2:$C$29,'H2H schedule'!$A$2:$A$29),"PPD")</f>
        <v>22</v>
      </c>
      <c r="H1212" t="s" s="85">
        <v>93</v>
      </c>
      <c r="I1212" s="87"/>
      <c r="J1212" s="84">
        <f>IF(D1212=D1211,IF(A1212-A1211=1,1,0),0)</f>
        <v>0</v>
      </c>
      <c r="K1212" s="84">
        <f>IF(F1212&lt;8,1,0)</f>
        <v>0</v>
      </c>
      <c r="L1212" s="84">
        <v>1</v>
      </c>
      <c r="M1212" s="4"/>
      <c r="N1212" s="4"/>
    </row>
    <row r="1213" ht="13.65" customHeight="1">
      <c r="A1213" s="83">
        <v>45359</v>
      </c>
      <c r="B1213" s="84">
        <v>2023021006</v>
      </c>
      <c r="C1213" s="82">
        <v>45360.083333333328</v>
      </c>
      <c r="D1213" t="s" s="85">
        <v>26</v>
      </c>
      <c r="E1213" t="s" s="85">
        <v>58</v>
      </c>
      <c r="F1213" s="84">
        <v>4</v>
      </c>
      <c r="G1213" s="86">
        <f>IF(H1213="FALSE",LOOKUP(A1213,'H2H schedule'!$B$2:$C$29,'H2H schedule'!$A$2:$A$29),"PPD")</f>
        <v>22</v>
      </c>
      <c r="H1213" t="s" s="85">
        <v>93</v>
      </c>
      <c r="I1213" s="87"/>
      <c r="J1213" s="84">
        <f>IF(D1213=D1212,IF(A1213-A1212=1,1,0),0)</f>
        <v>1</v>
      </c>
      <c r="K1213" s="84">
        <f>IF(F1213&lt;8,1,0)</f>
        <v>1</v>
      </c>
      <c r="L1213" s="84">
        <v>1</v>
      </c>
      <c r="M1213" s="4"/>
      <c r="N1213" s="4"/>
    </row>
    <row r="1214" ht="13.65" customHeight="1">
      <c r="A1214" s="83">
        <v>45361</v>
      </c>
      <c r="B1214" s="84">
        <v>2023021023</v>
      </c>
      <c r="C1214" s="82">
        <v>45361.8125</v>
      </c>
      <c r="D1214" t="s" s="85">
        <v>26</v>
      </c>
      <c r="E1214" t="s" s="85">
        <v>29</v>
      </c>
      <c r="F1214" s="84">
        <v>5</v>
      </c>
      <c r="G1214" s="86">
        <f>IF(H1214="FALSE",LOOKUP(A1214,'H2H schedule'!$B$2:$C$29,'H2H schedule'!$A$2:$A$29),"PPD")</f>
        <v>22</v>
      </c>
      <c r="H1214" t="s" s="85">
        <v>93</v>
      </c>
      <c r="I1214" s="87"/>
      <c r="J1214" s="84">
        <f>IF(D1214=D1213,IF(A1214-A1213=1,1,0),0)</f>
        <v>0</v>
      </c>
      <c r="K1214" s="84">
        <f>IF(F1214&lt;8,1,0)</f>
        <v>1</v>
      </c>
      <c r="L1214" s="84">
        <v>1</v>
      </c>
      <c r="M1214" s="4"/>
      <c r="N1214" s="4"/>
    </row>
    <row r="1215" ht="13.65" customHeight="1">
      <c r="A1215" s="83">
        <v>45363</v>
      </c>
      <c r="B1215" s="84">
        <v>2023021037</v>
      </c>
      <c r="C1215" s="82">
        <v>45364</v>
      </c>
      <c r="D1215" t="s" s="85">
        <v>26</v>
      </c>
      <c r="E1215" t="s" s="85">
        <v>13</v>
      </c>
      <c r="F1215" s="84">
        <v>10</v>
      </c>
      <c r="G1215" s="86">
        <f>IF(H1215="FALSE",LOOKUP(A1215,'H2H schedule'!$B$2:$C$29,'H2H schedule'!$A$2:$A$29),"PPD")</f>
        <v>23</v>
      </c>
      <c r="H1215" t="s" s="85">
        <v>93</v>
      </c>
      <c r="I1215" s="87"/>
      <c r="J1215" s="84">
        <f>IF(D1215=D1214,IF(A1215-A1214=1,1,0),0)</f>
        <v>0</v>
      </c>
      <c r="K1215" s="84">
        <f>IF(F1215&lt;8,1,0)</f>
        <v>0</v>
      </c>
      <c r="L1215" s="84">
        <v>1</v>
      </c>
      <c r="M1215" s="4"/>
      <c r="N1215" s="4"/>
    </row>
    <row r="1216" ht="13.65" customHeight="1">
      <c r="A1216" s="83">
        <v>45365</v>
      </c>
      <c r="B1216" s="84">
        <v>2023021054</v>
      </c>
      <c r="C1216" s="82">
        <v>45366</v>
      </c>
      <c r="D1216" t="s" s="85">
        <v>26</v>
      </c>
      <c r="E1216" t="s" s="85">
        <v>12</v>
      </c>
      <c r="F1216" s="84">
        <v>12</v>
      </c>
      <c r="G1216" s="86">
        <f>IF(H1216="FALSE",LOOKUP(A1216,'H2H schedule'!$B$2:$C$29,'H2H schedule'!$A$2:$A$29),"PPD")</f>
        <v>23</v>
      </c>
      <c r="H1216" t="s" s="85">
        <v>93</v>
      </c>
      <c r="I1216" s="87"/>
      <c r="J1216" s="84">
        <f>IF(D1216=D1215,IF(A1216-A1215=1,1,0),0)</f>
        <v>0</v>
      </c>
      <c r="K1216" s="84">
        <f>IF(F1216&lt;8,1,0)</f>
        <v>0</v>
      </c>
      <c r="L1216" s="84">
        <v>1</v>
      </c>
      <c r="M1216" s="4"/>
      <c r="N1216" s="4"/>
    </row>
    <row r="1217" ht="13.65" customHeight="1">
      <c r="A1217" s="83">
        <v>45367</v>
      </c>
      <c r="B1217" s="84">
        <v>2023021069</v>
      </c>
      <c r="C1217" s="82">
        <v>45368</v>
      </c>
      <c r="D1217" t="s" s="85">
        <v>26</v>
      </c>
      <c r="E1217" t="s" s="85">
        <v>79</v>
      </c>
      <c r="F1217" s="84">
        <v>14</v>
      </c>
      <c r="G1217" s="86">
        <f>IF(H1217="FALSE",LOOKUP(A1217,'H2H schedule'!$B$2:$C$29,'H2H schedule'!$A$2:$A$29),"PPD")</f>
        <v>23</v>
      </c>
      <c r="H1217" t="s" s="85">
        <v>93</v>
      </c>
      <c r="I1217" s="87"/>
      <c r="J1217" s="84">
        <f>IF(D1217=D1216,IF(A1217-A1216=1,1,0),0)</f>
        <v>0</v>
      </c>
      <c r="K1217" s="84">
        <f>IF(F1217&lt;8,1,0)</f>
        <v>0</v>
      </c>
      <c r="L1217" s="84">
        <v>1</v>
      </c>
      <c r="M1217" s="4"/>
      <c r="N1217" s="4"/>
    </row>
    <row r="1218" ht="13.65" customHeight="1">
      <c r="A1218" s="83">
        <v>45370</v>
      </c>
      <c r="B1218" s="84">
        <v>2023021091</v>
      </c>
      <c r="C1218" s="82">
        <v>45371.083333333328</v>
      </c>
      <c r="D1218" t="s" s="85">
        <v>26</v>
      </c>
      <c r="E1218" t="s" s="85">
        <v>82</v>
      </c>
      <c r="F1218" s="84">
        <v>13</v>
      </c>
      <c r="G1218" s="86">
        <f>IF(H1218="FALSE",LOOKUP(A1218,'H2H schedule'!$B$2:$C$29,'H2H schedule'!$A$2:$A$29),"PPD")</f>
        <v>24</v>
      </c>
      <c r="H1218" t="s" s="85">
        <v>93</v>
      </c>
      <c r="I1218" s="87"/>
      <c r="J1218" s="84">
        <f>IF(D1218=D1217,IF(A1218-A1217=1,1,0),0)</f>
        <v>0</v>
      </c>
      <c r="K1218" s="84">
        <f>IF(F1218&lt;8,1,0)</f>
        <v>0</v>
      </c>
      <c r="L1218" s="84">
        <v>1</v>
      </c>
      <c r="M1218" s="4"/>
      <c r="N1218" s="4"/>
    </row>
    <row r="1219" ht="13.65" customHeight="1">
      <c r="A1219" s="83">
        <v>45371</v>
      </c>
      <c r="B1219" s="84">
        <v>2023021097</v>
      </c>
      <c r="C1219" s="82">
        <v>45372.083333333328</v>
      </c>
      <c r="D1219" t="s" s="85">
        <v>26</v>
      </c>
      <c r="E1219" t="s" s="85">
        <v>77</v>
      </c>
      <c r="F1219" s="84">
        <v>3</v>
      </c>
      <c r="G1219" s="86">
        <f>IF(H1219="FALSE",LOOKUP(A1219,'H2H schedule'!$B$2:$C$29,'H2H schedule'!$A$2:$A$29),"PPD")</f>
        <v>24</v>
      </c>
      <c r="H1219" t="s" s="85">
        <v>93</v>
      </c>
      <c r="I1219" s="87"/>
      <c r="J1219" s="84">
        <f>IF(D1219=D1218,IF(A1219-A1218=1,1,0),0)</f>
        <v>1</v>
      </c>
      <c r="K1219" s="84">
        <f>IF(F1219&lt;8,1,0)</f>
        <v>1</v>
      </c>
      <c r="L1219" s="84">
        <v>1</v>
      </c>
      <c r="M1219" s="4"/>
      <c r="N1219" s="4"/>
    </row>
    <row r="1220" ht="13.65" customHeight="1">
      <c r="A1220" s="83">
        <v>45374</v>
      </c>
      <c r="B1220" s="84">
        <v>2023021115</v>
      </c>
      <c r="C1220" s="82">
        <v>45374.791666666672</v>
      </c>
      <c r="D1220" t="s" s="85">
        <v>26</v>
      </c>
      <c r="E1220" t="s" s="85">
        <v>37</v>
      </c>
      <c r="F1220" s="84">
        <v>11</v>
      </c>
      <c r="G1220" s="86">
        <f>IF(H1220="FALSE",LOOKUP(A1220,'H2H schedule'!$B$2:$C$29,'H2H schedule'!$A$2:$A$29),"PPD")</f>
        <v>24</v>
      </c>
      <c r="H1220" t="s" s="85">
        <v>93</v>
      </c>
      <c r="I1220" s="87"/>
      <c r="J1220" s="84">
        <f>IF(D1220=D1219,IF(A1220-A1219=1,1,0),0)</f>
        <v>0</v>
      </c>
      <c r="K1220" s="84">
        <f>IF(F1220&lt;8,1,0)</f>
        <v>0</v>
      </c>
      <c r="L1220" s="84">
        <v>1</v>
      </c>
      <c r="M1220" s="4"/>
      <c r="N1220" s="4"/>
    </row>
    <row r="1221" ht="13.65" customHeight="1">
      <c r="A1221" s="83">
        <v>45379</v>
      </c>
      <c r="B1221" s="84">
        <v>2023021156</v>
      </c>
      <c r="C1221" s="82">
        <v>45380</v>
      </c>
      <c r="D1221" t="s" s="85">
        <v>26</v>
      </c>
      <c r="E1221" t="s" s="85">
        <v>36</v>
      </c>
      <c r="F1221" s="84">
        <v>14</v>
      </c>
      <c r="G1221" s="86">
        <f>IF(H1221="FALSE",LOOKUP(A1221,'H2H schedule'!$B$2:$C$29,'H2H schedule'!$A$2:$A$29),"PPD")</f>
        <v>25</v>
      </c>
      <c r="H1221" t="s" s="85">
        <v>93</v>
      </c>
      <c r="I1221" s="87"/>
      <c r="J1221" s="84">
        <f>IF(D1221=D1220,IF(A1221-A1220=1,1,0),0)</f>
        <v>0</v>
      </c>
      <c r="K1221" s="84">
        <f>IF(F1221&lt;8,1,0)</f>
        <v>0</v>
      </c>
      <c r="L1221" s="84">
        <v>1</v>
      </c>
      <c r="M1221" s="4"/>
      <c r="N1221" s="4"/>
    </row>
    <row r="1222" ht="13.65" customHeight="1">
      <c r="A1222" s="83">
        <v>45381</v>
      </c>
      <c r="B1222" s="84">
        <v>2023021166</v>
      </c>
      <c r="C1222" s="82">
        <v>45381.791666666672</v>
      </c>
      <c r="D1222" t="s" s="85">
        <v>26</v>
      </c>
      <c r="E1222" t="s" s="85">
        <v>41</v>
      </c>
      <c r="F1222" s="84">
        <v>15</v>
      </c>
      <c r="G1222" s="86">
        <f>IF(H1222="FALSE",LOOKUP(A1222,'H2H schedule'!$B$2:$C$29,'H2H schedule'!$A$2:$A$29),"PPD")</f>
        <v>25</v>
      </c>
      <c r="H1222" t="s" s="85">
        <v>93</v>
      </c>
      <c r="I1222" s="87"/>
      <c r="J1222" s="84">
        <f>IF(D1222=D1221,IF(A1222-A1221=1,1,0),0)</f>
        <v>0</v>
      </c>
      <c r="K1222" s="84">
        <f>IF(F1222&lt;8,1,0)</f>
        <v>0</v>
      </c>
      <c r="L1222" s="84">
        <v>1</v>
      </c>
      <c r="M1222" s="4"/>
      <c r="N1222" s="4"/>
    </row>
    <row r="1223" ht="13.65" customHeight="1">
      <c r="A1223" s="83">
        <v>45384</v>
      </c>
      <c r="B1223" s="84">
        <v>2023021193</v>
      </c>
      <c r="C1223" s="82">
        <v>45385</v>
      </c>
      <c r="D1223" t="s" s="85">
        <v>26</v>
      </c>
      <c r="E1223" t="s" s="85">
        <v>32</v>
      </c>
      <c r="F1223" s="84">
        <v>8</v>
      </c>
      <c r="G1223" s="86">
        <f>IF(H1223="FALSE",LOOKUP(A1223,'H2H schedule'!$B$2:$C$29,'H2H schedule'!$A$2:$A$29),"PPD")</f>
        <v>26</v>
      </c>
      <c r="H1223" t="s" s="85">
        <v>93</v>
      </c>
      <c r="I1223" s="87"/>
      <c r="J1223" s="84">
        <f>IF(D1223=D1222,IF(A1223-A1222=1,1,0),0)</f>
        <v>0</v>
      </c>
      <c r="K1223" s="84">
        <f>IF(F1223&lt;8,1,0)</f>
        <v>0</v>
      </c>
      <c r="L1223" s="84">
        <v>1</v>
      </c>
      <c r="M1223" s="4"/>
      <c r="N1223" s="4"/>
    </row>
    <row r="1224" ht="13.65" customHeight="1">
      <c r="A1224" s="83">
        <v>45386</v>
      </c>
      <c r="B1224" s="84">
        <v>2023021207</v>
      </c>
      <c r="C1224" s="82">
        <v>45387</v>
      </c>
      <c r="D1224" t="s" s="85">
        <v>26</v>
      </c>
      <c r="E1224" t="s" s="85">
        <v>20</v>
      </c>
      <c r="F1224" s="84">
        <v>9</v>
      </c>
      <c r="G1224" s="86">
        <f>IF(H1224="FALSE",LOOKUP(A1224,'H2H schedule'!$B$2:$C$29,'H2H schedule'!$A$2:$A$29),"PPD")</f>
        <v>26</v>
      </c>
      <c r="H1224" t="s" s="85">
        <v>93</v>
      </c>
      <c r="I1224" s="87"/>
      <c r="J1224" s="84">
        <f>IF(D1224=D1223,IF(A1224-A1223=1,1,0),0)</f>
        <v>0</v>
      </c>
      <c r="K1224" s="84">
        <f>IF(F1224&lt;8,1,0)</f>
        <v>0</v>
      </c>
      <c r="L1224" s="84">
        <v>1</v>
      </c>
      <c r="M1224" s="4"/>
      <c r="N1224" s="4"/>
    </row>
    <row r="1225" ht="13.65" customHeight="1">
      <c r="A1225" s="83">
        <v>45388</v>
      </c>
      <c r="B1225" s="84">
        <v>2023021219</v>
      </c>
      <c r="C1225" s="82">
        <v>45388.833333333328</v>
      </c>
      <c r="D1225" t="s" s="85">
        <v>26</v>
      </c>
      <c r="E1225" t="s" s="85">
        <v>42</v>
      </c>
      <c r="F1225" s="84">
        <v>11</v>
      </c>
      <c r="G1225" s="86">
        <f>IF(H1225="FALSE",LOOKUP(A1225,'H2H schedule'!$B$2:$C$29,'H2H schedule'!$A$2:$A$29),"PPD")</f>
        <v>26</v>
      </c>
      <c r="H1225" t="s" s="85">
        <v>93</v>
      </c>
      <c r="I1225" s="87"/>
      <c r="J1225" s="84">
        <f>IF(D1225=D1224,IF(A1225-A1224=1,1,0),0)</f>
        <v>0</v>
      </c>
      <c r="K1225" s="84">
        <f>IF(F1225&lt;8,1,0)</f>
        <v>0</v>
      </c>
      <c r="L1225" s="84">
        <v>1</v>
      </c>
      <c r="M1225" s="4"/>
      <c r="N1225" s="4"/>
    </row>
    <row r="1226" ht="13.65" customHeight="1">
      <c r="A1226" s="83">
        <v>45389</v>
      </c>
      <c r="B1226" s="84">
        <v>2023021229</v>
      </c>
      <c r="C1226" s="82">
        <v>45389.8125</v>
      </c>
      <c r="D1226" t="s" s="85">
        <v>26</v>
      </c>
      <c r="E1226" t="s" s="85">
        <v>61</v>
      </c>
      <c r="F1226" s="84">
        <v>9</v>
      </c>
      <c r="G1226" s="86">
        <f>IF(H1226="FALSE",LOOKUP(A1226,'H2H schedule'!$B$2:$C$29,'H2H schedule'!$A$2:$A$29),"PPD")</f>
        <v>26</v>
      </c>
      <c r="H1226" t="s" s="85">
        <v>93</v>
      </c>
      <c r="I1226" s="87"/>
      <c r="J1226" s="84">
        <f>IF(D1226=D1225,IF(A1226-A1225=1,1,0),0)</f>
        <v>1</v>
      </c>
      <c r="K1226" s="84">
        <f>IF(F1226&lt;8,1,0)</f>
        <v>0</v>
      </c>
      <c r="L1226" s="84">
        <v>1</v>
      </c>
      <c r="M1226" s="4"/>
      <c r="N1226" s="4"/>
    </row>
    <row r="1227" ht="13.65" customHeight="1">
      <c r="A1227" s="83">
        <v>45391</v>
      </c>
      <c r="B1227" s="84">
        <v>2023021248</v>
      </c>
      <c r="C1227" s="82">
        <v>45392.0625</v>
      </c>
      <c r="D1227" t="s" s="85">
        <v>26</v>
      </c>
      <c r="E1227" t="s" s="85">
        <v>58</v>
      </c>
      <c r="F1227" s="84">
        <v>13</v>
      </c>
      <c r="G1227" s="86">
        <f>IF(H1227="FALSE",LOOKUP(A1227,'H2H schedule'!$B$2:$C$29,'H2H schedule'!$A$2:$A$29),"PPD")</f>
        <v>27</v>
      </c>
      <c r="H1227" t="s" s="85">
        <v>93</v>
      </c>
      <c r="I1227" s="87"/>
      <c r="J1227" s="84">
        <f>IF(D1227=D1226,IF(A1227-A1226=1,1,0),0)</f>
        <v>0</v>
      </c>
      <c r="K1227" s="84">
        <f>IF(F1227&lt;8,1,0)</f>
        <v>0</v>
      </c>
      <c r="L1227" s="84">
        <v>1</v>
      </c>
      <c r="M1227" s="4"/>
      <c r="N1227" s="4"/>
    </row>
    <row r="1228" ht="13.65" customHeight="1">
      <c r="A1228" s="83">
        <v>45394</v>
      </c>
      <c r="B1228" s="84">
        <v>2023021269</v>
      </c>
      <c r="C1228" s="82">
        <v>45395.083333333328</v>
      </c>
      <c r="D1228" t="s" s="85">
        <v>26</v>
      </c>
      <c r="E1228" t="s" s="85">
        <v>51</v>
      </c>
      <c r="F1228" s="84">
        <v>5</v>
      </c>
      <c r="G1228" s="86">
        <f>IF(H1228="FALSE",LOOKUP(A1228,'H2H schedule'!$B$2:$C$29,'H2H schedule'!$A$2:$A$29),"PPD")</f>
        <v>27</v>
      </c>
      <c r="H1228" t="s" s="85">
        <v>93</v>
      </c>
      <c r="I1228" s="87"/>
      <c r="J1228" s="84">
        <f>IF(D1228=D1227,IF(A1228-A1227=1,1,0),0)</f>
        <v>0</v>
      </c>
      <c r="K1228" s="84">
        <f>IF(F1228&lt;8,1,0)</f>
        <v>1</v>
      </c>
      <c r="L1228" s="84">
        <v>1</v>
      </c>
      <c r="M1228" s="4"/>
      <c r="N1228" s="4"/>
    </row>
    <row r="1229" ht="13.65" customHeight="1">
      <c r="A1229" s="83">
        <v>45395</v>
      </c>
      <c r="B1229" s="84">
        <v>2023021282</v>
      </c>
      <c r="C1229" s="82">
        <v>45396.104166666672</v>
      </c>
      <c r="D1229" t="s" s="85">
        <v>26</v>
      </c>
      <c r="E1229" t="s" s="85">
        <v>70</v>
      </c>
      <c r="F1229" s="84">
        <v>13</v>
      </c>
      <c r="G1229" s="86">
        <f>IF(H1229="FALSE",LOOKUP(A1229,'H2H schedule'!$B$2:$C$29,'H2H schedule'!$A$2:$A$29),"PPD")</f>
        <v>27</v>
      </c>
      <c r="H1229" t="s" s="85">
        <v>93</v>
      </c>
      <c r="I1229" s="87"/>
      <c r="J1229" s="84">
        <f>IF(D1229=D1228,IF(A1229-A1228=1,1,0),0)</f>
        <v>1</v>
      </c>
      <c r="K1229" s="84">
        <f>IF(F1229&lt;8,1,0)</f>
        <v>0</v>
      </c>
      <c r="L1229" s="84">
        <v>1</v>
      </c>
      <c r="M1229" s="4"/>
      <c r="N1229" s="4"/>
    </row>
    <row r="1230" ht="13.65" customHeight="1">
      <c r="A1230" s="83">
        <v>45397</v>
      </c>
      <c r="B1230" s="84">
        <v>2023021294</v>
      </c>
      <c r="C1230" s="82">
        <v>45398.0625</v>
      </c>
      <c r="D1230" t="s" s="85">
        <v>26</v>
      </c>
      <c r="E1230" t="s" s="85">
        <v>77</v>
      </c>
      <c r="F1230" s="84">
        <v>8</v>
      </c>
      <c r="G1230" s="86">
        <f>IF(H1230="FALSE",LOOKUP(A1230,'H2H schedule'!$B$2:$C$29,'H2H schedule'!$A$2:$A$29),"PPD")</f>
        <v>28</v>
      </c>
      <c r="H1230" t="s" s="85">
        <v>93</v>
      </c>
      <c r="I1230" s="87"/>
      <c r="J1230" s="84">
        <f>IF(D1230=D1229,IF(A1230-A1229=1,1,0),0)</f>
        <v>0</v>
      </c>
      <c r="K1230" s="84">
        <f>IF(F1230&lt;8,1,0)</f>
        <v>0</v>
      </c>
      <c r="L1230" s="84">
        <v>1</v>
      </c>
      <c r="M1230" s="4"/>
      <c r="N1230" s="4"/>
    </row>
    <row r="1231" ht="13.65" customHeight="1">
      <c r="A1231" s="83">
        <v>45400</v>
      </c>
      <c r="B1231" s="84">
        <v>2023021307</v>
      </c>
      <c r="C1231" s="82">
        <v>45400.958333333328</v>
      </c>
      <c r="D1231" t="s" s="85">
        <v>26</v>
      </c>
      <c r="E1231" t="s" s="85">
        <v>35</v>
      </c>
      <c r="F1231" s="84">
        <v>6</v>
      </c>
      <c r="G1231" s="86">
        <f>IF(H1231="FALSE",LOOKUP(A1231,'H2H schedule'!$B$2:$C$29,'H2H schedule'!$A$2:$A$29),"PPD")</f>
        <v>28</v>
      </c>
      <c r="H1231" t="s" s="85">
        <v>93</v>
      </c>
      <c r="I1231" s="87"/>
      <c r="J1231" s="84">
        <f>IF(D1231=D1230,IF(A1231-A1230=1,1,0),0)</f>
        <v>0</v>
      </c>
      <c r="K1231" s="84">
        <f>IF(F1231&lt;8,1,0)</f>
        <v>1</v>
      </c>
      <c r="L1231" s="84">
        <v>1</v>
      </c>
      <c r="M1231" s="4"/>
      <c r="N1231" s="4"/>
    </row>
    <row r="1232" ht="13.65" customHeight="1">
      <c r="A1232" s="83">
        <v>45210</v>
      </c>
      <c r="B1232" s="84">
        <v>2023020005</v>
      </c>
      <c r="C1232" s="82">
        <v>45210.958333333328</v>
      </c>
      <c r="D1232" t="s" s="85">
        <v>27</v>
      </c>
      <c r="E1232" t="s" s="85">
        <v>75</v>
      </c>
      <c r="F1232" s="84">
        <v>6</v>
      </c>
      <c r="G1232" s="86">
        <f>IF(H1232="FALSE",LOOKUP(A1232,'H2H schedule'!$B$2:$C$29,'H2H schedule'!$A$2:$A$29),"PPD")</f>
        <v>1</v>
      </c>
      <c r="H1232" t="s" s="85">
        <v>93</v>
      </c>
      <c r="I1232" s="87"/>
      <c r="J1232" s="84">
        <f>IF(D1232=D1231,IF(A1232-A1231=1,1,0),0)</f>
        <v>0</v>
      </c>
      <c r="K1232" s="84">
        <f>IF(F1232&lt;8,1,0)</f>
        <v>1</v>
      </c>
      <c r="L1232" s="84">
        <v>1</v>
      </c>
      <c r="M1232" s="4"/>
      <c r="N1232" s="4"/>
    </row>
    <row r="1233" ht="13.65" customHeight="1">
      <c r="A1233" s="83">
        <v>45213</v>
      </c>
      <c r="B1233" s="84">
        <v>2023020024</v>
      </c>
      <c r="C1233" s="82">
        <v>45213.958333333328</v>
      </c>
      <c r="D1233" t="s" s="85">
        <v>27</v>
      </c>
      <c r="E1233" t="s" s="85">
        <v>19</v>
      </c>
      <c r="F1233" s="84">
        <v>14</v>
      </c>
      <c r="G1233" s="86">
        <f>IF(H1233="FALSE",LOOKUP(A1233,'H2H schedule'!$B$2:$C$29,'H2H schedule'!$A$2:$A$29),"PPD")</f>
        <v>1</v>
      </c>
      <c r="H1233" t="s" s="85">
        <v>93</v>
      </c>
      <c r="I1233" s="87"/>
      <c r="J1233" s="84">
        <f>IF(D1233=D1232,IF(A1233-A1232=1,1,0),0)</f>
        <v>0</v>
      </c>
      <c r="K1233" s="84">
        <f>IF(F1233&lt;8,1,0)</f>
        <v>0</v>
      </c>
      <c r="L1233" s="84">
        <v>1</v>
      </c>
      <c r="M1233" s="4"/>
      <c r="N1233" s="4"/>
    </row>
    <row r="1234" ht="13.65" customHeight="1">
      <c r="A1234" s="83">
        <v>45216</v>
      </c>
      <c r="B1234" s="84">
        <v>2023020041</v>
      </c>
      <c r="C1234" s="82">
        <v>45216.958333333328</v>
      </c>
      <c r="D1234" t="s" s="85">
        <v>27</v>
      </c>
      <c r="E1234" t="s" s="85">
        <v>26</v>
      </c>
      <c r="F1234" s="84">
        <v>9</v>
      </c>
      <c r="G1234" s="86">
        <f>IF(H1234="FALSE",LOOKUP(A1234,'H2H schedule'!$B$2:$C$29,'H2H schedule'!$A$2:$A$29),"PPD")</f>
        <v>2</v>
      </c>
      <c r="H1234" t="s" s="85">
        <v>93</v>
      </c>
      <c r="I1234" s="87"/>
      <c r="J1234" s="84">
        <f>IF(D1234=D1233,IF(A1234-A1233=1,1,0),0)</f>
        <v>0</v>
      </c>
      <c r="K1234" s="84">
        <f>IF(F1234&lt;8,1,0)</f>
        <v>0</v>
      </c>
      <c r="L1234" s="84">
        <v>1</v>
      </c>
      <c r="M1234" s="4"/>
      <c r="N1234" s="4"/>
    </row>
    <row r="1235" ht="13.65" customHeight="1">
      <c r="A1235" s="83">
        <v>45220</v>
      </c>
      <c r="B1235" s="84">
        <v>2023020069</v>
      </c>
      <c r="C1235" s="82">
        <v>45220.958333333328</v>
      </c>
      <c r="D1235" t="s" s="85">
        <v>27</v>
      </c>
      <c r="E1235" t="s" s="85">
        <v>43</v>
      </c>
      <c r="F1235" s="84">
        <v>15</v>
      </c>
      <c r="G1235" s="86">
        <f>IF(H1235="FALSE",LOOKUP(A1235,'H2H schedule'!$B$2:$C$29,'H2H schedule'!$A$2:$A$29),"PPD")</f>
        <v>2</v>
      </c>
      <c r="H1235" t="s" s="85">
        <v>93</v>
      </c>
      <c r="I1235" s="87"/>
      <c r="J1235" s="84">
        <f>IF(D1235=D1234,IF(A1235-A1234=1,1,0),0)</f>
        <v>0</v>
      </c>
      <c r="K1235" s="84">
        <f>IF(F1235&lt;8,1,0)</f>
        <v>0</v>
      </c>
      <c r="L1235" s="84">
        <v>1</v>
      </c>
      <c r="M1235" s="4"/>
      <c r="N1235" s="4"/>
    </row>
    <row r="1236" ht="13.65" customHeight="1">
      <c r="A1236" s="83">
        <v>45222</v>
      </c>
      <c r="B1236" s="84">
        <v>2023020082</v>
      </c>
      <c r="C1236" s="82">
        <v>45222.958333333328</v>
      </c>
      <c r="D1236" t="s" s="85">
        <v>27</v>
      </c>
      <c r="E1236" t="s" s="85">
        <v>76</v>
      </c>
      <c r="F1236" s="84">
        <v>1</v>
      </c>
      <c r="G1236" s="86">
        <f>IF(H1236="FALSE",LOOKUP(A1236,'H2H schedule'!$B$2:$C$29,'H2H schedule'!$A$2:$A$29),"PPD")</f>
        <v>3</v>
      </c>
      <c r="H1236" t="s" s="85">
        <v>93</v>
      </c>
      <c r="I1236" s="87"/>
      <c r="J1236" s="84">
        <f>IF(D1236=D1235,IF(A1236-A1235=1,1,0),0)</f>
        <v>0</v>
      </c>
      <c r="K1236" s="84">
        <f>IF(F1236&lt;8,1,0)</f>
        <v>1</v>
      </c>
      <c r="L1236" s="84">
        <v>1</v>
      </c>
      <c r="M1236" s="4"/>
      <c r="N1236" s="4"/>
    </row>
    <row r="1237" ht="13.65" customHeight="1">
      <c r="A1237" s="83">
        <v>45223</v>
      </c>
      <c r="B1237" s="84">
        <v>2023020087</v>
      </c>
      <c r="C1237" s="82">
        <v>45223.96875</v>
      </c>
      <c r="D1237" t="s" s="85">
        <v>27</v>
      </c>
      <c r="E1237" t="s" s="85">
        <v>28</v>
      </c>
      <c r="F1237" s="84">
        <v>16</v>
      </c>
      <c r="G1237" s="86">
        <f>IF(H1237="FALSE",LOOKUP(A1237,'H2H schedule'!$B$2:$C$29,'H2H schedule'!$A$2:$A$29),"PPD")</f>
        <v>3</v>
      </c>
      <c r="H1237" t="s" s="85">
        <v>93</v>
      </c>
      <c r="I1237" s="87"/>
      <c r="J1237" s="84">
        <f>IF(D1237=D1236,IF(A1237-A1236=1,1,0),0)</f>
        <v>1</v>
      </c>
      <c r="K1237" s="84">
        <f>IF(F1237&lt;8,1,0)</f>
        <v>0</v>
      </c>
      <c r="L1237" s="84">
        <v>1</v>
      </c>
      <c r="M1237" s="4"/>
      <c r="N1237" s="4"/>
    </row>
    <row r="1238" ht="13.65" customHeight="1">
      <c r="A1238" s="83">
        <v>45225</v>
      </c>
      <c r="B1238" s="84">
        <v>2023020103</v>
      </c>
      <c r="C1238" s="82">
        <v>45225.958333333328</v>
      </c>
      <c r="D1238" t="s" s="85">
        <v>27</v>
      </c>
      <c r="E1238" t="s" s="85">
        <v>17</v>
      </c>
      <c r="F1238" s="84">
        <v>11</v>
      </c>
      <c r="G1238" s="86">
        <f>IF(H1238="FALSE",LOOKUP(A1238,'H2H schedule'!$B$2:$C$29,'H2H schedule'!$A$2:$A$29),"PPD")</f>
        <v>3</v>
      </c>
      <c r="H1238" t="s" s="85">
        <v>93</v>
      </c>
      <c r="I1238" s="87"/>
      <c r="J1238" s="84">
        <f>IF(D1238=D1237,IF(A1238-A1237=1,1,0),0)</f>
        <v>0</v>
      </c>
      <c r="K1238" s="84">
        <f>IF(F1238&lt;8,1,0)</f>
        <v>0</v>
      </c>
      <c r="L1238" s="84">
        <v>1</v>
      </c>
      <c r="M1238" s="4"/>
      <c r="N1238" s="4"/>
    </row>
    <row r="1239" ht="13.65" customHeight="1">
      <c r="A1239" s="83">
        <v>45227</v>
      </c>
      <c r="B1239" s="84">
        <v>2023020121</v>
      </c>
      <c r="C1239" s="82">
        <v>45227.958333333328</v>
      </c>
      <c r="D1239" t="s" s="85">
        <v>27</v>
      </c>
      <c r="E1239" t="s" s="85">
        <v>42</v>
      </c>
      <c r="F1239" s="84">
        <v>9</v>
      </c>
      <c r="G1239" s="86">
        <f>IF(H1239="FALSE",LOOKUP(A1239,'H2H schedule'!$B$2:$C$29,'H2H schedule'!$A$2:$A$29),"PPD")</f>
        <v>3</v>
      </c>
      <c r="H1239" t="s" s="85">
        <v>93</v>
      </c>
      <c r="I1239" s="87"/>
      <c r="J1239" s="84">
        <f>IF(D1239=D1238,IF(A1239-A1238=1,1,0),0)</f>
        <v>0</v>
      </c>
      <c r="K1239" s="84">
        <f>IF(F1239&lt;8,1,0)</f>
        <v>0</v>
      </c>
      <c r="L1239" s="84">
        <v>1</v>
      </c>
      <c r="M1239" s="4"/>
      <c r="N1239" s="4"/>
    </row>
    <row r="1240" ht="13.65" customHeight="1">
      <c r="A1240" s="83">
        <v>45229</v>
      </c>
      <c r="B1240" s="84">
        <v>2023020138</v>
      </c>
      <c r="C1240" s="82">
        <v>45230.083333333328</v>
      </c>
      <c r="D1240" t="s" s="85">
        <v>27</v>
      </c>
      <c r="E1240" t="s" s="85">
        <v>51</v>
      </c>
      <c r="F1240" s="84">
        <v>9</v>
      </c>
      <c r="G1240" s="86">
        <f>IF(H1240="FALSE",LOOKUP(A1240,'H2H schedule'!$B$2:$C$29,'H2H schedule'!$A$2:$A$29),"PPD")</f>
        <v>4</v>
      </c>
      <c r="H1240" t="s" s="85">
        <v>93</v>
      </c>
      <c r="I1240" s="87"/>
      <c r="J1240" s="84">
        <f>IF(D1240=D1239,IF(A1240-A1239=1,1,0),0)</f>
        <v>0</v>
      </c>
      <c r="K1240" s="84">
        <f>IF(F1240&lt;8,1,0)</f>
        <v>0</v>
      </c>
      <c r="L1240" s="84">
        <v>1</v>
      </c>
      <c r="M1240" s="4"/>
      <c r="N1240" s="4"/>
    </row>
    <row r="1241" ht="13.65" customHeight="1">
      <c r="A1241" s="83">
        <v>45232</v>
      </c>
      <c r="B1241" s="84">
        <v>2023020153</v>
      </c>
      <c r="C1241" s="82">
        <v>45233.083333333328</v>
      </c>
      <c r="D1241" t="s" s="85">
        <v>27</v>
      </c>
      <c r="E1241" t="s" s="85">
        <v>52</v>
      </c>
      <c r="F1241" s="84">
        <v>12</v>
      </c>
      <c r="G1241" s="86">
        <f>IF(H1241="FALSE",LOOKUP(A1241,'H2H schedule'!$B$2:$C$29,'H2H schedule'!$A$2:$A$29),"PPD")</f>
        <v>4</v>
      </c>
      <c r="H1241" t="s" s="85">
        <v>93</v>
      </c>
      <c r="I1241" s="87"/>
      <c r="J1241" s="84">
        <f>IF(D1241=D1240,IF(A1241-A1240=1,1,0),0)</f>
        <v>0</v>
      </c>
      <c r="K1241" s="84">
        <f>IF(F1241&lt;8,1,0)</f>
        <v>0</v>
      </c>
      <c r="L1241" s="84">
        <v>1</v>
      </c>
      <c r="M1241" s="4"/>
      <c r="N1241" s="4"/>
    </row>
    <row r="1242" ht="13.65" customHeight="1">
      <c r="A1242" s="83">
        <v>45234</v>
      </c>
      <c r="B1242" s="84">
        <v>2023020164</v>
      </c>
      <c r="C1242" s="82">
        <v>45234.958333333328</v>
      </c>
      <c r="D1242" t="s" s="85">
        <v>27</v>
      </c>
      <c r="E1242" t="s" s="85">
        <v>79</v>
      </c>
      <c r="F1242" s="84">
        <v>15</v>
      </c>
      <c r="G1242" s="86">
        <f>IF(H1242="FALSE",LOOKUP(A1242,'H2H schedule'!$B$2:$C$29,'H2H schedule'!$A$2:$A$29),"PPD")</f>
        <v>4</v>
      </c>
      <c r="H1242" t="s" s="85">
        <v>93</v>
      </c>
      <c r="I1242" s="87"/>
      <c r="J1242" s="84">
        <f>IF(D1242=D1241,IF(A1242-A1241=1,1,0),0)</f>
        <v>0</v>
      </c>
      <c r="K1242" s="84">
        <f>IF(F1242&lt;8,1,0)</f>
        <v>0</v>
      </c>
      <c r="L1242" s="84">
        <v>1</v>
      </c>
      <c r="M1242" s="4"/>
      <c r="N1242" s="4"/>
    </row>
    <row r="1243" ht="13.65" customHeight="1">
      <c r="A1243" s="83">
        <v>45237</v>
      </c>
      <c r="B1243" s="84">
        <v>2023020181</v>
      </c>
      <c r="C1243" s="82">
        <v>45238</v>
      </c>
      <c r="D1243" t="s" s="85">
        <v>27</v>
      </c>
      <c r="E1243" t="s" s="85">
        <v>38</v>
      </c>
      <c r="F1243" s="84">
        <v>10</v>
      </c>
      <c r="G1243" s="86">
        <f>IF(H1243="FALSE",LOOKUP(A1243,'H2H schedule'!$B$2:$C$29,'H2H schedule'!$A$2:$A$29),"PPD")</f>
        <v>5</v>
      </c>
      <c r="H1243" t="s" s="85">
        <v>93</v>
      </c>
      <c r="I1243" s="87"/>
      <c r="J1243" s="84">
        <f>IF(D1243=D1242,IF(A1243-A1242=1,1,0),0)</f>
        <v>0</v>
      </c>
      <c r="K1243" s="84">
        <f>IF(F1243&lt;8,1,0)</f>
        <v>0</v>
      </c>
      <c r="L1243" s="84">
        <v>1</v>
      </c>
      <c r="M1243" s="4"/>
      <c r="N1243" s="4"/>
    </row>
    <row r="1244" ht="13.65" customHeight="1">
      <c r="A1244" s="83">
        <v>45239</v>
      </c>
      <c r="B1244" s="84">
        <v>2023020195</v>
      </c>
      <c r="C1244" s="82">
        <v>45240</v>
      </c>
      <c r="D1244" t="s" s="85">
        <v>27</v>
      </c>
      <c r="E1244" t="s" s="85">
        <v>65</v>
      </c>
      <c r="F1244" s="84">
        <v>11</v>
      </c>
      <c r="G1244" s="86">
        <f>IF(H1244="FALSE",LOOKUP(A1244,'H2H schedule'!$B$2:$C$29,'H2H schedule'!$A$2:$A$29),"PPD")</f>
        <v>5</v>
      </c>
      <c r="H1244" t="s" s="85">
        <v>93</v>
      </c>
      <c r="I1244" s="87"/>
      <c r="J1244" s="84">
        <f>IF(D1244=D1243,IF(A1244-A1243=1,1,0),0)</f>
        <v>0</v>
      </c>
      <c r="K1244" s="84">
        <f>IF(F1244&lt;8,1,0)</f>
        <v>0</v>
      </c>
      <c r="L1244" s="84">
        <v>1</v>
      </c>
      <c r="M1244" s="4"/>
      <c r="N1244" s="4"/>
    </row>
    <row r="1245" ht="13.65" customHeight="1">
      <c r="A1245" s="83">
        <v>45241</v>
      </c>
      <c r="B1245" s="84">
        <v>2023020212</v>
      </c>
      <c r="C1245" s="82">
        <v>45242</v>
      </c>
      <c r="D1245" t="s" s="85">
        <v>27</v>
      </c>
      <c r="E1245" t="s" s="85">
        <v>14</v>
      </c>
      <c r="F1245" s="84">
        <v>12</v>
      </c>
      <c r="G1245" s="86">
        <f>IF(H1245="FALSE",LOOKUP(A1245,'H2H schedule'!$B$2:$C$29,'H2H schedule'!$A$2:$A$29),"PPD")</f>
        <v>5</v>
      </c>
      <c r="H1245" t="s" s="85">
        <v>93</v>
      </c>
      <c r="I1245" s="87"/>
      <c r="J1245" s="84">
        <f>IF(D1245=D1244,IF(A1245-A1244=1,1,0),0)</f>
        <v>0</v>
      </c>
      <c r="K1245" s="84">
        <f>IF(F1245&lt;8,1,0)</f>
        <v>0</v>
      </c>
      <c r="L1245" s="84">
        <v>1</v>
      </c>
      <c r="M1245" s="4"/>
      <c r="N1245" s="4"/>
    </row>
    <row r="1246" ht="13.65" customHeight="1">
      <c r="A1246" s="83">
        <v>45242</v>
      </c>
      <c r="B1246" s="84">
        <v>2023020224</v>
      </c>
      <c r="C1246" s="82">
        <v>45243</v>
      </c>
      <c r="D1246" t="s" s="85">
        <v>27</v>
      </c>
      <c r="E1246" t="s" s="85">
        <v>40</v>
      </c>
      <c r="F1246" s="84">
        <v>5</v>
      </c>
      <c r="G1246" s="86">
        <f>IF(H1246="FALSE",LOOKUP(A1246,'H2H schedule'!$B$2:$C$29,'H2H schedule'!$A$2:$A$29),"PPD")</f>
        <v>5</v>
      </c>
      <c r="H1246" t="s" s="85">
        <v>93</v>
      </c>
      <c r="I1246" s="87"/>
      <c r="J1246" s="84">
        <f>IF(D1246=D1245,IF(A1246-A1245=1,1,0),0)</f>
        <v>1</v>
      </c>
      <c r="K1246" s="84">
        <f>IF(F1246&lt;8,1,0)</f>
        <v>1</v>
      </c>
      <c r="L1246" s="84">
        <v>1</v>
      </c>
      <c r="M1246" s="4"/>
      <c r="N1246" s="4"/>
    </row>
    <row r="1247" ht="13.65" customHeight="1">
      <c r="A1247" s="83">
        <v>45244</v>
      </c>
      <c r="B1247" s="84">
        <v>2023020231</v>
      </c>
      <c r="C1247" s="82">
        <v>45245</v>
      </c>
      <c r="D1247" t="s" s="85">
        <v>27</v>
      </c>
      <c r="E1247" t="s" s="85">
        <v>18</v>
      </c>
      <c r="F1247" s="84">
        <v>9</v>
      </c>
      <c r="G1247" s="86">
        <f>IF(H1247="FALSE",LOOKUP(A1247,'H2H schedule'!$B$2:$C$29,'H2H schedule'!$A$2:$A$29),"PPD")</f>
        <v>6</v>
      </c>
      <c r="H1247" t="s" s="85">
        <v>93</v>
      </c>
      <c r="I1247" s="87"/>
      <c r="J1247" s="84">
        <f>IF(D1247=D1246,IF(A1247-A1246=1,1,0),0)</f>
        <v>0</v>
      </c>
      <c r="K1247" s="84">
        <f>IF(F1247&lt;8,1,0)</f>
        <v>0</v>
      </c>
      <c r="L1247" s="84">
        <v>1</v>
      </c>
      <c r="M1247" s="4"/>
      <c r="N1247" s="4"/>
    </row>
    <row r="1248" ht="13.65" customHeight="1">
      <c r="A1248" s="83">
        <v>45246</v>
      </c>
      <c r="B1248" s="84">
        <v>2023020244</v>
      </c>
      <c r="C1248" s="82">
        <v>45247</v>
      </c>
      <c r="D1248" t="s" s="85">
        <v>27</v>
      </c>
      <c r="E1248" t="s" s="85">
        <v>41</v>
      </c>
      <c r="F1248" s="84">
        <v>9</v>
      </c>
      <c r="G1248" s="86">
        <f>IF(H1248="FALSE",LOOKUP(A1248,'H2H schedule'!$B$2:$C$29,'H2H schedule'!$A$2:$A$29),"PPD")</f>
        <v>6</v>
      </c>
      <c r="H1248" t="s" s="85">
        <v>93</v>
      </c>
      <c r="I1248" s="87"/>
      <c r="J1248" s="84">
        <f>IF(D1248=D1247,IF(A1248-A1247=1,1,0),0)</f>
        <v>0</v>
      </c>
      <c r="K1248" s="84">
        <f>IF(F1248&lt;8,1,0)</f>
        <v>0</v>
      </c>
      <c r="L1248" s="84">
        <v>1</v>
      </c>
      <c r="M1248" s="4"/>
      <c r="N1248" s="4"/>
    </row>
    <row r="1249" ht="13.65" customHeight="1">
      <c r="A1249" s="83">
        <v>45248</v>
      </c>
      <c r="B1249" s="84">
        <v>2023020258</v>
      </c>
      <c r="C1249" s="82">
        <v>45249</v>
      </c>
      <c r="D1249" t="s" s="85">
        <v>27</v>
      </c>
      <c r="E1249" t="s" s="85">
        <v>54</v>
      </c>
      <c r="F1249" s="84">
        <v>13</v>
      </c>
      <c r="G1249" s="86">
        <f>IF(H1249="FALSE",LOOKUP(A1249,'H2H schedule'!$B$2:$C$29,'H2H schedule'!$A$2:$A$29),"PPD")</f>
        <v>6</v>
      </c>
      <c r="H1249" t="s" s="85">
        <v>93</v>
      </c>
      <c r="I1249" s="87"/>
      <c r="J1249" s="84">
        <f>IF(D1249=D1248,IF(A1249-A1248=1,1,0),0)</f>
        <v>0</v>
      </c>
      <c r="K1249" s="84">
        <f>IF(F1249&lt;8,1,0)</f>
        <v>0</v>
      </c>
      <c r="L1249" s="84">
        <v>1</v>
      </c>
      <c r="M1249" s="4"/>
      <c r="N1249" s="4"/>
    </row>
    <row r="1250" ht="13.65" customHeight="1">
      <c r="A1250" s="83">
        <v>45252</v>
      </c>
      <c r="B1250" s="84">
        <v>2023020290</v>
      </c>
      <c r="C1250" s="82">
        <v>45253.125</v>
      </c>
      <c r="D1250" t="s" s="85">
        <v>27</v>
      </c>
      <c r="E1250" t="s" s="85">
        <v>82</v>
      </c>
      <c r="F1250" s="84">
        <v>14</v>
      </c>
      <c r="G1250" s="86">
        <f>IF(H1250="FALSE",LOOKUP(A1250,'H2H schedule'!$B$2:$C$29,'H2H schedule'!$A$2:$A$29),"PPD")</f>
        <v>7</v>
      </c>
      <c r="H1250" t="s" s="85">
        <v>93</v>
      </c>
      <c r="I1250" s="87"/>
      <c r="J1250" s="84">
        <f>IF(D1250=D1249,IF(A1250-A1249=1,1,0),0)</f>
        <v>0</v>
      </c>
      <c r="K1250" s="84">
        <f>IF(F1250&lt;8,1,0)</f>
        <v>0</v>
      </c>
      <c r="L1250" s="84">
        <v>1</v>
      </c>
      <c r="M1250" s="4"/>
      <c r="N1250" s="4"/>
    </row>
    <row r="1251" ht="13.65" customHeight="1">
      <c r="A1251" s="83">
        <v>45254</v>
      </c>
      <c r="B1251" s="84">
        <v>2023020300</v>
      </c>
      <c r="C1251" s="82">
        <v>45254.854166666672</v>
      </c>
      <c r="D1251" t="s" s="85">
        <v>27</v>
      </c>
      <c r="E1251" t="s" s="85">
        <v>70</v>
      </c>
      <c r="F1251" s="84">
        <v>15</v>
      </c>
      <c r="G1251" s="86">
        <f>IF(H1251="FALSE",LOOKUP(A1251,'H2H schedule'!$B$2:$C$29,'H2H schedule'!$A$2:$A$29),"PPD")</f>
        <v>7</v>
      </c>
      <c r="H1251" t="s" s="85">
        <v>93</v>
      </c>
      <c r="I1251" s="87"/>
      <c r="J1251" s="84">
        <f>IF(D1251=D1250,IF(A1251-A1250=1,1,0),0)</f>
        <v>0</v>
      </c>
      <c r="K1251" s="84">
        <f>IF(F1251&lt;8,1,0)</f>
        <v>0</v>
      </c>
      <c r="L1251" s="84">
        <v>1</v>
      </c>
      <c r="M1251" s="4"/>
      <c r="N1251" s="4"/>
    </row>
    <row r="1252" ht="13.65" customHeight="1">
      <c r="A1252" s="83">
        <v>45255</v>
      </c>
      <c r="B1252" s="84">
        <v>2023020309</v>
      </c>
      <c r="C1252" s="82">
        <v>45255.875</v>
      </c>
      <c r="D1252" t="s" s="85">
        <v>27</v>
      </c>
      <c r="E1252" t="s" s="85">
        <v>77</v>
      </c>
      <c r="F1252" s="84">
        <v>8</v>
      </c>
      <c r="G1252" s="86">
        <f>IF(H1252="FALSE",LOOKUP(A1252,'H2H schedule'!$B$2:$C$29,'H2H schedule'!$A$2:$A$29),"PPD")</f>
        <v>7</v>
      </c>
      <c r="H1252" t="s" s="85">
        <v>93</v>
      </c>
      <c r="I1252" s="87"/>
      <c r="J1252" s="84">
        <f>IF(D1252=D1251,IF(A1252-A1251=1,1,0),0)</f>
        <v>1</v>
      </c>
      <c r="K1252" s="84">
        <f>IF(F1252&lt;8,1,0)</f>
        <v>0</v>
      </c>
      <c r="L1252" s="84">
        <v>1</v>
      </c>
      <c r="M1252" s="4"/>
      <c r="N1252" s="4"/>
    </row>
    <row r="1253" ht="13.65" customHeight="1">
      <c r="A1253" s="83">
        <v>45259</v>
      </c>
      <c r="B1253" s="84">
        <v>2023020337</v>
      </c>
      <c r="C1253" s="82">
        <v>45260</v>
      </c>
      <c r="D1253" t="s" s="85">
        <v>27</v>
      </c>
      <c r="E1253" t="s" s="85">
        <v>53</v>
      </c>
      <c r="F1253" s="84">
        <v>3</v>
      </c>
      <c r="G1253" s="86">
        <f>IF(H1253="FALSE",LOOKUP(A1253,'H2H schedule'!$B$2:$C$29,'H2H schedule'!$A$2:$A$29),"PPD")</f>
        <v>8</v>
      </c>
      <c r="H1253" t="s" s="85">
        <v>93</v>
      </c>
      <c r="I1253" s="87"/>
      <c r="J1253" s="84">
        <f>IF(D1253=D1252,IF(A1253-A1252=1,1,0),0)</f>
        <v>0</v>
      </c>
      <c r="K1253" s="84">
        <f>IF(F1253&lt;8,1,0)</f>
        <v>1</v>
      </c>
      <c r="L1253" s="84">
        <v>1</v>
      </c>
      <c r="M1253" s="4"/>
      <c r="N1253" s="4"/>
    </row>
    <row r="1254" ht="13.65" customHeight="1">
      <c r="A1254" s="83">
        <v>45260</v>
      </c>
      <c r="B1254" s="84">
        <v>2023020343</v>
      </c>
      <c r="C1254" s="82">
        <v>45261</v>
      </c>
      <c r="D1254" t="s" s="85">
        <v>27</v>
      </c>
      <c r="E1254" t="s" s="85">
        <v>24</v>
      </c>
      <c r="F1254" s="84">
        <v>14</v>
      </c>
      <c r="G1254" s="86">
        <f>IF(H1254="FALSE",LOOKUP(A1254,'H2H schedule'!$B$2:$C$29,'H2H schedule'!$A$2:$A$29),"PPD")</f>
        <v>8</v>
      </c>
      <c r="H1254" t="s" s="85">
        <v>93</v>
      </c>
      <c r="I1254" s="87"/>
      <c r="J1254" s="84">
        <f>IF(D1254=D1253,IF(A1254-A1253=1,1,0),0)</f>
        <v>1</v>
      </c>
      <c r="K1254" s="84">
        <f>IF(F1254&lt;8,1,0)</f>
        <v>0</v>
      </c>
      <c r="L1254" s="84">
        <v>1</v>
      </c>
      <c r="M1254" s="4"/>
      <c r="N1254" s="4"/>
    </row>
    <row r="1255" ht="13.65" customHeight="1">
      <c r="A1255" s="83">
        <v>45262</v>
      </c>
      <c r="B1255" s="84">
        <v>2023020361</v>
      </c>
      <c r="C1255" s="82">
        <v>45263</v>
      </c>
      <c r="D1255" t="s" s="85">
        <v>27</v>
      </c>
      <c r="E1255" t="s" s="85">
        <v>22</v>
      </c>
      <c r="F1255" s="84">
        <v>13</v>
      </c>
      <c r="G1255" s="86">
        <f>IF(H1255="FALSE",LOOKUP(A1255,'H2H schedule'!$B$2:$C$29,'H2H schedule'!$A$2:$A$29),"PPD")</f>
        <v>8</v>
      </c>
      <c r="H1255" t="s" s="85">
        <v>93</v>
      </c>
      <c r="I1255" s="87"/>
      <c r="J1255" s="84">
        <f>IF(D1255=D1254,IF(A1255-A1254=1,1,0),0)</f>
        <v>0</v>
      </c>
      <c r="K1255" s="84">
        <f>IF(F1255&lt;8,1,0)</f>
        <v>0</v>
      </c>
      <c r="L1255" s="84">
        <v>1</v>
      </c>
      <c r="M1255" s="4"/>
      <c r="N1255" s="4"/>
    </row>
    <row r="1256" ht="13.65" customHeight="1">
      <c r="A1256" s="83">
        <v>45264</v>
      </c>
      <c r="B1256" s="84">
        <v>2023020376</v>
      </c>
      <c r="C1256" s="82">
        <v>45265.020833333328</v>
      </c>
      <c r="D1256" t="s" s="85">
        <v>27</v>
      </c>
      <c r="E1256" t="s" s="85">
        <v>35</v>
      </c>
      <c r="F1256" s="84">
        <v>6</v>
      </c>
      <c r="G1256" s="86">
        <f>IF(H1256="FALSE",LOOKUP(A1256,'H2H schedule'!$B$2:$C$29,'H2H schedule'!$A$2:$A$29),"PPD")</f>
        <v>9</v>
      </c>
      <c r="H1256" t="s" s="85">
        <v>93</v>
      </c>
      <c r="I1256" s="87"/>
      <c r="J1256" s="84">
        <f>IF(D1256=D1255,IF(A1256-A1255=1,1,0),0)</f>
        <v>0</v>
      </c>
      <c r="K1256" s="84">
        <f>IF(F1256&lt;8,1,0)</f>
        <v>1</v>
      </c>
      <c r="L1256" s="84">
        <v>1</v>
      </c>
      <c r="M1256" s="4"/>
      <c r="N1256" s="4"/>
    </row>
    <row r="1257" ht="13.65" customHeight="1">
      <c r="A1257" s="83">
        <v>45267</v>
      </c>
      <c r="B1257" s="84">
        <v>2023020394</v>
      </c>
      <c r="C1257" s="82">
        <v>45268</v>
      </c>
      <c r="D1257" t="s" s="85">
        <v>27</v>
      </c>
      <c r="E1257" t="s" s="85">
        <v>25</v>
      </c>
      <c r="F1257" s="84">
        <v>13</v>
      </c>
      <c r="G1257" s="86">
        <f>IF(H1257="FALSE",LOOKUP(A1257,'H2H schedule'!$B$2:$C$29,'H2H schedule'!$A$2:$A$29),"PPD")</f>
        <v>9</v>
      </c>
      <c r="H1257" t="s" s="85">
        <v>93</v>
      </c>
      <c r="I1257" s="87"/>
      <c r="J1257" s="84">
        <f>IF(D1257=D1256,IF(A1257-A1256=1,1,0),0)</f>
        <v>0</v>
      </c>
      <c r="K1257" s="84">
        <f>IF(F1257&lt;8,1,0)</f>
        <v>0</v>
      </c>
      <c r="L1257" s="84">
        <v>1</v>
      </c>
      <c r="M1257" s="4"/>
      <c r="N1257" s="4"/>
    </row>
    <row r="1258" ht="13.65" customHeight="1">
      <c r="A1258" s="83">
        <v>45269</v>
      </c>
      <c r="B1258" s="84">
        <v>2023020411</v>
      </c>
      <c r="C1258" s="82">
        <v>45270</v>
      </c>
      <c r="D1258" t="s" s="85">
        <v>27</v>
      </c>
      <c r="E1258" t="s" s="85">
        <v>76</v>
      </c>
      <c r="F1258" s="84">
        <v>12</v>
      </c>
      <c r="G1258" s="86">
        <f>IF(H1258="FALSE",LOOKUP(A1258,'H2H schedule'!$B$2:$C$29,'H2H schedule'!$A$2:$A$29),"PPD")</f>
        <v>9</v>
      </c>
      <c r="H1258" t="s" s="85">
        <v>93</v>
      </c>
      <c r="I1258" s="87"/>
      <c r="J1258" s="84">
        <f>IF(D1258=D1257,IF(A1258-A1257=1,1,0),0)</f>
        <v>0</v>
      </c>
      <c r="K1258" s="84">
        <f>IF(F1258&lt;8,1,0)</f>
        <v>0</v>
      </c>
      <c r="L1258" s="84">
        <v>1</v>
      </c>
      <c r="M1258" s="4"/>
      <c r="N1258" s="4"/>
    </row>
    <row r="1259" ht="13.65" customHeight="1">
      <c r="A1259" s="83">
        <v>45270</v>
      </c>
      <c r="B1259" s="84">
        <v>2023020423</v>
      </c>
      <c r="C1259" s="82">
        <v>45271</v>
      </c>
      <c r="D1259" t="s" s="85">
        <v>27</v>
      </c>
      <c r="E1259" t="s" s="85">
        <v>29</v>
      </c>
      <c r="F1259" s="84">
        <v>8</v>
      </c>
      <c r="G1259" s="86">
        <f>IF(H1259="FALSE",LOOKUP(A1259,'H2H schedule'!$B$2:$C$29,'H2H schedule'!$A$2:$A$29),"PPD")</f>
        <v>9</v>
      </c>
      <c r="H1259" t="s" s="85">
        <v>93</v>
      </c>
      <c r="I1259" s="87"/>
      <c r="J1259" s="84">
        <f>IF(D1259=D1258,IF(A1259-A1258=1,1,0),0)</f>
        <v>1</v>
      </c>
      <c r="K1259" s="84">
        <f>IF(F1259&lt;8,1,0)</f>
        <v>0</v>
      </c>
      <c r="L1259" s="84">
        <v>1</v>
      </c>
      <c r="M1259" s="4"/>
      <c r="N1259" s="4"/>
    </row>
    <row r="1260" ht="13.65" customHeight="1">
      <c r="A1260" s="83">
        <v>45273</v>
      </c>
      <c r="B1260" s="84">
        <v>2023020442</v>
      </c>
      <c r="C1260" s="82">
        <v>45274</v>
      </c>
      <c r="D1260" t="s" s="85">
        <v>27</v>
      </c>
      <c r="E1260" t="s" s="85">
        <v>34</v>
      </c>
      <c r="F1260" s="84">
        <v>5</v>
      </c>
      <c r="G1260" s="86">
        <f>IF(H1260="FALSE",LOOKUP(A1260,'H2H schedule'!$B$2:$C$29,'H2H schedule'!$A$2:$A$29),"PPD")</f>
        <v>10</v>
      </c>
      <c r="H1260" t="s" s="85">
        <v>93</v>
      </c>
      <c r="I1260" s="87"/>
      <c r="J1260" s="84">
        <f>IF(D1260=D1259,IF(A1260-A1259=1,1,0),0)</f>
        <v>0</v>
      </c>
      <c r="K1260" s="84">
        <f>IF(F1260&lt;8,1,0)</f>
        <v>1</v>
      </c>
      <c r="L1260" s="84">
        <v>1</v>
      </c>
      <c r="M1260" s="4"/>
      <c r="N1260" s="4"/>
    </row>
    <row r="1261" ht="13.65" customHeight="1">
      <c r="A1261" s="83">
        <v>45276</v>
      </c>
      <c r="B1261" s="84">
        <v>2023020464</v>
      </c>
      <c r="C1261" s="82">
        <v>45277</v>
      </c>
      <c r="D1261" t="s" s="85">
        <v>27</v>
      </c>
      <c r="E1261" t="s" s="85">
        <v>30</v>
      </c>
      <c r="F1261" s="84">
        <v>13</v>
      </c>
      <c r="G1261" s="86">
        <f>IF(H1261="FALSE",LOOKUP(A1261,'H2H schedule'!$B$2:$C$29,'H2H schedule'!$A$2:$A$29),"PPD")</f>
        <v>10</v>
      </c>
      <c r="H1261" t="s" s="85">
        <v>93</v>
      </c>
      <c r="I1261" s="87"/>
      <c r="J1261" s="84">
        <f>IF(D1261=D1260,IF(A1261-A1260=1,1,0),0)</f>
        <v>0</v>
      </c>
      <c r="K1261" s="84">
        <f>IF(F1261&lt;8,1,0)</f>
        <v>0</v>
      </c>
      <c r="L1261" s="84">
        <v>1</v>
      </c>
      <c r="M1261" s="4"/>
      <c r="N1261" s="4"/>
    </row>
    <row r="1262" ht="13.65" customHeight="1">
      <c r="A1262" s="83">
        <v>45278</v>
      </c>
      <c r="B1262" s="84">
        <v>2023020481</v>
      </c>
      <c r="C1262" s="82">
        <v>45279.020833333328</v>
      </c>
      <c r="D1262" t="s" s="85">
        <v>27</v>
      </c>
      <c r="E1262" t="s" s="85">
        <v>78</v>
      </c>
      <c r="F1262" s="84">
        <v>5</v>
      </c>
      <c r="G1262" s="86">
        <f>IF(H1262="FALSE",LOOKUP(A1262,'H2H schedule'!$B$2:$C$29,'H2H schedule'!$A$2:$A$29),"PPD")</f>
        <v>11</v>
      </c>
      <c r="H1262" t="s" s="85">
        <v>93</v>
      </c>
      <c r="I1262" s="87"/>
      <c r="J1262" s="84">
        <f>IF(D1262=D1261,IF(A1262-A1261=1,1,0),0)</f>
        <v>0</v>
      </c>
      <c r="K1262" s="84">
        <f>IF(F1262&lt;8,1,0)</f>
        <v>1</v>
      </c>
      <c r="L1262" s="84">
        <v>1</v>
      </c>
      <c r="M1262" s="4"/>
      <c r="N1262" s="4"/>
    </row>
    <row r="1263" ht="13.65" customHeight="1">
      <c r="A1263" s="83">
        <v>45281</v>
      </c>
      <c r="B1263" s="84">
        <v>2023020506</v>
      </c>
      <c r="C1263" s="82">
        <v>45282.041666666672</v>
      </c>
      <c r="D1263" t="s" s="85">
        <v>27</v>
      </c>
      <c r="E1263" t="s" s="85">
        <v>72</v>
      </c>
      <c r="F1263" s="84">
        <v>12</v>
      </c>
      <c r="G1263" s="86">
        <f>IF(H1263="FALSE",LOOKUP(A1263,'H2H schedule'!$B$2:$C$29,'H2H schedule'!$A$2:$A$29),"PPD")</f>
        <v>11</v>
      </c>
      <c r="H1263" t="s" s="85">
        <v>93</v>
      </c>
      <c r="I1263" s="87"/>
      <c r="J1263" s="84">
        <f>IF(D1263=D1262,IF(A1263-A1262=1,1,0),0)</f>
        <v>0</v>
      </c>
      <c r="K1263" s="84">
        <f>IF(F1263&lt;8,1,0)</f>
        <v>0</v>
      </c>
      <c r="L1263" s="84">
        <v>1</v>
      </c>
      <c r="M1263" s="4"/>
      <c r="N1263" s="4"/>
    </row>
    <row r="1264" ht="13.65" customHeight="1">
      <c r="A1264" s="83">
        <v>45282</v>
      </c>
      <c r="B1264" s="84">
        <v>2023020513</v>
      </c>
      <c r="C1264" s="82">
        <v>45283.0625</v>
      </c>
      <c r="D1264" t="s" s="85">
        <v>27</v>
      </c>
      <c r="E1264" t="s" s="85">
        <v>61</v>
      </c>
      <c r="F1264" s="84">
        <v>4</v>
      </c>
      <c r="G1264" s="86">
        <f>IF(H1264="FALSE",LOOKUP(A1264,'H2H schedule'!$B$2:$C$29,'H2H schedule'!$A$2:$A$29),"PPD")</f>
        <v>11</v>
      </c>
      <c r="H1264" t="s" s="85">
        <v>93</v>
      </c>
      <c r="I1264" s="87"/>
      <c r="J1264" s="84">
        <f>IF(D1264=D1263,IF(A1264-A1263=1,1,0),0)</f>
        <v>1</v>
      </c>
      <c r="K1264" s="84">
        <f>IF(F1264&lt;8,1,0)</f>
        <v>1</v>
      </c>
      <c r="L1264" s="84">
        <v>1</v>
      </c>
      <c r="M1264" s="4"/>
      <c r="N1264" s="4"/>
    </row>
    <row r="1265" ht="13.65" customHeight="1">
      <c r="A1265" s="83">
        <v>45288</v>
      </c>
      <c r="B1265" s="84">
        <v>2023020542</v>
      </c>
      <c r="C1265" s="82">
        <v>45289</v>
      </c>
      <c r="D1265" t="s" s="85">
        <v>27</v>
      </c>
      <c r="E1265" t="s" s="85">
        <v>66</v>
      </c>
      <c r="F1265" s="84">
        <v>4</v>
      </c>
      <c r="G1265" s="86">
        <f>IF(H1265="FALSE",LOOKUP(A1265,'H2H schedule'!$B$2:$C$29,'H2H schedule'!$A$2:$A$29),"PPD")</f>
        <v>12</v>
      </c>
      <c r="H1265" t="s" s="85">
        <v>93</v>
      </c>
      <c r="I1265" s="87"/>
      <c r="J1265" s="84">
        <f>IF(D1265=D1264,IF(A1265-A1264=1,1,0),0)</f>
        <v>0</v>
      </c>
      <c r="K1265" s="84">
        <f>IF(F1265&lt;8,1,0)</f>
        <v>1</v>
      </c>
      <c r="L1265" s="84">
        <v>1</v>
      </c>
      <c r="M1265" s="4"/>
      <c r="N1265" s="4"/>
    </row>
    <row r="1266" ht="13.65" customHeight="1">
      <c r="A1266" s="83">
        <v>45290</v>
      </c>
      <c r="B1266" s="84">
        <v>2023020558</v>
      </c>
      <c r="C1266" s="82">
        <v>45291</v>
      </c>
      <c r="D1266" t="s" s="85">
        <v>27</v>
      </c>
      <c r="E1266" t="s" s="85">
        <v>68</v>
      </c>
      <c r="F1266" s="84">
        <v>9</v>
      </c>
      <c r="G1266" s="86">
        <f>IF(H1266="FALSE",LOOKUP(A1266,'H2H schedule'!$B$2:$C$29,'H2H schedule'!$A$2:$A$29),"PPD")</f>
        <v>12</v>
      </c>
      <c r="H1266" t="s" s="85">
        <v>93</v>
      </c>
      <c r="I1266" s="87"/>
      <c r="J1266" s="84">
        <f>IF(D1266=D1265,IF(A1266-A1265=1,1,0),0)</f>
        <v>0</v>
      </c>
      <c r="K1266" s="84">
        <f>IF(F1266&lt;8,1,0)</f>
        <v>0</v>
      </c>
      <c r="L1266" s="84">
        <v>1</v>
      </c>
      <c r="M1266" s="4"/>
      <c r="N1266" s="4"/>
    </row>
    <row r="1267" ht="13.65" customHeight="1">
      <c r="A1267" s="83">
        <v>45291</v>
      </c>
      <c r="B1267" s="84">
        <v>2023020568</v>
      </c>
      <c r="C1267" s="82">
        <v>45292</v>
      </c>
      <c r="D1267" t="s" s="85">
        <v>27</v>
      </c>
      <c r="E1267" t="s" s="85">
        <v>67</v>
      </c>
      <c r="F1267" s="84">
        <v>9</v>
      </c>
      <c r="G1267" s="86">
        <f>IF(H1267="FALSE",LOOKUP(A1267,'H2H schedule'!$B$2:$C$29,'H2H schedule'!$A$2:$A$29),"PPD")</f>
        <v>12</v>
      </c>
      <c r="H1267" t="s" s="85">
        <v>93</v>
      </c>
      <c r="I1267" s="87"/>
      <c r="J1267" s="84">
        <f>IF(D1267=D1266,IF(A1267-A1266=1,1,0),0)</f>
        <v>1</v>
      </c>
      <c r="K1267" s="84">
        <f>IF(F1267&lt;8,1,0)</f>
        <v>0</v>
      </c>
      <c r="L1267" s="84">
        <v>1</v>
      </c>
      <c r="M1267" s="4"/>
      <c r="N1267" s="4"/>
    </row>
    <row r="1268" ht="13.65" customHeight="1">
      <c r="A1268" s="83">
        <v>45293</v>
      </c>
      <c r="B1268" s="84">
        <v>2023020577</v>
      </c>
      <c r="C1268" s="82">
        <v>45294.041666666672</v>
      </c>
      <c r="D1268" t="s" s="85">
        <v>27</v>
      </c>
      <c r="E1268" t="s" s="85">
        <v>71</v>
      </c>
      <c r="F1268" s="84">
        <v>13</v>
      </c>
      <c r="G1268" s="86">
        <f>IF(H1268="FALSE",LOOKUP(A1268,'H2H schedule'!$B$2:$C$29,'H2H schedule'!$A$2:$A$29),"PPD")</f>
        <v>13</v>
      </c>
      <c r="H1268" t="s" s="85">
        <v>93</v>
      </c>
      <c r="I1268" s="87"/>
      <c r="J1268" s="84">
        <f>IF(D1268=D1267,IF(A1268-A1267=1,1,0),0)</f>
        <v>0</v>
      </c>
      <c r="K1268" s="84">
        <f>IF(F1268&lt;8,1,0)</f>
        <v>0</v>
      </c>
      <c r="L1268" s="84">
        <v>1</v>
      </c>
      <c r="M1268" s="4"/>
      <c r="N1268" s="4"/>
    </row>
    <row r="1269" ht="13.65" customHeight="1">
      <c r="A1269" s="83">
        <v>45295</v>
      </c>
      <c r="B1269" s="84">
        <v>2023020590</v>
      </c>
      <c r="C1269" s="82">
        <v>45296</v>
      </c>
      <c r="D1269" t="s" s="85">
        <v>27</v>
      </c>
      <c r="E1269" t="s" s="85">
        <v>15</v>
      </c>
      <c r="F1269" s="84">
        <v>13</v>
      </c>
      <c r="G1269" s="86">
        <f>IF(H1269="FALSE",LOOKUP(A1269,'H2H schedule'!$B$2:$C$29,'H2H schedule'!$A$2:$A$29),"PPD")</f>
        <v>13</v>
      </c>
      <c r="H1269" t="s" s="85">
        <v>93</v>
      </c>
      <c r="I1269" s="87"/>
      <c r="J1269" s="84">
        <f>IF(D1269=D1268,IF(A1269-A1268=1,1,0),0)</f>
        <v>0</v>
      </c>
      <c r="K1269" s="84">
        <f>IF(F1269&lt;8,1,0)</f>
        <v>0</v>
      </c>
      <c r="L1269" s="84">
        <v>1</v>
      </c>
      <c r="M1269" s="4"/>
      <c r="N1269" s="4"/>
    </row>
    <row r="1270" ht="13.65" customHeight="1">
      <c r="A1270" s="83">
        <v>45297</v>
      </c>
      <c r="B1270" s="84">
        <v>2023020610</v>
      </c>
      <c r="C1270" s="82">
        <v>45298</v>
      </c>
      <c r="D1270" t="s" s="85">
        <v>27</v>
      </c>
      <c r="E1270" t="s" s="85">
        <v>31</v>
      </c>
      <c r="F1270" s="84">
        <v>12</v>
      </c>
      <c r="G1270" s="86">
        <f>IF(H1270="FALSE",LOOKUP(A1270,'H2H schedule'!$B$2:$C$29,'H2H schedule'!$A$2:$A$29),"PPD")</f>
        <v>13</v>
      </c>
      <c r="H1270" t="s" s="85">
        <v>93</v>
      </c>
      <c r="I1270" s="87"/>
      <c r="J1270" s="84">
        <f>IF(D1270=D1269,IF(A1270-A1269=1,1,0),0)</f>
        <v>0</v>
      </c>
      <c r="K1270" s="84">
        <f>IF(F1270&lt;8,1,0)</f>
        <v>0</v>
      </c>
      <c r="L1270" s="84">
        <v>1</v>
      </c>
      <c r="M1270" s="4"/>
      <c r="N1270" s="4"/>
    </row>
    <row r="1271" ht="13.65" customHeight="1">
      <c r="A1271" s="83">
        <v>45301</v>
      </c>
      <c r="B1271" s="84">
        <v>2023020635</v>
      </c>
      <c r="C1271" s="82">
        <v>45302</v>
      </c>
      <c r="D1271" t="s" s="85">
        <v>27</v>
      </c>
      <c r="E1271" t="s" s="85">
        <v>55</v>
      </c>
      <c r="F1271" s="84">
        <v>3</v>
      </c>
      <c r="G1271" s="86">
        <f>IF(H1271="FALSE",LOOKUP(A1271,'H2H schedule'!$B$2:$C$29,'H2H schedule'!$A$2:$A$29),"PPD")</f>
        <v>14</v>
      </c>
      <c r="H1271" t="s" s="85">
        <v>93</v>
      </c>
      <c r="I1271" s="87"/>
      <c r="J1271" s="84">
        <f>IF(D1271=D1270,IF(A1271-A1270=1,1,0),0)</f>
        <v>0</v>
      </c>
      <c r="K1271" s="84">
        <f>IF(F1271&lt;8,1,0)</f>
        <v>1</v>
      </c>
      <c r="L1271" s="84">
        <v>1</v>
      </c>
      <c r="M1271" s="4"/>
      <c r="N1271" s="4"/>
    </row>
    <row r="1272" ht="13.65" customHeight="1">
      <c r="A1272" s="83">
        <v>45302</v>
      </c>
      <c r="B1272" s="84">
        <v>2023020642</v>
      </c>
      <c r="C1272" s="82">
        <v>45303</v>
      </c>
      <c r="D1272" t="s" s="85">
        <v>27</v>
      </c>
      <c r="E1272" t="s" s="85">
        <v>36</v>
      </c>
      <c r="F1272" s="84">
        <v>13</v>
      </c>
      <c r="G1272" s="86">
        <f>IF(H1272="FALSE",LOOKUP(A1272,'H2H schedule'!$B$2:$C$29,'H2H schedule'!$A$2:$A$29),"PPD")</f>
        <v>14</v>
      </c>
      <c r="H1272" t="s" s="85">
        <v>93</v>
      </c>
      <c r="I1272" s="87"/>
      <c r="J1272" s="84">
        <f>IF(D1272=D1271,IF(A1272-A1271=1,1,0),0)</f>
        <v>1</v>
      </c>
      <c r="K1272" s="84">
        <f>IF(F1272&lt;8,1,0)</f>
        <v>0</v>
      </c>
      <c r="L1272" s="84">
        <v>1</v>
      </c>
      <c r="M1272" s="4"/>
      <c r="N1272" s="4"/>
    </row>
    <row r="1273" ht="13.65" customHeight="1">
      <c r="A1273" s="83">
        <v>45304</v>
      </c>
      <c r="B1273" s="84">
        <v>2023020660</v>
      </c>
      <c r="C1273" s="82">
        <v>45305</v>
      </c>
      <c r="D1273" t="s" s="85">
        <v>27</v>
      </c>
      <c r="E1273" t="s" s="85">
        <v>23</v>
      </c>
      <c r="F1273" s="84">
        <v>16</v>
      </c>
      <c r="G1273" s="86">
        <f>IF(H1273="FALSE",LOOKUP(A1273,'H2H schedule'!$B$2:$C$29,'H2H schedule'!$A$2:$A$29),"PPD")</f>
        <v>14</v>
      </c>
      <c r="H1273" t="s" s="85">
        <v>93</v>
      </c>
      <c r="I1273" s="87"/>
      <c r="J1273" s="84">
        <f>IF(D1273=D1272,IF(A1273-A1272=1,1,0),0)</f>
        <v>0</v>
      </c>
      <c r="K1273" s="84">
        <f>IF(F1273&lt;8,1,0)</f>
        <v>0</v>
      </c>
      <c r="L1273" s="84">
        <v>1</v>
      </c>
      <c r="M1273" s="4"/>
      <c r="N1273" s="4"/>
    </row>
    <row r="1274" ht="13.65" customHeight="1">
      <c r="A1274" s="83">
        <v>45306</v>
      </c>
      <c r="B1274" s="84">
        <v>2023020678</v>
      </c>
      <c r="C1274" s="82">
        <v>45307</v>
      </c>
      <c r="D1274" t="s" s="85">
        <v>27</v>
      </c>
      <c r="E1274" t="s" s="85">
        <v>20</v>
      </c>
      <c r="F1274" s="84">
        <v>10</v>
      </c>
      <c r="G1274" s="86">
        <f>IF(H1274="FALSE",LOOKUP(A1274,'H2H schedule'!$B$2:$C$29,'H2H schedule'!$A$2:$A$29),"PPD")</f>
        <v>15</v>
      </c>
      <c r="H1274" t="s" s="85">
        <v>93</v>
      </c>
      <c r="I1274" s="87"/>
      <c r="J1274" s="84">
        <f>IF(D1274=D1273,IF(A1274-A1273=1,1,0),0)</f>
        <v>0</v>
      </c>
      <c r="K1274" s="84">
        <f>IF(F1274&lt;8,1,0)</f>
        <v>0</v>
      </c>
      <c r="L1274" s="84">
        <v>1</v>
      </c>
      <c r="M1274" s="4"/>
      <c r="N1274" s="4"/>
    </row>
    <row r="1275" ht="13.65" customHeight="1">
      <c r="A1275" s="83">
        <v>45308</v>
      </c>
      <c r="B1275" s="84">
        <v>2023020690</v>
      </c>
      <c r="C1275" s="82">
        <v>45309</v>
      </c>
      <c r="D1275" t="s" s="85">
        <v>27</v>
      </c>
      <c r="E1275" t="s" s="85">
        <v>64</v>
      </c>
      <c r="F1275" s="84">
        <v>3</v>
      </c>
      <c r="G1275" s="86">
        <f>IF(H1275="FALSE",LOOKUP(A1275,'H2H schedule'!$B$2:$C$29,'H2H schedule'!$A$2:$A$29),"PPD")</f>
        <v>15</v>
      </c>
      <c r="H1275" t="s" s="85">
        <v>93</v>
      </c>
      <c r="I1275" s="87"/>
      <c r="J1275" s="84">
        <f>IF(D1275=D1274,IF(A1275-A1274=1,1,0),0)</f>
        <v>0</v>
      </c>
      <c r="K1275" s="84">
        <f>IF(F1275&lt;8,1,0)</f>
        <v>1</v>
      </c>
      <c r="L1275" s="84">
        <v>1</v>
      </c>
      <c r="M1275" s="4"/>
      <c r="N1275" s="4"/>
    </row>
    <row r="1276" ht="13.65" customHeight="1">
      <c r="A1276" s="83">
        <v>45309</v>
      </c>
      <c r="B1276" s="84">
        <v>2023020693</v>
      </c>
      <c r="C1276" s="82">
        <v>45310</v>
      </c>
      <c r="D1276" t="s" s="85">
        <v>27</v>
      </c>
      <c r="E1276" t="s" s="85">
        <v>74</v>
      </c>
      <c r="F1276" s="84">
        <v>10</v>
      </c>
      <c r="G1276" s="86">
        <f>IF(H1276="FALSE",LOOKUP(A1276,'H2H schedule'!$B$2:$C$29,'H2H schedule'!$A$2:$A$29),"PPD")</f>
        <v>15</v>
      </c>
      <c r="H1276" t="s" s="85">
        <v>93</v>
      </c>
      <c r="I1276" s="87"/>
      <c r="J1276" s="84">
        <f>IF(D1276=D1275,IF(A1276-A1275=1,1,0),0)</f>
        <v>1</v>
      </c>
      <c r="K1276" s="84">
        <f>IF(F1276&lt;8,1,0)</f>
        <v>0</v>
      </c>
      <c r="L1276" s="84">
        <v>1</v>
      </c>
      <c r="M1276" s="4"/>
      <c r="N1276" s="4"/>
    </row>
    <row r="1277" ht="13.65" customHeight="1">
      <c r="A1277" s="83">
        <v>45311</v>
      </c>
      <c r="B1277" s="84">
        <v>2023020710</v>
      </c>
      <c r="C1277" s="82">
        <v>45312</v>
      </c>
      <c r="D1277" t="s" s="85">
        <v>27</v>
      </c>
      <c r="E1277" t="s" s="85">
        <v>54</v>
      </c>
      <c r="F1277" s="84">
        <v>12</v>
      </c>
      <c r="G1277" s="86">
        <f>IF(H1277="FALSE",LOOKUP(A1277,'H2H schedule'!$B$2:$C$29,'H2H schedule'!$A$2:$A$29),"PPD")</f>
        <v>15</v>
      </c>
      <c r="H1277" t="s" s="85">
        <v>93</v>
      </c>
      <c r="I1277" s="87"/>
      <c r="J1277" s="84">
        <f>IF(D1277=D1276,IF(A1277-A1276=1,1,0),0)</f>
        <v>0</v>
      </c>
      <c r="K1277" s="84">
        <f>IF(F1277&lt;8,1,0)</f>
        <v>0</v>
      </c>
      <c r="L1277" s="84">
        <v>1</v>
      </c>
      <c r="M1277" s="4"/>
      <c r="N1277" s="4"/>
    </row>
    <row r="1278" ht="13.65" customHeight="1">
      <c r="A1278" s="83">
        <v>45314</v>
      </c>
      <c r="B1278" s="84">
        <v>2023020731</v>
      </c>
      <c r="C1278" s="82">
        <v>45315</v>
      </c>
      <c r="D1278" t="s" s="85">
        <v>27</v>
      </c>
      <c r="E1278" t="s" s="85">
        <v>32</v>
      </c>
      <c r="F1278" s="84">
        <v>9</v>
      </c>
      <c r="G1278" s="86">
        <f>IF(H1278="FALSE",LOOKUP(A1278,'H2H schedule'!$B$2:$C$29,'H2H schedule'!$A$2:$A$29),"PPD")</f>
        <v>16</v>
      </c>
      <c r="H1278" t="s" s="85">
        <v>93</v>
      </c>
      <c r="I1278" s="87"/>
      <c r="J1278" s="84">
        <f>IF(D1278=D1277,IF(A1278-A1277=1,1,0),0)</f>
        <v>0</v>
      </c>
      <c r="K1278" s="84">
        <f>IF(F1278&lt;8,1,0)</f>
        <v>0</v>
      </c>
      <c r="L1278" s="84">
        <v>1</v>
      </c>
      <c r="M1278" s="4"/>
      <c r="N1278" s="4"/>
    </row>
    <row r="1279" ht="13.65" customHeight="1">
      <c r="A1279" s="83">
        <v>45316</v>
      </c>
      <c r="B1279" s="84">
        <v>2023020748</v>
      </c>
      <c r="C1279" s="82">
        <v>45317</v>
      </c>
      <c r="D1279" t="s" s="85">
        <v>27</v>
      </c>
      <c r="E1279" t="s" s="85">
        <v>30</v>
      </c>
      <c r="F1279" s="84">
        <v>9</v>
      </c>
      <c r="G1279" s="86">
        <f>IF(H1279="FALSE",LOOKUP(A1279,'H2H schedule'!$B$2:$C$29,'H2H schedule'!$A$2:$A$29),"PPD")</f>
        <v>16</v>
      </c>
      <c r="H1279" t="s" s="85">
        <v>93</v>
      </c>
      <c r="I1279" s="87"/>
      <c r="J1279" s="84">
        <f>IF(D1279=D1278,IF(A1279-A1278=1,1,0),0)</f>
        <v>0</v>
      </c>
      <c r="K1279" s="84">
        <f>IF(F1279&lt;8,1,0)</f>
        <v>0</v>
      </c>
      <c r="L1279" s="84">
        <v>1</v>
      </c>
      <c r="M1279" s="4"/>
      <c r="N1279" s="4"/>
    </row>
    <row r="1280" ht="13.65" customHeight="1">
      <c r="A1280" s="83">
        <v>45318</v>
      </c>
      <c r="B1280" s="84">
        <v>2023020766</v>
      </c>
      <c r="C1280" s="82">
        <v>45319</v>
      </c>
      <c r="D1280" t="s" s="85">
        <v>27</v>
      </c>
      <c r="E1280" t="s" s="85">
        <v>56</v>
      </c>
      <c r="F1280" s="84">
        <v>14</v>
      </c>
      <c r="G1280" s="86">
        <f>IF(H1280="FALSE",LOOKUP(A1280,'H2H schedule'!$B$2:$C$29,'H2H schedule'!$A$2:$A$29),"PPD")</f>
        <v>16</v>
      </c>
      <c r="H1280" t="s" s="85">
        <v>93</v>
      </c>
      <c r="I1280" s="87"/>
      <c r="J1280" s="84">
        <f>IF(D1280=D1279,IF(A1280-A1279=1,1,0),0)</f>
        <v>0</v>
      </c>
      <c r="K1280" s="84">
        <f>IF(F1280&lt;8,1,0)</f>
        <v>0</v>
      </c>
      <c r="L1280" s="84">
        <v>1</v>
      </c>
      <c r="M1280" s="4"/>
      <c r="N1280" s="4"/>
    </row>
    <row r="1281" ht="13.65" customHeight="1">
      <c r="A1281" s="83">
        <v>45328</v>
      </c>
      <c r="B1281" s="84">
        <v>2023020789</v>
      </c>
      <c r="C1281" s="82">
        <v>45329</v>
      </c>
      <c r="D1281" t="s" s="85">
        <v>27</v>
      </c>
      <c r="E1281" t="s" s="85">
        <v>69</v>
      </c>
      <c r="F1281" s="84">
        <v>8</v>
      </c>
      <c r="G1281" s="86">
        <f>IF(H1281="FALSE",LOOKUP(A1281,'H2H schedule'!$B$2:$C$29,'H2H schedule'!$A$2:$A$29),"PPD")</f>
        <v>18</v>
      </c>
      <c r="H1281" t="s" s="85">
        <v>93</v>
      </c>
      <c r="I1281" s="87"/>
      <c r="J1281" s="84">
        <f>IF(D1281=D1280,IF(A1281-A1280=1,1,0),0)</f>
        <v>0</v>
      </c>
      <c r="K1281" s="84">
        <f>IF(F1281&lt;8,1,0)</f>
        <v>0</v>
      </c>
      <c r="L1281" s="84">
        <v>1</v>
      </c>
      <c r="M1281" s="4"/>
      <c r="N1281" s="4"/>
    </row>
    <row r="1282" ht="13.65" customHeight="1">
      <c r="A1282" s="83">
        <v>45332</v>
      </c>
      <c r="B1282" s="84">
        <v>2023020806</v>
      </c>
      <c r="C1282" s="82">
        <v>45332.75</v>
      </c>
      <c r="D1282" t="s" s="85">
        <v>27</v>
      </c>
      <c r="E1282" t="s" s="85">
        <v>21</v>
      </c>
      <c r="F1282" s="84">
        <v>13</v>
      </c>
      <c r="G1282" s="86">
        <f>IF(H1282="FALSE",LOOKUP(A1282,'H2H schedule'!$B$2:$C$29,'H2H schedule'!$A$2:$A$29),"PPD")</f>
        <v>18</v>
      </c>
      <c r="H1282" t="s" s="85">
        <v>93</v>
      </c>
      <c r="I1282" s="87"/>
      <c r="J1282" s="84">
        <f>IF(D1282=D1281,IF(A1282-A1281=1,1,0),0)</f>
        <v>0</v>
      </c>
      <c r="K1282" s="84">
        <f>IF(F1282&lt;8,1,0)</f>
        <v>0</v>
      </c>
      <c r="L1282" s="84">
        <v>1</v>
      </c>
      <c r="M1282" s="4"/>
      <c r="N1282" s="4"/>
    </row>
    <row r="1283" ht="13.65" customHeight="1">
      <c r="A1283" s="83">
        <v>45333</v>
      </c>
      <c r="B1283" s="84">
        <v>2023020817</v>
      </c>
      <c r="C1283" s="82">
        <v>45333.75</v>
      </c>
      <c r="D1283" t="s" s="85">
        <v>27</v>
      </c>
      <c r="E1283" t="s" s="85">
        <v>37</v>
      </c>
      <c r="F1283" s="84">
        <v>2</v>
      </c>
      <c r="G1283" s="86">
        <f>IF(H1283="FALSE",LOOKUP(A1283,'H2H schedule'!$B$2:$C$29,'H2H schedule'!$A$2:$A$29),"PPD")</f>
        <v>18</v>
      </c>
      <c r="H1283" t="s" s="85">
        <v>93</v>
      </c>
      <c r="I1283" s="87"/>
      <c r="J1283" s="84">
        <f>IF(D1283=D1282,IF(A1283-A1282=1,1,0),0)</f>
        <v>1</v>
      </c>
      <c r="K1283" s="84">
        <f>IF(F1283&lt;8,1,0)</f>
        <v>1</v>
      </c>
      <c r="L1283" s="84">
        <v>1</v>
      </c>
      <c r="M1283" s="4"/>
      <c r="N1283" s="4"/>
    </row>
    <row r="1284" ht="13.65" customHeight="1">
      <c r="A1284" s="83">
        <v>45335</v>
      </c>
      <c r="B1284" s="84">
        <v>2023020825</v>
      </c>
      <c r="C1284" s="82">
        <v>45336</v>
      </c>
      <c r="D1284" t="s" s="85">
        <v>27</v>
      </c>
      <c r="E1284" t="s" s="85">
        <v>12</v>
      </c>
      <c r="F1284" s="84">
        <v>11</v>
      </c>
      <c r="G1284" s="86">
        <f>IF(H1284="FALSE",LOOKUP(A1284,'H2H schedule'!$B$2:$C$29,'H2H schedule'!$A$2:$A$29),"PPD")</f>
        <v>19</v>
      </c>
      <c r="H1284" t="s" s="85">
        <v>93</v>
      </c>
      <c r="I1284" s="87"/>
      <c r="J1284" s="84">
        <f>IF(D1284=D1283,IF(A1284-A1283=1,1,0),0)</f>
        <v>0</v>
      </c>
      <c r="K1284" s="84">
        <f>IF(F1284&lt;8,1,0)</f>
        <v>0</v>
      </c>
      <c r="L1284" s="84">
        <v>1</v>
      </c>
      <c r="M1284" s="4"/>
      <c r="N1284" s="4"/>
    </row>
    <row r="1285" ht="13.65" customHeight="1">
      <c r="A1285" s="83">
        <v>45337</v>
      </c>
      <c r="B1285" s="84">
        <v>2023020840</v>
      </c>
      <c r="C1285" s="82">
        <v>45338</v>
      </c>
      <c r="D1285" t="s" s="85">
        <v>27</v>
      </c>
      <c r="E1285" t="s" s="85">
        <v>63</v>
      </c>
      <c r="F1285" s="84">
        <v>12</v>
      </c>
      <c r="G1285" s="86">
        <f>IF(H1285="FALSE",LOOKUP(A1285,'H2H schedule'!$B$2:$C$29,'H2H schedule'!$A$2:$A$29),"PPD")</f>
        <v>19</v>
      </c>
      <c r="H1285" t="s" s="85">
        <v>93</v>
      </c>
      <c r="I1285" s="87"/>
      <c r="J1285" s="84">
        <f>IF(D1285=D1284,IF(A1285-A1284=1,1,0),0)</f>
        <v>0</v>
      </c>
      <c r="K1285" s="84">
        <f>IF(F1285&lt;8,1,0)</f>
        <v>0</v>
      </c>
      <c r="L1285" s="84">
        <v>1</v>
      </c>
      <c r="M1285" s="4"/>
      <c r="N1285" s="4"/>
    </row>
    <row r="1286" ht="13.65" customHeight="1">
      <c r="A1286" s="83">
        <v>45339</v>
      </c>
      <c r="B1286" s="84">
        <v>2023020857</v>
      </c>
      <c r="C1286" s="82">
        <v>45340</v>
      </c>
      <c r="D1286" t="s" s="85">
        <v>27</v>
      </c>
      <c r="E1286" t="s" s="85">
        <v>43</v>
      </c>
      <c r="F1286" s="84">
        <v>13</v>
      </c>
      <c r="G1286" s="86">
        <f>IF(H1286="FALSE",LOOKUP(A1286,'H2H schedule'!$B$2:$C$29,'H2H schedule'!$A$2:$A$29),"PPD")</f>
        <v>19</v>
      </c>
      <c r="H1286" t="s" s="85">
        <v>93</v>
      </c>
      <c r="I1286" s="87"/>
      <c r="J1286" s="84">
        <f>IF(D1286=D1285,IF(A1286-A1285=1,1,0),0)</f>
        <v>0</v>
      </c>
      <c r="K1286" s="84">
        <f>IF(F1286&lt;8,1,0)</f>
        <v>0</v>
      </c>
      <c r="L1286" s="84">
        <v>1</v>
      </c>
      <c r="M1286" s="4"/>
      <c r="N1286" s="4"/>
    </row>
    <row r="1287" ht="13.65" customHeight="1">
      <c r="A1287" s="83">
        <v>45343</v>
      </c>
      <c r="B1287" s="84">
        <v>2023020884</v>
      </c>
      <c r="C1287" s="82">
        <v>45344</v>
      </c>
      <c r="D1287" t="s" s="85">
        <v>27</v>
      </c>
      <c r="E1287" t="s" s="85">
        <v>15</v>
      </c>
      <c r="F1287" s="84">
        <v>5</v>
      </c>
      <c r="G1287" s="86">
        <f>IF(H1287="FALSE",LOOKUP(A1287,'H2H schedule'!$B$2:$C$29,'H2H schedule'!$A$2:$A$29),"PPD")</f>
        <v>20</v>
      </c>
      <c r="H1287" t="s" s="85">
        <v>93</v>
      </c>
      <c r="I1287" s="87"/>
      <c r="J1287" s="84">
        <f>IF(D1287=D1286,IF(A1287-A1286=1,1,0),0)</f>
        <v>0</v>
      </c>
      <c r="K1287" s="84">
        <f>IF(F1287&lt;8,1,0)</f>
        <v>1</v>
      </c>
      <c r="L1287" s="84">
        <v>1</v>
      </c>
      <c r="M1287" s="4"/>
      <c r="N1287" s="4"/>
    </row>
    <row r="1288" ht="13.65" customHeight="1">
      <c r="A1288" s="83">
        <v>45344</v>
      </c>
      <c r="B1288" s="84">
        <v>2023020893</v>
      </c>
      <c r="C1288" s="82">
        <v>45345</v>
      </c>
      <c r="D1288" t="s" s="85">
        <v>27</v>
      </c>
      <c r="E1288" t="s" s="85">
        <v>56</v>
      </c>
      <c r="F1288" s="84">
        <v>11</v>
      </c>
      <c r="G1288" s="86">
        <f>IF(H1288="FALSE",LOOKUP(A1288,'H2H schedule'!$B$2:$C$29,'H2H schedule'!$A$2:$A$29),"PPD")</f>
        <v>20</v>
      </c>
      <c r="H1288" t="s" s="85">
        <v>93</v>
      </c>
      <c r="I1288" s="87"/>
      <c r="J1288" s="84">
        <f>IF(D1288=D1287,IF(A1288-A1287=1,1,0),0)</f>
        <v>1</v>
      </c>
      <c r="K1288" s="84">
        <f>IF(F1288&lt;8,1,0)</f>
        <v>0</v>
      </c>
      <c r="L1288" s="84">
        <v>1</v>
      </c>
      <c r="M1288" s="4"/>
      <c r="N1288" s="4"/>
    </row>
    <row r="1289" ht="13.65" customHeight="1">
      <c r="A1289" s="83">
        <v>45346</v>
      </c>
      <c r="B1289" s="84">
        <v>2023020903</v>
      </c>
      <c r="C1289" s="82">
        <v>45346.729166666672</v>
      </c>
      <c r="D1289" t="s" s="85">
        <v>27</v>
      </c>
      <c r="E1289" t="s" s="85">
        <v>64</v>
      </c>
      <c r="F1289" s="84">
        <v>13</v>
      </c>
      <c r="G1289" s="86">
        <f>IF(H1289="FALSE",LOOKUP(A1289,'H2H schedule'!$B$2:$C$29,'H2H schedule'!$A$2:$A$29),"PPD")</f>
        <v>20</v>
      </c>
      <c r="H1289" t="s" s="85">
        <v>93</v>
      </c>
      <c r="I1289" s="87"/>
      <c r="J1289" s="84">
        <f>IF(D1289=D1288,IF(A1289-A1288=1,1,0),0)</f>
        <v>0</v>
      </c>
      <c r="K1289" s="84">
        <f>IF(F1289&lt;8,1,0)</f>
        <v>0</v>
      </c>
      <c r="L1289" s="84">
        <v>1</v>
      </c>
      <c r="M1289" s="4"/>
      <c r="N1289" s="4"/>
    </row>
    <row r="1290" ht="13.65" customHeight="1">
      <c r="A1290" s="83">
        <v>45349</v>
      </c>
      <c r="B1290" s="84">
        <v>2023020929</v>
      </c>
      <c r="C1290" s="82">
        <v>45350</v>
      </c>
      <c r="D1290" t="s" s="85">
        <v>27</v>
      </c>
      <c r="E1290" t="s" s="85">
        <v>13</v>
      </c>
      <c r="F1290" s="84">
        <v>12</v>
      </c>
      <c r="G1290" s="86">
        <f>IF(H1290="FALSE",LOOKUP(A1290,'H2H schedule'!$B$2:$C$29,'H2H schedule'!$A$2:$A$29),"PPD")</f>
        <v>21</v>
      </c>
      <c r="H1290" t="s" s="85">
        <v>93</v>
      </c>
      <c r="I1290" s="87"/>
      <c r="J1290" s="84">
        <f>IF(D1290=D1289,IF(A1290-A1289=1,1,0),0)</f>
        <v>0</v>
      </c>
      <c r="K1290" s="84">
        <f>IF(F1290&lt;8,1,0)</f>
        <v>0</v>
      </c>
      <c r="L1290" s="84">
        <v>1</v>
      </c>
      <c r="M1290" s="4"/>
      <c r="N1290" s="4"/>
    </row>
    <row r="1291" ht="13.65" customHeight="1">
      <c r="A1291" s="83">
        <v>45351</v>
      </c>
      <c r="B1291" s="84">
        <v>2023020944</v>
      </c>
      <c r="C1291" s="82">
        <v>45352</v>
      </c>
      <c r="D1291" t="s" s="85">
        <v>27</v>
      </c>
      <c r="E1291" t="s" s="85">
        <v>68</v>
      </c>
      <c r="F1291" s="84">
        <v>12</v>
      </c>
      <c r="G1291" s="86">
        <f>IF(H1291="FALSE",LOOKUP(A1291,'H2H schedule'!$B$2:$C$29,'H2H schedule'!$A$2:$A$29),"PPD")</f>
        <v>21</v>
      </c>
      <c r="H1291" t="s" s="85">
        <v>93</v>
      </c>
      <c r="I1291" s="87"/>
      <c r="J1291" s="84">
        <f>IF(D1291=D1290,IF(A1291-A1290=1,1,0),0)</f>
        <v>0</v>
      </c>
      <c r="K1291" s="84">
        <f>IF(F1291&lt;8,1,0)</f>
        <v>0</v>
      </c>
      <c r="L1291" s="84">
        <v>1</v>
      </c>
      <c r="M1291" s="4"/>
      <c r="N1291" s="4"/>
    </row>
    <row r="1292" ht="13.65" customHeight="1">
      <c r="A1292" s="83">
        <v>45353</v>
      </c>
      <c r="B1292" s="84">
        <v>2023020963</v>
      </c>
      <c r="C1292" s="82">
        <v>45354</v>
      </c>
      <c r="D1292" t="s" s="85">
        <v>27</v>
      </c>
      <c r="E1292" t="s" s="85">
        <v>67</v>
      </c>
      <c r="F1292" s="84">
        <v>13</v>
      </c>
      <c r="G1292" s="86">
        <f>IF(H1292="FALSE",LOOKUP(A1292,'H2H schedule'!$B$2:$C$29,'H2H schedule'!$A$2:$A$29),"PPD")</f>
        <v>21</v>
      </c>
      <c r="H1292" t="s" s="85">
        <v>93</v>
      </c>
      <c r="I1292" s="87"/>
      <c r="J1292" s="84">
        <f>IF(D1292=D1291,IF(A1292-A1291=1,1,0),0)</f>
        <v>0</v>
      </c>
      <c r="K1292" s="84">
        <f>IF(F1292&lt;8,1,0)</f>
        <v>0</v>
      </c>
      <c r="L1292" s="84">
        <v>1</v>
      </c>
      <c r="M1292" s="4"/>
      <c r="N1292" s="4"/>
    </row>
    <row r="1293" ht="13.65" customHeight="1">
      <c r="A1293" s="83">
        <v>45356</v>
      </c>
      <c r="B1293" s="84">
        <v>2023020985</v>
      </c>
      <c r="C1293" s="82">
        <v>45357.041666666672</v>
      </c>
      <c r="D1293" t="s" s="85">
        <v>27</v>
      </c>
      <c r="E1293" t="s" s="85">
        <v>57</v>
      </c>
      <c r="F1293" s="84">
        <v>9</v>
      </c>
      <c r="G1293" s="86">
        <f>IF(H1293="FALSE",LOOKUP(A1293,'H2H schedule'!$B$2:$C$29,'H2H schedule'!$A$2:$A$29),"PPD")</f>
        <v>22</v>
      </c>
      <c r="H1293" t="s" s="85">
        <v>93</v>
      </c>
      <c r="I1293" s="87"/>
      <c r="J1293" s="84">
        <f>IF(D1293=D1292,IF(A1293-A1292=1,1,0),0)</f>
        <v>0</v>
      </c>
      <c r="K1293" s="84">
        <f>IF(F1293&lt;8,1,0)</f>
        <v>0</v>
      </c>
      <c r="L1293" s="84">
        <v>1</v>
      </c>
      <c r="M1293" s="4"/>
      <c r="N1293" s="4"/>
    </row>
    <row r="1294" ht="13.65" customHeight="1">
      <c r="A1294" s="83">
        <v>45358</v>
      </c>
      <c r="B1294" s="84">
        <v>2023020994</v>
      </c>
      <c r="C1294" s="82">
        <v>45359</v>
      </c>
      <c r="D1294" t="s" s="85">
        <v>27</v>
      </c>
      <c r="E1294" t="s" s="85">
        <v>66</v>
      </c>
      <c r="F1294" s="84">
        <v>12</v>
      </c>
      <c r="G1294" s="86">
        <f>IF(H1294="FALSE",LOOKUP(A1294,'H2H schedule'!$B$2:$C$29,'H2H schedule'!$A$2:$A$29),"PPD")</f>
        <v>22</v>
      </c>
      <c r="H1294" t="s" s="85">
        <v>93</v>
      </c>
      <c r="I1294" s="87"/>
      <c r="J1294" s="84">
        <f>IF(D1294=D1293,IF(A1294-A1293=1,1,0),0)</f>
        <v>0</v>
      </c>
      <c r="K1294" s="84">
        <f>IF(F1294&lt;8,1,0)</f>
        <v>0</v>
      </c>
      <c r="L1294" s="84">
        <v>1</v>
      </c>
      <c r="M1294" s="4"/>
      <c r="N1294" s="4"/>
    </row>
    <row r="1295" ht="13.65" customHeight="1">
      <c r="A1295" s="83">
        <v>45360</v>
      </c>
      <c r="B1295" s="84">
        <v>2023021014</v>
      </c>
      <c r="C1295" s="82">
        <v>45361</v>
      </c>
      <c r="D1295" t="s" s="85">
        <v>27</v>
      </c>
      <c r="E1295" t="s" s="85">
        <v>39</v>
      </c>
      <c r="F1295" s="84">
        <v>13</v>
      </c>
      <c r="G1295" s="86">
        <f>IF(H1295="FALSE",LOOKUP(A1295,'H2H schedule'!$B$2:$C$29,'H2H schedule'!$A$2:$A$29),"PPD")</f>
        <v>22</v>
      </c>
      <c r="H1295" t="s" s="85">
        <v>93</v>
      </c>
      <c r="I1295" s="87"/>
      <c r="J1295" s="84">
        <f>IF(D1295=D1294,IF(A1295-A1294=1,1,0),0)</f>
        <v>0</v>
      </c>
      <c r="K1295" s="84">
        <f>IF(F1295&lt;8,1,0)</f>
        <v>0</v>
      </c>
      <c r="L1295" s="84">
        <v>1</v>
      </c>
      <c r="M1295" s="4"/>
      <c r="N1295" s="4"/>
    </row>
    <row r="1296" ht="13.65" customHeight="1">
      <c r="A1296" s="83">
        <v>45363</v>
      </c>
      <c r="B1296" s="84">
        <v>2023021033</v>
      </c>
      <c r="C1296" s="82">
        <v>45363.958333333328</v>
      </c>
      <c r="D1296" t="s" s="85">
        <v>27</v>
      </c>
      <c r="E1296" t="s" s="85">
        <v>17</v>
      </c>
      <c r="F1296" s="84">
        <v>10</v>
      </c>
      <c r="G1296" s="86">
        <f>IF(H1296="FALSE",LOOKUP(A1296,'H2H schedule'!$B$2:$C$29,'H2H schedule'!$A$2:$A$29),"PPD")</f>
        <v>23</v>
      </c>
      <c r="H1296" t="s" s="85">
        <v>93</v>
      </c>
      <c r="I1296" s="87"/>
      <c r="J1296" s="84">
        <f>IF(D1296=D1295,IF(A1296-A1295=1,1,0),0)</f>
        <v>0</v>
      </c>
      <c r="K1296" s="84">
        <f>IF(F1296&lt;8,1,0)</f>
        <v>0</v>
      </c>
      <c r="L1296" s="84">
        <v>1</v>
      </c>
      <c r="M1296" s="4"/>
      <c r="N1296" s="4"/>
    </row>
    <row r="1297" ht="13.65" customHeight="1">
      <c r="A1297" s="83">
        <v>45365</v>
      </c>
      <c r="B1297" s="84">
        <v>2023021049</v>
      </c>
      <c r="C1297" s="82">
        <v>45365.958333333328</v>
      </c>
      <c r="D1297" t="s" s="85">
        <v>27</v>
      </c>
      <c r="E1297" t="s" s="85">
        <v>14</v>
      </c>
      <c r="F1297" s="84">
        <v>12</v>
      </c>
      <c r="G1297" s="86">
        <f>IF(H1297="FALSE",LOOKUP(A1297,'H2H schedule'!$B$2:$C$29,'H2H schedule'!$A$2:$A$29),"PPD")</f>
        <v>23</v>
      </c>
      <c r="H1297" t="s" s="85">
        <v>93</v>
      </c>
      <c r="I1297" s="87"/>
      <c r="J1297" s="84">
        <f>IF(D1297=D1296,IF(A1297-A1296=1,1,0),0)</f>
        <v>0</v>
      </c>
      <c r="K1297" s="84">
        <f>IF(F1297&lt;8,1,0)</f>
        <v>0</v>
      </c>
      <c r="L1297" s="84">
        <v>1</v>
      </c>
      <c r="M1297" s="4"/>
      <c r="N1297" s="4"/>
    </row>
    <row r="1298" ht="13.65" customHeight="1">
      <c r="A1298" s="83">
        <v>45367</v>
      </c>
      <c r="B1298" s="84">
        <v>2023021066</v>
      </c>
      <c r="C1298" s="82">
        <v>45367.958333333328</v>
      </c>
      <c r="D1298" t="s" s="85">
        <v>27</v>
      </c>
      <c r="E1298" t="s" s="85">
        <v>81</v>
      </c>
      <c r="F1298" s="84">
        <v>14</v>
      </c>
      <c r="G1298" s="86">
        <f>IF(H1298="FALSE",LOOKUP(A1298,'H2H schedule'!$B$2:$C$29,'H2H schedule'!$A$2:$A$29),"PPD")</f>
        <v>23</v>
      </c>
      <c r="H1298" t="s" s="85">
        <v>93</v>
      </c>
      <c r="I1298" s="87"/>
      <c r="J1298" s="84">
        <f>IF(D1298=D1297,IF(A1298-A1297=1,1,0),0)</f>
        <v>0</v>
      </c>
      <c r="K1298" s="84">
        <f>IF(F1298&lt;8,1,0)</f>
        <v>0</v>
      </c>
      <c r="L1298" s="84">
        <v>1</v>
      </c>
      <c r="M1298" s="4"/>
      <c r="N1298" s="4"/>
    </row>
    <row r="1299" ht="13.65" customHeight="1">
      <c r="A1299" s="83">
        <v>45370</v>
      </c>
      <c r="B1299" s="84">
        <v>2023021090</v>
      </c>
      <c r="C1299" s="82">
        <v>45371.041666666672</v>
      </c>
      <c r="D1299" t="s" s="85">
        <v>27</v>
      </c>
      <c r="E1299" t="s" s="85">
        <v>59</v>
      </c>
      <c r="F1299" s="84">
        <v>13</v>
      </c>
      <c r="G1299" s="86">
        <f>IF(H1299="FALSE",LOOKUP(A1299,'H2H schedule'!$B$2:$C$29,'H2H schedule'!$A$2:$A$29),"PPD")</f>
        <v>24</v>
      </c>
      <c r="H1299" t="s" s="85">
        <v>93</v>
      </c>
      <c r="I1299" s="87"/>
      <c r="J1299" s="84">
        <f>IF(D1299=D1298,IF(A1299-A1298=1,1,0),0)</f>
        <v>0</v>
      </c>
      <c r="K1299" s="84">
        <f>IF(F1299&lt;8,1,0)</f>
        <v>0</v>
      </c>
      <c r="L1299" s="84">
        <v>1</v>
      </c>
      <c r="M1299" s="4"/>
      <c r="N1299" s="4"/>
    </row>
    <row r="1300" ht="13.65" customHeight="1">
      <c r="A1300" s="83">
        <v>45372</v>
      </c>
      <c r="B1300" s="84">
        <v>2023021106</v>
      </c>
      <c r="C1300" s="82">
        <v>45373.083333333328</v>
      </c>
      <c r="D1300" t="s" s="85">
        <v>27</v>
      </c>
      <c r="E1300" t="s" s="85">
        <v>60</v>
      </c>
      <c r="F1300" s="84">
        <v>11</v>
      </c>
      <c r="G1300" s="86">
        <f>IF(H1300="FALSE",LOOKUP(A1300,'H2H schedule'!$B$2:$C$29,'H2H schedule'!$A$2:$A$29),"PPD")</f>
        <v>24</v>
      </c>
      <c r="H1300" t="s" s="85">
        <v>93</v>
      </c>
      <c r="I1300" s="87"/>
      <c r="J1300" s="84">
        <f>IF(D1300=D1299,IF(A1300-A1299=1,1,0),0)</f>
        <v>0</v>
      </c>
      <c r="K1300" s="84">
        <f>IF(F1300&lt;8,1,0)</f>
        <v>0</v>
      </c>
      <c r="L1300" s="84">
        <v>1</v>
      </c>
      <c r="M1300" s="4"/>
      <c r="N1300" s="4"/>
    </row>
    <row r="1301" ht="13.65" customHeight="1">
      <c r="A1301" s="83">
        <v>45375</v>
      </c>
      <c r="B1301" s="84">
        <v>2023021133</v>
      </c>
      <c r="C1301" s="82">
        <v>45376.041666666672</v>
      </c>
      <c r="D1301" t="s" s="85">
        <v>27</v>
      </c>
      <c r="E1301" t="s" s="85">
        <v>80</v>
      </c>
      <c r="F1301" s="84">
        <v>10</v>
      </c>
      <c r="G1301" s="86">
        <f>IF(H1301="FALSE",LOOKUP(A1301,'H2H schedule'!$B$2:$C$29,'H2H schedule'!$A$2:$A$29),"PPD")</f>
        <v>24</v>
      </c>
      <c r="H1301" t="s" s="85">
        <v>93</v>
      </c>
      <c r="I1301" s="87"/>
      <c r="J1301" s="84">
        <f>IF(D1301=D1300,IF(A1301-A1300=1,1,0),0)</f>
        <v>0</v>
      </c>
      <c r="K1301" s="84">
        <f>IF(F1301&lt;8,1,0)</f>
        <v>0</v>
      </c>
      <c r="L1301" s="84">
        <v>1</v>
      </c>
      <c r="M1301" s="4"/>
      <c r="N1301" s="4"/>
    </row>
    <row r="1302" ht="13.65" customHeight="1">
      <c r="A1302" s="83">
        <v>45377</v>
      </c>
      <c r="B1302" s="84">
        <v>2023021144</v>
      </c>
      <c r="C1302" s="82">
        <v>45378.041666666672</v>
      </c>
      <c r="D1302" t="s" s="85">
        <v>27</v>
      </c>
      <c r="E1302" t="s" s="85">
        <v>58</v>
      </c>
      <c r="F1302" s="84">
        <v>12</v>
      </c>
      <c r="G1302" s="86">
        <f>IF(H1302="FALSE",LOOKUP(A1302,'H2H schedule'!$B$2:$C$29,'H2H schedule'!$A$2:$A$29),"PPD")</f>
        <v>25</v>
      </c>
      <c r="H1302" t="s" s="85">
        <v>93</v>
      </c>
      <c r="I1302" s="87"/>
      <c r="J1302" s="84">
        <f>IF(D1302=D1301,IF(A1302-A1301=1,1,0),0)</f>
        <v>0</v>
      </c>
      <c r="K1302" s="84">
        <f>IF(F1302&lt;8,1,0)</f>
        <v>0</v>
      </c>
      <c r="L1302" s="84">
        <v>1</v>
      </c>
      <c r="M1302" s="4"/>
      <c r="N1302" s="4"/>
    </row>
    <row r="1303" ht="13.65" customHeight="1">
      <c r="A1303" s="83">
        <v>45379</v>
      </c>
      <c r="B1303" s="84">
        <v>2023021152</v>
      </c>
      <c r="C1303" s="82">
        <v>45379.958333333328</v>
      </c>
      <c r="D1303" t="s" s="85">
        <v>27</v>
      </c>
      <c r="E1303" t="s" s="85">
        <v>33</v>
      </c>
      <c r="F1303" s="84">
        <v>14</v>
      </c>
      <c r="G1303" s="86">
        <f>IF(H1303="FALSE",LOOKUP(A1303,'H2H schedule'!$B$2:$C$29,'H2H schedule'!$A$2:$A$29),"PPD")</f>
        <v>25</v>
      </c>
      <c r="H1303" t="s" s="85">
        <v>93</v>
      </c>
      <c r="I1303" s="87"/>
      <c r="J1303" s="84">
        <f>IF(D1303=D1302,IF(A1303-A1302=1,1,0),0)</f>
        <v>0</v>
      </c>
      <c r="K1303" s="84">
        <f>IF(F1303&lt;8,1,0)</f>
        <v>0</v>
      </c>
      <c r="L1303" s="84">
        <v>1</v>
      </c>
      <c r="M1303" s="4"/>
      <c r="N1303" s="4"/>
    </row>
    <row r="1304" ht="13.65" customHeight="1">
      <c r="A1304" s="83">
        <v>45381</v>
      </c>
      <c r="B1304" s="84">
        <v>2023021172</v>
      </c>
      <c r="C1304" s="82">
        <v>45381.958333333328</v>
      </c>
      <c r="D1304" t="s" s="85">
        <v>27</v>
      </c>
      <c r="E1304" t="s" s="85">
        <v>16</v>
      </c>
      <c r="F1304" s="84">
        <v>15</v>
      </c>
      <c r="G1304" s="86">
        <f>IF(H1304="FALSE",LOOKUP(A1304,'H2H schedule'!$B$2:$C$29,'H2H schedule'!$A$2:$A$29),"PPD")</f>
        <v>25</v>
      </c>
      <c r="H1304" t="s" s="85">
        <v>93</v>
      </c>
      <c r="I1304" s="87"/>
      <c r="J1304" s="84">
        <f>IF(D1304=D1303,IF(A1304-A1303=1,1,0),0)</f>
        <v>0</v>
      </c>
      <c r="K1304" s="84">
        <f>IF(F1304&lt;8,1,0)</f>
        <v>0</v>
      </c>
      <c r="L1304" s="84">
        <v>1</v>
      </c>
      <c r="M1304" s="4"/>
      <c r="N1304" s="4"/>
    </row>
    <row r="1305" ht="13.65" customHeight="1">
      <c r="A1305" s="83">
        <v>45384</v>
      </c>
      <c r="B1305" s="84">
        <v>2023021190</v>
      </c>
      <c r="C1305" s="82">
        <v>45384.958333333328</v>
      </c>
      <c r="D1305" t="s" s="85">
        <v>27</v>
      </c>
      <c r="E1305" t="s" s="85">
        <v>24</v>
      </c>
      <c r="F1305" s="84">
        <v>8</v>
      </c>
      <c r="G1305" s="86">
        <f>IF(H1305="FALSE",LOOKUP(A1305,'H2H schedule'!$B$2:$C$29,'H2H schedule'!$A$2:$A$29),"PPD")</f>
        <v>26</v>
      </c>
      <c r="H1305" t="s" s="85">
        <v>93</v>
      </c>
      <c r="I1305" s="87"/>
      <c r="J1305" s="84">
        <f>IF(D1305=D1304,IF(A1305-A1304=1,1,0),0)</f>
        <v>0</v>
      </c>
      <c r="K1305" s="84">
        <f>IF(F1305&lt;8,1,0)</f>
        <v>0</v>
      </c>
      <c r="L1305" s="84">
        <v>1</v>
      </c>
      <c r="M1305" s="4"/>
      <c r="N1305" s="4"/>
    </row>
    <row r="1306" ht="13.65" customHeight="1">
      <c r="A1306" s="83">
        <v>45386</v>
      </c>
      <c r="B1306" s="84">
        <v>2023021204</v>
      </c>
      <c r="C1306" s="82">
        <v>45386.958333333328</v>
      </c>
      <c r="D1306" t="s" s="85">
        <v>27</v>
      </c>
      <c r="E1306" t="s" s="85">
        <v>38</v>
      </c>
      <c r="F1306" s="84">
        <v>9</v>
      </c>
      <c r="G1306" s="86">
        <f>IF(H1306="FALSE",LOOKUP(A1306,'H2H schedule'!$B$2:$C$29,'H2H schedule'!$A$2:$A$29),"PPD")</f>
        <v>26</v>
      </c>
      <c r="H1306" t="s" s="85">
        <v>93</v>
      </c>
      <c r="I1306" s="87"/>
      <c r="J1306" s="84">
        <f>IF(D1306=D1305,IF(A1306-A1305=1,1,0),0)</f>
        <v>0</v>
      </c>
      <c r="K1306" s="84">
        <f>IF(F1306&lt;8,1,0)</f>
        <v>0</v>
      </c>
      <c r="L1306" s="84">
        <v>1</v>
      </c>
      <c r="M1306" s="4"/>
      <c r="N1306" s="4"/>
    </row>
    <row r="1307" ht="13.65" customHeight="1">
      <c r="A1307" s="83">
        <v>45388</v>
      </c>
      <c r="B1307" s="84">
        <v>2023021223</v>
      </c>
      <c r="C1307" s="82">
        <v>45388.958333333328</v>
      </c>
      <c r="D1307" t="s" s="85">
        <v>27</v>
      </c>
      <c r="E1307" t="s" s="85">
        <v>39</v>
      </c>
      <c r="F1307" s="84">
        <v>11</v>
      </c>
      <c r="G1307" s="86">
        <f>IF(H1307="FALSE",LOOKUP(A1307,'H2H schedule'!$B$2:$C$29,'H2H schedule'!$A$2:$A$29),"PPD")</f>
        <v>26</v>
      </c>
      <c r="H1307" t="s" s="85">
        <v>93</v>
      </c>
      <c r="I1307" s="87"/>
      <c r="J1307" s="84">
        <f>IF(D1307=D1306,IF(A1307-A1306=1,1,0),0)</f>
        <v>0</v>
      </c>
      <c r="K1307" s="84">
        <f>IF(F1307&lt;8,1,0)</f>
        <v>0</v>
      </c>
      <c r="L1307" s="84">
        <v>1</v>
      </c>
      <c r="M1307" s="4"/>
      <c r="N1307" s="4"/>
    </row>
    <row r="1308" ht="13.65" customHeight="1">
      <c r="A1308" s="83">
        <v>45389</v>
      </c>
      <c r="B1308" s="84">
        <v>2023021234</v>
      </c>
      <c r="C1308" s="82">
        <v>45389.958333333328</v>
      </c>
      <c r="D1308" t="s" s="85">
        <v>27</v>
      </c>
      <c r="E1308" t="s" s="85">
        <v>63</v>
      </c>
      <c r="F1308" s="84">
        <v>9</v>
      </c>
      <c r="G1308" s="86">
        <f>IF(H1308="FALSE",LOOKUP(A1308,'H2H schedule'!$B$2:$C$29,'H2H schedule'!$A$2:$A$29),"PPD")</f>
        <v>26</v>
      </c>
      <c r="H1308" t="s" s="85">
        <v>93</v>
      </c>
      <c r="I1308" s="87"/>
      <c r="J1308" s="84">
        <f>IF(D1308=D1307,IF(A1308-A1307=1,1,0),0)</f>
        <v>1</v>
      </c>
      <c r="K1308" s="84">
        <f>IF(F1308&lt;8,1,0)</f>
        <v>0</v>
      </c>
      <c r="L1308" s="84">
        <v>1</v>
      </c>
      <c r="M1308" s="4"/>
      <c r="N1308" s="4"/>
    </row>
    <row r="1309" ht="13.65" customHeight="1">
      <c r="A1309" s="83">
        <v>45391</v>
      </c>
      <c r="B1309" s="84">
        <v>2023021242</v>
      </c>
      <c r="C1309" s="82">
        <v>45391.958333333328</v>
      </c>
      <c r="D1309" t="s" s="85">
        <v>27</v>
      </c>
      <c r="E1309" t="s" s="85">
        <v>33</v>
      </c>
      <c r="F1309" s="84">
        <v>13</v>
      </c>
      <c r="G1309" s="86">
        <f>IF(H1309="FALSE",LOOKUP(A1309,'H2H schedule'!$B$2:$C$29,'H2H schedule'!$A$2:$A$29),"PPD")</f>
        <v>27</v>
      </c>
      <c r="H1309" t="s" s="85">
        <v>93</v>
      </c>
      <c r="I1309" s="87"/>
      <c r="J1309" s="84">
        <f>IF(D1309=D1308,IF(A1309-A1308=1,1,0),0)</f>
        <v>0</v>
      </c>
      <c r="K1309" s="84">
        <f>IF(F1309&lt;8,1,0)</f>
        <v>0</v>
      </c>
      <c r="L1309" s="84">
        <v>1</v>
      </c>
      <c r="M1309" s="4"/>
      <c r="N1309" s="4"/>
    </row>
    <row r="1310" ht="13.65" customHeight="1">
      <c r="A1310" s="83">
        <v>45393</v>
      </c>
      <c r="B1310" s="84">
        <v>2023021261</v>
      </c>
      <c r="C1310" s="82">
        <v>45393.979166666672</v>
      </c>
      <c r="D1310" t="s" s="85">
        <v>27</v>
      </c>
      <c r="E1310" t="s" s="85">
        <v>62</v>
      </c>
      <c r="F1310" s="84">
        <v>10</v>
      </c>
      <c r="G1310" s="86">
        <f>IF(H1310="FALSE",LOOKUP(A1310,'H2H schedule'!$B$2:$C$29,'H2H schedule'!$A$2:$A$29),"PPD")</f>
        <v>27</v>
      </c>
      <c r="H1310" t="s" s="85">
        <v>93</v>
      </c>
      <c r="I1310" s="87"/>
      <c r="J1310" s="84">
        <f>IF(D1310=D1309,IF(A1310-A1309=1,1,0),0)</f>
        <v>0</v>
      </c>
      <c r="K1310" s="84">
        <f>IF(F1310&lt;8,1,0)</f>
        <v>0</v>
      </c>
      <c r="L1310" s="84">
        <v>1</v>
      </c>
      <c r="M1310" s="4"/>
      <c r="N1310" s="4"/>
    </row>
    <row r="1311" ht="13.65" customHeight="1">
      <c r="A1311" s="83">
        <v>45395</v>
      </c>
      <c r="B1311" s="84">
        <v>2023021276</v>
      </c>
      <c r="C1311" s="82">
        <v>45395.958333333328</v>
      </c>
      <c r="D1311" t="s" s="85">
        <v>27</v>
      </c>
      <c r="E1311" t="s" s="85">
        <v>74</v>
      </c>
      <c r="F1311" s="84">
        <v>13</v>
      </c>
      <c r="G1311" s="86">
        <f>IF(H1311="FALSE",LOOKUP(A1311,'H2H schedule'!$B$2:$C$29,'H2H schedule'!$A$2:$A$29),"PPD")</f>
        <v>27</v>
      </c>
      <c r="H1311" t="s" s="85">
        <v>93</v>
      </c>
      <c r="I1311" s="87"/>
      <c r="J1311" s="84">
        <f>IF(D1311=D1310,IF(A1311-A1310=1,1,0),0)</f>
        <v>0</v>
      </c>
      <c r="K1311" s="84">
        <f>IF(F1311&lt;8,1,0)</f>
        <v>0</v>
      </c>
      <c r="L1311" s="84">
        <v>1</v>
      </c>
      <c r="M1311" s="4"/>
      <c r="N1311" s="4"/>
    </row>
    <row r="1312" ht="13.65" customHeight="1">
      <c r="A1312" s="83">
        <v>45397</v>
      </c>
      <c r="B1312" s="84">
        <v>2023021287</v>
      </c>
      <c r="C1312" s="82">
        <v>45397.958333333328</v>
      </c>
      <c r="D1312" t="s" s="85">
        <v>27</v>
      </c>
      <c r="E1312" t="s" s="85">
        <v>65</v>
      </c>
      <c r="F1312" s="84">
        <v>8</v>
      </c>
      <c r="G1312" s="86">
        <f>IF(H1312="FALSE",LOOKUP(A1312,'H2H schedule'!$B$2:$C$29,'H2H schedule'!$A$2:$A$29),"PPD")</f>
        <v>28</v>
      </c>
      <c r="H1312" t="s" s="85">
        <v>93</v>
      </c>
      <c r="I1312" s="87"/>
      <c r="J1312" s="84">
        <f>IF(D1312=D1311,IF(A1312-A1311=1,1,0),0)</f>
        <v>0</v>
      </c>
      <c r="K1312" s="84">
        <f>IF(F1312&lt;8,1,0)</f>
        <v>0</v>
      </c>
      <c r="L1312" s="84">
        <v>1</v>
      </c>
      <c r="M1312" s="4"/>
      <c r="N1312" s="4"/>
    </row>
    <row r="1313" ht="13.65" customHeight="1">
      <c r="A1313" s="83">
        <v>45398</v>
      </c>
      <c r="B1313" s="84">
        <v>2023021298</v>
      </c>
      <c r="C1313" s="82">
        <v>45398.958333333328</v>
      </c>
      <c r="D1313" t="s" s="85">
        <v>27</v>
      </c>
      <c r="E1313" t="s" s="85">
        <v>22</v>
      </c>
      <c r="F1313" s="84">
        <v>8</v>
      </c>
      <c r="G1313" s="86">
        <f>IF(H1313="FALSE",LOOKUP(A1313,'H2H schedule'!$B$2:$C$29,'H2H schedule'!$A$2:$A$29),"PPD")</f>
        <v>28</v>
      </c>
      <c r="H1313" t="s" s="85">
        <v>93</v>
      </c>
      <c r="I1313" s="87"/>
      <c r="J1313" s="84">
        <f>IF(D1313=D1312,IF(A1313-A1312=1,1,0),0)</f>
        <v>1</v>
      </c>
      <c r="K1313" s="84">
        <f>IF(F1313&lt;8,1,0)</f>
        <v>0</v>
      </c>
      <c r="L1313" s="84">
        <v>1</v>
      </c>
      <c r="M1313" s="4"/>
      <c r="N1313" s="4"/>
    </row>
    <row r="1314" ht="13.65" customHeight="1">
      <c r="A1314" s="83">
        <v>45211</v>
      </c>
      <c r="B1314" s="84">
        <v>2023020012</v>
      </c>
      <c r="C1314" s="82">
        <v>45211.958333333328</v>
      </c>
      <c r="D1314" t="s" s="85">
        <v>28</v>
      </c>
      <c r="E1314" t="s" s="85">
        <v>22</v>
      </c>
      <c r="F1314" s="84">
        <v>7</v>
      </c>
      <c r="G1314" s="86">
        <f>IF(H1314="FALSE",LOOKUP(A1314,'H2H schedule'!$B$2:$C$29,'H2H schedule'!$A$2:$A$29),"PPD")</f>
        <v>1</v>
      </c>
      <c r="H1314" t="s" s="85">
        <v>93</v>
      </c>
      <c r="I1314" s="87"/>
      <c r="J1314" s="84">
        <f>IF(D1314=D1313,IF(A1314-A1313=1,1,0),0)</f>
        <v>0</v>
      </c>
      <c r="K1314" s="84">
        <f>IF(F1314&lt;8,1,0)</f>
        <v>1</v>
      </c>
      <c r="L1314" s="84">
        <v>1</v>
      </c>
      <c r="M1314" s="4"/>
      <c r="N1314" s="4"/>
    </row>
    <row r="1315" ht="13.65" customHeight="1">
      <c r="A1315" s="83">
        <v>45212</v>
      </c>
      <c r="B1315" s="84">
        <v>2023020017</v>
      </c>
      <c r="C1315" s="82">
        <v>45212.958333333328</v>
      </c>
      <c r="D1315" t="s" s="85">
        <v>28</v>
      </c>
      <c r="E1315" t="s" s="85">
        <v>13</v>
      </c>
      <c r="F1315" s="84">
        <v>2</v>
      </c>
      <c r="G1315" s="86">
        <f>IF(H1315="FALSE",LOOKUP(A1315,'H2H schedule'!$B$2:$C$29,'H2H schedule'!$A$2:$A$29),"PPD")</f>
        <v>1</v>
      </c>
      <c r="H1315" t="s" s="85">
        <v>93</v>
      </c>
      <c r="I1315" s="87"/>
      <c r="J1315" s="84">
        <f>IF(D1315=D1314,IF(A1315-A1314=1,1,0),0)</f>
        <v>1</v>
      </c>
      <c r="K1315" s="84">
        <f>IF(F1315&lt;8,1,0)</f>
        <v>1</v>
      </c>
      <c r="L1315" s="84">
        <v>1</v>
      </c>
      <c r="M1315" s="4"/>
      <c r="N1315" s="4"/>
    </row>
    <row r="1316" ht="13.65" customHeight="1">
      <c r="A1316" s="83">
        <v>45215</v>
      </c>
      <c r="B1316" s="84">
        <v>2023020036</v>
      </c>
      <c r="C1316" s="82">
        <v>45215.958333333328</v>
      </c>
      <c r="D1316" t="s" s="85">
        <v>28</v>
      </c>
      <c r="E1316" t="s" s="85">
        <v>24</v>
      </c>
      <c r="F1316" s="84">
        <v>5</v>
      </c>
      <c r="G1316" s="86">
        <f>IF(H1316="FALSE",LOOKUP(A1316,'H2H schedule'!$B$2:$C$29,'H2H schedule'!$A$2:$A$29),"PPD")</f>
        <v>2</v>
      </c>
      <c r="H1316" t="s" s="85">
        <v>93</v>
      </c>
      <c r="I1316" s="87"/>
      <c r="J1316" s="84">
        <f>IF(D1316=D1315,IF(A1316-A1315=1,1,0),0)</f>
        <v>0</v>
      </c>
      <c r="K1316" s="84">
        <f>IF(F1316&lt;8,1,0)</f>
        <v>1</v>
      </c>
      <c r="L1316" s="84">
        <v>1</v>
      </c>
      <c r="M1316" s="4"/>
      <c r="N1316" s="4"/>
    </row>
    <row r="1317" ht="13.65" customHeight="1">
      <c r="A1317" s="83">
        <v>45219</v>
      </c>
      <c r="B1317" s="84">
        <v>2023020064</v>
      </c>
      <c r="C1317" s="82">
        <v>45219.979166666672</v>
      </c>
      <c r="D1317" t="s" s="85">
        <v>28</v>
      </c>
      <c r="E1317" t="s" s="85">
        <v>62</v>
      </c>
      <c r="F1317" s="84">
        <v>2</v>
      </c>
      <c r="G1317" s="86">
        <f>IF(H1317="FALSE",LOOKUP(A1317,'H2H schedule'!$B$2:$C$29,'H2H schedule'!$A$2:$A$29),"PPD")</f>
        <v>2</v>
      </c>
      <c r="H1317" t="s" s="85">
        <v>93</v>
      </c>
      <c r="I1317" s="87"/>
      <c r="J1317" s="84">
        <f>IF(D1317=D1316,IF(A1317-A1316=1,1,0),0)</f>
        <v>0</v>
      </c>
      <c r="K1317" s="84">
        <f>IF(F1317&lt;8,1,0)</f>
        <v>1</v>
      </c>
      <c r="L1317" s="84">
        <v>1</v>
      </c>
      <c r="M1317" s="4"/>
      <c r="N1317" s="4"/>
    </row>
    <row r="1318" ht="13.65" customHeight="1">
      <c r="A1318" s="83">
        <v>45223</v>
      </c>
      <c r="B1318" s="84">
        <v>2023020087</v>
      </c>
      <c r="C1318" s="82">
        <v>45223.96875</v>
      </c>
      <c r="D1318" t="s" s="85">
        <v>28</v>
      </c>
      <c r="E1318" t="s" s="85">
        <v>73</v>
      </c>
      <c r="F1318" s="84">
        <v>16</v>
      </c>
      <c r="G1318" s="86">
        <f>IF(H1318="FALSE",LOOKUP(A1318,'H2H schedule'!$B$2:$C$29,'H2H schedule'!$A$2:$A$29),"PPD")</f>
        <v>3</v>
      </c>
      <c r="H1318" t="s" s="85">
        <v>93</v>
      </c>
      <c r="I1318" s="87"/>
      <c r="J1318" s="84">
        <f>IF(D1318=D1317,IF(A1318-A1317=1,1,0),0)</f>
        <v>0</v>
      </c>
      <c r="K1318" s="84">
        <f>IF(F1318&lt;8,1,0)</f>
        <v>0</v>
      </c>
      <c r="L1318" s="84">
        <v>1</v>
      </c>
      <c r="M1318" s="4"/>
      <c r="N1318" s="4"/>
    </row>
    <row r="1319" ht="13.65" customHeight="1">
      <c r="A1319" s="83">
        <v>45224</v>
      </c>
      <c r="B1319" s="84">
        <v>2023020099</v>
      </c>
      <c r="C1319" s="82">
        <v>45224.979166666672</v>
      </c>
      <c r="D1319" t="s" s="85">
        <v>28</v>
      </c>
      <c r="E1319" t="s" s="85">
        <v>43</v>
      </c>
      <c r="F1319" s="84">
        <v>1</v>
      </c>
      <c r="G1319" s="86">
        <f>IF(H1319="FALSE",LOOKUP(A1319,'H2H schedule'!$B$2:$C$29,'H2H schedule'!$A$2:$A$29),"PPD")</f>
        <v>3</v>
      </c>
      <c r="H1319" t="s" s="85">
        <v>93</v>
      </c>
      <c r="I1319" s="87"/>
      <c r="J1319" s="84">
        <f>IF(D1319=D1318,IF(A1319-A1318=1,1,0),0)</f>
        <v>1</v>
      </c>
      <c r="K1319" s="84">
        <f>IF(F1319&lt;8,1,0)</f>
        <v>1</v>
      </c>
      <c r="L1319" s="84">
        <v>1</v>
      </c>
      <c r="M1319" s="4"/>
      <c r="N1319" s="4"/>
    </row>
    <row r="1320" ht="13.65" customHeight="1">
      <c r="A1320" s="83">
        <v>45226</v>
      </c>
      <c r="B1320" s="84">
        <v>2023020113</v>
      </c>
      <c r="C1320" s="82">
        <v>45226.958333333328</v>
      </c>
      <c r="D1320" t="s" s="85">
        <v>28</v>
      </c>
      <c r="E1320" t="s" s="85">
        <v>15</v>
      </c>
      <c r="F1320" s="84">
        <v>6</v>
      </c>
      <c r="G1320" s="86">
        <f>IF(H1320="FALSE",LOOKUP(A1320,'H2H schedule'!$B$2:$C$29,'H2H schedule'!$A$2:$A$29),"PPD")</f>
        <v>3</v>
      </c>
      <c r="H1320" t="s" s="85">
        <v>93</v>
      </c>
      <c r="I1320" s="87"/>
      <c r="J1320" s="84">
        <f>IF(D1320=D1319,IF(A1320-A1319=1,1,0),0)</f>
        <v>0</v>
      </c>
      <c r="K1320" s="84">
        <f>IF(F1320&lt;8,1,0)</f>
        <v>1</v>
      </c>
      <c r="L1320" s="84">
        <v>1</v>
      </c>
      <c r="M1320" s="4"/>
      <c r="N1320" s="4"/>
    </row>
    <row r="1321" ht="13.65" customHeight="1">
      <c r="A1321" s="83">
        <v>45228</v>
      </c>
      <c r="B1321" s="84">
        <v>2023020127</v>
      </c>
      <c r="C1321" s="82">
        <v>45228.875</v>
      </c>
      <c r="D1321" t="s" s="85">
        <v>28</v>
      </c>
      <c r="E1321" t="s" s="85">
        <v>26</v>
      </c>
      <c r="F1321" s="84">
        <v>4</v>
      </c>
      <c r="G1321" s="86">
        <f>IF(H1321="FALSE",LOOKUP(A1321,'H2H schedule'!$B$2:$C$29,'H2H schedule'!$A$2:$A$29),"PPD")</f>
        <v>3</v>
      </c>
      <c r="H1321" t="s" s="85">
        <v>93</v>
      </c>
      <c r="I1321" s="87"/>
      <c r="J1321" s="84">
        <f>IF(D1321=D1320,IF(A1321-A1320=1,1,0),0)</f>
        <v>0</v>
      </c>
      <c r="K1321" s="84">
        <f>IF(F1321&lt;8,1,0)</f>
        <v>1</v>
      </c>
      <c r="L1321" s="84">
        <v>1</v>
      </c>
      <c r="M1321" s="4"/>
      <c r="N1321" s="4"/>
    </row>
    <row r="1322" ht="13.65" customHeight="1">
      <c r="A1322" s="83">
        <v>45232</v>
      </c>
      <c r="B1322" s="84">
        <v>2023020151</v>
      </c>
      <c r="C1322" s="82">
        <v>45233</v>
      </c>
      <c r="D1322" t="s" s="85">
        <v>28</v>
      </c>
      <c r="E1322" t="s" s="85">
        <v>72</v>
      </c>
      <c r="F1322" s="84">
        <v>12</v>
      </c>
      <c r="G1322" s="86">
        <f>IF(H1322="FALSE",LOOKUP(A1322,'H2H schedule'!$B$2:$C$29,'H2H schedule'!$A$2:$A$29),"PPD")</f>
        <v>4</v>
      </c>
      <c r="H1322" t="s" s="85">
        <v>93</v>
      </c>
      <c r="I1322" s="87"/>
      <c r="J1322" s="84">
        <f>IF(D1322=D1321,IF(A1322-A1321=1,1,0),0)</f>
        <v>0</v>
      </c>
      <c r="K1322" s="84">
        <f>IF(F1322&lt;8,1,0)</f>
        <v>0</v>
      </c>
      <c r="L1322" s="84">
        <v>1</v>
      </c>
      <c r="M1322" s="4"/>
      <c r="N1322" s="4"/>
    </row>
    <row r="1323" ht="13.65" customHeight="1">
      <c r="A1323" s="83">
        <v>45233</v>
      </c>
      <c r="B1323" s="84">
        <v>2023020158</v>
      </c>
      <c r="C1323" s="82">
        <v>45234</v>
      </c>
      <c r="D1323" t="s" s="85">
        <v>28</v>
      </c>
      <c r="E1323" t="s" s="85">
        <v>79</v>
      </c>
      <c r="F1323" s="84">
        <v>2</v>
      </c>
      <c r="G1323" s="86">
        <f>IF(H1323="FALSE",LOOKUP(A1323,'H2H schedule'!$B$2:$C$29,'H2H schedule'!$A$2:$A$29),"PPD")</f>
        <v>4</v>
      </c>
      <c r="H1323" t="s" s="85">
        <v>93</v>
      </c>
      <c r="I1323" s="87"/>
      <c r="J1323" s="84">
        <f>IF(D1323=D1322,IF(A1323-A1322=1,1,0),0)</f>
        <v>1</v>
      </c>
      <c r="K1323" s="84">
        <f>IF(F1323&lt;8,1,0)</f>
        <v>1</v>
      </c>
      <c r="L1323" s="84">
        <v>1</v>
      </c>
      <c r="M1323" s="4"/>
      <c r="N1323" s="4"/>
    </row>
    <row r="1324" ht="13.65" customHeight="1">
      <c r="A1324" s="83">
        <v>45235</v>
      </c>
      <c r="B1324" s="84">
        <v>2023020174</v>
      </c>
      <c r="C1324" s="82">
        <v>45236</v>
      </c>
      <c r="D1324" t="s" s="85">
        <v>28</v>
      </c>
      <c r="E1324" t="s" s="85">
        <v>61</v>
      </c>
      <c r="F1324" s="84">
        <v>2</v>
      </c>
      <c r="G1324" s="86">
        <f>IF(H1324="FALSE",LOOKUP(A1324,'H2H schedule'!$B$2:$C$29,'H2H schedule'!$A$2:$A$29),"PPD")</f>
        <v>4</v>
      </c>
      <c r="H1324" t="s" s="85">
        <v>93</v>
      </c>
      <c r="I1324" s="87"/>
      <c r="J1324" s="84">
        <f>IF(D1324=D1323,IF(A1324-A1323=1,1,0),0)</f>
        <v>0</v>
      </c>
      <c r="K1324" s="84">
        <f>IF(F1324&lt;8,1,0)</f>
        <v>1</v>
      </c>
      <c r="L1324" s="84">
        <v>1</v>
      </c>
      <c r="M1324" s="4"/>
      <c r="N1324" s="4"/>
    </row>
    <row r="1325" ht="13.65" customHeight="1">
      <c r="A1325" s="83">
        <v>45237</v>
      </c>
      <c r="B1325" s="84">
        <v>2023020188</v>
      </c>
      <c r="C1325" s="82">
        <v>45238.125</v>
      </c>
      <c r="D1325" t="s" s="85">
        <v>28</v>
      </c>
      <c r="E1325" t="s" s="85">
        <v>58</v>
      </c>
      <c r="F1325" s="84">
        <v>10</v>
      </c>
      <c r="G1325" s="86">
        <f>IF(H1325="FALSE",LOOKUP(A1325,'H2H schedule'!$B$2:$C$29,'H2H schedule'!$A$2:$A$29),"PPD")</f>
        <v>5</v>
      </c>
      <c r="H1325" t="s" s="85">
        <v>93</v>
      </c>
      <c r="I1325" s="87"/>
      <c r="J1325" s="84">
        <f>IF(D1325=D1324,IF(A1325-A1324=1,1,0),0)</f>
        <v>0</v>
      </c>
      <c r="K1325" s="84">
        <f>IF(F1325&lt;8,1,0)</f>
        <v>0</v>
      </c>
      <c r="L1325" s="84">
        <v>1</v>
      </c>
      <c r="M1325" s="4"/>
      <c r="N1325" s="4"/>
    </row>
    <row r="1326" ht="13.65" customHeight="1">
      <c r="A1326" s="83">
        <v>45240</v>
      </c>
      <c r="B1326" s="84">
        <v>2023020206</v>
      </c>
      <c r="C1326" s="82">
        <v>45241</v>
      </c>
      <c r="D1326" t="s" s="85">
        <v>28</v>
      </c>
      <c r="E1326" t="s" s="85">
        <v>43</v>
      </c>
      <c r="F1326" s="84">
        <v>6</v>
      </c>
      <c r="G1326" s="86">
        <f>IF(H1326="FALSE",LOOKUP(A1326,'H2H schedule'!$B$2:$C$29,'H2H schedule'!$A$2:$A$29),"PPD")</f>
        <v>5</v>
      </c>
      <c r="H1326" t="s" s="85">
        <v>93</v>
      </c>
      <c r="I1326" s="87"/>
      <c r="J1326" s="84">
        <f>IF(D1326=D1325,IF(A1326-A1325=1,1,0),0)</f>
        <v>0</v>
      </c>
      <c r="K1326" s="84">
        <f>IF(F1326&lt;8,1,0)</f>
        <v>1</v>
      </c>
      <c r="L1326" s="84">
        <v>1</v>
      </c>
      <c r="M1326" s="4"/>
      <c r="N1326" s="4"/>
    </row>
    <row r="1327" ht="13.65" customHeight="1">
      <c r="A1327" s="83">
        <v>45244</v>
      </c>
      <c r="B1327" s="84">
        <v>2023020236</v>
      </c>
      <c r="C1327" s="82">
        <v>45245.041666666672</v>
      </c>
      <c r="D1327" t="s" s="85">
        <v>28</v>
      </c>
      <c r="E1327" t="s" s="85">
        <v>78</v>
      </c>
      <c r="F1327" s="84">
        <v>9</v>
      </c>
      <c r="G1327" s="86">
        <f>IF(H1327="FALSE",LOOKUP(A1327,'H2H schedule'!$B$2:$C$29,'H2H schedule'!$A$2:$A$29),"PPD")</f>
        <v>6</v>
      </c>
      <c r="H1327" t="s" s="85">
        <v>93</v>
      </c>
      <c r="I1327" s="87"/>
      <c r="J1327" s="84">
        <f>IF(D1327=D1326,IF(A1327-A1326=1,1,0),0)</f>
        <v>0</v>
      </c>
      <c r="K1327" s="84">
        <f>IF(F1327&lt;8,1,0)</f>
        <v>0</v>
      </c>
      <c r="L1327" s="84">
        <v>1</v>
      </c>
      <c r="M1327" s="4"/>
      <c r="N1327" s="4"/>
    </row>
    <row r="1328" ht="13.65" customHeight="1">
      <c r="A1328" s="83">
        <v>45246</v>
      </c>
      <c r="B1328" s="84">
        <v>2023020245</v>
      </c>
      <c r="C1328" s="82">
        <v>45247</v>
      </c>
      <c r="D1328" t="s" s="85">
        <v>28</v>
      </c>
      <c r="E1328" t="s" s="85">
        <v>56</v>
      </c>
      <c r="F1328" s="84">
        <v>9</v>
      </c>
      <c r="G1328" s="86">
        <f>IF(H1328="FALSE",LOOKUP(A1328,'H2H schedule'!$B$2:$C$29,'H2H schedule'!$A$2:$A$29),"PPD")</f>
        <v>6</v>
      </c>
      <c r="H1328" t="s" s="85">
        <v>93</v>
      </c>
      <c r="I1328" s="87"/>
      <c r="J1328" s="84">
        <f>IF(D1328=D1327,IF(A1328-A1327=1,1,0),0)</f>
        <v>0</v>
      </c>
      <c r="K1328" s="84">
        <f>IF(F1328&lt;8,1,0)</f>
        <v>0</v>
      </c>
      <c r="L1328" s="84">
        <v>1</v>
      </c>
      <c r="M1328" s="4"/>
      <c r="N1328" s="4"/>
    </row>
    <row r="1329" ht="13.65" customHeight="1">
      <c r="A1329" s="83">
        <v>45248</v>
      </c>
      <c r="B1329" s="84">
        <v>2023020261</v>
      </c>
      <c r="C1329" s="82">
        <v>45249</v>
      </c>
      <c r="D1329" t="s" s="85">
        <v>28</v>
      </c>
      <c r="E1329" t="s" s="85">
        <v>31</v>
      </c>
      <c r="F1329" s="84">
        <v>13</v>
      </c>
      <c r="G1329" s="86">
        <f>IF(H1329="FALSE",LOOKUP(A1329,'H2H schedule'!$B$2:$C$29,'H2H schedule'!$A$2:$A$29),"PPD")</f>
        <v>6</v>
      </c>
      <c r="H1329" t="s" s="85">
        <v>93</v>
      </c>
      <c r="I1329" s="87"/>
      <c r="J1329" s="84">
        <f>IF(D1329=D1328,IF(A1329-A1328=1,1,0),0)</f>
        <v>0</v>
      </c>
      <c r="K1329" s="84">
        <f>IF(F1329&lt;8,1,0)</f>
        <v>0</v>
      </c>
      <c r="L1329" s="84">
        <v>1</v>
      </c>
      <c r="M1329" s="4"/>
      <c r="N1329" s="4"/>
    </row>
    <row r="1330" ht="13.65" customHeight="1">
      <c r="A1330" s="83">
        <v>45252</v>
      </c>
      <c r="B1330" s="84">
        <v>2023020281</v>
      </c>
      <c r="C1330" s="82">
        <v>45253</v>
      </c>
      <c r="D1330" t="s" s="85">
        <v>28</v>
      </c>
      <c r="E1330" t="s" s="85">
        <v>65</v>
      </c>
      <c r="F1330" s="84">
        <v>14</v>
      </c>
      <c r="G1330" s="86">
        <f>IF(H1330="FALSE",LOOKUP(A1330,'H2H schedule'!$B$2:$C$29,'H2H schedule'!$A$2:$A$29),"PPD")</f>
        <v>7</v>
      </c>
      <c r="H1330" t="s" s="85">
        <v>93</v>
      </c>
      <c r="I1330" s="87"/>
      <c r="J1330" s="84">
        <f>IF(D1330=D1329,IF(A1330-A1329=1,1,0),0)</f>
        <v>0</v>
      </c>
      <c r="K1330" s="84">
        <f>IF(F1330&lt;8,1,0)</f>
        <v>0</v>
      </c>
      <c r="L1330" s="84">
        <v>1</v>
      </c>
      <c r="M1330" s="4"/>
      <c r="N1330" s="4"/>
    </row>
    <row r="1331" ht="13.65" customHeight="1">
      <c r="A1331" s="83">
        <v>45254</v>
      </c>
      <c r="B1331" s="84">
        <v>2023020296</v>
      </c>
      <c r="C1331" s="82">
        <v>45254.833333333328</v>
      </c>
      <c r="D1331" t="s" s="85">
        <v>28</v>
      </c>
      <c r="E1331" t="s" s="85">
        <v>17</v>
      </c>
      <c r="F1331" s="84">
        <v>15</v>
      </c>
      <c r="G1331" s="86">
        <f>IF(H1331="FALSE",LOOKUP(A1331,'H2H schedule'!$B$2:$C$29,'H2H schedule'!$A$2:$A$29),"PPD")</f>
        <v>7</v>
      </c>
      <c r="H1331" t="s" s="85">
        <v>93</v>
      </c>
      <c r="I1331" s="87"/>
      <c r="J1331" s="84">
        <f>IF(D1331=D1330,IF(A1331-A1330=1,1,0),0)</f>
        <v>0</v>
      </c>
      <c r="K1331" s="84">
        <f>IF(F1331&lt;8,1,0)</f>
        <v>0</v>
      </c>
      <c r="L1331" s="84">
        <v>1</v>
      </c>
      <c r="M1331" s="4"/>
      <c r="N1331" s="4"/>
    </row>
    <row r="1332" ht="13.65" customHeight="1">
      <c r="A1332" s="83">
        <v>45255</v>
      </c>
      <c r="B1332" s="84">
        <v>2023020310</v>
      </c>
      <c r="C1332" s="82">
        <v>45256</v>
      </c>
      <c r="D1332" t="s" s="85">
        <v>28</v>
      </c>
      <c r="E1332" t="s" s="85">
        <v>15</v>
      </c>
      <c r="F1332" s="84">
        <v>8</v>
      </c>
      <c r="G1332" s="86">
        <f>IF(H1332="FALSE",LOOKUP(A1332,'H2H schedule'!$B$2:$C$29,'H2H schedule'!$A$2:$A$29),"PPD")</f>
        <v>7</v>
      </c>
      <c r="H1332" t="s" s="85">
        <v>93</v>
      </c>
      <c r="I1332" s="87"/>
      <c r="J1332" s="84">
        <f>IF(D1332=D1331,IF(A1332-A1331=1,1,0),0)</f>
        <v>1</v>
      </c>
      <c r="K1332" s="84">
        <f>IF(F1332&lt;8,1,0)</f>
        <v>0</v>
      </c>
      <c r="L1332" s="84">
        <v>1</v>
      </c>
      <c r="M1332" s="4"/>
      <c r="N1332" s="4"/>
    </row>
    <row r="1333" ht="13.65" customHeight="1">
      <c r="A1333" s="83">
        <v>45258</v>
      </c>
      <c r="B1333" s="84">
        <v>2023020327</v>
      </c>
      <c r="C1333" s="82">
        <v>45259</v>
      </c>
      <c r="D1333" t="s" s="85">
        <v>28</v>
      </c>
      <c r="E1333" t="s" s="85">
        <v>30</v>
      </c>
      <c r="F1333" s="84">
        <v>10</v>
      </c>
      <c r="G1333" s="86">
        <f>IF(H1333="FALSE",LOOKUP(A1333,'H2H schedule'!$B$2:$C$29,'H2H schedule'!$A$2:$A$29),"PPD")</f>
        <v>8</v>
      </c>
      <c r="H1333" t="s" s="85">
        <v>93</v>
      </c>
      <c r="I1333" s="87"/>
      <c r="J1333" s="84">
        <f>IF(D1333=D1332,IF(A1333-A1332=1,1,0),0)</f>
        <v>0</v>
      </c>
      <c r="K1333" s="84">
        <f>IF(F1333&lt;8,1,0)</f>
        <v>0</v>
      </c>
      <c r="L1333" s="84">
        <v>1</v>
      </c>
      <c r="M1333" s="4"/>
      <c r="N1333" s="4"/>
    </row>
    <row r="1334" ht="13.65" customHeight="1">
      <c r="A1334" s="83">
        <v>45260</v>
      </c>
      <c r="B1334" s="84">
        <v>2023020344</v>
      </c>
      <c r="C1334" s="82">
        <v>45261</v>
      </c>
      <c r="D1334" t="s" s="85">
        <v>28</v>
      </c>
      <c r="E1334" t="s" s="85">
        <v>55</v>
      </c>
      <c r="F1334" s="84">
        <v>14</v>
      </c>
      <c r="G1334" s="86">
        <f>IF(H1334="FALSE",LOOKUP(A1334,'H2H schedule'!$B$2:$C$29,'H2H schedule'!$A$2:$A$29),"PPD")</f>
        <v>8</v>
      </c>
      <c r="H1334" t="s" s="85">
        <v>93</v>
      </c>
      <c r="I1334" s="87"/>
      <c r="J1334" s="84">
        <f>IF(D1334=D1333,IF(A1334-A1333=1,1,0),0)</f>
        <v>0</v>
      </c>
      <c r="K1334" s="84">
        <f>IF(F1334&lt;8,1,0)</f>
        <v>0</v>
      </c>
      <c r="L1334" s="84">
        <v>1</v>
      </c>
      <c r="M1334" s="4"/>
      <c r="N1334" s="4"/>
    </row>
    <row r="1335" ht="13.65" customHeight="1">
      <c r="A1335" s="83">
        <v>45261</v>
      </c>
      <c r="B1335" s="84">
        <v>2023020355</v>
      </c>
      <c r="C1335" s="82">
        <v>45262</v>
      </c>
      <c r="D1335" t="s" s="85">
        <v>28</v>
      </c>
      <c r="E1335" t="s" s="85">
        <v>36</v>
      </c>
      <c r="F1335" s="84">
        <v>2</v>
      </c>
      <c r="G1335" s="86">
        <f>IF(H1335="FALSE",LOOKUP(A1335,'H2H schedule'!$B$2:$C$29,'H2H schedule'!$A$2:$A$29),"PPD")</f>
        <v>8</v>
      </c>
      <c r="H1335" t="s" s="85">
        <v>93</v>
      </c>
      <c r="I1335" s="87"/>
      <c r="J1335" s="84">
        <f>IF(D1335=D1334,IF(A1335-A1334=1,1,0),0)</f>
        <v>1</v>
      </c>
      <c r="K1335" s="84">
        <f>IF(F1335&lt;8,1,0)</f>
        <v>1</v>
      </c>
      <c r="L1335" s="84">
        <v>1</v>
      </c>
      <c r="M1335" s="4"/>
      <c r="N1335" s="4"/>
    </row>
    <row r="1336" ht="13.65" customHeight="1">
      <c r="A1336" s="83">
        <v>45265</v>
      </c>
      <c r="B1336" s="84">
        <v>2023020387</v>
      </c>
      <c r="C1336" s="82">
        <v>45266.125</v>
      </c>
      <c r="D1336" t="s" s="85">
        <v>28</v>
      </c>
      <c r="E1336" t="s" s="85">
        <v>60</v>
      </c>
      <c r="F1336" s="84">
        <v>8</v>
      </c>
      <c r="G1336" s="86">
        <f>IF(H1336="FALSE",LOOKUP(A1336,'H2H schedule'!$B$2:$C$29,'H2H schedule'!$A$2:$A$29),"PPD")</f>
        <v>9</v>
      </c>
      <c r="H1336" t="s" s="85">
        <v>93</v>
      </c>
      <c r="I1336" s="87"/>
      <c r="J1336" s="84">
        <f>IF(D1336=D1335,IF(A1336-A1335=1,1,0),0)</f>
        <v>0</v>
      </c>
      <c r="K1336" s="84">
        <f>IF(F1336&lt;8,1,0)</f>
        <v>0</v>
      </c>
      <c r="L1336" s="84">
        <v>1</v>
      </c>
      <c r="M1336" s="4"/>
      <c r="N1336" s="4"/>
    </row>
    <row r="1337" ht="13.65" customHeight="1">
      <c r="A1337" s="83">
        <v>45267</v>
      </c>
      <c r="B1337" s="84">
        <v>2023020403</v>
      </c>
      <c r="C1337" s="82">
        <v>45268.125</v>
      </c>
      <c r="D1337" t="s" s="85">
        <v>28</v>
      </c>
      <c r="E1337" t="s" s="85">
        <v>80</v>
      </c>
      <c r="F1337" s="84">
        <v>13</v>
      </c>
      <c r="G1337" s="86">
        <f>IF(H1337="FALSE",LOOKUP(A1337,'H2H schedule'!$B$2:$C$29,'H2H schedule'!$A$2:$A$29),"PPD")</f>
        <v>9</v>
      </c>
      <c r="H1337" t="s" s="85">
        <v>93</v>
      </c>
      <c r="I1337" s="87"/>
      <c r="J1337" s="84">
        <f>IF(D1337=D1336,IF(A1337-A1336=1,1,0),0)</f>
        <v>0</v>
      </c>
      <c r="K1337" s="84">
        <f>IF(F1337&lt;8,1,0)</f>
        <v>0</v>
      </c>
      <c r="L1337" s="84">
        <v>1</v>
      </c>
      <c r="M1337" s="4"/>
      <c r="N1337" s="4"/>
    </row>
    <row r="1338" ht="13.65" customHeight="1">
      <c r="A1338" s="83">
        <v>45269</v>
      </c>
      <c r="B1338" s="84">
        <v>2023020409</v>
      </c>
      <c r="C1338" s="82">
        <v>45269.875</v>
      </c>
      <c r="D1338" t="s" s="85">
        <v>28</v>
      </c>
      <c r="E1338" t="s" s="85">
        <v>81</v>
      </c>
      <c r="F1338" s="84">
        <v>12</v>
      </c>
      <c r="G1338" s="86">
        <f>IF(H1338="FALSE",LOOKUP(A1338,'H2H schedule'!$B$2:$C$29,'H2H schedule'!$A$2:$A$29),"PPD")</f>
        <v>9</v>
      </c>
      <c r="H1338" t="s" s="85">
        <v>93</v>
      </c>
      <c r="I1338" s="87"/>
      <c r="J1338" s="84">
        <f>IF(D1338=D1337,IF(A1338-A1337=1,1,0),0)</f>
        <v>0</v>
      </c>
      <c r="K1338" s="84">
        <f>IF(F1338&lt;8,1,0)</f>
        <v>0</v>
      </c>
      <c r="L1338" s="84">
        <v>1</v>
      </c>
      <c r="M1338" s="4"/>
      <c r="N1338" s="4"/>
    </row>
    <row r="1339" ht="13.65" customHeight="1">
      <c r="A1339" s="83">
        <v>45270</v>
      </c>
      <c r="B1339" s="84">
        <v>2023020421</v>
      </c>
      <c r="C1339" s="82">
        <v>45270.875</v>
      </c>
      <c r="D1339" t="s" s="85">
        <v>28</v>
      </c>
      <c r="E1339" t="s" s="85">
        <v>59</v>
      </c>
      <c r="F1339" s="84">
        <v>8</v>
      </c>
      <c r="G1339" s="86">
        <f>IF(H1339="FALSE",LOOKUP(A1339,'H2H schedule'!$B$2:$C$29,'H2H schedule'!$A$2:$A$29),"PPD")</f>
        <v>9</v>
      </c>
      <c r="H1339" t="s" s="85">
        <v>93</v>
      </c>
      <c r="I1339" s="87"/>
      <c r="J1339" s="84">
        <f>IF(D1339=D1338,IF(A1339-A1338=1,1,0),0)</f>
        <v>1</v>
      </c>
      <c r="K1339" s="84">
        <f>IF(F1339&lt;8,1,0)</f>
        <v>0</v>
      </c>
      <c r="L1339" s="84">
        <v>1</v>
      </c>
      <c r="M1339" s="4"/>
      <c r="N1339" s="4"/>
    </row>
    <row r="1340" ht="13.65" customHeight="1">
      <c r="A1340" s="83">
        <v>45273</v>
      </c>
      <c r="B1340" s="84">
        <v>2023020443</v>
      </c>
      <c r="C1340" s="82">
        <v>45274.020833333328</v>
      </c>
      <c r="D1340" t="s" s="85">
        <v>28</v>
      </c>
      <c r="E1340" t="s" s="85">
        <v>14</v>
      </c>
      <c r="F1340" s="84">
        <v>5</v>
      </c>
      <c r="G1340" s="86">
        <f>IF(H1340="FALSE",LOOKUP(A1340,'H2H schedule'!$B$2:$C$29,'H2H schedule'!$A$2:$A$29),"PPD")</f>
        <v>10</v>
      </c>
      <c r="H1340" t="s" s="85">
        <v>93</v>
      </c>
      <c r="I1340" s="87"/>
      <c r="J1340" s="84">
        <f>IF(D1340=D1339,IF(A1340-A1339=1,1,0),0)</f>
        <v>0</v>
      </c>
      <c r="K1340" s="84">
        <f>IF(F1340&lt;8,1,0)</f>
        <v>1</v>
      </c>
      <c r="L1340" s="84">
        <v>1</v>
      </c>
      <c r="M1340" s="4"/>
      <c r="N1340" s="4"/>
    </row>
    <row r="1341" ht="13.65" customHeight="1">
      <c r="A1341" s="83">
        <v>45276</v>
      </c>
      <c r="B1341" s="84">
        <v>2023020463</v>
      </c>
      <c r="C1341" s="82">
        <v>45277</v>
      </c>
      <c r="D1341" t="s" s="85">
        <v>28</v>
      </c>
      <c r="E1341" t="s" s="85">
        <v>53</v>
      </c>
      <c r="F1341" s="84">
        <v>13</v>
      </c>
      <c r="G1341" s="86">
        <f>IF(H1341="FALSE",LOOKUP(A1341,'H2H schedule'!$B$2:$C$29,'H2H schedule'!$A$2:$A$29),"PPD")</f>
        <v>10</v>
      </c>
      <c r="H1341" t="s" s="85">
        <v>93</v>
      </c>
      <c r="I1341" s="87"/>
      <c r="J1341" s="84">
        <f>IF(D1341=D1340,IF(A1341-A1340=1,1,0),0)</f>
        <v>0</v>
      </c>
      <c r="K1341" s="84">
        <f>IF(F1341&lt;8,1,0)</f>
        <v>0</v>
      </c>
      <c r="L1341" s="84">
        <v>1</v>
      </c>
      <c r="M1341" s="4"/>
      <c r="N1341" s="4"/>
    </row>
    <row r="1342" ht="13.65" customHeight="1">
      <c r="A1342" s="83">
        <v>45277</v>
      </c>
      <c r="B1342" s="84">
        <v>2023020476</v>
      </c>
      <c r="C1342" s="82">
        <v>45278</v>
      </c>
      <c r="D1342" t="s" s="85">
        <v>28</v>
      </c>
      <c r="E1342" t="s" s="85">
        <v>12</v>
      </c>
      <c r="F1342" s="84">
        <v>5</v>
      </c>
      <c r="G1342" s="86">
        <f>IF(H1342="FALSE",LOOKUP(A1342,'H2H schedule'!$B$2:$C$29,'H2H schedule'!$A$2:$A$29),"PPD")</f>
        <v>10</v>
      </c>
      <c r="H1342" t="s" s="85">
        <v>93</v>
      </c>
      <c r="I1342" s="87"/>
      <c r="J1342" s="84">
        <f>IF(D1342=D1341,IF(A1342-A1341=1,1,0),0)</f>
        <v>1</v>
      </c>
      <c r="K1342" s="84">
        <f>IF(F1342&lt;8,1,0)</f>
        <v>1</v>
      </c>
      <c r="L1342" s="84">
        <v>1</v>
      </c>
      <c r="M1342" s="4"/>
      <c r="N1342" s="4"/>
    </row>
    <row r="1343" ht="13.65" customHeight="1">
      <c r="A1343" s="83">
        <v>45279</v>
      </c>
      <c r="B1343" s="84">
        <v>2023020487</v>
      </c>
      <c r="C1343" s="82">
        <v>45280</v>
      </c>
      <c r="D1343" t="s" s="85">
        <v>28</v>
      </c>
      <c r="E1343" t="s" s="85">
        <v>33</v>
      </c>
      <c r="F1343" s="84">
        <v>11</v>
      </c>
      <c r="G1343" s="86">
        <f>IF(H1343="FALSE",LOOKUP(A1343,'H2H schedule'!$B$2:$C$29,'H2H schedule'!$A$2:$A$29),"PPD")</f>
        <v>11</v>
      </c>
      <c r="H1343" t="s" s="85">
        <v>93</v>
      </c>
      <c r="I1343" s="87"/>
      <c r="J1343" s="84">
        <f>IF(D1343=D1342,IF(A1343-A1342=1,1,0),0)</f>
        <v>0</v>
      </c>
      <c r="K1343" s="84">
        <f>IF(F1343&lt;8,1,0)</f>
        <v>0</v>
      </c>
      <c r="L1343" s="84">
        <v>1</v>
      </c>
      <c r="M1343" s="4"/>
      <c r="N1343" s="4"/>
    </row>
    <row r="1344" ht="13.65" customHeight="1">
      <c r="A1344" s="83">
        <v>45281</v>
      </c>
      <c r="B1344" s="84">
        <v>2023020501</v>
      </c>
      <c r="C1344" s="82">
        <v>45282</v>
      </c>
      <c r="D1344" t="s" s="85">
        <v>28</v>
      </c>
      <c r="E1344" t="s" s="85">
        <v>23</v>
      </c>
      <c r="F1344" s="84">
        <v>12</v>
      </c>
      <c r="G1344" s="86">
        <f>IF(H1344="FALSE",LOOKUP(A1344,'H2H schedule'!$B$2:$C$29,'H2H schedule'!$A$2:$A$29),"PPD")</f>
        <v>11</v>
      </c>
      <c r="H1344" t="s" s="85">
        <v>93</v>
      </c>
      <c r="I1344" s="87"/>
      <c r="J1344" s="84">
        <f>IF(D1344=D1343,IF(A1344-A1343=1,1,0),0)</f>
        <v>0</v>
      </c>
      <c r="K1344" s="84">
        <f>IF(F1344&lt;8,1,0)</f>
        <v>0</v>
      </c>
      <c r="L1344" s="84">
        <v>1</v>
      </c>
      <c r="M1344" s="4"/>
      <c r="N1344" s="4"/>
    </row>
    <row r="1345" ht="13.65" customHeight="1">
      <c r="A1345" s="83">
        <v>45283</v>
      </c>
      <c r="B1345" s="84">
        <v>2023020519</v>
      </c>
      <c r="C1345" s="82">
        <v>45284</v>
      </c>
      <c r="D1345" t="s" s="85">
        <v>28</v>
      </c>
      <c r="E1345" t="s" s="85">
        <v>22</v>
      </c>
      <c r="F1345" s="84">
        <v>14</v>
      </c>
      <c r="G1345" s="86">
        <f>IF(H1345="FALSE",LOOKUP(A1345,'H2H schedule'!$B$2:$C$29,'H2H schedule'!$A$2:$A$29),"PPD")</f>
        <v>11</v>
      </c>
      <c r="H1345" t="s" s="85">
        <v>93</v>
      </c>
      <c r="I1345" s="87"/>
      <c r="J1345" s="84">
        <f>IF(D1345=D1344,IF(A1345-A1344=1,1,0),0)</f>
        <v>0</v>
      </c>
      <c r="K1345" s="84">
        <f>IF(F1345&lt;8,1,0)</f>
        <v>0</v>
      </c>
      <c r="L1345" s="84">
        <v>1</v>
      </c>
      <c r="M1345" s="4"/>
      <c r="N1345" s="4"/>
    </row>
    <row r="1346" ht="13.65" customHeight="1">
      <c r="A1346" s="83">
        <v>45287</v>
      </c>
      <c r="B1346" s="84">
        <v>2023020528</v>
      </c>
      <c r="C1346" s="82">
        <v>45288</v>
      </c>
      <c r="D1346" t="s" s="85">
        <v>28</v>
      </c>
      <c r="E1346" t="s" s="85">
        <v>17</v>
      </c>
      <c r="F1346" s="84">
        <v>14</v>
      </c>
      <c r="G1346" s="86">
        <f>IF(H1346="FALSE",LOOKUP(A1346,'H2H schedule'!$B$2:$C$29,'H2H schedule'!$A$2:$A$29),"PPD")</f>
        <v>12</v>
      </c>
      <c r="H1346" t="s" s="85">
        <v>93</v>
      </c>
      <c r="I1346" s="87"/>
      <c r="J1346" s="84">
        <f>IF(D1346=D1345,IF(A1346-A1345=1,1,0),0)</f>
        <v>0</v>
      </c>
      <c r="K1346" s="84">
        <f>IF(F1346&lt;8,1,0)</f>
        <v>0</v>
      </c>
      <c r="L1346" s="84">
        <v>1</v>
      </c>
      <c r="M1346" s="4"/>
      <c r="N1346" s="4"/>
    </row>
    <row r="1347" ht="13.65" customHeight="1">
      <c r="A1347" s="83">
        <v>45289</v>
      </c>
      <c r="B1347" s="84">
        <v>2023020549</v>
      </c>
      <c r="C1347" s="82">
        <v>45290</v>
      </c>
      <c r="D1347" t="s" s="85">
        <v>28</v>
      </c>
      <c r="E1347" t="s" s="85">
        <v>74</v>
      </c>
      <c r="F1347" s="84">
        <v>9</v>
      </c>
      <c r="G1347" s="86">
        <f>IF(H1347="FALSE",LOOKUP(A1347,'H2H schedule'!$B$2:$C$29,'H2H schedule'!$A$2:$A$29),"PPD")</f>
        <v>12</v>
      </c>
      <c r="H1347" t="s" s="85">
        <v>93</v>
      </c>
      <c r="I1347" s="87"/>
      <c r="J1347" s="84">
        <f>IF(D1347=D1346,IF(A1347-A1346=1,1,0),0)</f>
        <v>0</v>
      </c>
      <c r="K1347" s="84">
        <f>IF(F1347&lt;8,1,0)</f>
        <v>0</v>
      </c>
      <c r="L1347" s="84">
        <v>1</v>
      </c>
      <c r="M1347" s="4"/>
      <c r="N1347" s="4"/>
    </row>
    <row r="1348" ht="13.65" customHeight="1">
      <c r="A1348" s="83">
        <v>45290</v>
      </c>
      <c r="B1348" s="84">
        <v>2023020557</v>
      </c>
      <c r="C1348" s="82">
        <v>45291</v>
      </c>
      <c r="D1348" t="s" s="85">
        <v>28</v>
      </c>
      <c r="E1348" t="s" s="85">
        <v>54</v>
      </c>
      <c r="F1348" s="84">
        <v>9</v>
      </c>
      <c r="G1348" s="86">
        <f>IF(H1348="FALSE",LOOKUP(A1348,'H2H schedule'!$B$2:$C$29,'H2H schedule'!$A$2:$A$29),"PPD")</f>
        <v>12</v>
      </c>
      <c r="H1348" t="s" s="85">
        <v>93</v>
      </c>
      <c r="I1348" s="87"/>
      <c r="J1348" s="84">
        <f>IF(D1348=D1347,IF(A1348-A1347=1,1,0),0)</f>
        <v>1</v>
      </c>
      <c r="K1348" s="84">
        <f>IF(F1348&lt;8,1,0)</f>
        <v>0</v>
      </c>
      <c r="L1348" s="84">
        <v>1</v>
      </c>
      <c r="M1348" s="4"/>
      <c r="N1348" s="4"/>
    </row>
    <row r="1349" ht="13.65" customHeight="1">
      <c r="A1349" s="83">
        <v>45294</v>
      </c>
      <c r="B1349" s="84">
        <v>2023020587</v>
      </c>
      <c r="C1349" s="82">
        <v>45295.020833333328</v>
      </c>
      <c r="D1349" t="s" s="85">
        <v>28</v>
      </c>
      <c r="E1349" t="s" s="85">
        <v>69</v>
      </c>
      <c r="F1349" s="84">
        <v>2</v>
      </c>
      <c r="G1349" s="86">
        <f>IF(H1349="FALSE",LOOKUP(A1349,'H2H schedule'!$B$2:$C$29,'H2H schedule'!$A$2:$A$29),"PPD")</f>
        <v>13</v>
      </c>
      <c r="H1349" t="s" s="85">
        <v>93</v>
      </c>
      <c r="I1349" s="87"/>
      <c r="J1349" s="84">
        <f>IF(D1349=D1348,IF(A1349-A1348=1,1,0),0)</f>
        <v>0</v>
      </c>
      <c r="K1349" s="84">
        <f>IF(F1349&lt;8,1,0)</f>
        <v>1</v>
      </c>
      <c r="L1349" s="84">
        <v>1</v>
      </c>
      <c r="M1349" s="4"/>
      <c r="N1349" s="4"/>
    </row>
    <row r="1350" ht="13.65" customHeight="1">
      <c r="A1350" s="83">
        <v>45296</v>
      </c>
      <c r="B1350" s="84">
        <v>2023020602</v>
      </c>
      <c r="C1350" s="82">
        <v>45297</v>
      </c>
      <c r="D1350" t="s" s="85">
        <v>28</v>
      </c>
      <c r="E1350" t="s" s="85">
        <v>19</v>
      </c>
      <c r="F1350" s="84">
        <v>3</v>
      </c>
      <c r="G1350" s="86">
        <f>IF(H1350="FALSE",LOOKUP(A1350,'H2H schedule'!$B$2:$C$29,'H2H schedule'!$A$2:$A$29),"PPD")</f>
        <v>13</v>
      </c>
      <c r="H1350" t="s" s="85">
        <v>93</v>
      </c>
      <c r="I1350" s="87"/>
      <c r="J1350" s="84">
        <f>IF(D1350=D1349,IF(A1350-A1349=1,1,0),0)</f>
        <v>0</v>
      </c>
      <c r="K1350" s="84">
        <f>IF(F1350&lt;8,1,0)</f>
        <v>1</v>
      </c>
      <c r="L1350" s="84">
        <v>1</v>
      </c>
      <c r="M1350" s="4"/>
      <c r="N1350" s="4"/>
    </row>
    <row r="1351" ht="13.65" customHeight="1">
      <c r="A1351" s="83">
        <v>45297</v>
      </c>
      <c r="B1351" s="84">
        <v>2023020611</v>
      </c>
      <c r="C1351" s="82">
        <v>45298</v>
      </c>
      <c r="D1351" t="s" s="85">
        <v>28</v>
      </c>
      <c r="E1351" t="s" s="85">
        <v>40</v>
      </c>
      <c r="F1351" s="84">
        <v>12</v>
      </c>
      <c r="G1351" s="86">
        <f>IF(H1351="FALSE",LOOKUP(A1351,'H2H schedule'!$B$2:$C$29,'H2H schedule'!$A$2:$A$29),"PPD")</f>
        <v>13</v>
      </c>
      <c r="H1351" t="s" s="85">
        <v>93</v>
      </c>
      <c r="I1351" s="87"/>
      <c r="J1351" s="84">
        <f>IF(D1351=D1350,IF(A1351-A1350=1,1,0),0)</f>
        <v>1</v>
      </c>
      <c r="K1351" s="84">
        <f>IF(F1351&lt;8,1,0)</f>
        <v>0</v>
      </c>
      <c r="L1351" s="84">
        <v>1</v>
      </c>
      <c r="M1351" s="4"/>
      <c r="N1351" s="4"/>
    </row>
    <row r="1352" ht="13.65" customHeight="1">
      <c r="A1352" s="83">
        <v>45302</v>
      </c>
      <c r="B1352" s="84">
        <v>2023020644</v>
      </c>
      <c r="C1352" s="82">
        <v>45303</v>
      </c>
      <c r="D1352" t="s" s="85">
        <v>28</v>
      </c>
      <c r="E1352" t="s" s="85">
        <v>67</v>
      </c>
      <c r="F1352" s="84">
        <v>13</v>
      </c>
      <c r="G1352" s="86">
        <f>IF(H1352="FALSE",LOOKUP(A1352,'H2H schedule'!$B$2:$C$29,'H2H schedule'!$A$2:$A$29),"PPD")</f>
        <v>14</v>
      </c>
      <c r="H1352" t="s" s="85">
        <v>93</v>
      </c>
      <c r="I1352" s="87"/>
      <c r="J1352" s="84">
        <f>IF(D1352=D1351,IF(A1352-A1351=1,1,0),0)</f>
        <v>0</v>
      </c>
      <c r="K1352" s="84">
        <f>IF(F1352&lt;8,1,0)</f>
        <v>0</v>
      </c>
      <c r="L1352" s="84">
        <v>1</v>
      </c>
      <c r="M1352" s="4"/>
      <c r="N1352" s="4"/>
    </row>
    <row r="1353" ht="13.65" customHeight="1">
      <c r="A1353" s="83">
        <v>45304</v>
      </c>
      <c r="B1353" s="84">
        <v>2023020656</v>
      </c>
      <c r="C1353" s="82">
        <v>45304.958333333328</v>
      </c>
      <c r="D1353" t="s" s="85">
        <v>28</v>
      </c>
      <c r="E1353" t="s" s="85">
        <v>68</v>
      </c>
      <c r="F1353" s="84">
        <v>16</v>
      </c>
      <c r="G1353" s="86">
        <f>IF(H1353="FALSE",LOOKUP(A1353,'H2H schedule'!$B$2:$C$29,'H2H schedule'!$A$2:$A$29),"PPD")</f>
        <v>14</v>
      </c>
      <c r="H1353" t="s" s="85">
        <v>93</v>
      </c>
      <c r="I1353" s="87"/>
      <c r="J1353" s="84">
        <f>IF(D1353=D1352,IF(A1353-A1352=1,1,0),0)</f>
        <v>0</v>
      </c>
      <c r="K1353" s="84">
        <f>IF(F1353&lt;8,1,0)</f>
        <v>0</v>
      </c>
      <c r="L1353" s="84">
        <v>1</v>
      </c>
      <c r="M1353" s="4"/>
      <c r="N1353" s="4"/>
    </row>
    <row r="1354" ht="13.65" customHeight="1">
      <c r="A1354" s="83">
        <v>45306</v>
      </c>
      <c r="B1354" s="84">
        <v>2023020671</v>
      </c>
      <c r="C1354" s="82">
        <v>45306.75</v>
      </c>
      <c r="D1354" t="s" s="85">
        <v>28</v>
      </c>
      <c r="E1354" t="s" s="85">
        <v>54</v>
      </c>
      <c r="F1354" s="84">
        <v>10</v>
      </c>
      <c r="G1354" s="86">
        <f>IF(H1354="FALSE",LOOKUP(A1354,'H2H schedule'!$B$2:$C$29,'H2H schedule'!$A$2:$A$29),"PPD")</f>
        <v>15</v>
      </c>
      <c r="H1354" t="s" s="85">
        <v>93</v>
      </c>
      <c r="I1354" s="87"/>
      <c r="J1354" s="84">
        <f>IF(D1354=D1353,IF(A1354-A1353=1,1,0),0)</f>
        <v>0</v>
      </c>
      <c r="K1354" s="84">
        <f>IF(F1354&lt;8,1,0)</f>
        <v>0</v>
      </c>
      <c r="L1354" s="84">
        <v>1</v>
      </c>
      <c r="M1354" s="4"/>
      <c r="N1354" s="4"/>
    </row>
    <row r="1355" ht="13.65" customHeight="1">
      <c r="A1355" s="83">
        <v>45308</v>
      </c>
      <c r="B1355" s="84">
        <v>2023020690</v>
      </c>
      <c r="C1355" s="82">
        <v>45309</v>
      </c>
      <c r="D1355" t="s" s="85">
        <v>28</v>
      </c>
      <c r="E1355" t="s" s="85">
        <v>27</v>
      </c>
      <c r="F1355" s="84">
        <v>3</v>
      </c>
      <c r="G1355" s="86">
        <f>IF(H1355="FALSE",LOOKUP(A1355,'H2H schedule'!$B$2:$C$29,'H2H schedule'!$A$2:$A$29),"PPD")</f>
        <v>15</v>
      </c>
      <c r="H1355" t="s" s="85">
        <v>93</v>
      </c>
      <c r="I1355" s="87"/>
      <c r="J1355" s="84">
        <f>IF(D1355=D1354,IF(A1355-A1354=1,1,0),0)</f>
        <v>0</v>
      </c>
      <c r="K1355" s="84">
        <f>IF(F1355&lt;8,1,0)</f>
        <v>1</v>
      </c>
      <c r="L1355" s="84">
        <v>1</v>
      </c>
      <c r="M1355" s="4"/>
      <c r="N1355" s="4"/>
    </row>
    <row r="1356" ht="13.65" customHeight="1">
      <c r="A1356" s="83">
        <v>45310</v>
      </c>
      <c r="B1356" s="84">
        <v>2023020703</v>
      </c>
      <c r="C1356" s="82">
        <v>45311</v>
      </c>
      <c r="D1356" t="s" s="85">
        <v>28</v>
      </c>
      <c r="E1356" t="s" s="85">
        <v>53</v>
      </c>
      <c r="F1356" s="84">
        <v>4</v>
      </c>
      <c r="G1356" s="86">
        <f>IF(H1356="FALSE",LOOKUP(A1356,'H2H schedule'!$B$2:$C$29,'H2H schedule'!$A$2:$A$29),"PPD")</f>
        <v>15</v>
      </c>
      <c r="H1356" t="s" s="85">
        <v>93</v>
      </c>
      <c r="I1356" s="87"/>
      <c r="J1356" s="84">
        <f>IF(D1356=D1355,IF(A1356-A1355=1,1,0),0)</f>
        <v>0</v>
      </c>
      <c r="K1356" s="84">
        <f>IF(F1356&lt;8,1,0)</f>
        <v>1</v>
      </c>
      <c r="L1356" s="84">
        <v>1</v>
      </c>
      <c r="M1356" s="4"/>
      <c r="N1356" s="4"/>
    </row>
    <row r="1357" ht="13.65" customHeight="1">
      <c r="A1357" s="83">
        <v>45311</v>
      </c>
      <c r="B1357" s="84">
        <v>2023020711</v>
      </c>
      <c r="C1357" s="82">
        <v>45312</v>
      </c>
      <c r="D1357" t="s" s="85">
        <v>28</v>
      </c>
      <c r="E1357" t="s" s="85">
        <v>21</v>
      </c>
      <c r="F1357" s="84">
        <v>12</v>
      </c>
      <c r="G1357" s="86">
        <f>IF(H1357="FALSE",LOOKUP(A1357,'H2H schedule'!$B$2:$C$29,'H2H schedule'!$A$2:$A$29),"PPD")</f>
        <v>15</v>
      </c>
      <c r="H1357" t="s" s="85">
        <v>93</v>
      </c>
      <c r="I1357" s="87"/>
      <c r="J1357" s="84">
        <f>IF(D1357=D1356,IF(A1357-A1356=1,1,0),0)</f>
        <v>1</v>
      </c>
      <c r="K1357" s="84">
        <f>IF(F1357&lt;8,1,0)</f>
        <v>0</v>
      </c>
      <c r="L1357" s="84">
        <v>1</v>
      </c>
      <c r="M1357" s="4"/>
      <c r="N1357" s="4"/>
    </row>
    <row r="1358" ht="13.65" customHeight="1">
      <c r="A1358" s="83">
        <v>45313</v>
      </c>
      <c r="B1358" s="84">
        <v>2023020725</v>
      </c>
      <c r="C1358" s="82">
        <v>45314</v>
      </c>
      <c r="D1358" t="s" s="85">
        <v>28</v>
      </c>
      <c r="E1358" t="s" s="85">
        <v>41</v>
      </c>
      <c r="F1358" s="84">
        <v>6</v>
      </c>
      <c r="G1358" s="86">
        <f>IF(H1358="FALSE",LOOKUP(A1358,'H2H schedule'!$B$2:$C$29,'H2H schedule'!$A$2:$A$29),"PPD")</f>
        <v>16</v>
      </c>
      <c r="H1358" t="s" s="85">
        <v>93</v>
      </c>
      <c r="I1358" s="87"/>
      <c r="J1358" s="84">
        <f>IF(D1358=D1357,IF(A1358-A1357=1,1,0),0)</f>
        <v>0</v>
      </c>
      <c r="K1358" s="84">
        <f>IF(F1358&lt;8,1,0)</f>
        <v>1</v>
      </c>
      <c r="L1358" s="84">
        <v>1</v>
      </c>
      <c r="M1358" s="4"/>
      <c r="N1358" s="4"/>
    </row>
    <row r="1359" ht="13.65" customHeight="1">
      <c r="A1359" s="83">
        <v>45316</v>
      </c>
      <c r="B1359" s="84">
        <v>2023020746</v>
      </c>
      <c r="C1359" s="82">
        <v>45317</v>
      </c>
      <c r="D1359" t="s" s="85">
        <v>28</v>
      </c>
      <c r="E1359" t="s" s="85">
        <v>66</v>
      </c>
      <c r="F1359" s="84">
        <v>9</v>
      </c>
      <c r="G1359" s="86">
        <f>IF(H1359="FALSE",LOOKUP(A1359,'H2H schedule'!$B$2:$C$29,'H2H schedule'!$A$2:$A$29),"PPD")</f>
        <v>16</v>
      </c>
      <c r="H1359" t="s" s="85">
        <v>93</v>
      </c>
      <c r="I1359" s="87"/>
      <c r="J1359" s="84">
        <f>IF(D1359=D1358,IF(A1359-A1358=1,1,0),0)</f>
        <v>0</v>
      </c>
      <c r="K1359" s="84">
        <f>IF(F1359&lt;8,1,0)</f>
        <v>0</v>
      </c>
      <c r="L1359" s="84">
        <v>1</v>
      </c>
      <c r="M1359" s="4"/>
      <c r="N1359" s="4"/>
    </row>
    <row r="1360" ht="13.65" customHeight="1">
      <c r="A1360" s="83">
        <v>45318</v>
      </c>
      <c r="B1360" s="84">
        <v>2023020767</v>
      </c>
      <c r="C1360" s="82">
        <v>45319</v>
      </c>
      <c r="D1360" t="s" s="85">
        <v>28</v>
      </c>
      <c r="E1360" t="s" s="85">
        <v>67</v>
      </c>
      <c r="F1360" s="84">
        <v>14</v>
      </c>
      <c r="G1360" s="86">
        <f>IF(H1360="FALSE",LOOKUP(A1360,'H2H schedule'!$B$2:$C$29,'H2H schedule'!$A$2:$A$29),"PPD")</f>
        <v>16</v>
      </c>
      <c r="H1360" t="s" s="85">
        <v>93</v>
      </c>
      <c r="I1360" s="87"/>
      <c r="J1360" s="84">
        <f>IF(D1360=D1359,IF(A1360-A1359=1,1,0),0)</f>
        <v>0</v>
      </c>
      <c r="K1360" s="84">
        <f>IF(F1360&lt;8,1,0)</f>
        <v>0</v>
      </c>
      <c r="L1360" s="84">
        <v>1</v>
      </c>
      <c r="M1360" s="4"/>
      <c r="N1360" s="4"/>
    </row>
    <row r="1361" ht="13.65" customHeight="1">
      <c r="A1361" s="83">
        <v>45328</v>
      </c>
      <c r="B1361" s="84">
        <v>2023020787</v>
      </c>
      <c r="C1361" s="82">
        <v>45329</v>
      </c>
      <c r="D1361" t="s" s="85">
        <v>28</v>
      </c>
      <c r="E1361" t="s" s="85">
        <v>20</v>
      </c>
      <c r="F1361" s="84">
        <v>8</v>
      </c>
      <c r="G1361" s="86">
        <f>IF(H1361="FALSE",LOOKUP(A1361,'H2H schedule'!$B$2:$C$29,'H2H schedule'!$A$2:$A$29),"PPD")</f>
        <v>18</v>
      </c>
      <c r="H1361" t="s" s="85">
        <v>93</v>
      </c>
      <c r="I1361" s="87"/>
      <c r="J1361" s="84">
        <f>IF(D1361=D1360,IF(A1361-A1360=1,1,0),0)</f>
        <v>0</v>
      </c>
      <c r="K1361" s="84">
        <f>IF(F1361&lt;8,1,0)</f>
        <v>0</v>
      </c>
      <c r="L1361" s="84">
        <v>1</v>
      </c>
      <c r="M1361" s="4"/>
      <c r="N1361" s="4"/>
    </row>
    <row r="1362" ht="13.65" customHeight="1">
      <c r="A1362" s="83">
        <v>45330</v>
      </c>
      <c r="B1362" s="84">
        <v>2023020796</v>
      </c>
      <c r="C1362" s="82">
        <v>45331</v>
      </c>
      <c r="D1362" t="s" s="85">
        <v>28</v>
      </c>
      <c r="E1362" t="s" s="85">
        <v>18</v>
      </c>
      <c r="F1362" s="84">
        <v>7</v>
      </c>
      <c r="G1362" s="86">
        <f>IF(H1362="FALSE",LOOKUP(A1362,'H2H schedule'!$B$2:$C$29,'H2H schedule'!$A$2:$A$29),"PPD")</f>
        <v>18</v>
      </c>
      <c r="H1362" t="s" s="85">
        <v>93</v>
      </c>
      <c r="I1362" s="87"/>
      <c r="J1362" s="84">
        <f>IF(D1362=D1361,IF(A1362-A1361=1,1,0),0)</f>
        <v>0</v>
      </c>
      <c r="K1362" s="84">
        <f>IF(F1362&lt;8,1,0)</f>
        <v>1</v>
      </c>
      <c r="L1362" s="84">
        <v>1</v>
      </c>
      <c r="M1362" s="4"/>
      <c r="N1362" s="4"/>
    </row>
    <row r="1363" ht="13.65" customHeight="1">
      <c r="A1363" s="83">
        <v>45332</v>
      </c>
      <c r="B1363" s="84">
        <v>2023020810</v>
      </c>
      <c r="C1363" s="82">
        <v>45333</v>
      </c>
      <c r="D1363" t="s" s="85">
        <v>28</v>
      </c>
      <c r="E1363" t="s" s="85">
        <v>66</v>
      </c>
      <c r="F1363" s="84">
        <v>13</v>
      </c>
      <c r="G1363" s="86">
        <f>IF(H1363="FALSE",LOOKUP(A1363,'H2H schedule'!$B$2:$C$29,'H2H schedule'!$A$2:$A$29),"PPD")</f>
        <v>18</v>
      </c>
      <c r="H1363" t="s" s="85">
        <v>93</v>
      </c>
      <c r="I1363" s="87"/>
      <c r="J1363" s="84">
        <f>IF(D1363=D1362,IF(A1363-A1362=1,1,0),0)</f>
        <v>0</v>
      </c>
      <c r="K1363" s="84">
        <f>IF(F1363&lt;8,1,0)</f>
        <v>0</v>
      </c>
      <c r="L1363" s="84">
        <v>1</v>
      </c>
      <c r="M1363" s="4"/>
      <c r="N1363" s="4"/>
    </row>
    <row r="1364" ht="13.65" customHeight="1">
      <c r="A1364" s="83">
        <v>45334</v>
      </c>
      <c r="B1364" s="84">
        <v>2023020819</v>
      </c>
      <c r="C1364" s="82">
        <v>45335</v>
      </c>
      <c r="D1364" t="s" s="85">
        <v>28</v>
      </c>
      <c r="E1364" t="s" s="85">
        <v>35</v>
      </c>
      <c r="F1364" s="84">
        <v>4</v>
      </c>
      <c r="G1364" s="86">
        <f>IF(H1364="FALSE",LOOKUP(A1364,'H2H schedule'!$B$2:$C$29,'H2H schedule'!$A$2:$A$29),"PPD")</f>
        <v>19</v>
      </c>
      <c r="H1364" t="s" s="85">
        <v>93</v>
      </c>
      <c r="I1364" s="87"/>
      <c r="J1364" s="84">
        <f>IF(D1364=D1363,IF(A1364-A1363=1,1,0),0)</f>
        <v>0</v>
      </c>
      <c r="K1364" s="84">
        <f>IF(F1364&lt;8,1,0)</f>
        <v>1</v>
      </c>
      <c r="L1364" s="84">
        <v>1</v>
      </c>
      <c r="M1364" s="4"/>
      <c r="N1364" s="4"/>
    </row>
    <row r="1365" ht="13.65" customHeight="1">
      <c r="A1365" s="83">
        <v>45335</v>
      </c>
      <c r="B1365" s="84">
        <v>2023020831</v>
      </c>
      <c r="C1365" s="82">
        <v>45336.041666666672</v>
      </c>
      <c r="D1365" t="s" s="85">
        <v>28</v>
      </c>
      <c r="E1365" t="s" s="85">
        <v>57</v>
      </c>
      <c r="F1365" s="84">
        <v>11</v>
      </c>
      <c r="G1365" s="86">
        <f>IF(H1365="FALSE",LOOKUP(A1365,'H2H schedule'!$B$2:$C$29,'H2H schedule'!$A$2:$A$29),"PPD")</f>
        <v>19</v>
      </c>
      <c r="H1365" t="s" s="85">
        <v>93</v>
      </c>
      <c r="I1365" s="87"/>
      <c r="J1365" s="84">
        <f>IF(D1365=D1364,IF(A1365-A1364=1,1,0),0)</f>
        <v>1</v>
      </c>
      <c r="K1365" s="84">
        <f>IF(F1365&lt;8,1,0)</f>
        <v>0</v>
      </c>
      <c r="L1365" s="84">
        <v>1</v>
      </c>
      <c r="M1365" s="4"/>
      <c r="N1365" s="4"/>
    </row>
    <row r="1366" ht="13.65" customHeight="1">
      <c r="A1366" s="83">
        <v>45337</v>
      </c>
      <c r="B1366" s="84">
        <v>2023020839</v>
      </c>
      <c r="C1366" s="82">
        <v>45338</v>
      </c>
      <c r="D1366" t="s" s="85">
        <v>28</v>
      </c>
      <c r="E1366" t="s" s="85">
        <v>25</v>
      </c>
      <c r="F1366" s="84">
        <v>12</v>
      </c>
      <c r="G1366" s="86">
        <f>IF(H1366="FALSE",LOOKUP(A1366,'H2H schedule'!$B$2:$C$29,'H2H schedule'!$A$2:$A$29),"PPD")</f>
        <v>19</v>
      </c>
      <c r="H1366" t="s" s="85">
        <v>93</v>
      </c>
      <c r="I1366" s="87"/>
      <c r="J1366" s="84">
        <f>IF(D1366=D1365,IF(A1366-A1365=1,1,0),0)</f>
        <v>0</v>
      </c>
      <c r="K1366" s="84">
        <f>IF(F1366&lt;8,1,0)</f>
        <v>0</v>
      </c>
      <c r="L1366" s="84">
        <v>1</v>
      </c>
      <c r="M1366" s="4"/>
      <c r="N1366" s="4"/>
    </row>
    <row r="1367" ht="13.65" customHeight="1">
      <c r="A1367" s="83">
        <v>45339</v>
      </c>
      <c r="B1367" s="84">
        <v>2023020859</v>
      </c>
      <c r="C1367" s="82">
        <v>45340.041666666672</v>
      </c>
      <c r="D1367" t="s" s="85">
        <v>28</v>
      </c>
      <c r="E1367" t="s" s="85">
        <v>33</v>
      </c>
      <c r="F1367" s="84">
        <v>13</v>
      </c>
      <c r="G1367" s="86">
        <f>IF(H1367="FALSE",LOOKUP(A1367,'H2H schedule'!$B$2:$C$29,'H2H schedule'!$A$2:$A$29),"PPD")</f>
        <v>19</v>
      </c>
      <c r="H1367" t="s" s="85">
        <v>93</v>
      </c>
      <c r="I1367" s="87"/>
      <c r="J1367" s="84">
        <f>IF(D1367=D1366,IF(A1367-A1366=1,1,0),0)</f>
        <v>0</v>
      </c>
      <c r="K1367" s="84">
        <f>IF(F1367&lt;8,1,0)</f>
        <v>0</v>
      </c>
      <c r="L1367" s="84">
        <v>1</v>
      </c>
      <c r="M1367" s="4"/>
      <c r="N1367" s="4"/>
    </row>
    <row r="1368" ht="13.65" customHeight="1">
      <c r="A1368" s="83">
        <v>45342</v>
      </c>
      <c r="B1368" s="84">
        <v>2023020879</v>
      </c>
      <c r="C1368" s="82">
        <v>45343</v>
      </c>
      <c r="D1368" t="s" s="85">
        <v>28</v>
      </c>
      <c r="E1368" t="s" s="85">
        <v>69</v>
      </c>
      <c r="F1368" s="84">
        <v>8</v>
      </c>
      <c r="G1368" s="86">
        <f>IF(H1368="FALSE",LOOKUP(A1368,'H2H schedule'!$B$2:$C$29,'H2H schedule'!$A$2:$A$29),"PPD")</f>
        <v>20</v>
      </c>
      <c r="H1368" t="s" s="85">
        <v>93</v>
      </c>
      <c r="I1368" s="87"/>
      <c r="J1368" s="84">
        <f>IF(D1368=D1367,IF(A1368-A1367=1,1,0),0)</f>
        <v>0</v>
      </c>
      <c r="K1368" s="84">
        <f>IF(F1368&lt;8,1,0)</f>
        <v>0</v>
      </c>
      <c r="L1368" s="84">
        <v>1</v>
      </c>
      <c r="M1368" s="4"/>
      <c r="N1368" s="4"/>
    </row>
    <row r="1369" ht="13.65" customHeight="1">
      <c r="A1369" s="83">
        <v>45344</v>
      </c>
      <c r="B1369" s="84">
        <v>2023020891</v>
      </c>
      <c r="C1369" s="82">
        <v>45345</v>
      </c>
      <c r="D1369" t="s" s="85">
        <v>28</v>
      </c>
      <c r="E1369" t="s" s="85">
        <v>31</v>
      </c>
      <c r="F1369" s="84">
        <v>11</v>
      </c>
      <c r="G1369" s="86">
        <f>IF(H1369="FALSE",LOOKUP(A1369,'H2H schedule'!$B$2:$C$29,'H2H schedule'!$A$2:$A$29),"PPD")</f>
        <v>20</v>
      </c>
      <c r="H1369" t="s" s="85">
        <v>93</v>
      </c>
      <c r="I1369" s="87"/>
      <c r="J1369" s="84">
        <f>IF(D1369=D1368,IF(A1369-A1368=1,1,0),0)</f>
        <v>0</v>
      </c>
      <c r="K1369" s="84">
        <f>IF(F1369&lt;8,1,0)</f>
        <v>0</v>
      </c>
      <c r="L1369" s="84">
        <v>1</v>
      </c>
      <c r="M1369" s="4"/>
      <c r="N1369" s="4"/>
    </row>
    <row r="1370" ht="13.65" customHeight="1">
      <c r="A1370" s="83">
        <v>45346</v>
      </c>
      <c r="B1370" s="84">
        <v>2023020903</v>
      </c>
      <c r="C1370" s="82">
        <v>45346.729166666672</v>
      </c>
      <c r="D1370" t="s" s="85">
        <v>28</v>
      </c>
      <c r="E1370" t="s" s="85">
        <v>27</v>
      </c>
      <c r="F1370" s="84">
        <v>13</v>
      </c>
      <c r="G1370" s="86">
        <f>IF(H1370="FALSE",LOOKUP(A1370,'H2H schedule'!$B$2:$C$29,'H2H schedule'!$A$2:$A$29),"PPD")</f>
        <v>20</v>
      </c>
      <c r="H1370" t="s" s="85">
        <v>93</v>
      </c>
      <c r="I1370" s="87"/>
      <c r="J1370" s="84">
        <f>IF(D1370=D1369,IF(A1370-A1369=1,1,0),0)</f>
        <v>0</v>
      </c>
      <c r="K1370" s="84">
        <f>IF(F1370&lt;8,1,0)</f>
        <v>0</v>
      </c>
      <c r="L1370" s="84">
        <v>1</v>
      </c>
      <c r="M1370" s="4"/>
      <c r="N1370" s="4"/>
    </row>
    <row r="1371" ht="13.65" customHeight="1">
      <c r="A1371" s="83">
        <v>45347</v>
      </c>
      <c r="B1371" s="84">
        <v>2023020916</v>
      </c>
      <c r="C1371" s="82">
        <v>45347.75</v>
      </c>
      <c r="D1371" t="s" s="85">
        <v>28</v>
      </c>
      <c r="E1371" t="s" s="85">
        <v>38</v>
      </c>
      <c r="F1371" s="84">
        <v>7</v>
      </c>
      <c r="G1371" s="86">
        <f>IF(H1371="FALSE",LOOKUP(A1371,'H2H schedule'!$B$2:$C$29,'H2H schedule'!$A$2:$A$29),"PPD")</f>
        <v>20</v>
      </c>
      <c r="H1371" t="s" s="85">
        <v>93</v>
      </c>
      <c r="I1371" s="87"/>
      <c r="J1371" s="84">
        <f>IF(D1371=D1370,IF(A1371-A1370=1,1,0),0)</f>
        <v>1</v>
      </c>
      <c r="K1371" s="84">
        <f>IF(F1371&lt;8,1,0)</f>
        <v>1</v>
      </c>
      <c r="L1371" s="84">
        <v>1</v>
      </c>
      <c r="M1371" s="4"/>
      <c r="N1371" s="4"/>
    </row>
    <row r="1372" ht="13.65" customHeight="1">
      <c r="A1372" s="83">
        <v>45349</v>
      </c>
      <c r="B1372" s="84">
        <v>2023020938</v>
      </c>
      <c r="C1372" s="82">
        <v>45350.145833333328</v>
      </c>
      <c r="D1372" t="s" s="85">
        <v>28</v>
      </c>
      <c r="E1372" t="s" s="85">
        <v>70</v>
      </c>
      <c r="F1372" s="84">
        <v>12</v>
      </c>
      <c r="G1372" s="86">
        <f>IF(H1372="FALSE",LOOKUP(A1372,'H2H schedule'!$B$2:$C$29,'H2H schedule'!$A$2:$A$29),"PPD")</f>
        <v>21</v>
      </c>
      <c r="H1372" t="s" s="85">
        <v>93</v>
      </c>
      <c r="I1372" s="87"/>
      <c r="J1372" s="84">
        <f>IF(D1372=D1371,IF(A1372-A1371=1,1,0),0)</f>
        <v>0</v>
      </c>
      <c r="K1372" s="84">
        <f>IF(F1372&lt;8,1,0)</f>
        <v>0</v>
      </c>
      <c r="L1372" s="84">
        <v>1</v>
      </c>
      <c r="M1372" s="4"/>
      <c r="N1372" s="4"/>
    </row>
    <row r="1373" ht="13.65" customHeight="1">
      <c r="A1373" s="83">
        <v>45352</v>
      </c>
      <c r="B1373" s="84">
        <v>2023020955</v>
      </c>
      <c r="C1373" s="82">
        <v>45353.125</v>
      </c>
      <c r="D1373" t="s" s="85">
        <v>28</v>
      </c>
      <c r="E1373" t="s" s="85">
        <v>82</v>
      </c>
      <c r="F1373" s="84">
        <v>3</v>
      </c>
      <c r="G1373" s="86">
        <f>IF(H1373="FALSE",LOOKUP(A1373,'H2H schedule'!$B$2:$C$29,'H2H schedule'!$A$2:$A$29),"PPD")</f>
        <v>21</v>
      </c>
      <c r="H1373" t="s" s="85">
        <v>93</v>
      </c>
      <c r="I1373" s="87"/>
      <c r="J1373" s="84">
        <f>IF(D1373=D1372,IF(A1373-A1372=1,1,0),0)</f>
        <v>0</v>
      </c>
      <c r="K1373" s="84">
        <f>IF(F1373&lt;8,1,0)</f>
        <v>1</v>
      </c>
      <c r="L1373" s="84">
        <v>1</v>
      </c>
      <c r="M1373" s="4"/>
      <c r="N1373" s="4"/>
    </row>
    <row r="1374" ht="13.65" customHeight="1">
      <c r="A1374" s="83">
        <v>45354</v>
      </c>
      <c r="B1374" s="84">
        <v>2023020970</v>
      </c>
      <c r="C1374" s="82">
        <v>45354.854166666672</v>
      </c>
      <c r="D1374" t="s" s="85">
        <v>28</v>
      </c>
      <c r="E1374" t="s" s="85">
        <v>77</v>
      </c>
      <c r="F1374" s="84">
        <v>6</v>
      </c>
      <c r="G1374" s="86">
        <f>IF(H1374="FALSE",LOOKUP(A1374,'H2H schedule'!$B$2:$C$29,'H2H schedule'!$A$2:$A$29),"PPD")</f>
        <v>21</v>
      </c>
      <c r="H1374" t="s" s="85">
        <v>93</v>
      </c>
      <c r="I1374" s="87"/>
      <c r="J1374" s="84">
        <f>IF(D1374=D1373,IF(A1374-A1373=1,1,0),0)</f>
        <v>0</v>
      </c>
      <c r="K1374" s="84">
        <f>IF(F1374&lt;8,1,0)</f>
        <v>1</v>
      </c>
      <c r="L1374" s="84">
        <v>1</v>
      </c>
      <c r="M1374" s="4"/>
      <c r="N1374" s="4"/>
    </row>
    <row r="1375" ht="13.65" customHeight="1">
      <c r="A1375" s="83">
        <v>45356</v>
      </c>
      <c r="B1375" s="84">
        <v>2023020982</v>
      </c>
      <c r="C1375" s="82">
        <v>45357</v>
      </c>
      <c r="D1375" t="s" s="85">
        <v>28</v>
      </c>
      <c r="E1375" t="s" s="85">
        <v>24</v>
      </c>
      <c r="F1375" s="84">
        <v>9</v>
      </c>
      <c r="G1375" s="86">
        <f>IF(H1375="FALSE",LOOKUP(A1375,'H2H schedule'!$B$2:$C$29,'H2H schedule'!$A$2:$A$29),"PPD")</f>
        <v>22</v>
      </c>
      <c r="H1375" t="s" s="85">
        <v>93</v>
      </c>
      <c r="I1375" s="87"/>
      <c r="J1375" s="84">
        <f>IF(D1375=D1374,IF(A1375-A1374=1,1,0),0)</f>
        <v>0</v>
      </c>
      <c r="K1375" s="84">
        <f>IF(F1375&lt;8,1,0)</f>
        <v>0</v>
      </c>
      <c r="L1375" s="84">
        <v>1</v>
      </c>
      <c r="M1375" s="4"/>
      <c r="N1375" s="4"/>
    </row>
    <row r="1376" ht="13.65" customHeight="1">
      <c r="A1376" s="83">
        <v>45358</v>
      </c>
      <c r="B1376" s="84">
        <v>2023020997</v>
      </c>
      <c r="C1376" s="82">
        <v>45359</v>
      </c>
      <c r="D1376" t="s" s="85">
        <v>28</v>
      </c>
      <c r="E1376" t="s" s="85">
        <v>37</v>
      </c>
      <c r="F1376" s="84">
        <v>12</v>
      </c>
      <c r="G1376" s="86">
        <f>IF(H1376="FALSE",LOOKUP(A1376,'H2H schedule'!$B$2:$C$29,'H2H schedule'!$A$2:$A$29),"PPD")</f>
        <v>22</v>
      </c>
      <c r="H1376" t="s" s="85">
        <v>93</v>
      </c>
      <c r="I1376" s="87"/>
      <c r="J1376" s="84">
        <f>IF(D1376=D1375,IF(A1376-A1375=1,1,0),0)</f>
        <v>0</v>
      </c>
      <c r="K1376" s="84">
        <f>IF(F1376&lt;8,1,0)</f>
        <v>0</v>
      </c>
      <c r="L1376" s="84">
        <v>1</v>
      </c>
      <c r="M1376" s="4"/>
      <c r="N1376" s="4"/>
    </row>
    <row r="1377" ht="13.65" customHeight="1">
      <c r="A1377" s="83">
        <v>45360</v>
      </c>
      <c r="B1377" s="84">
        <v>2023021011</v>
      </c>
      <c r="C1377" s="82">
        <v>45360.729166666672</v>
      </c>
      <c r="D1377" t="s" s="85">
        <v>28</v>
      </c>
      <c r="E1377" t="s" s="85">
        <v>16</v>
      </c>
      <c r="F1377" s="84">
        <v>13</v>
      </c>
      <c r="G1377" s="86">
        <f>IF(H1377="FALSE",LOOKUP(A1377,'H2H schedule'!$B$2:$C$29,'H2H schedule'!$A$2:$A$29),"PPD")</f>
        <v>22</v>
      </c>
      <c r="H1377" t="s" s="85">
        <v>93</v>
      </c>
      <c r="I1377" s="87"/>
      <c r="J1377" s="84">
        <f>IF(D1377=D1376,IF(A1377-A1376=1,1,0),0)</f>
        <v>0</v>
      </c>
      <c r="K1377" s="84">
        <f>IF(F1377&lt;8,1,0)</f>
        <v>0</v>
      </c>
      <c r="L1377" s="84">
        <v>1</v>
      </c>
      <c r="M1377" s="4"/>
      <c r="N1377" s="4"/>
    </row>
    <row r="1378" ht="13.65" customHeight="1">
      <c r="A1378" s="83">
        <v>45362</v>
      </c>
      <c r="B1378" s="84">
        <v>2023021028</v>
      </c>
      <c r="C1378" s="82">
        <v>45362.958333333328</v>
      </c>
      <c r="D1378" t="s" s="85">
        <v>28</v>
      </c>
      <c r="E1378" t="s" s="85">
        <v>63</v>
      </c>
      <c r="F1378" s="84">
        <v>4</v>
      </c>
      <c r="G1378" s="86">
        <f>IF(H1378="FALSE",LOOKUP(A1378,'H2H schedule'!$B$2:$C$29,'H2H schedule'!$A$2:$A$29),"PPD")</f>
        <v>23</v>
      </c>
      <c r="H1378" t="s" s="85">
        <v>93</v>
      </c>
      <c r="I1378" s="87"/>
      <c r="J1378" s="84">
        <f>IF(D1378=D1377,IF(A1378-A1377=1,1,0),0)</f>
        <v>0</v>
      </c>
      <c r="K1378" s="84">
        <f>IF(F1378&lt;8,1,0)</f>
        <v>1</v>
      </c>
      <c r="L1378" s="84">
        <v>1</v>
      </c>
      <c r="M1378" s="4"/>
      <c r="N1378" s="4"/>
    </row>
    <row r="1379" ht="13.65" customHeight="1">
      <c r="A1379" s="83">
        <v>45365</v>
      </c>
      <c r="B1379" s="84">
        <v>2023021053</v>
      </c>
      <c r="C1379" s="82">
        <v>45366</v>
      </c>
      <c r="D1379" t="s" s="85">
        <v>28</v>
      </c>
      <c r="E1379" t="s" s="85">
        <v>71</v>
      </c>
      <c r="F1379" s="84">
        <v>12</v>
      </c>
      <c r="G1379" s="86">
        <f>IF(H1379="FALSE",LOOKUP(A1379,'H2H schedule'!$B$2:$C$29,'H2H schedule'!$A$2:$A$29),"PPD")</f>
        <v>23</v>
      </c>
      <c r="H1379" t="s" s="85">
        <v>93</v>
      </c>
      <c r="I1379" s="87"/>
      <c r="J1379" s="84">
        <f>IF(D1379=D1378,IF(A1379-A1378=1,1,0),0)</f>
        <v>0</v>
      </c>
      <c r="K1379" s="84">
        <f>IF(F1379&lt;8,1,0)</f>
        <v>0</v>
      </c>
      <c r="L1379" s="84">
        <v>1</v>
      </c>
      <c r="M1379" s="4"/>
      <c r="N1379" s="4"/>
    </row>
    <row r="1380" ht="13.65" customHeight="1">
      <c r="A1380" s="83">
        <v>45367</v>
      </c>
      <c r="B1380" s="84">
        <v>2023021062</v>
      </c>
      <c r="C1380" s="82">
        <v>45367.875</v>
      </c>
      <c r="D1380" t="s" s="85">
        <v>28</v>
      </c>
      <c r="E1380" t="s" s="85">
        <v>52</v>
      </c>
      <c r="F1380" s="84">
        <v>14</v>
      </c>
      <c r="G1380" s="86">
        <f>IF(H1380="FALSE",LOOKUP(A1380,'H2H schedule'!$B$2:$C$29,'H2H schedule'!$A$2:$A$29),"PPD")</f>
        <v>23</v>
      </c>
      <c r="H1380" t="s" s="85">
        <v>93</v>
      </c>
      <c r="I1380" s="87"/>
      <c r="J1380" s="84">
        <f>IF(D1380=D1379,IF(A1380-A1379=1,1,0),0)</f>
        <v>0</v>
      </c>
      <c r="K1380" s="84">
        <f>IF(F1380&lt;8,1,0)</f>
        <v>0</v>
      </c>
      <c r="L1380" s="84">
        <v>1</v>
      </c>
      <c r="M1380" s="4"/>
      <c r="N1380" s="4"/>
    </row>
    <row r="1381" ht="13.65" customHeight="1">
      <c r="A1381" s="83">
        <v>45368</v>
      </c>
      <c r="B1381" s="84">
        <v>2023021074</v>
      </c>
      <c r="C1381" s="82">
        <v>45368.8125</v>
      </c>
      <c r="D1381" t="s" s="85">
        <v>28</v>
      </c>
      <c r="E1381" t="s" s="85">
        <v>51</v>
      </c>
      <c r="F1381" s="84">
        <v>7</v>
      </c>
      <c r="G1381" s="86">
        <f>IF(H1381="FALSE",LOOKUP(A1381,'H2H schedule'!$B$2:$C$29,'H2H schedule'!$A$2:$A$29),"PPD")</f>
        <v>23</v>
      </c>
      <c r="H1381" t="s" s="85">
        <v>93</v>
      </c>
      <c r="I1381" s="87"/>
      <c r="J1381" s="84">
        <f>IF(D1381=D1380,IF(A1381-A1380=1,1,0),0)</f>
        <v>1</v>
      </c>
      <c r="K1381" s="84">
        <f>IF(F1381&lt;8,1,0)</f>
        <v>1</v>
      </c>
      <c r="L1381" s="84">
        <v>1</v>
      </c>
      <c r="M1381" s="4"/>
      <c r="N1381" s="4"/>
    </row>
    <row r="1382" ht="13.65" customHeight="1">
      <c r="A1382" s="83">
        <v>45370</v>
      </c>
      <c r="B1382" s="84">
        <v>2023021084</v>
      </c>
      <c r="C1382" s="82">
        <v>45370.958333333328</v>
      </c>
      <c r="D1382" t="s" s="85">
        <v>28</v>
      </c>
      <c r="E1382" t="s" s="85">
        <v>34</v>
      </c>
      <c r="F1382" s="84">
        <v>13</v>
      </c>
      <c r="G1382" s="86">
        <f>IF(H1382="FALSE",LOOKUP(A1382,'H2H schedule'!$B$2:$C$29,'H2H schedule'!$A$2:$A$29),"PPD")</f>
        <v>24</v>
      </c>
      <c r="H1382" t="s" s="85">
        <v>93</v>
      </c>
      <c r="I1382" s="87"/>
      <c r="J1382" s="84">
        <f>IF(D1382=D1381,IF(A1382-A1381=1,1,0),0)</f>
        <v>0</v>
      </c>
      <c r="K1382" s="84">
        <f>IF(F1382&lt;8,1,0)</f>
        <v>0</v>
      </c>
      <c r="L1382" s="84">
        <v>1</v>
      </c>
      <c r="M1382" s="4"/>
      <c r="N1382" s="4"/>
    </row>
    <row r="1383" ht="13.65" customHeight="1">
      <c r="A1383" s="83">
        <v>45372</v>
      </c>
      <c r="B1383" s="84">
        <v>2023021102</v>
      </c>
      <c r="C1383" s="82">
        <v>45372.958333333328</v>
      </c>
      <c r="D1383" t="s" s="85">
        <v>28</v>
      </c>
      <c r="E1383" t="s" s="85">
        <v>42</v>
      </c>
      <c r="F1383" s="84">
        <v>11</v>
      </c>
      <c r="G1383" s="86">
        <f>IF(H1383="FALSE",LOOKUP(A1383,'H2H schedule'!$B$2:$C$29,'H2H schedule'!$A$2:$A$29),"PPD")</f>
        <v>24</v>
      </c>
      <c r="H1383" t="s" s="85">
        <v>93</v>
      </c>
      <c r="I1383" s="87"/>
      <c r="J1383" s="84">
        <f>IF(D1383=D1382,IF(A1383-A1382=1,1,0),0)</f>
        <v>0</v>
      </c>
      <c r="K1383" s="84">
        <f>IF(F1383&lt;8,1,0)</f>
        <v>0</v>
      </c>
      <c r="L1383" s="84">
        <v>1</v>
      </c>
      <c r="M1383" s="4"/>
      <c r="N1383" s="4"/>
    </row>
    <row r="1384" ht="13.65" customHeight="1">
      <c r="A1384" s="83">
        <v>45374</v>
      </c>
      <c r="B1384" s="84">
        <v>2023021117</v>
      </c>
      <c r="C1384" s="82">
        <v>45374.958333333328</v>
      </c>
      <c r="D1384" t="s" s="85">
        <v>28</v>
      </c>
      <c r="E1384" t="s" s="85">
        <v>32</v>
      </c>
      <c r="F1384" s="84">
        <v>11</v>
      </c>
      <c r="G1384" s="86">
        <f>IF(H1384="FALSE",LOOKUP(A1384,'H2H schedule'!$B$2:$C$29,'H2H schedule'!$A$2:$A$29),"PPD")</f>
        <v>24</v>
      </c>
      <c r="H1384" t="s" s="85">
        <v>93</v>
      </c>
      <c r="I1384" s="87"/>
      <c r="J1384" s="84">
        <f>IF(D1384=D1383,IF(A1384-A1383=1,1,0),0)</f>
        <v>0</v>
      </c>
      <c r="K1384" s="84">
        <f>IF(F1384&lt;8,1,0)</f>
        <v>0</v>
      </c>
      <c r="L1384" s="84">
        <v>1</v>
      </c>
      <c r="M1384" s="4"/>
      <c r="N1384" s="4"/>
    </row>
    <row r="1385" ht="13.65" customHeight="1">
      <c r="A1385" s="83">
        <v>45375</v>
      </c>
      <c r="B1385" s="84">
        <v>2023021126</v>
      </c>
      <c r="C1385" s="82">
        <v>45375.875</v>
      </c>
      <c r="D1385" t="s" s="85">
        <v>28</v>
      </c>
      <c r="E1385" t="s" s="85">
        <v>62</v>
      </c>
      <c r="F1385" s="84">
        <v>10</v>
      </c>
      <c r="G1385" s="86">
        <f>IF(H1385="FALSE",LOOKUP(A1385,'H2H schedule'!$B$2:$C$29,'H2H schedule'!$A$2:$A$29),"PPD")</f>
        <v>24</v>
      </c>
      <c r="H1385" t="s" s="85">
        <v>93</v>
      </c>
      <c r="I1385" s="87"/>
      <c r="J1385" s="84">
        <f>IF(D1385=D1384,IF(A1385-A1384=1,1,0),0)</f>
        <v>1</v>
      </c>
      <c r="K1385" s="84">
        <f>IF(F1385&lt;8,1,0)</f>
        <v>0</v>
      </c>
      <c r="L1385" s="84">
        <v>1</v>
      </c>
      <c r="M1385" s="4"/>
      <c r="N1385" s="4"/>
    </row>
    <row r="1386" ht="13.65" customHeight="1">
      <c r="A1386" s="83">
        <v>45377</v>
      </c>
      <c r="B1386" s="84">
        <v>2023021139</v>
      </c>
      <c r="C1386" s="82">
        <v>45377.958333333328</v>
      </c>
      <c r="D1386" t="s" s="85">
        <v>28</v>
      </c>
      <c r="E1386" t="s" s="85">
        <v>75</v>
      </c>
      <c r="F1386" s="84">
        <v>12</v>
      </c>
      <c r="G1386" s="86">
        <f>IF(H1386="FALSE",LOOKUP(A1386,'H2H schedule'!$B$2:$C$29,'H2H schedule'!$A$2:$A$29),"PPD")</f>
        <v>25</v>
      </c>
      <c r="H1386" t="s" s="85">
        <v>93</v>
      </c>
      <c r="I1386" s="87"/>
      <c r="J1386" s="84">
        <f>IF(D1386=D1385,IF(A1386-A1385=1,1,0),0)</f>
        <v>0</v>
      </c>
      <c r="K1386" s="84">
        <f>IF(F1386&lt;8,1,0)</f>
        <v>0</v>
      </c>
      <c r="L1386" s="84">
        <v>1</v>
      </c>
      <c r="M1386" s="4"/>
      <c r="N1386" s="4"/>
    </row>
    <row r="1387" ht="13.65" customHeight="1">
      <c r="A1387" s="83">
        <v>45380</v>
      </c>
      <c r="B1387" s="84">
        <v>2023021164</v>
      </c>
      <c r="C1387" s="82">
        <v>45380.958333333328</v>
      </c>
      <c r="D1387" t="s" s="85">
        <v>28</v>
      </c>
      <c r="E1387" t="s" s="85">
        <v>76</v>
      </c>
      <c r="F1387" s="84">
        <v>1</v>
      </c>
      <c r="G1387" s="86">
        <f>IF(H1387="FALSE",LOOKUP(A1387,'H2H schedule'!$B$2:$C$29,'H2H schedule'!$A$2:$A$29),"PPD")</f>
        <v>25</v>
      </c>
      <c r="H1387" t="s" s="85">
        <v>93</v>
      </c>
      <c r="I1387" s="87"/>
      <c r="J1387" s="84">
        <f>IF(D1387=D1386,IF(A1387-A1386=1,1,0),0)</f>
        <v>0</v>
      </c>
      <c r="K1387" s="84">
        <f>IF(F1387&lt;8,1,0)</f>
        <v>1</v>
      </c>
      <c r="L1387" s="84">
        <v>1</v>
      </c>
      <c r="M1387" s="4"/>
      <c r="N1387" s="4"/>
    </row>
    <row r="1388" ht="13.65" customHeight="1">
      <c r="A1388" s="83">
        <v>45384</v>
      </c>
      <c r="B1388" s="84">
        <v>2023021191</v>
      </c>
      <c r="C1388" s="82">
        <v>45384.958333333328</v>
      </c>
      <c r="D1388" t="s" s="85">
        <v>28</v>
      </c>
      <c r="E1388" t="s" s="85">
        <v>34</v>
      </c>
      <c r="F1388" s="84">
        <v>8</v>
      </c>
      <c r="G1388" s="86">
        <f>IF(H1388="FALSE",LOOKUP(A1388,'H2H schedule'!$B$2:$C$29,'H2H schedule'!$A$2:$A$29),"PPD")</f>
        <v>26</v>
      </c>
      <c r="H1388" t="s" s="85">
        <v>93</v>
      </c>
      <c r="I1388" s="87"/>
      <c r="J1388" s="84">
        <f>IF(D1388=D1387,IF(A1388-A1387=1,1,0),0)</f>
        <v>0</v>
      </c>
      <c r="K1388" s="84">
        <f>IF(F1388&lt;8,1,0)</f>
        <v>0</v>
      </c>
      <c r="L1388" s="84">
        <v>1</v>
      </c>
      <c r="M1388" s="4"/>
      <c r="N1388" s="4"/>
    </row>
    <row r="1389" ht="13.65" customHeight="1">
      <c r="A1389" s="83">
        <v>45385</v>
      </c>
      <c r="B1389" s="84">
        <v>2023021198</v>
      </c>
      <c r="C1389" s="82">
        <v>45385.979166666672</v>
      </c>
      <c r="D1389" t="s" s="85">
        <v>28</v>
      </c>
      <c r="E1389" t="s" s="85">
        <v>63</v>
      </c>
      <c r="F1389" s="84">
        <v>5</v>
      </c>
      <c r="G1389" s="86">
        <f>IF(H1389="FALSE",LOOKUP(A1389,'H2H schedule'!$B$2:$C$29,'H2H schedule'!$A$2:$A$29),"PPD")</f>
        <v>26</v>
      </c>
      <c r="H1389" t="s" s="85">
        <v>93</v>
      </c>
      <c r="I1389" s="87"/>
      <c r="J1389" s="84">
        <f>IF(D1389=D1388,IF(A1389-A1388=1,1,0),0)</f>
        <v>1</v>
      </c>
      <c r="K1389" s="84">
        <f>IF(F1389&lt;8,1,0)</f>
        <v>1</v>
      </c>
      <c r="L1389" s="84">
        <v>1</v>
      </c>
      <c r="M1389" s="4"/>
      <c r="N1389" s="4"/>
    </row>
    <row r="1390" ht="13.65" customHeight="1">
      <c r="A1390" s="83">
        <v>45388</v>
      </c>
      <c r="B1390" s="84">
        <v>2023021224</v>
      </c>
      <c r="C1390" s="82">
        <v>45388.958333333328</v>
      </c>
      <c r="D1390" t="s" s="85">
        <v>28</v>
      </c>
      <c r="E1390" t="s" s="85">
        <v>74</v>
      </c>
      <c r="F1390" s="84">
        <v>11</v>
      </c>
      <c r="G1390" s="86">
        <f>IF(H1390="FALSE",LOOKUP(A1390,'H2H schedule'!$B$2:$C$29,'H2H schedule'!$A$2:$A$29),"PPD")</f>
        <v>26</v>
      </c>
      <c r="H1390" t="s" s="85">
        <v>93</v>
      </c>
      <c r="I1390" s="87"/>
      <c r="J1390" s="84">
        <f>IF(D1390=D1389,IF(A1390-A1389=1,1,0),0)</f>
        <v>0</v>
      </c>
      <c r="K1390" s="84">
        <f>IF(F1390&lt;8,1,0)</f>
        <v>0</v>
      </c>
      <c r="L1390" s="84">
        <v>1</v>
      </c>
      <c r="M1390" s="4"/>
      <c r="N1390" s="4"/>
    </row>
    <row r="1391" ht="13.65" customHeight="1">
      <c r="A1391" s="83">
        <v>45389</v>
      </c>
      <c r="B1391" s="84">
        <v>2023021233</v>
      </c>
      <c r="C1391" s="82">
        <v>45389.958333333328</v>
      </c>
      <c r="D1391" t="s" s="85">
        <v>28</v>
      </c>
      <c r="E1391" t="s" s="85">
        <v>29</v>
      </c>
      <c r="F1391" s="84">
        <v>9</v>
      </c>
      <c r="G1391" s="86">
        <f>IF(H1391="FALSE",LOOKUP(A1391,'H2H schedule'!$B$2:$C$29,'H2H schedule'!$A$2:$A$29),"PPD")</f>
        <v>26</v>
      </c>
      <c r="H1391" t="s" s="85">
        <v>93</v>
      </c>
      <c r="I1391" s="87"/>
      <c r="J1391" s="84">
        <f>IF(D1391=D1390,IF(A1391-A1390=1,1,0),0)</f>
        <v>1</v>
      </c>
      <c r="K1391" s="84">
        <f>IF(F1391&lt;8,1,0)</f>
        <v>0</v>
      </c>
      <c r="L1391" s="84">
        <v>1</v>
      </c>
      <c r="M1391" s="4"/>
      <c r="N1391" s="4"/>
    </row>
    <row r="1392" ht="13.65" customHeight="1">
      <c r="A1392" s="83">
        <v>45391</v>
      </c>
      <c r="B1392" s="84">
        <v>2023021243</v>
      </c>
      <c r="C1392" s="82">
        <v>45391.958333333328</v>
      </c>
      <c r="D1392" t="s" s="85">
        <v>28</v>
      </c>
      <c r="E1392" t="s" s="85">
        <v>39</v>
      </c>
      <c r="F1392" s="84">
        <v>13</v>
      </c>
      <c r="G1392" s="86">
        <f>IF(H1392="FALSE",LOOKUP(A1392,'H2H schedule'!$B$2:$C$29,'H2H schedule'!$A$2:$A$29),"PPD")</f>
        <v>27</v>
      </c>
      <c r="H1392" t="s" s="85">
        <v>93</v>
      </c>
      <c r="I1392" s="87"/>
      <c r="J1392" s="84">
        <f>IF(D1392=D1391,IF(A1392-A1391=1,1,0),0)</f>
        <v>0</v>
      </c>
      <c r="K1392" s="84">
        <f>IF(F1392&lt;8,1,0)</f>
        <v>0</v>
      </c>
      <c r="L1392" s="84">
        <v>1</v>
      </c>
      <c r="M1392" s="4"/>
      <c r="N1392" s="4"/>
    </row>
    <row r="1393" ht="13.65" customHeight="1">
      <c r="A1393" s="83">
        <v>45393</v>
      </c>
      <c r="B1393" s="84">
        <v>2023021260</v>
      </c>
      <c r="C1393" s="82">
        <v>45393.958333333328</v>
      </c>
      <c r="D1393" t="s" s="85">
        <v>28</v>
      </c>
      <c r="E1393" t="s" s="85">
        <v>75</v>
      </c>
      <c r="F1393" s="84">
        <v>10</v>
      </c>
      <c r="G1393" s="86">
        <f>IF(H1393="FALSE",LOOKUP(A1393,'H2H schedule'!$B$2:$C$29,'H2H schedule'!$A$2:$A$29),"PPD")</f>
        <v>27</v>
      </c>
      <c r="H1393" t="s" s="85">
        <v>93</v>
      </c>
      <c r="I1393" s="87"/>
      <c r="J1393" s="84">
        <f>IF(D1393=D1392,IF(A1393-A1392=1,1,0),0)</f>
        <v>0</v>
      </c>
      <c r="K1393" s="84">
        <f>IF(F1393&lt;8,1,0)</f>
        <v>0</v>
      </c>
      <c r="L1393" s="84">
        <v>1</v>
      </c>
      <c r="M1393" s="4"/>
      <c r="N1393" s="4"/>
    </row>
    <row r="1394" ht="13.65" customHeight="1">
      <c r="A1394" s="83">
        <v>45395</v>
      </c>
      <c r="B1394" s="84">
        <v>2023021274</v>
      </c>
      <c r="C1394" s="82">
        <v>45395.875</v>
      </c>
      <c r="D1394" t="s" s="85">
        <v>28</v>
      </c>
      <c r="E1394" t="s" s="85">
        <v>55</v>
      </c>
      <c r="F1394" s="84">
        <v>13</v>
      </c>
      <c r="G1394" s="86">
        <f>IF(H1394="FALSE",LOOKUP(A1394,'H2H schedule'!$B$2:$C$29,'H2H schedule'!$A$2:$A$29),"PPD")</f>
        <v>27</v>
      </c>
      <c r="H1394" t="s" s="85">
        <v>93</v>
      </c>
      <c r="I1394" s="87"/>
      <c r="J1394" s="84">
        <f>IF(D1394=D1393,IF(A1394-A1393=1,1,0),0)</f>
        <v>0</v>
      </c>
      <c r="K1394" s="84">
        <f>IF(F1394&lt;8,1,0)</f>
        <v>0</v>
      </c>
      <c r="L1394" s="84">
        <v>1</v>
      </c>
      <c r="M1394" s="4"/>
      <c r="N1394" s="4"/>
    </row>
    <row r="1395" ht="13.65" customHeight="1">
      <c r="A1395" s="83">
        <v>45397</v>
      </c>
      <c r="B1395" s="84">
        <v>2023021288</v>
      </c>
      <c r="C1395" s="82">
        <v>45397.958333333328</v>
      </c>
      <c r="D1395" t="s" s="85">
        <v>28</v>
      </c>
      <c r="E1395" t="s" s="85">
        <v>30</v>
      </c>
      <c r="F1395" s="84">
        <v>8</v>
      </c>
      <c r="G1395" s="86">
        <f>IF(H1395="FALSE",LOOKUP(A1395,'H2H schedule'!$B$2:$C$29,'H2H schedule'!$A$2:$A$29),"PPD")</f>
        <v>28</v>
      </c>
      <c r="H1395" t="s" s="85">
        <v>93</v>
      </c>
      <c r="I1395" s="87"/>
      <c r="J1395" s="84">
        <f>IF(D1395=D1394,IF(A1395-A1394=1,1,0),0)</f>
        <v>0</v>
      </c>
      <c r="K1395" s="84">
        <f>IF(F1395&lt;8,1,0)</f>
        <v>0</v>
      </c>
      <c r="L1395" s="84">
        <v>1</v>
      </c>
      <c r="M1395" s="4"/>
      <c r="N1395" s="4"/>
    </row>
    <row r="1396" ht="13.65" customHeight="1">
      <c r="A1396" s="83">
        <v>45209</v>
      </c>
      <c r="B1396" s="84">
        <v>2023020001</v>
      </c>
      <c r="C1396" s="82">
        <v>45209.895833333328</v>
      </c>
      <c r="D1396" t="s" s="85">
        <v>29</v>
      </c>
      <c r="E1396" t="s" s="85">
        <v>67</v>
      </c>
      <c r="F1396" s="84">
        <v>3</v>
      </c>
      <c r="G1396" s="86">
        <f>IF(H1396="FALSE",LOOKUP(A1396,'H2H schedule'!$B$2:$C$29,'H2H schedule'!$A$2:$A$29),"PPD")</f>
        <v>1</v>
      </c>
      <c r="H1396" t="s" s="85">
        <v>93</v>
      </c>
      <c r="I1396" s="87"/>
      <c r="J1396" s="84">
        <f>IF(D1396=D1395,IF(A1396-A1395=1,1,0),0)</f>
        <v>0</v>
      </c>
      <c r="K1396" s="84">
        <f>IF(F1396&lt;8,1,0)</f>
        <v>1</v>
      </c>
      <c r="L1396" s="84">
        <v>1</v>
      </c>
      <c r="M1396" s="4"/>
      <c r="N1396" s="4"/>
    </row>
    <row r="1397" ht="13.65" customHeight="1">
      <c r="A1397" s="83">
        <v>45211</v>
      </c>
      <c r="B1397" s="84">
        <v>2023020015</v>
      </c>
      <c r="C1397" s="82">
        <v>45212</v>
      </c>
      <c r="D1397" t="s" s="85">
        <v>29</v>
      </c>
      <c r="E1397" t="s" s="85">
        <v>35</v>
      </c>
      <c r="F1397" s="84">
        <v>7</v>
      </c>
      <c r="G1397" s="86">
        <f>IF(H1397="FALSE",LOOKUP(A1397,'H2H schedule'!$B$2:$C$29,'H2H schedule'!$A$2:$A$29),"PPD")</f>
        <v>1</v>
      </c>
      <c r="H1397" t="s" s="85">
        <v>93</v>
      </c>
      <c r="I1397" s="87"/>
      <c r="J1397" s="84">
        <f>IF(D1397=D1396,IF(A1397-A1396=1,1,0),0)</f>
        <v>0</v>
      </c>
      <c r="K1397" s="84">
        <f>IF(F1397&lt;8,1,0)</f>
        <v>1</v>
      </c>
      <c r="L1397" s="84">
        <v>1</v>
      </c>
      <c r="M1397" s="4"/>
      <c r="N1397" s="4"/>
    </row>
    <row r="1398" ht="13.65" customHeight="1">
      <c r="A1398" s="83">
        <v>45213</v>
      </c>
      <c r="B1398" s="84">
        <v>2023020021</v>
      </c>
      <c r="C1398" s="82">
        <v>45213.958333333328</v>
      </c>
      <c r="D1398" t="s" s="85">
        <v>29</v>
      </c>
      <c r="E1398" t="s" s="85">
        <v>54</v>
      </c>
      <c r="F1398" s="84">
        <v>14</v>
      </c>
      <c r="G1398" s="86">
        <f>IF(H1398="FALSE",LOOKUP(A1398,'H2H schedule'!$B$2:$C$29,'H2H schedule'!$A$2:$A$29),"PPD")</f>
        <v>1</v>
      </c>
      <c r="H1398" t="s" s="85">
        <v>93</v>
      </c>
      <c r="I1398" s="87"/>
      <c r="J1398" s="84">
        <f>IF(D1398=D1397,IF(A1398-A1397=1,1,0),0)</f>
        <v>0</v>
      </c>
      <c r="K1398" s="84">
        <f>IF(F1398&lt;8,1,0)</f>
        <v>0</v>
      </c>
      <c r="L1398" s="84">
        <v>1</v>
      </c>
      <c r="M1398" s="4"/>
      <c r="N1398" s="4"/>
    </row>
    <row r="1399" ht="13.65" customHeight="1">
      <c r="A1399" s="83">
        <v>45216</v>
      </c>
      <c r="B1399" s="84">
        <v>2023020044</v>
      </c>
      <c r="C1399" s="82">
        <v>45217</v>
      </c>
      <c r="D1399" t="s" s="85">
        <v>29</v>
      </c>
      <c r="E1399" t="s" s="85">
        <v>23</v>
      </c>
      <c r="F1399" s="84">
        <v>9</v>
      </c>
      <c r="G1399" s="86">
        <f>IF(H1399="FALSE",LOOKUP(A1399,'H2H schedule'!$B$2:$C$29,'H2H schedule'!$A$2:$A$29),"PPD")</f>
        <v>2</v>
      </c>
      <c r="H1399" t="s" s="85">
        <v>93</v>
      </c>
      <c r="I1399" s="87"/>
      <c r="J1399" s="84">
        <f>IF(D1399=D1398,IF(A1399-A1398=1,1,0),0)</f>
        <v>0</v>
      </c>
      <c r="K1399" s="84">
        <f>IF(F1399&lt;8,1,0)</f>
        <v>0</v>
      </c>
      <c r="L1399" s="84">
        <v>1</v>
      </c>
      <c r="M1399" s="4"/>
      <c r="N1399" s="4"/>
    </row>
    <row r="1400" ht="13.65" customHeight="1">
      <c r="A1400" s="83">
        <v>45218</v>
      </c>
      <c r="B1400" s="84">
        <v>2023020053</v>
      </c>
      <c r="C1400" s="82">
        <v>45218.958333333328</v>
      </c>
      <c r="D1400" t="s" s="85">
        <v>29</v>
      </c>
      <c r="E1400" t="s" s="85">
        <v>63</v>
      </c>
      <c r="F1400" s="84">
        <v>12</v>
      </c>
      <c r="G1400" s="86">
        <f>IF(H1400="FALSE",LOOKUP(A1400,'H2H schedule'!$B$2:$C$29,'H2H schedule'!$A$2:$A$29),"PPD")</f>
        <v>2</v>
      </c>
      <c r="H1400" t="s" s="85">
        <v>93</v>
      </c>
      <c r="I1400" s="87"/>
      <c r="J1400" s="84">
        <f>IF(D1400=D1399,IF(A1400-A1399=1,1,0),0)</f>
        <v>0</v>
      </c>
      <c r="K1400" s="84">
        <f>IF(F1400&lt;8,1,0)</f>
        <v>0</v>
      </c>
      <c r="L1400" s="84">
        <v>1</v>
      </c>
      <c r="M1400" s="4"/>
      <c r="N1400" s="4"/>
    </row>
    <row r="1401" ht="13.65" customHeight="1">
      <c r="A1401" s="83">
        <v>45220</v>
      </c>
      <c r="B1401" s="84">
        <v>2023020074</v>
      </c>
      <c r="C1401" s="82">
        <v>45221</v>
      </c>
      <c r="D1401" t="s" s="85">
        <v>29</v>
      </c>
      <c r="E1401" t="s" s="85">
        <v>36</v>
      </c>
      <c r="F1401" s="84">
        <v>15</v>
      </c>
      <c r="G1401" s="86">
        <f>IF(H1401="FALSE",LOOKUP(A1401,'H2H schedule'!$B$2:$C$29,'H2H schedule'!$A$2:$A$29),"PPD")</f>
        <v>2</v>
      </c>
      <c r="H1401" t="s" s="85">
        <v>93</v>
      </c>
      <c r="I1401" s="87"/>
      <c r="J1401" s="84">
        <f>IF(D1401=D1400,IF(A1401-A1400=1,1,0),0)</f>
        <v>0</v>
      </c>
      <c r="K1401" s="84">
        <f>IF(F1401&lt;8,1,0)</f>
        <v>0</v>
      </c>
      <c r="L1401" s="84">
        <v>1</v>
      </c>
      <c r="M1401" s="4"/>
      <c r="N1401" s="4"/>
    </row>
    <row r="1402" ht="13.65" customHeight="1">
      <c r="A1402" s="83">
        <v>45223</v>
      </c>
      <c r="B1402" s="84">
        <v>2023020095</v>
      </c>
      <c r="C1402" s="82">
        <v>45224.052083333328</v>
      </c>
      <c r="D1402" t="s" s="85">
        <v>29</v>
      </c>
      <c r="E1402" t="s" s="85">
        <v>40</v>
      </c>
      <c r="F1402" s="84">
        <v>16</v>
      </c>
      <c r="G1402" s="86">
        <f>IF(H1402="FALSE",LOOKUP(A1402,'H2H schedule'!$B$2:$C$29,'H2H schedule'!$A$2:$A$29),"PPD")</f>
        <v>3</v>
      </c>
      <c r="H1402" t="s" s="85">
        <v>93</v>
      </c>
      <c r="I1402" s="87"/>
      <c r="J1402" s="84">
        <f>IF(D1402=D1401,IF(A1402-A1401=1,1,0),0)</f>
        <v>0</v>
      </c>
      <c r="K1402" s="84">
        <f>IF(F1402&lt;8,1,0)</f>
        <v>0</v>
      </c>
      <c r="L1402" s="84">
        <v>1</v>
      </c>
      <c r="M1402" s="4"/>
      <c r="N1402" s="4"/>
    </row>
    <row r="1403" ht="13.65" customHeight="1">
      <c r="A1403" s="83">
        <v>45227</v>
      </c>
      <c r="B1403" s="84">
        <v>2023020122</v>
      </c>
      <c r="C1403" s="82">
        <v>45227.958333333328</v>
      </c>
      <c r="D1403" t="s" s="85">
        <v>29</v>
      </c>
      <c r="E1403" t="s" s="85">
        <v>39</v>
      </c>
      <c r="F1403" s="84">
        <v>9</v>
      </c>
      <c r="G1403" s="86">
        <f>IF(H1403="FALSE",LOOKUP(A1403,'H2H schedule'!$B$2:$C$29,'H2H schedule'!$A$2:$A$29),"PPD")</f>
        <v>3</v>
      </c>
      <c r="H1403" t="s" s="85">
        <v>93</v>
      </c>
      <c r="I1403" s="87"/>
      <c r="J1403" s="84">
        <f>IF(D1403=D1402,IF(A1403-A1402=1,1,0),0)</f>
        <v>0</v>
      </c>
      <c r="K1403" s="84">
        <f>IF(F1403&lt;8,1,0)</f>
        <v>0</v>
      </c>
      <c r="L1403" s="84">
        <v>1</v>
      </c>
      <c r="M1403" s="4"/>
      <c r="N1403" s="4"/>
    </row>
    <row r="1404" ht="13.65" customHeight="1">
      <c r="A1404" s="83">
        <v>45230</v>
      </c>
      <c r="B1404" s="84">
        <v>2023020140</v>
      </c>
      <c r="C1404" s="82">
        <v>45231.083333333328</v>
      </c>
      <c r="D1404" t="s" s="85">
        <v>29</v>
      </c>
      <c r="E1404" t="s" s="85">
        <v>60</v>
      </c>
      <c r="F1404" s="84">
        <v>2</v>
      </c>
      <c r="G1404" s="86">
        <f>IF(H1404="FALSE",LOOKUP(A1404,'H2H schedule'!$B$2:$C$29,'H2H schedule'!$A$2:$A$29),"PPD")</f>
        <v>4</v>
      </c>
      <c r="H1404" t="s" s="85">
        <v>93</v>
      </c>
      <c r="I1404" s="87"/>
      <c r="J1404" s="84">
        <f>IF(D1404=D1403,IF(A1404-A1403=1,1,0),0)</f>
        <v>0</v>
      </c>
      <c r="K1404" s="84">
        <f>IF(F1404&lt;8,1,0)</f>
        <v>1</v>
      </c>
      <c r="L1404" s="84">
        <v>1</v>
      </c>
      <c r="M1404" s="4"/>
      <c r="N1404" s="4"/>
    </row>
    <row r="1405" ht="13.65" customHeight="1">
      <c r="A1405" s="83">
        <v>45232</v>
      </c>
      <c r="B1405" s="84">
        <v>2023020154</v>
      </c>
      <c r="C1405" s="82">
        <v>45233.083333333328</v>
      </c>
      <c r="D1405" t="s" s="85">
        <v>29</v>
      </c>
      <c r="E1405" t="s" s="85">
        <v>80</v>
      </c>
      <c r="F1405" s="84">
        <v>12</v>
      </c>
      <c r="G1405" s="86">
        <f>IF(H1405="FALSE",LOOKUP(A1405,'H2H schedule'!$B$2:$C$29,'H2H schedule'!$A$2:$A$29),"PPD")</f>
        <v>4</v>
      </c>
      <c r="H1405" t="s" s="85">
        <v>93</v>
      </c>
      <c r="I1405" s="87"/>
      <c r="J1405" s="84">
        <f>IF(D1405=D1404,IF(A1405-A1404=1,1,0),0)</f>
        <v>0</v>
      </c>
      <c r="K1405" s="84">
        <f>IF(F1405&lt;8,1,0)</f>
        <v>0</v>
      </c>
      <c r="L1405" s="84">
        <v>1</v>
      </c>
      <c r="M1405" s="4"/>
      <c r="N1405" s="4"/>
    </row>
    <row r="1406" ht="13.65" customHeight="1">
      <c r="A1406" s="83">
        <v>45234</v>
      </c>
      <c r="B1406" s="84">
        <v>2023020159</v>
      </c>
      <c r="C1406" s="82">
        <v>45234.791666666672</v>
      </c>
      <c r="D1406" t="s" s="85">
        <v>29</v>
      </c>
      <c r="E1406" t="s" s="85">
        <v>59</v>
      </c>
      <c r="F1406" s="84">
        <v>15</v>
      </c>
      <c r="G1406" s="86">
        <f>IF(H1406="FALSE",LOOKUP(A1406,'H2H schedule'!$B$2:$C$29,'H2H schedule'!$A$2:$A$29),"PPD")</f>
        <v>4</v>
      </c>
      <c r="H1406" t="s" s="85">
        <v>93</v>
      </c>
      <c r="I1406" s="87"/>
      <c r="J1406" s="84">
        <f>IF(D1406=D1405,IF(A1406-A1405=1,1,0),0)</f>
        <v>0</v>
      </c>
      <c r="K1406" s="84">
        <f>IF(F1406&lt;8,1,0)</f>
        <v>0</v>
      </c>
      <c r="L1406" s="84">
        <v>1</v>
      </c>
      <c r="M1406" s="4"/>
      <c r="N1406" s="4"/>
    </row>
    <row r="1407" ht="13.65" customHeight="1">
      <c r="A1407" s="83">
        <v>45237</v>
      </c>
      <c r="B1407" s="84">
        <v>2023020186</v>
      </c>
      <c r="C1407" s="82">
        <v>45238.083333333328</v>
      </c>
      <c r="D1407" t="s" s="85">
        <v>29</v>
      </c>
      <c r="E1407" t="s" s="85">
        <v>81</v>
      </c>
      <c r="F1407" s="84">
        <v>10</v>
      </c>
      <c r="G1407" s="86">
        <f>IF(H1407="FALSE",LOOKUP(A1407,'H2H schedule'!$B$2:$C$29,'H2H schedule'!$A$2:$A$29),"PPD")</f>
        <v>5</v>
      </c>
      <c r="H1407" t="s" s="85">
        <v>93</v>
      </c>
      <c r="I1407" s="87"/>
      <c r="J1407" s="84">
        <f>IF(D1407=D1406,IF(A1407-A1406=1,1,0),0)</f>
        <v>0</v>
      </c>
      <c r="K1407" s="84">
        <f>IF(F1407&lt;8,1,0)</f>
        <v>0</v>
      </c>
      <c r="L1407" s="84">
        <v>1</v>
      </c>
      <c r="M1407" s="4"/>
      <c r="N1407" s="4"/>
    </row>
    <row r="1408" ht="13.65" customHeight="1">
      <c r="A1408" s="83">
        <v>45239</v>
      </c>
      <c r="B1408" s="84">
        <v>2023020200</v>
      </c>
      <c r="C1408" s="82">
        <v>45240.041666666672</v>
      </c>
      <c r="D1408" t="s" s="85">
        <v>29</v>
      </c>
      <c r="E1408" t="s" s="85">
        <v>78</v>
      </c>
      <c r="F1408" s="84">
        <v>11</v>
      </c>
      <c r="G1408" s="86">
        <f>IF(H1408="FALSE",LOOKUP(A1408,'H2H schedule'!$B$2:$C$29,'H2H schedule'!$A$2:$A$29),"PPD")</f>
        <v>5</v>
      </c>
      <c r="H1408" t="s" s="85">
        <v>93</v>
      </c>
      <c r="I1408" s="87"/>
      <c r="J1408" s="84">
        <f>IF(D1408=D1407,IF(A1408-A1407=1,1,0),0)</f>
        <v>0</v>
      </c>
      <c r="K1408" s="84">
        <f>IF(F1408&lt;8,1,0)</f>
        <v>0</v>
      </c>
      <c r="L1408" s="84">
        <v>1</v>
      </c>
      <c r="M1408" s="4"/>
      <c r="N1408" s="4"/>
    </row>
    <row r="1409" ht="13.65" customHeight="1">
      <c r="A1409" s="83">
        <v>45241</v>
      </c>
      <c r="B1409" s="84">
        <v>2023020218</v>
      </c>
      <c r="C1409" s="82">
        <v>45242.041666666672</v>
      </c>
      <c r="D1409" t="s" s="85">
        <v>29</v>
      </c>
      <c r="E1409" t="s" s="85">
        <v>13</v>
      </c>
      <c r="F1409" s="84">
        <v>12</v>
      </c>
      <c r="G1409" s="86">
        <f>IF(H1409="FALSE",LOOKUP(A1409,'H2H schedule'!$B$2:$C$29,'H2H schedule'!$A$2:$A$29),"PPD")</f>
        <v>5</v>
      </c>
      <c r="H1409" t="s" s="85">
        <v>93</v>
      </c>
      <c r="I1409" s="87"/>
      <c r="J1409" s="84">
        <f>IF(D1409=D1408,IF(A1409-A1408=1,1,0),0)</f>
        <v>0</v>
      </c>
      <c r="K1409" s="84">
        <f>IF(F1409&lt;8,1,0)</f>
        <v>0</v>
      </c>
      <c r="L1409" s="84">
        <v>1</v>
      </c>
      <c r="M1409" s="4"/>
      <c r="N1409" s="4"/>
    </row>
    <row r="1410" ht="13.65" customHeight="1">
      <c r="A1410" s="83">
        <v>45244</v>
      </c>
      <c r="B1410" s="84">
        <v>2023020234</v>
      </c>
      <c r="C1410" s="82">
        <v>45245.041666666672</v>
      </c>
      <c r="D1410" t="s" s="85">
        <v>29</v>
      </c>
      <c r="E1410" t="s" s="85">
        <v>12</v>
      </c>
      <c r="F1410" s="84">
        <v>9</v>
      </c>
      <c r="G1410" s="86">
        <f>IF(H1410="FALSE",LOOKUP(A1410,'H2H schedule'!$B$2:$C$29,'H2H schedule'!$A$2:$A$29),"PPD")</f>
        <v>6</v>
      </c>
      <c r="H1410" t="s" s="85">
        <v>93</v>
      </c>
      <c r="I1410" s="87"/>
      <c r="J1410" s="84">
        <f>IF(D1410=D1409,IF(A1410-A1409=1,1,0),0)</f>
        <v>0</v>
      </c>
      <c r="K1410" s="84">
        <f>IF(F1410&lt;8,1,0)</f>
        <v>0</v>
      </c>
      <c r="L1410" s="84">
        <v>1</v>
      </c>
      <c r="M1410" s="4"/>
      <c r="N1410" s="4"/>
    </row>
    <row r="1411" ht="13.65" customHeight="1">
      <c r="A1411" s="83">
        <v>45248</v>
      </c>
      <c r="B1411" s="84">
        <v>2023020256</v>
      </c>
      <c r="C1411" s="82">
        <v>45248.791666666672</v>
      </c>
      <c r="D1411" t="s" s="85">
        <v>29</v>
      </c>
      <c r="E1411" t="s" s="85">
        <v>19</v>
      </c>
      <c r="F1411" s="84">
        <v>13</v>
      </c>
      <c r="G1411" s="86">
        <f>IF(H1411="FALSE",LOOKUP(A1411,'H2H schedule'!$B$2:$C$29,'H2H schedule'!$A$2:$A$29),"PPD")</f>
        <v>6</v>
      </c>
      <c r="H1411" t="s" s="85">
        <v>93</v>
      </c>
      <c r="I1411" s="87"/>
      <c r="J1411" s="84">
        <f>IF(D1411=D1410,IF(A1411-A1410=1,1,0),0)</f>
        <v>0</v>
      </c>
      <c r="K1411" s="84">
        <f>IF(F1411&lt;8,1,0)</f>
        <v>0</v>
      </c>
      <c r="L1411" s="84">
        <v>1</v>
      </c>
      <c r="M1411" s="4"/>
      <c r="N1411" s="4"/>
    </row>
    <row r="1412" ht="13.65" customHeight="1">
      <c r="A1412" s="83">
        <v>45250</v>
      </c>
      <c r="B1412" s="84">
        <v>2023020275</v>
      </c>
      <c r="C1412" s="82">
        <v>45251.041666666672</v>
      </c>
      <c r="D1412" t="s" s="85">
        <v>29</v>
      </c>
      <c r="E1412" t="s" s="85">
        <v>20</v>
      </c>
      <c r="F1412" s="84">
        <v>7</v>
      </c>
      <c r="G1412" s="86">
        <f>IF(H1412="FALSE",LOOKUP(A1412,'H2H schedule'!$B$2:$C$29,'H2H schedule'!$A$2:$A$29),"PPD")</f>
        <v>7</v>
      </c>
      <c r="H1412" t="s" s="85">
        <v>93</v>
      </c>
      <c r="I1412" s="87"/>
      <c r="J1412" s="84">
        <f>IF(D1412=D1411,IF(A1412-A1411=1,1,0),0)</f>
        <v>0</v>
      </c>
      <c r="K1412" s="84">
        <f>IF(F1412&lt;8,1,0)</f>
        <v>1</v>
      </c>
      <c r="L1412" s="84">
        <v>1</v>
      </c>
      <c r="M1412" s="4"/>
      <c r="N1412" s="4"/>
    </row>
    <row r="1413" ht="13.65" customHeight="1">
      <c r="A1413" s="83">
        <v>45252</v>
      </c>
      <c r="B1413" s="84">
        <v>2023020288</v>
      </c>
      <c r="C1413" s="82">
        <v>45253.083333333328</v>
      </c>
      <c r="D1413" t="s" s="85">
        <v>29</v>
      </c>
      <c r="E1413" t="s" s="85">
        <v>18</v>
      </c>
      <c r="F1413" s="84">
        <v>14</v>
      </c>
      <c r="G1413" s="86">
        <f>IF(H1413="FALSE",LOOKUP(A1413,'H2H schedule'!$B$2:$C$29,'H2H schedule'!$A$2:$A$29),"PPD")</f>
        <v>7</v>
      </c>
      <c r="H1413" t="s" s="85">
        <v>93</v>
      </c>
      <c r="I1413" s="87"/>
      <c r="J1413" s="84">
        <f>IF(D1413=D1412,IF(A1413-A1412=1,1,0),0)</f>
        <v>0</v>
      </c>
      <c r="K1413" s="84">
        <f>IF(F1413&lt;8,1,0)</f>
        <v>0</v>
      </c>
      <c r="L1413" s="84">
        <v>1</v>
      </c>
      <c r="M1413" s="4"/>
      <c r="N1413" s="4"/>
    </row>
    <row r="1414" ht="13.65" customHeight="1">
      <c r="A1414" s="83">
        <v>45254</v>
      </c>
      <c r="B1414" s="84">
        <v>2023020297</v>
      </c>
      <c r="C1414" s="82">
        <v>45254.833333333328</v>
      </c>
      <c r="D1414" t="s" s="85">
        <v>29</v>
      </c>
      <c r="E1414" t="s" s="85">
        <v>79</v>
      </c>
      <c r="F1414" s="84">
        <v>15</v>
      </c>
      <c r="G1414" s="86">
        <f>IF(H1414="FALSE",LOOKUP(A1414,'H2H schedule'!$B$2:$C$29,'H2H schedule'!$A$2:$A$29),"PPD")</f>
        <v>7</v>
      </c>
      <c r="H1414" t="s" s="85">
        <v>93</v>
      </c>
      <c r="I1414" s="87"/>
      <c r="J1414" s="84">
        <f>IF(D1414=D1413,IF(A1414-A1413=1,1,0),0)</f>
        <v>0</v>
      </c>
      <c r="K1414" s="84">
        <f>IF(F1414&lt;8,1,0)</f>
        <v>0</v>
      </c>
      <c r="L1414" s="84">
        <v>1</v>
      </c>
      <c r="M1414" s="4"/>
      <c r="N1414" s="4"/>
    </row>
    <row r="1415" ht="13.65" customHeight="1">
      <c r="A1415" s="83">
        <v>45256</v>
      </c>
      <c r="B1415" s="84">
        <v>2023020319</v>
      </c>
      <c r="C1415" s="82">
        <v>45257.041666666672</v>
      </c>
      <c r="D1415" t="s" s="85">
        <v>29</v>
      </c>
      <c r="E1415" t="s" s="85">
        <v>42</v>
      </c>
      <c r="F1415" s="84">
        <v>5</v>
      </c>
      <c r="G1415" s="86">
        <f>IF(H1415="FALSE",LOOKUP(A1415,'H2H schedule'!$B$2:$C$29,'H2H schedule'!$A$2:$A$29),"PPD")</f>
        <v>7</v>
      </c>
      <c r="H1415" t="s" s="85">
        <v>93</v>
      </c>
      <c r="I1415" s="87"/>
      <c r="J1415" s="84">
        <f>IF(D1415=D1414,IF(A1415-A1414=1,1,0),0)</f>
        <v>0</v>
      </c>
      <c r="K1415" s="84">
        <f>IF(F1415&lt;8,1,0)</f>
        <v>1</v>
      </c>
      <c r="L1415" s="84">
        <v>1</v>
      </c>
      <c r="M1415" s="4"/>
      <c r="N1415" s="4"/>
    </row>
    <row r="1416" ht="13.65" customHeight="1">
      <c r="A1416" s="83">
        <v>45258</v>
      </c>
      <c r="B1416" s="84">
        <v>2023020331</v>
      </c>
      <c r="C1416" s="82">
        <v>45259.041666666672</v>
      </c>
      <c r="D1416" t="s" s="85">
        <v>29</v>
      </c>
      <c r="E1416" t="s" s="85">
        <v>34</v>
      </c>
      <c r="F1416" s="84">
        <v>10</v>
      </c>
      <c r="G1416" s="86">
        <f>IF(H1416="FALSE",LOOKUP(A1416,'H2H schedule'!$B$2:$C$29,'H2H schedule'!$A$2:$A$29),"PPD")</f>
        <v>8</v>
      </c>
      <c r="H1416" t="s" s="85">
        <v>93</v>
      </c>
      <c r="I1416" s="87"/>
      <c r="J1416" s="84">
        <f>IF(D1416=D1415,IF(A1416-A1415=1,1,0),0)</f>
        <v>0</v>
      </c>
      <c r="K1416" s="84">
        <f>IF(F1416&lt;8,1,0)</f>
        <v>0</v>
      </c>
      <c r="L1416" s="84">
        <v>1</v>
      </c>
      <c r="M1416" s="4"/>
      <c r="N1416" s="4"/>
    </row>
    <row r="1417" ht="13.65" customHeight="1">
      <c r="A1417" s="83">
        <v>45260</v>
      </c>
      <c r="B1417" s="84">
        <v>2023020347</v>
      </c>
      <c r="C1417" s="82">
        <v>45261.041666666672</v>
      </c>
      <c r="D1417" t="s" s="85">
        <v>29</v>
      </c>
      <c r="E1417" t="s" s="85">
        <v>26</v>
      </c>
      <c r="F1417" s="84">
        <v>14</v>
      </c>
      <c r="G1417" s="86">
        <f>IF(H1417="FALSE",LOOKUP(A1417,'H2H schedule'!$B$2:$C$29,'H2H schedule'!$A$2:$A$29),"PPD")</f>
        <v>8</v>
      </c>
      <c r="H1417" t="s" s="85">
        <v>93</v>
      </c>
      <c r="I1417" s="87"/>
      <c r="J1417" s="84">
        <f>IF(D1417=D1416,IF(A1417-A1416=1,1,0),0)</f>
        <v>0</v>
      </c>
      <c r="K1417" s="84">
        <f>IF(F1417&lt;8,1,0)</f>
        <v>0</v>
      </c>
      <c r="L1417" s="84">
        <v>1</v>
      </c>
      <c r="M1417" s="4"/>
      <c r="N1417" s="4"/>
    </row>
    <row r="1418" ht="13.65" customHeight="1">
      <c r="A1418" s="83">
        <v>45262</v>
      </c>
      <c r="B1418" s="84">
        <v>2023020358</v>
      </c>
      <c r="C1418" s="82">
        <v>45262.895833333328</v>
      </c>
      <c r="D1418" t="s" s="85">
        <v>29</v>
      </c>
      <c r="E1418" t="s" s="85">
        <v>31</v>
      </c>
      <c r="F1418" s="84">
        <v>13</v>
      </c>
      <c r="G1418" s="86">
        <f>IF(H1418="FALSE",LOOKUP(A1418,'H2H schedule'!$B$2:$C$29,'H2H schedule'!$A$2:$A$29),"PPD")</f>
        <v>8</v>
      </c>
      <c r="H1418" t="s" s="85">
        <v>93</v>
      </c>
      <c r="I1418" s="87"/>
      <c r="J1418" s="84">
        <f>IF(D1418=D1417,IF(A1418-A1417=1,1,0),0)</f>
        <v>0</v>
      </c>
      <c r="K1418" s="84">
        <f>IF(F1418&lt;8,1,0)</f>
        <v>0</v>
      </c>
      <c r="L1418" s="84">
        <v>1</v>
      </c>
      <c r="M1418" s="4"/>
      <c r="N1418" s="4"/>
    </row>
    <row r="1419" ht="13.65" customHeight="1">
      <c r="A1419" s="83">
        <v>45263</v>
      </c>
      <c r="B1419" s="84">
        <v>2023020372</v>
      </c>
      <c r="C1419" s="82">
        <v>45264</v>
      </c>
      <c r="D1419" t="s" s="85">
        <v>29</v>
      </c>
      <c r="E1419" t="s" s="85">
        <v>76</v>
      </c>
      <c r="F1419" s="84">
        <v>5</v>
      </c>
      <c r="G1419" s="86">
        <f>IF(H1419="FALSE",LOOKUP(A1419,'H2H schedule'!$B$2:$C$29,'H2H schedule'!$A$2:$A$29),"PPD")</f>
        <v>8</v>
      </c>
      <c r="H1419" t="s" s="85">
        <v>93</v>
      </c>
      <c r="I1419" s="87"/>
      <c r="J1419" s="84">
        <f>IF(D1419=D1418,IF(A1419-A1418=1,1,0),0)</f>
        <v>1</v>
      </c>
      <c r="K1419" s="84">
        <f>IF(F1419&lt;8,1,0)</f>
        <v>1</v>
      </c>
      <c r="L1419" s="84">
        <v>1</v>
      </c>
      <c r="M1419" s="4"/>
      <c r="N1419" s="4"/>
    </row>
    <row r="1420" ht="13.65" customHeight="1">
      <c r="A1420" s="83">
        <v>45265</v>
      </c>
      <c r="B1420" s="84">
        <v>2023020384</v>
      </c>
      <c r="C1420" s="82">
        <v>45266.0625</v>
      </c>
      <c r="D1420" t="s" s="85">
        <v>29</v>
      </c>
      <c r="E1420" t="s" s="85">
        <v>61</v>
      </c>
      <c r="F1420" s="84">
        <v>8</v>
      </c>
      <c r="G1420" s="86">
        <f>IF(H1420="FALSE",LOOKUP(A1420,'H2H schedule'!$B$2:$C$29,'H2H schedule'!$A$2:$A$29),"PPD")</f>
        <v>9</v>
      </c>
      <c r="H1420" t="s" s="85">
        <v>93</v>
      </c>
      <c r="I1420" s="87"/>
      <c r="J1420" s="84">
        <f>IF(D1420=D1419,IF(A1420-A1419=1,1,0),0)</f>
        <v>0</v>
      </c>
      <c r="K1420" s="84">
        <f>IF(F1420&lt;8,1,0)</f>
        <v>0</v>
      </c>
      <c r="L1420" s="84">
        <v>1</v>
      </c>
      <c r="M1420" s="4"/>
      <c r="N1420" s="4"/>
    </row>
    <row r="1421" ht="13.65" customHeight="1">
      <c r="A1421" s="83">
        <v>45267</v>
      </c>
      <c r="B1421" s="84">
        <v>2023020398</v>
      </c>
      <c r="C1421" s="82">
        <v>45268.041666666672</v>
      </c>
      <c r="D1421" t="s" s="85">
        <v>29</v>
      </c>
      <c r="E1421" t="s" s="85">
        <v>38</v>
      </c>
      <c r="F1421" s="84">
        <v>13</v>
      </c>
      <c r="G1421" s="86">
        <f>IF(H1421="FALSE",LOOKUP(A1421,'H2H schedule'!$B$2:$C$29,'H2H schedule'!$A$2:$A$29),"PPD")</f>
        <v>9</v>
      </c>
      <c r="H1421" t="s" s="85">
        <v>93</v>
      </c>
      <c r="I1421" s="87"/>
      <c r="J1421" s="84">
        <f>IF(D1421=D1420,IF(A1421-A1420=1,1,0),0)</f>
        <v>0</v>
      </c>
      <c r="K1421" s="84">
        <f>IF(F1421&lt;8,1,0)</f>
        <v>0</v>
      </c>
      <c r="L1421" s="84">
        <v>1</v>
      </c>
      <c r="M1421" s="4"/>
      <c r="N1421" s="4"/>
    </row>
    <row r="1422" ht="13.65" customHeight="1">
      <c r="A1422" s="83">
        <v>45269</v>
      </c>
      <c r="B1422" s="84">
        <v>2023020413</v>
      </c>
      <c r="C1422" s="82">
        <v>45270</v>
      </c>
      <c r="D1422" t="s" s="85">
        <v>29</v>
      </c>
      <c r="E1422" t="s" s="85">
        <v>75</v>
      </c>
      <c r="F1422" s="84">
        <v>12</v>
      </c>
      <c r="G1422" s="86">
        <f>IF(H1422="FALSE",LOOKUP(A1422,'H2H schedule'!$B$2:$C$29,'H2H schedule'!$A$2:$A$29),"PPD")</f>
        <v>9</v>
      </c>
      <c r="H1422" t="s" s="85">
        <v>93</v>
      </c>
      <c r="I1422" s="87"/>
      <c r="J1422" s="84">
        <f>IF(D1422=D1421,IF(A1422-A1421=1,1,0),0)</f>
        <v>0</v>
      </c>
      <c r="K1422" s="84">
        <f>IF(F1422&lt;8,1,0)</f>
        <v>0</v>
      </c>
      <c r="L1422" s="84">
        <v>1</v>
      </c>
      <c r="M1422" s="4"/>
      <c r="N1422" s="4"/>
    </row>
    <row r="1423" ht="13.65" customHeight="1">
      <c r="A1423" s="83">
        <v>45270</v>
      </c>
      <c r="B1423" s="84">
        <v>2023020423</v>
      </c>
      <c r="C1423" s="82">
        <v>45271</v>
      </c>
      <c r="D1423" t="s" s="85">
        <v>29</v>
      </c>
      <c r="E1423" t="s" s="85">
        <v>73</v>
      </c>
      <c r="F1423" s="84">
        <v>8</v>
      </c>
      <c r="G1423" s="86">
        <f>IF(H1423="FALSE",LOOKUP(A1423,'H2H schedule'!$B$2:$C$29,'H2H schedule'!$A$2:$A$29),"PPD")</f>
        <v>9</v>
      </c>
      <c r="H1423" t="s" s="85">
        <v>93</v>
      </c>
      <c r="I1423" s="87"/>
      <c r="J1423" s="84">
        <f>IF(D1423=D1422,IF(A1423-A1422=1,1,0),0)</f>
        <v>1</v>
      </c>
      <c r="K1423" s="84">
        <f>IF(F1423&lt;8,1,0)</f>
        <v>0</v>
      </c>
      <c r="L1423" s="84">
        <v>1</v>
      </c>
      <c r="M1423" s="4"/>
      <c r="N1423" s="4"/>
    </row>
    <row r="1424" ht="13.65" customHeight="1">
      <c r="A1424" s="83">
        <v>45272</v>
      </c>
      <c r="B1424" s="84">
        <v>2023020435</v>
      </c>
      <c r="C1424" s="82">
        <v>45273.041666666672</v>
      </c>
      <c r="D1424" t="s" s="85">
        <v>29</v>
      </c>
      <c r="E1424" t="s" s="85">
        <v>33</v>
      </c>
      <c r="F1424" s="84">
        <v>10</v>
      </c>
      <c r="G1424" s="86">
        <f>IF(H1424="FALSE",LOOKUP(A1424,'H2H schedule'!$B$2:$C$29,'H2H schedule'!$A$2:$A$29),"PPD")</f>
        <v>10</v>
      </c>
      <c r="H1424" t="s" s="85">
        <v>93</v>
      </c>
      <c r="I1424" s="87"/>
      <c r="J1424" s="84">
        <f>IF(D1424=D1423,IF(A1424-A1423=1,1,0),0)</f>
        <v>0</v>
      </c>
      <c r="K1424" s="84">
        <f>IF(F1424&lt;8,1,0)</f>
        <v>0</v>
      </c>
      <c r="L1424" s="84">
        <v>1</v>
      </c>
      <c r="M1424" s="4"/>
      <c r="N1424" s="4"/>
    </row>
    <row r="1425" ht="13.65" customHeight="1">
      <c r="A1425" s="83">
        <v>45275</v>
      </c>
      <c r="B1425" s="84">
        <v>2023020455</v>
      </c>
      <c r="C1425" s="82">
        <v>45276</v>
      </c>
      <c r="D1425" t="s" s="85">
        <v>29</v>
      </c>
      <c r="E1425" t="s" s="85">
        <v>66</v>
      </c>
      <c r="F1425" s="84">
        <v>6</v>
      </c>
      <c r="G1425" s="86">
        <f>IF(H1425="FALSE",LOOKUP(A1425,'H2H schedule'!$B$2:$C$29,'H2H schedule'!$A$2:$A$29),"PPD")</f>
        <v>10</v>
      </c>
      <c r="H1425" t="s" s="85">
        <v>93</v>
      </c>
      <c r="I1425" s="87"/>
      <c r="J1425" s="84">
        <f>IF(D1425=D1424,IF(A1425-A1424=1,1,0),0)</f>
        <v>0</v>
      </c>
      <c r="K1425" s="84">
        <f>IF(F1425&lt;8,1,0)</f>
        <v>1</v>
      </c>
      <c r="L1425" s="84">
        <v>1</v>
      </c>
      <c r="M1425" s="4"/>
      <c r="N1425" s="4"/>
    </row>
    <row r="1426" ht="13.65" customHeight="1">
      <c r="A1426" s="83">
        <v>45276</v>
      </c>
      <c r="B1426" s="84">
        <v>2023020468</v>
      </c>
      <c r="C1426" s="82">
        <v>45277.041666666672</v>
      </c>
      <c r="D1426" t="s" s="85">
        <v>29</v>
      </c>
      <c r="E1426" t="s" s="85">
        <v>43</v>
      </c>
      <c r="F1426" s="84">
        <v>13</v>
      </c>
      <c r="G1426" s="86">
        <f>IF(H1426="FALSE",LOOKUP(A1426,'H2H schedule'!$B$2:$C$29,'H2H schedule'!$A$2:$A$29),"PPD")</f>
        <v>10</v>
      </c>
      <c r="H1426" t="s" s="85">
        <v>93</v>
      </c>
      <c r="I1426" s="87"/>
      <c r="J1426" s="84">
        <f>IF(D1426=D1425,IF(A1426-A1425=1,1,0),0)</f>
        <v>1</v>
      </c>
      <c r="K1426" s="84">
        <f>IF(F1426&lt;8,1,0)</f>
        <v>0</v>
      </c>
      <c r="L1426" s="84">
        <v>1</v>
      </c>
      <c r="M1426" s="4"/>
      <c r="N1426" s="4"/>
    </row>
    <row r="1427" ht="13.65" customHeight="1">
      <c r="A1427" s="83">
        <v>45279</v>
      </c>
      <c r="B1427" s="84">
        <v>2023020491</v>
      </c>
      <c r="C1427" s="82">
        <v>45280.041666666672</v>
      </c>
      <c r="D1427" t="s" s="85">
        <v>29</v>
      </c>
      <c r="E1427" t="s" s="85">
        <v>40</v>
      </c>
      <c r="F1427" s="84">
        <v>11</v>
      </c>
      <c r="G1427" s="86">
        <f>IF(H1427="FALSE",LOOKUP(A1427,'H2H schedule'!$B$2:$C$29,'H2H schedule'!$A$2:$A$29),"PPD")</f>
        <v>11</v>
      </c>
      <c r="H1427" t="s" s="85">
        <v>93</v>
      </c>
      <c r="I1427" s="87"/>
      <c r="J1427" s="84">
        <f>IF(D1427=D1426,IF(A1427-A1426=1,1,0),0)</f>
        <v>0</v>
      </c>
      <c r="K1427" s="84">
        <f>IF(F1427&lt;8,1,0)</f>
        <v>0</v>
      </c>
      <c r="L1427" s="84">
        <v>1</v>
      </c>
      <c r="M1427" s="4"/>
      <c r="N1427" s="4"/>
    </row>
    <row r="1428" ht="13.65" customHeight="1">
      <c r="A1428" s="83">
        <v>45281</v>
      </c>
      <c r="B1428" s="84">
        <v>2023020502</v>
      </c>
      <c r="C1428" s="82">
        <v>45282</v>
      </c>
      <c r="D1428" t="s" s="85">
        <v>29</v>
      </c>
      <c r="E1428" t="s" s="85">
        <v>55</v>
      </c>
      <c r="F1428" s="84">
        <v>12</v>
      </c>
      <c r="G1428" s="86">
        <f>IF(H1428="FALSE",LOOKUP(A1428,'H2H schedule'!$B$2:$C$29,'H2H schedule'!$A$2:$A$29),"PPD")</f>
        <v>11</v>
      </c>
      <c r="H1428" t="s" s="85">
        <v>93</v>
      </c>
      <c r="I1428" s="87"/>
      <c r="J1428" s="84">
        <f>IF(D1428=D1427,IF(A1428-A1427=1,1,0),0)</f>
        <v>0</v>
      </c>
      <c r="K1428" s="84">
        <f>IF(F1428&lt;8,1,0)</f>
        <v>0</v>
      </c>
      <c r="L1428" s="84">
        <v>1</v>
      </c>
      <c r="M1428" s="4"/>
      <c r="N1428" s="4"/>
    </row>
    <row r="1429" ht="13.65" customHeight="1">
      <c r="A1429" s="83">
        <v>45283</v>
      </c>
      <c r="B1429" s="84">
        <v>2023020515</v>
      </c>
      <c r="C1429" s="82">
        <v>45283.833333333328</v>
      </c>
      <c r="D1429" t="s" s="85">
        <v>29</v>
      </c>
      <c r="E1429" t="s" s="85">
        <v>21</v>
      </c>
      <c r="F1429" s="84">
        <v>14</v>
      </c>
      <c r="G1429" s="86">
        <f>IF(H1429="FALSE",LOOKUP(A1429,'H2H schedule'!$B$2:$C$29,'H2H schedule'!$A$2:$A$29),"PPD")</f>
        <v>11</v>
      </c>
      <c r="H1429" t="s" s="85">
        <v>93</v>
      </c>
      <c r="I1429" s="87"/>
      <c r="J1429" s="84">
        <f>IF(D1429=D1428,IF(A1429-A1428=1,1,0),0)</f>
        <v>0</v>
      </c>
      <c r="K1429" s="84">
        <f>IF(F1429&lt;8,1,0)</f>
        <v>0</v>
      </c>
      <c r="L1429" s="84">
        <v>1</v>
      </c>
      <c r="M1429" s="4"/>
      <c r="N1429" s="4"/>
    </row>
    <row r="1430" ht="13.65" customHeight="1">
      <c r="A1430" s="83">
        <v>45287</v>
      </c>
      <c r="B1430" s="84">
        <v>2023020535</v>
      </c>
      <c r="C1430" s="82">
        <v>45288.041666666672</v>
      </c>
      <c r="D1430" t="s" s="85">
        <v>29</v>
      </c>
      <c r="E1430" t="s" s="85">
        <v>16</v>
      </c>
      <c r="F1430" s="84">
        <v>14</v>
      </c>
      <c r="G1430" s="86">
        <f>IF(H1430="FALSE",LOOKUP(A1430,'H2H schedule'!$B$2:$C$29,'H2H schedule'!$A$2:$A$29),"PPD")</f>
        <v>12</v>
      </c>
      <c r="H1430" t="s" s="85">
        <v>93</v>
      </c>
      <c r="I1430" s="87"/>
      <c r="J1430" s="84">
        <f>IF(D1430=D1429,IF(A1430-A1429=1,1,0),0)</f>
        <v>0</v>
      </c>
      <c r="K1430" s="84">
        <f>IF(F1430&lt;8,1,0)</f>
        <v>0</v>
      </c>
      <c r="L1430" s="84">
        <v>1</v>
      </c>
      <c r="M1430" s="4"/>
      <c r="N1430" s="4"/>
    </row>
    <row r="1431" ht="13.65" customHeight="1">
      <c r="A1431" s="83">
        <v>45289</v>
      </c>
      <c r="B1431" s="84">
        <v>2023020547</v>
      </c>
      <c r="C1431" s="82">
        <v>45290</v>
      </c>
      <c r="D1431" t="s" s="85">
        <v>29</v>
      </c>
      <c r="E1431" t="s" s="85">
        <v>65</v>
      </c>
      <c r="F1431" s="84">
        <v>9</v>
      </c>
      <c r="G1431" s="86">
        <f>IF(H1431="FALSE",LOOKUP(A1431,'H2H schedule'!$B$2:$C$29,'H2H schedule'!$A$2:$A$29),"PPD")</f>
        <v>12</v>
      </c>
      <c r="H1431" t="s" s="85">
        <v>93</v>
      </c>
      <c r="I1431" s="87"/>
      <c r="J1431" s="84">
        <f>IF(D1431=D1430,IF(A1431-A1430=1,1,0),0)</f>
        <v>0</v>
      </c>
      <c r="K1431" s="84">
        <f>IF(F1431&lt;8,1,0)</f>
        <v>0</v>
      </c>
      <c r="L1431" s="84">
        <v>1</v>
      </c>
      <c r="M1431" s="4"/>
      <c r="N1431" s="4"/>
    </row>
    <row r="1432" ht="13.65" customHeight="1">
      <c r="A1432" s="83">
        <v>45290</v>
      </c>
      <c r="B1432" s="84">
        <v>2023020562</v>
      </c>
      <c r="C1432" s="82">
        <v>45291</v>
      </c>
      <c r="D1432" t="s" s="85">
        <v>29</v>
      </c>
      <c r="E1432" t="s" s="85">
        <v>69</v>
      </c>
      <c r="F1432" s="84">
        <v>9</v>
      </c>
      <c r="G1432" s="86">
        <f>IF(H1432="FALSE",LOOKUP(A1432,'H2H schedule'!$B$2:$C$29,'H2H schedule'!$A$2:$A$29),"PPD")</f>
        <v>12</v>
      </c>
      <c r="H1432" t="s" s="85">
        <v>93</v>
      </c>
      <c r="I1432" s="87"/>
      <c r="J1432" s="84">
        <f>IF(D1432=D1431,IF(A1432-A1431=1,1,0),0)</f>
        <v>1</v>
      </c>
      <c r="K1432" s="84">
        <f>IF(F1432&lt;8,1,0)</f>
        <v>0</v>
      </c>
      <c r="L1432" s="84">
        <v>1</v>
      </c>
      <c r="M1432" s="4"/>
      <c r="N1432" s="4"/>
    </row>
    <row r="1433" ht="13.65" customHeight="1">
      <c r="A1433" s="83">
        <v>45293</v>
      </c>
      <c r="B1433" s="84">
        <v>2023020579</v>
      </c>
      <c r="C1433" s="82">
        <v>45294.041666666672</v>
      </c>
      <c r="D1433" t="s" s="85">
        <v>29</v>
      </c>
      <c r="E1433" t="s" s="85">
        <v>19</v>
      </c>
      <c r="F1433" s="84">
        <v>13</v>
      </c>
      <c r="G1433" s="86">
        <f>IF(H1433="FALSE",LOOKUP(A1433,'H2H schedule'!$B$2:$C$29,'H2H schedule'!$A$2:$A$29),"PPD")</f>
        <v>13</v>
      </c>
      <c r="H1433" t="s" s="85">
        <v>93</v>
      </c>
      <c r="I1433" s="87"/>
      <c r="J1433" s="84">
        <f>IF(D1433=D1432,IF(A1433-A1432=1,1,0),0)</f>
        <v>0</v>
      </c>
      <c r="K1433" s="84">
        <f>IF(F1433&lt;8,1,0)</f>
        <v>0</v>
      </c>
      <c r="L1433" s="84">
        <v>1</v>
      </c>
      <c r="M1433" s="4"/>
      <c r="N1433" s="4"/>
    </row>
    <row r="1434" ht="13.65" customHeight="1">
      <c r="A1434" s="83">
        <v>45295</v>
      </c>
      <c r="B1434" s="84">
        <v>2023020595</v>
      </c>
      <c r="C1434" s="82">
        <v>45296.041666666672</v>
      </c>
      <c r="D1434" t="s" s="85">
        <v>29</v>
      </c>
      <c r="E1434" t="s" s="85">
        <v>18</v>
      </c>
      <c r="F1434" s="84">
        <v>13</v>
      </c>
      <c r="G1434" s="86">
        <f>IF(H1434="FALSE",LOOKUP(A1434,'H2H schedule'!$B$2:$C$29,'H2H schedule'!$A$2:$A$29),"PPD")</f>
        <v>13</v>
      </c>
      <c r="H1434" t="s" s="85">
        <v>93</v>
      </c>
      <c r="I1434" s="87"/>
      <c r="J1434" s="84">
        <f>IF(D1434=D1433,IF(A1434-A1433=1,1,0),0)</f>
        <v>0</v>
      </c>
      <c r="K1434" s="84">
        <f>IF(F1434&lt;8,1,0)</f>
        <v>0</v>
      </c>
      <c r="L1434" s="84">
        <v>1</v>
      </c>
      <c r="M1434" s="4"/>
      <c r="N1434" s="4"/>
    </row>
    <row r="1435" ht="13.65" customHeight="1">
      <c r="A1435" s="83">
        <v>45297</v>
      </c>
      <c r="B1435" s="84">
        <v>2023020614</v>
      </c>
      <c r="C1435" s="82">
        <v>45298.041666666672</v>
      </c>
      <c r="D1435" t="s" s="85">
        <v>29</v>
      </c>
      <c r="E1435" t="s" s="85">
        <v>71</v>
      </c>
      <c r="F1435" s="84">
        <v>12</v>
      </c>
      <c r="G1435" s="86">
        <f>IF(H1435="FALSE",LOOKUP(A1435,'H2H schedule'!$B$2:$C$29,'H2H schedule'!$A$2:$A$29),"PPD")</f>
        <v>13</v>
      </c>
      <c r="H1435" t="s" s="85">
        <v>93</v>
      </c>
      <c r="I1435" s="87"/>
      <c r="J1435" s="84">
        <f>IF(D1435=D1434,IF(A1435-A1434=1,1,0),0)</f>
        <v>0</v>
      </c>
      <c r="K1435" s="84">
        <f>IF(F1435&lt;8,1,0)</f>
        <v>0</v>
      </c>
      <c r="L1435" s="84">
        <v>1</v>
      </c>
      <c r="M1435" s="4"/>
      <c r="N1435" s="4"/>
    </row>
    <row r="1436" ht="13.65" customHeight="1">
      <c r="A1436" s="83">
        <v>45300</v>
      </c>
      <c r="B1436" s="84">
        <v>2023020629</v>
      </c>
      <c r="C1436" s="82">
        <v>45301.041666666672</v>
      </c>
      <c r="D1436" t="s" s="85">
        <v>29</v>
      </c>
      <c r="E1436" t="s" s="85">
        <v>12</v>
      </c>
      <c r="F1436" s="84">
        <v>10</v>
      </c>
      <c r="G1436" s="86">
        <f>IF(H1436="FALSE",LOOKUP(A1436,'H2H schedule'!$B$2:$C$29,'H2H schedule'!$A$2:$A$29),"PPD")</f>
        <v>14</v>
      </c>
      <c r="H1436" t="s" s="85">
        <v>93</v>
      </c>
      <c r="I1436" s="87"/>
      <c r="J1436" s="84">
        <f>IF(D1436=D1435,IF(A1436-A1435=1,1,0),0)</f>
        <v>0</v>
      </c>
      <c r="K1436" s="84">
        <f>IF(F1436&lt;8,1,0)</f>
        <v>0</v>
      </c>
      <c r="L1436" s="84">
        <v>1</v>
      </c>
      <c r="M1436" s="4"/>
      <c r="N1436" s="4"/>
    </row>
    <row r="1437" ht="13.65" customHeight="1">
      <c r="A1437" s="83">
        <v>45303</v>
      </c>
      <c r="B1437" s="84">
        <v>2023020651</v>
      </c>
      <c r="C1437" s="82">
        <v>45304.041666666672</v>
      </c>
      <c r="D1437" t="s" s="85">
        <v>29</v>
      </c>
      <c r="E1437" t="s" s="85">
        <v>71</v>
      </c>
      <c r="F1437" s="84">
        <v>2</v>
      </c>
      <c r="G1437" s="86">
        <f>IF(H1437="FALSE",LOOKUP(A1437,'H2H schedule'!$B$2:$C$29,'H2H schedule'!$A$2:$A$29),"PPD")</f>
        <v>14</v>
      </c>
      <c r="H1437" t="s" s="85">
        <v>93</v>
      </c>
      <c r="I1437" s="87"/>
      <c r="J1437" s="84">
        <f>IF(D1437=D1436,IF(A1437-A1436=1,1,0),0)</f>
        <v>0</v>
      </c>
      <c r="K1437" s="84">
        <f>IF(F1437&lt;8,1,0)</f>
        <v>1</v>
      </c>
      <c r="L1437" s="84">
        <v>1</v>
      </c>
      <c r="M1437" s="4"/>
      <c r="N1437" s="4"/>
    </row>
    <row r="1438" ht="13.65" customHeight="1">
      <c r="A1438" s="83">
        <v>45304</v>
      </c>
      <c r="B1438" s="84">
        <v>2023020666</v>
      </c>
      <c r="C1438" s="82">
        <v>45305.041666666672</v>
      </c>
      <c r="D1438" t="s" s="85">
        <v>29</v>
      </c>
      <c r="E1438" t="s" s="85">
        <v>30</v>
      </c>
      <c r="F1438" s="84">
        <v>16</v>
      </c>
      <c r="G1438" s="86">
        <f>IF(H1438="FALSE",LOOKUP(A1438,'H2H schedule'!$B$2:$C$29,'H2H schedule'!$A$2:$A$29),"PPD")</f>
        <v>14</v>
      </c>
      <c r="H1438" t="s" s="85">
        <v>93</v>
      </c>
      <c r="I1438" s="87"/>
      <c r="J1438" s="84">
        <f>IF(D1438=D1437,IF(A1438-A1437=1,1,0),0)</f>
        <v>1</v>
      </c>
      <c r="K1438" s="84">
        <f>IF(F1438&lt;8,1,0)</f>
        <v>0</v>
      </c>
      <c r="L1438" s="84">
        <v>1</v>
      </c>
      <c r="M1438" s="4"/>
      <c r="N1438" s="4"/>
    </row>
    <row r="1439" ht="13.65" customHeight="1">
      <c r="A1439" s="83">
        <v>45306</v>
      </c>
      <c r="B1439" s="84">
        <v>2023020680</v>
      </c>
      <c r="C1439" s="82">
        <v>45307.125</v>
      </c>
      <c r="D1439" t="s" s="85">
        <v>29</v>
      </c>
      <c r="E1439" t="s" s="85">
        <v>51</v>
      </c>
      <c r="F1439" s="84">
        <v>10</v>
      </c>
      <c r="G1439" s="86">
        <f>IF(H1439="FALSE",LOOKUP(A1439,'H2H schedule'!$B$2:$C$29,'H2H schedule'!$A$2:$A$29),"PPD")</f>
        <v>15</v>
      </c>
      <c r="H1439" t="s" s="85">
        <v>93</v>
      </c>
      <c r="I1439" s="87"/>
      <c r="J1439" s="84">
        <f>IF(D1439=D1438,IF(A1439-A1438=1,1,0),0)</f>
        <v>0</v>
      </c>
      <c r="K1439" s="84">
        <f>IF(F1439&lt;8,1,0)</f>
        <v>0</v>
      </c>
      <c r="L1439" s="84">
        <v>1</v>
      </c>
      <c r="M1439" s="4"/>
      <c r="N1439" s="4"/>
    </row>
    <row r="1440" ht="13.65" customHeight="1">
      <c r="A1440" s="83">
        <v>45309</v>
      </c>
      <c r="B1440" s="84">
        <v>2023020699</v>
      </c>
      <c r="C1440" s="82">
        <v>45310.104166666672</v>
      </c>
      <c r="D1440" t="s" s="85">
        <v>29</v>
      </c>
      <c r="E1440" t="s" s="85">
        <v>77</v>
      </c>
      <c r="F1440" s="84">
        <v>10</v>
      </c>
      <c r="G1440" s="86">
        <f>IF(H1440="FALSE",LOOKUP(A1440,'H2H schedule'!$B$2:$C$29,'H2H schedule'!$A$2:$A$29),"PPD")</f>
        <v>15</v>
      </c>
      <c r="H1440" t="s" s="85">
        <v>93</v>
      </c>
      <c r="I1440" s="87"/>
      <c r="J1440" s="84">
        <f>IF(D1440=D1439,IF(A1440-A1439=1,1,0),0)</f>
        <v>0</v>
      </c>
      <c r="K1440" s="84">
        <f>IF(F1440&lt;8,1,0)</f>
        <v>0</v>
      </c>
      <c r="L1440" s="84">
        <v>1</v>
      </c>
      <c r="M1440" s="4"/>
      <c r="N1440" s="4"/>
    </row>
    <row r="1441" ht="13.65" customHeight="1">
      <c r="A1441" s="83">
        <v>45311</v>
      </c>
      <c r="B1441" s="84">
        <v>2023020708</v>
      </c>
      <c r="C1441" s="82">
        <v>45311.833333333328</v>
      </c>
      <c r="D1441" t="s" s="85">
        <v>29</v>
      </c>
      <c r="E1441" t="s" s="85">
        <v>52</v>
      </c>
      <c r="F1441" s="84">
        <v>12</v>
      </c>
      <c r="G1441" s="86">
        <f>IF(H1441="FALSE",LOOKUP(A1441,'H2H schedule'!$B$2:$C$29,'H2H schedule'!$A$2:$A$29),"PPD")</f>
        <v>15</v>
      </c>
      <c r="H1441" t="s" s="85">
        <v>93</v>
      </c>
      <c r="I1441" s="87"/>
      <c r="J1441" s="84">
        <f>IF(D1441=D1440,IF(A1441-A1440=1,1,0),0)</f>
        <v>0</v>
      </c>
      <c r="K1441" s="84">
        <f>IF(F1441&lt;8,1,0)</f>
        <v>0</v>
      </c>
      <c r="L1441" s="84">
        <v>1</v>
      </c>
      <c r="M1441" s="4"/>
      <c r="N1441" s="4"/>
    </row>
    <row r="1442" ht="13.65" customHeight="1">
      <c r="A1442" s="83">
        <v>45313</v>
      </c>
      <c r="B1442" s="84">
        <v>2023020726</v>
      </c>
      <c r="C1442" s="82">
        <v>45314.041666666672</v>
      </c>
      <c r="D1442" t="s" s="85">
        <v>29</v>
      </c>
      <c r="E1442" t="s" s="85">
        <v>24</v>
      </c>
      <c r="F1442" s="84">
        <v>6</v>
      </c>
      <c r="G1442" s="86">
        <f>IF(H1442="FALSE",LOOKUP(A1442,'H2H schedule'!$B$2:$C$29,'H2H schedule'!$A$2:$A$29),"PPD")</f>
        <v>16</v>
      </c>
      <c r="H1442" t="s" s="85">
        <v>93</v>
      </c>
      <c r="I1442" s="87"/>
      <c r="J1442" s="84">
        <f>IF(D1442=D1441,IF(A1442-A1441=1,1,0),0)</f>
        <v>0</v>
      </c>
      <c r="K1442" s="84">
        <f>IF(F1442&lt;8,1,0)</f>
        <v>1</v>
      </c>
      <c r="L1442" s="84">
        <v>1</v>
      </c>
      <c r="M1442" s="4"/>
      <c r="N1442" s="4"/>
    </row>
    <row r="1443" ht="13.65" customHeight="1">
      <c r="A1443" s="83">
        <v>45316</v>
      </c>
      <c r="B1443" s="84">
        <v>2023020752</v>
      </c>
      <c r="C1443" s="82">
        <v>45317.041666666672</v>
      </c>
      <c r="D1443" t="s" s="85">
        <v>29</v>
      </c>
      <c r="E1443" t="s" s="85">
        <v>72</v>
      </c>
      <c r="F1443" s="84">
        <v>9</v>
      </c>
      <c r="G1443" s="86">
        <f>IF(H1443="FALSE",LOOKUP(A1443,'H2H schedule'!$B$2:$C$29,'H2H schedule'!$A$2:$A$29),"PPD")</f>
        <v>16</v>
      </c>
      <c r="H1443" t="s" s="85">
        <v>93</v>
      </c>
      <c r="I1443" s="87"/>
      <c r="J1443" s="84">
        <f>IF(D1443=D1442,IF(A1443-A1442=1,1,0),0)</f>
        <v>0</v>
      </c>
      <c r="K1443" s="84">
        <f>IF(F1443&lt;8,1,0)</f>
        <v>0</v>
      </c>
      <c r="L1443" s="84">
        <v>1</v>
      </c>
      <c r="M1443" s="4"/>
      <c r="N1443" s="4"/>
    </row>
    <row r="1444" ht="13.65" customHeight="1">
      <c r="A1444" s="83">
        <v>45318</v>
      </c>
      <c r="B1444" s="84">
        <v>2023020761</v>
      </c>
      <c r="C1444" s="82">
        <v>45318.875</v>
      </c>
      <c r="D1444" t="s" s="85">
        <v>29</v>
      </c>
      <c r="E1444" t="s" s="85">
        <v>59</v>
      </c>
      <c r="F1444" s="84">
        <v>14</v>
      </c>
      <c r="G1444" s="86">
        <f>IF(H1444="FALSE",LOOKUP(A1444,'H2H schedule'!$B$2:$C$29,'H2H schedule'!$A$2:$A$29),"PPD")</f>
        <v>16</v>
      </c>
      <c r="H1444" t="s" s="85">
        <v>93</v>
      </c>
      <c r="I1444" s="87"/>
      <c r="J1444" s="84">
        <f>IF(D1444=D1443,IF(A1444-A1443=1,1,0),0)</f>
        <v>0</v>
      </c>
      <c r="K1444" s="84">
        <f>IF(F1444&lt;8,1,0)</f>
        <v>0</v>
      </c>
      <c r="L1444" s="84">
        <v>1</v>
      </c>
      <c r="M1444" s="4"/>
      <c r="N1444" s="4"/>
    </row>
    <row r="1445" ht="13.65" customHeight="1">
      <c r="A1445" s="83">
        <v>45320</v>
      </c>
      <c r="B1445" s="84">
        <v>2023020775</v>
      </c>
      <c r="C1445" s="82">
        <v>45321</v>
      </c>
      <c r="D1445" t="s" s="85">
        <v>29</v>
      </c>
      <c r="E1445" t="s" s="85">
        <v>74</v>
      </c>
      <c r="F1445" s="84">
        <v>1</v>
      </c>
      <c r="G1445" s="86">
        <f>IF(H1445="FALSE",LOOKUP(A1445,'H2H schedule'!$B$2:$C$29,'H2H schedule'!$A$2:$A$29),"PPD")</f>
        <v>17</v>
      </c>
      <c r="H1445" t="s" s="85">
        <v>93</v>
      </c>
      <c r="I1445" s="87"/>
      <c r="J1445" s="84">
        <f>IF(D1445=D1444,IF(A1445-A1444=1,1,0),0)</f>
        <v>0</v>
      </c>
      <c r="K1445" s="84">
        <f>IF(F1445&lt;8,1,0)</f>
        <v>1</v>
      </c>
      <c r="L1445" s="84">
        <v>1</v>
      </c>
      <c r="M1445" s="4"/>
      <c r="N1445" s="4"/>
    </row>
    <row r="1446" ht="13.65" customHeight="1">
      <c r="A1446" s="83">
        <v>45322</v>
      </c>
      <c r="B1446" s="84">
        <v>2023020779</v>
      </c>
      <c r="C1446" s="82">
        <v>45323.020833333328</v>
      </c>
      <c r="D1446" t="s" s="85">
        <v>29</v>
      </c>
      <c r="E1446" t="s" s="85">
        <v>25</v>
      </c>
      <c r="F1446" s="84">
        <v>3</v>
      </c>
      <c r="G1446" s="86">
        <f>IF(H1446="FALSE",LOOKUP(A1446,'H2H schedule'!$B$2:$C$29,'H2H schedule'!$A$2:$A$29),"PPD")</f>
        <v>17</v>
      </c>
      <c r="H1446" t="s" s="85">
        <v>93</v>
      </c>
      <c r="I1446" s="87"/>
      <c r="J1446" s="84">
        <f>IF(D1446=D1445,IF(A1446-A1445=1,1,0),0)</f>
        <v>0</v>
      </c>
      <c r="K1446" s="84">
        <f>IF(F1446&lt;8,1,0)</f>
        <v>1</v>
      </c>
      <c r="L1446" s="84">
        <v>1</v>
      </c>
      <c r="M1446" s="4"/>
      <c r="N1446" s="4"/>
    </row>
    <row r="1447" ht="13.65" customHeight="1">
      <c r="A1447" s="83">
        <v>45332</v>
      </c>
      <c r="B1447" s="84">
        <v>2023020815</v>
      </c>
      <c r="C1447" s="82">
        <v>45333.041666666672</v>
      </c>
      <c r="D1447" t="s" s="85">
        <v>29</v>
      </c>
      <c r="E1447" t="s" s="85">
        <v>13</v>
      </c>
      <c r="F1447" s="84">
        <v>13</v>
      </c>
      <c r="G1447" s="86">
        <f>IF(H1447="FALSE",LOOKUP(A1447,'H2H schedule'!$B$2:$C$29,'H2H schedule'!$A$2:$A$29),"PPD")</f>
        <v>18</v>
      </c>
      <c r="H1447" t="s" s="85">
        <v>93</v>
      </c>
      <c r="I1447" s="87"/>
      <c r="J1447" s="84">
        <f>IF(D1447=D1446,IF(A1447-A1446=1,1,0),0)</f>
        <v>0</v>
      </c>
      <c r="K1447" s="84">
        <f>IF(F1447&lt;8,1,0)</f>
        <v>0</v>
      </c>
      <c r="L1447" s="84">
        <v>1</v>
      </c>
      <c r="M1447" s="4"/>
      <c r="N1447" s="4"/>
    </row>
    <row r="1448" ht="13.65" customHeight="1">
      <c r="A1448" s="83">
        <v>45335</v>
      </c>
      <c r="B1448" s="84">
        <v>2023020831</v>
      </c>
      <c r="C1448" s="82">
        <v>45336.041666666672</v>
      </c>
      <c r="D1448" t="s" s="85">
        <v>29</v>
      </c>
      <c r="E1448" t="s" s="85">
        <v>28</v>
      </c>
      <c r="F1448" s="84">
        <v>11</v>
      </c>
      <c r="G1448" s="86">
        <f>IF(H1448="FALSE",LOOKUP(A1448,'H2H schedule'!$B$2:$C$29,'H2H schedule'!$A$2:$A$29),"PPD")</f>
        <v>19</v>
      </c>
      <c r="H1448" t="s" s="85">
        <v>93</v>
      </c>
      <c r="I1448" s="87"/>
      <c r="J1448" s="84">
        <f>IF(D1448=D1447,IF(A1448-A1447=1,1,0),0)</f>
        <v>0</v>
      </c>
      <c r="K1448" s="84">
        <f>IF(F1448&lt;8,1,0)</f>
        <v>0</v>
      </c>
      <c r="L1448" s="84">
        <v>1</v>
      </c>
      <c r="M1448" s="4"/>
      <c r="N1448" s="4"/>
    </row>
    <row r="1449" ht="13.65" customHeight="1">
      <c r="A1449" s="83">
        <v>45337</v>
      </c>
      <c r="B1449" s="84">
        <v>2023020847</v>
      </c>
      <c r="C1449" s="82">
        <v>45338.083333333328</v>
      </c>
      <c r="D1449" t="s" s="85">
        <v>29</v>
      </c>
      <c r="E1449" t="s" s="85">
        <v>21</v>
      </c>
      <c r="F1449" s="84">
        <v>12</v>
      </c>
      <c r="G1449" s="86">
        <f>IF(H1449="FALSE",LOOKUP(A1449,'H2H schedule'!$B$2:$C$29,'H2H schedule'!$A$2:$A$29),"PPD")</f>
        <v>19</v>
      </c>
      <c r="H1449" t="s" s="85">
        <v>93</v>
      </c>
      <c r="I1449" s="87"/>
      <c r="J1449" s="84">
        <f>IF(D1449=D1448,IF(A1449-A1448=1,1,0),0)</f>
        <v>0</v>
      </c>
      <c r="K1449" s="84">
        <f>IF(F1449&lt;8,1,0)</f>
        <v>0</v>
      </c>
      <c r="L1449" s="84">
        <v>1</v>
      </c>
      <c r="M1449" s="4"/>
      <c r="N1449" s="4"/>
    </row>
    <row r="1450" ht="13.65" customHeight="1">
      <c r="A1450" s="83">
        <v>45339</v>
      </c>
      <c r="B1450" s="84">
        <v>2023020855</v>
      </c>
      <c r="C1450" s="82">
        <v>45339.916666666672</v>
      </c>
      <c r="D1450" t="s" s="85">
        <v>29</v>
      </c>
      <c r="E1450" t="s" s="85">
        <v>79</v>
      </c>
      <c r="F1450" s="84">
        <v>13</v>
      </c>
      <c r="G1450" s="86">
        <f>IF(H1450="FALSE",LOOKUP(A1450,'H2H schedule'!$B$2:$C$29,'H2H schedule'!$A$2:$A$29),"PPD")</f>
        <v>19</v>
      </c>
      <c r="H1450" t="s" s="85">
        <v>93</v>
      </c>
      <c r="I1450" s="87"/>
      <c r="J1450" s="84">
        <f>IF(D1450=D1449,IF(A1450-A1449=1,1,0),0)</f>
        <v>0</v>
      </c>
      <c r="K1450" s="84">
        <f>IF(F1450&lt;8,1,0)</f>
        <v>0</v>
      </c>
      <c r="L1450" s="84">
        <v>1</v>
      </c>
      <c r="M1450" s="4"/>
      <c r="N1450" s="4"/>
    </row>
    <row r="1451" ht="13.65" customHeight="1">
      <c r="A1451" s="83">
        <v>45342</v>
      </c>
      <c r="B1451" s="84">
        <v>2023020882</v>
      </c>
      <c r="C1451" s="82">
        <v>45343.125</v>
      </c>
      <c r="D1451" t="s" s="85">
        <v>29</v>
      </c>
      <c r="E1451" t="s" s="85">
        <v>51</v>
      </c>
      <c r="F1451" s="84">
        <v>8</v>
      </c>
      <c r="G1451" s="86">
        <f>IF(H1451="FALSE",LOOKUP(A1451,'H2H schedule'!$B$2:$C$29,'H2H schedule'!$A$2:$A$29),"PPD")</f>
        <v>20</v>
      </c>
      <c r="H1451" t="s" s="85">
        <v>93</v>
      </c>
      <c r="I1451" s="87"/>
      <c r="J1451" s="84">
        <f>IF(D1451=D1450,IF(A1451-A1450=1,1,0),0)</f>
        <v>0</v>
      </c>
      <c r="K1451" s="84">
        <f>IF(F1451&lt;8,1,0)</f>
        <v>0</v>
      </c>
      <c r="L1451" s="84">
        <v>1</v>
      </c>
      <c r="M1451" s="4"/>
      <c r="N1451" s="4"/>
    </row>
    <row r="1452" ht="13.65" customHeight="1">
      <c r="A1452" s="83">
        <v>45344</v>
      </c>
      <c r="B1452" s="84">
        <v>2023020899</v>
      </c>
      <c r="C1452" s="82">
        <v>45345.145833333328</v>
      </c>
      <c r="D1452" t="s" s="85">
        <v>29</v>
      </c>
      <c r="E1452" t="s" s="85">
        <v>77</v>
      </c>
      <c r="F1452" s="84">
        <v>11</v>
      </c>
      <c r="G1452" s="86">
        <f>IF(H1452="FALSE",LOOKUP(A1452,'H2H schedule'!$B$2:$C$29,'H2H schedule'!$A$2:$A$29),"PPD")</f>
        <v>20</v>
      </c>
      <c r="H1452" t="s" s="85">
        <v>93</v>
      </c>
      <c r="I1452" s="87"/>
      <c r="J1452" s="84">
        <f>IF(D1452=D1451,IF(A1452-A1451=1,1,0),0)</f>
        <v>0</v>
      </c>
      <c r="K1452" s="84">
        <f>IF(F1452&lt;8,1,0)</f>
        <v>0</v>
      </c>
      <c r="L1452" s="84">
        <v>1</v>
      </c>
      <c r="M1452" s="4"/>
      <c r="N1452" s="4"/>
    </row>
    <row r="1453" ht="13.65" customHeight="1">
      <c r="A1453" s="83">
        <v>45346</v>
      </c>
      <c r="B1453" s="84">
        <v>2023020914</v>
      </c>
      <c r="C1453" s="82">
        <v>45347.125</v>
      </c>
      <c r="D1453" t="s" s="85">
        <v>29</v>
      </c>
      <c r="E1453" t="s" s="85">
        <v>70</v>
      </c>
      <c r="F1453" s="84">
        <v>13</v>
      </c>
      <c r="G1453" s="86">
        <f>IF(H1453="FALSE",LOOKUP(A1453,'H2H schedule'!$B$2:$C$29,'H2H schedule'!$A$2:$A$29),"PPD")</f>
        <v>20</v>
      </c>
      <c r="H1453" t="s" s="85">
        <v>93</v>
      </c>
      <c r="I1453" s="87"/>
      <c r="J1453" s="84">
        <f>IF(D1453=D1452,IF(A1453-A1452=1,1,0),0)</f>
        <v>0</v>
      </c>
      <c r="K1453" s="84">
        <f>IF(F1453&lt;8,1,0)</f>
        <v>0</v>
      </c>
      <c r="L1453" s="84">
        <v>1</v>
      </c>
      <c r="M1453" s="4"/>
      <c r="N1453" s="4"/>
    </row>
    <row r="1454" ht="13.65" customHeight="1">
      <c r="A1454" s="83">
        <v>45347</v>
      </c>
      <c r="B1454" s="84">
        <v>2023020922</v>
      </c>
      <c r="C1454" s="82">
        <v>45348.041666666672</v>
      </c>
      <c r="D1454" t="s" s="85">
        <v>29</v>
      </c>
      <c r="E1454" t="s" s="85">
        <v>82</v>
      </c>
      <c r="F1454" s="84">
        <v>7</v>
      </c>
      <c r="G1454" s="86">
        <f>IF(H1454="FALSE",LOOKUP(A1454,'H2H schedule'!$B$2:$C$29,'H2H schedule'!$A$2:$A$29),"PPD")</f>
        <v>20</v>
      </c>
      <c r="H1454" t="s" s="85">
        <v>93</v>
      </c>
      <c r="I1454" s="87"/>
      <c r="J1454" s="84">
        <f>IF(D1454=D1453,IF(A1454-A1453=1,1,0),0)</f>
        <v>1</v>
      </c>
      <c r="K1454" s="84">
        <f>IF(F1454&lt;8,1,0)</f>
        <v>1</v>
      </c>
      <c r="L1454" s="84">
        <v>1</v>
      </c>
      <c r="M1454" s="4"/>
      <c r="N1454" s="4"/>
    </row>
    <row r="1455" ht="13.65" customHeight="1">
      <c r="A1455" s="83">
        <v>45349</v>
      </c>
      <c r="B1455" s="84">
        <v>2023020933</v>
      </c>
      <c r="C1455" s="82">
        <v>45350.041666666672</v>
      </c>
      <c r="D1455" t="s" s="85">
        <v>29</v>
      </c>
      <c r="E1455" t="s" s="85">
        <v>32</v>
      </c>
      <c r="F1455" s="84">
        <v>12</v>
      </c>
      <c r="G1455" s="86">
        <f>IF(H1455="FALSE",LOOKUP(A1455,'H2H schedule'!$B$2:$C$29,'H2H schedule'!$A$2:$A$29),"PPD")</f>
        <v>21</v>
      </c>
      <c r="H1455" t="s" s="85">
        <v>93</v>
      </c>
      <c r="I1455" s="87"/>
      <c r="J1455" s="84">
        <f>IF(D1455=D1454,IF(A1455-A1454=1,1,0),0)</f>
        <v>0</v>
      </c>
      <c r="K1455" s="84">
        <f>IF(F1455&lt;8,1,0)</f>
        <v>0</v>
      </c>
      <c r="L1455" s="84">
        <v>1</v>
      </c>
      <c r="M1455" s="4"/>
      <c r="N1455" s="4"/>
    </row>
    <row r="1456" ht="13.65" customHeight="1">
      <c r="A1456" s="83">
        <v>45351</v>
      </c>
      <c r="B1456" s="84">
        <v>2023020948</v>
      </c>
      <c r="C1456" s="82">
        <v>45352.041666666672</v>
      </c>
      <c r="D1456" t="s" s="85">
        <v>29</v>
      </c>
      <c r="E1456" t="s" s="85">
        <v>26</v>
      </c>
      <c r="F1456" s="84">
        <v>12</v>
      </c>
      <c r="G1456" s="86">
        <f>IF(H1456="FALSE",LOOKUP(A1456,'H2H schedule'!$B$2:$C$29,'H2H schedule'!$A$2:$A$29),"PPD")</f>
        <v>21</v>
      </c>
      <c r="H1456" t="s" s="85">
        <v>93</v>
      </c>
      <c r="I1456" s="87"/>
      <c r="J1456" s="84">
        <f>IF(D1456=D1455,IF(A1456-A1455=1,1,0),0)</f>
        <v>0</v>
      </c>
      <c r="K1456" s="84">
        <f>IF(F1456&lt;8,1,0)</f>
        <v>0</v>
      </c>
      <c r="L1456" s="84">
        <v>1</v>
      </c>
      <c r="M1456" s="4"/>
      <c r="N1456" s="4"/>
    </row>
    <row r="1457" ht="13.65" customHeight="1">
      <c r="A1457" s="83">
        <v>45353</v>
      </c>
      <c r="B1457" s="84">
        <v>2023020959</v>
      </c>
      <c r="C1457" s="82">
        <v>45353.958333333328</v>
      </c>
      <c r="D1457" t="s" s="85">
        <v>29</v>
      </c>
      <c r="E1457" t="s" s="85">
        <v>20</v>
      </c>
      <c r="F1457" s="84">
        <v>13</v>
      </c>
      <c r="G1457" s="86">
        <f>IF(H1457="FALSE",LOOKUP(A1457,'H2H schedule'!$B$2:$C$29,'H2H schedule'!$A$2:$A$29),"PPD")</f>
        <v>21</v>
      </c>
      <c r="H1457" t="s" s="85">
        <v>93</v>
      </c>
      <c r="I1457" s="87"/>
      <c r="J1457" s="84">
        <f>IF(D1457=D1456,IF(A1457-A1456=1,1,0),0)</f>
        <v>0</v>
      </c>
      <c r="K1457" s="84">
        <f>IF(F1457&lt;8,1,0)</f>
        <v>0</v>
      </c>
      <c r="L1457" s="84">
        <v>1</v>
      </c>
      <c r="M1457" s="4"/>
      <c r="N1457" s="4"/>
    </row>
    <row r="1458" ht="13.65" customHeight="1">
      <c r="A1458" s="83">
        <v>45356</v>
      </c>
      <c r="B1458" s="84">
        <v>2023020985</v>
      </c>
      <c r="C1458" s="82">
        <v>45357.041666666672</v>
      </c>
      <c r="D1458" t="s" s="85">
        <v>29</v>
      </c>
      <c r="E1458" t="s" s="85">
        <v>27</v>
      </c>
      <c r="F1458" s="84">
        <v>9</v>
      </c>
      <c r="G1458" s="86">
        <f>IF(H1458="FALSE",LOOKUP(A1458,'H2H schedule'!$B$2:$C$29,'H2H schedule'!$A$2:$A$29),"PPD")</f>
        <v>22</v>
      </c>
      <c r="H1458" t="s" s="85">
        <v>93</v>
      </c>
      <c r="I1458" s="87"/>
      <c r="J1458" s="84">
        <f>IF(D1458=D1457,IF(A1458-A1457=1,1,0),0)</f>
        <v>0</v>
      </c>
      <c r="K1458" s="84">
        <f>IF(F1458&lt;8,1,0)</f>
        <v>0</v>
      </c>
      <c r="L1458" s="84">
        <v>1</v>
      </c>
      <c r="M1458" s="4"/>
      <c r="N1458" s="4"/>
    </row>
    <row r="1459" ht="13.65" customHeight="1">
      <c r="A1459" s="83">
        <v>45358</v>
      </c>
      <c r="B1459" s="84">
        <v>2023021000</v>
      </c>
      <c r="C1459" s="82">
        <v>45359.041666666672</v>
      </c>
      <c r="D1459" t="s" s="85">
        <v>29</v>
      </c>
      <c r="E1459" t="s" s="85">
        <v>15</v>
      </c>
      <c r="F1459" s="84">
        <v>12</v>
      </c>
      <c r="G1459" s="86">
        <f>IF(H1459="FALSE",LOOKUP(A1459,'H2H schedule'!$B$2:$C$29,'H2H schedule'!$A$2:$A$29),"PPD")</f>
        <v>22</v>
      </c>
      <c r="H1459" t="s" s="85">
        <v>93</v>
      </c>
      <c r="I1459" s="87"/>
      <c r="J1459" s="84">
        <f>IF(D1459=D1458,IF(A1459-A1458=1,1,0),0)</f>
        <v>0</v>
      </c>
      <c r="K1459" s="84">
        <f>IF(F1459&lt;8,1,0)</f>
        <v>0</v>
      </c>
      <c r="L1459" s="84">
        <v>1</v>
      </c>
      <c r="M1459" s="4"/>
      <c r="N1459" s="4"/>
    </row>
    <row r="1460" ht="13.65" customHeight="1">
      <c r="A1460" s="83">
        <v>45360</v>
      </c>
      <c r="B1460" s="84">
        <v>2023021010</v>
      </c>
      <c r="C1460" s="82">
        <v>45360.729166666672</v>
      </c>
      <c r="D1460" t="s" s="85">
        <v>29</v>
      </c>
      <c r="E1460" t="s" s="85">
        <v>53</v>
      </c>
      <c r="F1460" s="84">
        <v>13</v>
      </c>
      <c r="G1460" s="86">
        <f>IF(H1460="FALSE",LOOKUP(A1460,'H2H schedule'!$B$2:$C$29,'H2H schedule'!$A$2:$A$29),"PPD")</f>
        <v>22</v>
      </c>
      <c r="H1460" t="s" s="85">
        <v>93</v>
      </c>
      <c r="I1460" s="87"/>
      <c r="J1460" s="84">
        <f>IF(D1460=D1459,IF(A1460-A1459=1,1,0),0)</f>
        <v>0</v>
      </c>
      <c r="K1460" s="84">
        <f>IF(F1460&lt;8,1,0)</f>
        <v>0</v>
      </c>
      <c r="L1460" s="84">
        <v>1</v>
      </c>
      <c r="M1460" s="4"/>
      <c r="N1460" s="4"/>
    </row>
    <row r="1461" ht="13.65" customHeight="1">
      <c r="A1461" s="83">
        <v>45361</v>
      </c>
      <c r="B1461" s="84">
        <v>2023021023</v>
      </c>
      <c r="C1461" s="82">
        <v>45361.8125</v>
      </c>
      <c r="D1461" t="s" s="85">
        <v>29</v>
      </c>
      <c r="E1461" t="s" s="85">
        <v>72</v>
      </c>
      <c r="F1461" s="84">
        <v>5</v>
      </c>
      <c r="G1461" s="86">
        <f>IF(H1461="FALSE",LOOKUP(A1461,'H2H schedule'!$B$2:$C$29,'H2H schedule'!$A$2:$A$29),"PPD")</f>
        <v>22</v>
      </c>
      <c r="H1461" t="s" s="85">
        <v>93</v>
      </c>
      <c r="I1461" s="87"/>
      <c r="J1461" s="84">
        <f>IF(D1461=D1460,IF(A1461-A1460=1,1,0),0)</f>
        <v>1</v>
      </c>
      <c r="K1461" s="84">
        <f>IF(F1461&lt;8,1,0)</f>
        <v>1</v>
      </c>
      <c r="L1461" s="84">
        <v>1</v>
      </c>
      <c r="M1461" s="4"/>
      <c r="N1461" s="4"/>
    </row>
    <row r="1462" ht="13.65" customHeight="1">
      <c r="A1462" s="83">
        <v>45364</v>
      </c>
      <c r="B1462" s="84">
        <v>2023021042</v>
      </c>
      <c r="C1462" s="82">
        <v>45364.979166666672</v>
      </c>
      <c r="D1462" t="s" s="85">
        <v>29</v>
      </c>
      <c r="E1462" t="s" s="85">
        <v>78</v>
      </c>
      <c r="F1462" s="84">
        <v>4</v>
      </c>
      <c r="G1462" s="86">
        <f>IF(H1462="FALSE",LOOKUP(A1462,'H2H schedule'!$B$2:$C$29,'H2H schedule'!$A$2:$A$29),"PPD")</f>
        <v>23</v>
      </c>
      <c r="H1462" t="s" s="85">
        <v>93</v>
      </c>
      <c r="I1462" s="87"/>
      <c r="J1462" s="84">
        <f>IF(D1462=D1461,IF(A1462-A1461=1,1,0),0)</f>
        <v>0</v>
      </c>
      <c r="K1462" s="84">
        <f>IF(F1462&lt;8,1,0)</f>
        <v>1</v>
      </c>
      <c r="L1462" s="84">
        <v>1</v>
      </c>
      <c r="M1462" s="4"/>
      <c r="N1462" s="4"/>
    </row>
    <row r="1463" ht="13.65" customHeight="1">
      <c r="A1463" s="83">
        <v>45367</v>
      </c>
      <c r="B1463" s="84">
        <v>2023021071</v>
      </c>
      <c r="C1463" s="82">
        <v>45368.083333333328</v>
      </c>
      <c r="D1463" t="s" s="85">
        <v>29</v>
      </c>
      <c r="E1463" t="s" s="85">
        <v>80</v>
      </c>
      <c r="F1463" s="84">
        <v>14</v>
      </c>
      <c r="G1463" s="86">
        <f>IF(H1463="FALSE",LOOKUP(A1463,'H2H schedule'!$B$2:$C$29,'H2H schedule'!$A$2:$A$29),"PPD")</f>
        <v>23</v>
      </c>
      <c r="H1463" t="s" s="85">
        <v>93</v>
      </c>
      <c r="I1463" s="87"/>
      <c r="J1463" s="84">
        <f>IF(D1463=D1462,IF(A1463-A1462=1,1,0),0)</f>
        <v>0</v>
      </c>
      <c r="K1463" s="84">
        <f>IF(F1463&lt;8,1,0)</f>
        <v>0</v>
      </c>
      <c r="L1463" s="84">
        <v>1</v>
      </c>
      <c r="M1463" s="4"/>
      <c r="N1463" s="4"/>
    </row>
    <row r="1464" ht="13.65" customHeight="1">
      <c r="A1464" s="83">
        <v>45370</v>
      </c>
      <c r="B1464" s="84">
        <v>2023021088</v>
      </c>
      <c r="C1464" s="82">
        <v>45371</v>
      </c>
      <c r="D1464" t="s" s="85">
        <v>29</v>
      </c>
      <c r="E1464" t="s" s="85">
        <v>36</v>
      </c>
      <c r="F1464" s="84">
        <v>13</v>
      </c>
      <c r="G1464" s="86">
        <f>IF(H1464="FALSE",LOOKUP(A1464,'H2H schedule'!$B$2:$C$29,'H2H schedule'!$A$2:$A$29),"PPD")</f>
        <v>24</v>
      </c>
      <c r="H1464" t="s" s="85">
        <v>93</v>
      </c>
      <c r="I1464" s="87"/>
      <c r="J1464" s="84">
        <f>IF(D1464=D1463,IF(A1464-A1463=1,1,0),0)</f>
        <v>0</v>
      </c>
      <c r="K1464" s="84">
        <f>IF(F1464&lt;8,1,0)</f>
        <v>0</v>
      </c>
      <c r="L1464" s="84">
        <v>1</v>
      </c>
      <c r="M1464" s="4"/>
      <c r="N1464" s="4"/>
    </row>
    <row r="1465" ht="13.65" customHeight="1">
      <c r="A1465" s="83">
        <v>45372</v>
      </c>
      <c r="B1465" s="84">
        <v>2023021101</v>
      </c>
      <c r="C1465" s="82">
        <v>45372.958333333328</v>
      </c>
      <c r="D1465" t="s" s="85">
        <v>29</v>
      </c>
      <c r="E1465" t="s" s="85">
        <v>68</v>
      </c>
      <c r="F1465" s="84">
        <v>11</v>
      </c>
      <c r="G1465" s="86">
        <f>IF(H1465="FALSE",LOOKUP(A1465,'H2H schedule'!$B$2:$C$29,'H2H schedule'!$A$2:$A$29),"PPD")</f>
        <v>24</v>
      </c>
      <c r="H1465" t="s" s="85">
        <v>93</v>
      </c>
      <c r="I1465" s="87"/>
      <c r="J1465" s="84">
        <f>IF(D1465=D1464,IF(A1465-A1464=1,1,0),0)</f>
        <v>0</v>
      </c>
      <c r="K1465" s="84">
        <f>IF(F1465&lt;8,1,0)</f>
        <v>0</v>
      </c>
      <c r="L1465" s="84">
        <v>1</v>
      </c>
      <c r="M1465" s="4"/>
      <c r="N1465" s="4"/>
    </row>
    <row r="1466" ht="13.65" customHeight="1">
      <c r="A1466" s="83">
        <v>45374</v>
      </c>
      <c r="B1466" s="84">
        <v>2023021116</v>
      </c>
      <c r="C1466" s="82">
        <v>45374.875</v>
      </c>
      <c r="D1466" t="s" s="85">
        <v>29</v>
      </c>
      <c r="E1466" t="s" s="85">
        <v>22</v>
      </c>
      <c r="F1466" s="84">
        <v>11</v>
      </c>
      <c r="G1466" s="86">
        <f>IF(H1466="FALSE",LOOKUP(A1466,'H2H schedule'!$B$2:$C$29,'H2H schedule'!$A$2:$A$29),"PPD")</f>
        <v>24</v>
      </c>
      <c r="H1466" t="s" s="85">
        <v>93</v>
      </c>
      <c r="I1466" s="87"/>
      <c r="J1466" s="84">
        <f>IF(D1466=D1465,IF(A1466-A1465=1,1,0),0)</f>
        <v>0</v>
      </c>
      <c r="K1466" s="84">
        <f>IF(F1466&lt;8,1,0)</f>
        <v>0</v>
      </c>
      <c r="L1466" s="84">
        <v>1</v>
      </c>
      <c r="M1466" s="4"/>
      <c r="N1466" s="4"/>
    </row>
    <row r="1467" ht="13.65" customHeight="1">
      <c r="A1467" s="83">
        <v>45377</v>
      </c>
      <c r="B1467" s="84">
        <v>2023021141</v>
      </c>
      <c r="C1467" s="82">
        <v>45378</v>
      </c>
      <c r="D1467" t="s" s="85">
        <v>29</v>
      </c>
      <c r="E1467" t="s" s="85">
        <v>41</v>
      </c>
      <c r="F1467" s="84">
        <v>12</v>
      </c>
      <c r="G1467" s="86">
        <f>IF(H1467="FALSE",LOOKUP(A1467,'H2H schedule'!$B$2:$C$29,'H2H schedule'!$A$2:$A$29),"PPD")</f>
        <v>25</v>
      </c>
      <c r="H1467" t="s" s="85">
        <v>93</v>
      </c>
      <c r="I1467" s="87"/>
      <c r="J1467" s="84">
        <f>IF(D1467=D1466,IF(A1467-A1466=1,1,0),0)</f>
        <v>0</v>
      </c>
      <c r="K1467" s="84">
        <f>IF(F1467&lt;8,1,0)</f>
        <v>0</v>
      </c>
      <c r="L1467" s="84">
        <v>1</v>
      </c>
      <c r="M1467" s="4"/>
      <c r="N1467" s="4"/>
    </row>
    <row r="1468" ht="13.65" customHeight="1">
      <c r="A1468" s="83">
        <v>45379</v>
      </c>
      <c r="B1468" s="84">
        <v>2023021161</v>
      </c>
      <c r="C1468" s="82">
        <v>45380.083333333328</v>
      </c>
      <c r="D1468" t="s" s="85">
        <v>29</v>
      </c>
      <c r="E1468" t="s" s="85">
        <v>52</v>
      </c>
      <c r="F1468" s="84">
        <v>14</v>
      </c>
      <c r="G1468" s="86">
        <f>IF(H1468="FALSE",LOOKUP(A1468,'H2H schedule'!$B$2:$C$29,'H2H schedule'!$A$2:$A$29),"PPD")</f>
        <v>25</v>
      </c>
      <c r="H1468" t="s" s="85">
        <v>93</v>
      </c>
      <c r="I1468" s="87"/>
      <c r="J1468" s="84">
        <f>IF(D1468=D1467,IF(A1468-A1467=1,1,0),0)</f>
        <v>0</v>
      </c>
      <c r="K1468" s="84">
        <f>IF(F1468&lt;8,1,0)</f>
        <v>0</v>
      </c>
      <c r="L1468" s="84">
        <v>1</v>
      </c>
      <c r="M1468" s="4"/>
      <c r="N1468" s="4"/>
    </row>
    <row r="1469" ht="13.65" customHeight="1">
      <c r="A1469" s="83">
        <v>45381</v>
      </c>
      <c r="B1469" s="84">
        <v>2023021169</v>
      </c>
      <c r="C1469" s="82">
        <v>45381.916666666672</v>
      </c>
      <c r="D1469" t="s" s="85">
        <v>29</v>
      </c>
      <c r="E1469" t="s" s="85">
        <v>58</v>
      </c>
      <c r="F1469" s="84">
        <v>15</v>
      </c>
      <c r="G1469" s="86">
        <f>IF(H1469="FALSE",LOOKUP(A1469,'H2H schedule'!$B$2:$C$29,'H2H schedule'!$A$2:$A$29),"PPD")</f>
        <v>25</v>
      </c>
      <c r="H1469" t="s" s="85">
        <v>93</v>
      </c>
      <c r="I1469" s="87"/>
      <c r="J1469" s="84">
        <f>IF(D1469=D1468,IF(A1469-A1468=1,1,0),0)</f>
        <v>0</v>
      </c>
      <c r="K1469" s="84">
        <f>IF(F1469&lt;8,1,0)</f>
        <v>0</v>
      </c>
      <c r="L1469" s="84">
        <v>1</v>
      </c>
      <c r="M1469" s="4"/>
      <c r="N1469" s="4"/>
    </row>
    <row r="1470" ht="13.65" customHeight="1">
      <c r="A1470" s="83">
        <v>45384</v>
      </c>
      <c r="B1470" s="84">
        <v>2023021194</v>
      </c>
      <c r="C1470" s="82">
        <v>45385</v>
      </c>
      <c r="D1470" t="s" s="85">
        <v>29</v>
      </c>
      <c r="E1470" t="s" s="85">
        <v>14</v>
      </c>
      <c r="F1470" s="84">
        <v>8</v>
      </c>
      <c r="G1470" s="86">
        <f>IF(H1470="FALSE",LOOKUP(A1470,'H2H schedule'!$B$2:$C$29,'H2H schedule'!$A$2:$A$29),"PPD")</f>
        <v>26</v>
      </c>
      <c r="H1470" t="s" s="85">
        <v>93</v>
      </c>
      <c r="I1470" s="87"/>
      <c r="J1470" s="84">
        <f>IF(D1470=D1469,IF(A1470-A1469=1,1,0),0)</f>
        <v>0</v>
      </c>
      <c r="K1470" s="84">
        <f>IF(F1470&lt;8,1,0)</f>
        <v>0</v>
      </c>
      <c r="L1470" s="84">
        <v>1</v>
      </c>
      <c r="M1470" s="4"/>
      <c r="N1470" s="4"/>
    </row>
    <row r="1471" ht="13.65" customHeight="1">
      <c r="A1471" s="83">
        <v>45386</v>
      </c>
      <c r="B1471" s="84">
        <v>2023021208</v>
      </c>
      <c r="C1471" s="82">
        <v>45387</v>
      </c>
      <c r="D1471" t="s" s="85">
        <v>29</v>
      </c>
      <c r="E1471" t="s" s="85">
        <v>37</v>
      </c>
      <c r="F1471" s="84">
        <v>9</v>
      </c>
      <c r="G1471" s="86">
        <f>IF(H1471="FALSE",LOOKUP(A1471,'H2H schedule'!$B$2:$C$29,'H2H schedule'!$A$2:$A$29),"PPD")</f>
        <v>26</v>
      </c>
      <c r="H1471" t="s" s="85">
        <v>93</v>
      </c>
      <c r="I1471" s="87"/>
      <c r="J1471" s="84">
        <f>IF(D1471=D1470,IF(A1471-A1470=1,1,0),0)</f>
        <v>0</v>
      </c>
      <c r="K1471" s="84">
        <f>IF(F1471&lt;8,1,0)</f>
        <v>0</v>
      </c>
      <c r="L1471" s="84">
        <v>1</v>
      </c>
      <c r="M1471" s="4"/>
      <c r="N1471" s="4"/>
    </row>
    <row r="1472" ht="13.65" customHeight="1">
      <c r="A1472" s="83">
        <v>45388</v>
      </c>
      <c r="B1472" s="84">
        <v>2023021225</v>
      </c>
      <c r="C1472" s="82">
        <v>45388.979166666672</v>
      </c>
      <c r="D1472" t="s" s="85">
        <v>29</v>
      </c>
      <c r="E1472" t="s" s="85">
        <v>62</v>
      </c>
      <c r="F1472" s="84">
        <v>11</v>
      </c>
      <c r="G1472" s="86">
        <f>IF(H1472="FALSE",LOOKUP(A1472,'H2H schedule'!$B$2:$C$29,'H2H schedule'!$A$2:$A$29),"PPD")</f>
        <v>26</v>
      </c>
      <c r="H1472" t="s" s="85">
        <v>93</v>
      </c>
      <c r="I1472" s="87"/>
      <c r="J1472" s="84">
        <f>IF(D1472=D1471,IF(A1472-A1471=1,1,0),0)</f>
        <v>0</v>
      </c>
      <c r="K1472" s="84">
        <f>IF(F1472&lt;8,1,0)</f>
        <v>0</v>
      </c>
      <c r="L1472" s="84">
        <v>1</v>
      </c>
      <c r="M1472" s="4"/>
      <c r="N1472" s="4"/>
    </row>
    <row r="1473" ht="13.65" customHeight="1">
      <c r="A1473" s="83">
        <v>45389</v>
      </c>
      <c r="B1473" s="84">
        <v>2023021233</v>
      </c>
      <c r="C1473" s="82">
        <v>45389.958333333328</v>
      </c>
      <c r="D1473" t="s" s="85">
        <v>29</v>
      </c>
      <c r="E1473" t="s" s="85">
        <v>64</v>
      </c>
      <c r="F1473" s="84">
        <v>9</v>
      </c>
      <c r="G1473" s="86">
        <f>IF(H1473="FALSE",LOOKUP(A1473,'H2H schedule'!$B$2:$C$29,'H2H schedule'!$A$2:$A$29),"PPD")</f>
        <v>26</v>
      </c>
      <c r="H1473" t="s" s="85">
        <v>93</v>
      </c>
      <c r="I1473" s="87"/>
      <c r="J1473" s="84">
        <f>IF(D1473=D1472,IF(A1473-A1472=1,1,0),0)</f>
        <v>1</v>
      </c>
      <c r="K1473" s="84">
        <f>IF(F1473&lt;8,1,0)</f>
        <v>0</v>
      </c>
      <c r="L1473" s="84">
        <v>1</v>
      </c>
      <c r="M1473" s="4"/>
      <c r="N1473" s="4"/>
    </row>
    <row r="1474" ht="13.65" customHeight="1">
      <c r="A1474" s="83">
        <v>45391</v>
      </c>
      <c r="B1474" s="84">
        <v>2023021247</v>
      </c>
      <c r="C1474" s="82">
        <v>45392</v>
      </c>
      <c r="D1474" t="s" s="85">
        <v>29</v>
      </c>
      <c r="E1474" t="s" s="85">
        <v>42</v>
      </c>
      <c r="F1474" s="84">
        <v>13</v>
      </c>
      <c r="G1474" s="86">
        <f>IF(H1474="FALSE",LOOKUP(A1474,'H2H schedule'!$B$2:$C$29,'H2H schedule'!$A$2:$A$29),"PPD")</f>
        <v>27</v>
      </c>
      <c r="H1474" t="s" s="85">
        <v>93</v>
      </c>
      <c r="I1474" s="87"/>
      <c r="J1474" s="84">
        <f>IF(D1474=D1473,IF(A1474-A1473=1,1,0),0)</f>
        <v>0</v>
      </c>
      <c r="K1474" s="84">
        <f>IF(F1474&lt;8,1,0)</f>
        <v>0</v>
      </c>
      <c r="L1474" s="84">
        <v>1</v>
      </c>
      <c r="M1474" s="4"/>
      <c r="N1474" s="4"/>
    </row>
    <row r="1475" ht="13.65" customHeight="1">
      <c r="A1475" s="83">
        <v>45394</v>
      </c>
      <c r="B1475" s="84">
        <v>2023021266</v>
      </c>
      <c r="C1475" s="82">
        <v>45395.020833333328</v>
      </c>
      <c r="D1475" t="s" s="85">
        <v>29</v>
      </c>
      <c r="E1475" t="s" s="85">
        <v>61</v>
      </c>
      <c r="F1475" s="84">
        <v>5</v>
      </c>
      <c r="G1475" s="86">
        <f>IF(H1475="FALSE",LOOKUP(A1475,'H2H schedule'!$B$2:$C$29,'H2H schedule'!$A$2:$A$29),"PPD")</f>
        <v>27</v>
      </c>
      <c r="H1475" t="s" s="85">
        <v>93</v>
      </c>
      <c r="I1475" s="87"/>
      <c r="J1475" s="84">
        <f>IF(D1475=D1474,IF(A1475-A1474=1,1,0),0)</f>
        <v>0</v>
      </c>
      <c r="K1475" s="84">
        <f>IF(F1475&lt;8,1,0)</f>
        <v>1</v>
      </c>
      <c r="L1475" s="84">
        <v>1</v>
      </c>
      <c r="M1475" s="4"/>
      <c r="N1475" s="4"/>
    </row>
    <row r="1476" ht="13.65" customHeight="1">
      <c r="A1476" s="83">
        <v>45395</v>
      </c>
      <c r="B1476" s="84">
        <v>2023021278</v>
      </c>
      <c r="C1476" s="82">
        <v>45396</v>
      </c>
      <c r="D1476" t="s" s="85">
        <v>29</v>
      </c>
      <c r="E1476" t="s" s="85">
        <v>17</v>
      </c>
      <c r="F1476" s="84">
        <v>13</v>
      </c>
      <c r="G1476" s="86">
        <f>IF(H1476="FALSE",LOOKUP(A1476,'H2H schedule'!$B$2:$C$29,'H2H schedule'!$A$2:$A$29),"PPD")</f>
        <v>27</v>
      </c>
      <c r="H1476" t="s" s="85">
        <v>93</v>
      </c>
      <c r="I1476" s="87"/>
      <c r="J1476" s="84">
        <f>IF(D1476=D1475,IF(A1476-A1475=1,1,0),0)</f>
        <v>1</v>
      </c>
      <c r="K1476" s="84">
        <f>IF(F1476&lt;8,1,0)</f>
        <v>0</v>
      </c>
      <c r="L1476" s="84">
        <v>1</v>
      </c>
      <c r="M1476" s="4"/>
      <c r="N1476" s="4"/>
    </row>
    <row r="1477" ht="13.65" customHeight="1">
      <c r="A1477" s="83">
        <v>45397</v>
      </c>
      <c r="B1477" s="84">
        <v>2023021289</v>
      </c>
      <c r="C1477" s="82">
        <v>45397.958333333328</v>
      </c>
      <c r="D1477" t="s" s="85">
        <v>29</v>
      </c>
      <c r="E1477" t="s" s="85">
        <v>56</v>
      </c>
      <c r="F1477" s="84">
        <v>8</v>
      </c>
      <c r="G1477" s="86">
        <f>IF(H1477="FALSE",LOOKUP(A1477,'H2H schedule'!$B$2:$C$29,'H2H schedule'!$A$2:$A$29),"PPD")</f>
        <v>28</v>
      </c>
      <c r="H1477" t="s" s="85">
        <v>93</v>
      </c>
      <c r="I1477" s="87"/>
      <c r="J1477" s="84">
        <f>IF(D1477=D1476,IF(A1477-A1476=1,1,0),0)</f>
        <v>0</v>
      </c>
      <c r="K1477" s="84">
        <f>IF(F1477&lt;8,1,0)</f>
        <v>0</v>
      </c>
      <c r="L1477" s="84">
        <v>1</v>
      </c>
      <c r="M1477" s="4"/>
      <c r="N1477" s="4"/>
    </row>
    <row r="1478" ht="13.65" customHeight="1">
      <c r="A1478" s="83">
        <v>45213</v>
      </c>
      <c r="B1478" s="84">
        <v>2023020027</v>
      </c>
      <c r="C1478" s="82">
        <v>45213.979166666672</v>
      </c>
      <c r="D1478" t="s" s="85">
        <v>30</v>
      </c>
      <c r="E1478" t="s" s="85">
        <v>15</v>
      </c>
      <c r="F1478" s="84">
        <v>14</v>
      </c>
      <c r="G1478" s="86">
        <f>IF(H1478="FALSE",LOOKUP(A1478,'H2H schedule'!$B$2:$C$29,'H2H schedule'!$A$2:$A$29),"PPD")</f>
        <v>1</v>
      </c>
      <c r="H1478" t="s" s="85">
        <v>93</v>
      </c>
      <c r="I1478" s="87"/>
      <c r="J1478" s="84">
        <f>IF(D1478=D1477,IF(A1478-A1477=1,1,0),0)</f>
        <v>0</v>
      </c>
      <c r="K1478" s="84">
        <f>IF(F1478&lt;8,1,0)</f>
        <v>0</v>
      </c>
      <c r="L1478" s="84">
        <v>1</v>
      </c>
      <c r="M1478" s="4"/>
      <c r="N1478" s="4"/>
    </row>
    <row r="1479" ht="13.65" customHeight="1">
      <c r="A1479" s="83">
        <v>45216</v>
      </c>
      <c r="B1479" s="84">
        <v>2023020043</v>
      </c>
      <c r="C1479" s="82">
        <v>45216.979166666672</v>
      </c>
      <c r="D1479" t="s" s="85">
        <v>30</v>
      </c>
      <c r="E1479" t="s" s="85">
        <v>13</v>
      </c>
      <c r="F1479" s="84">
        <v>9</v>
      </c>
      <c r="G1479" s="86">
        <f>IF(H1479="FALSE",LOOKUP(A1479,'H2H schedule'!$B$2:$C$29,'H2H schedule'!$A$2:$A$29),"PPD")</f>
        <v>2</v>
      </c>
      <c r="H1479" t="s" s="85">
        <v>93</v>
      </c>
      <c r="I1479" s="87"/>
      <c r="J1479" s="84">
        <f>IF(D1479=D1478,IF(A1479-A1478=1,1,0),0)</f>
        <v>0</v>
      </c>
      <c r="K1479" s="84">
        <f>IF(F1479&lt;8,1,0)</f>
        <v>0</v>
      </c>
      <c r="L1479" s="84">
        <v>1</v>
      </c>
      <c r="M1479" s="4"/>
      <c r="N1479" s="4"/>
    </row>
    <row r="1480" ht="13.65" customHeight="1">
      <c r="A1480" s="83">
        <v>45219</v>
      </c>
      <c r="B1480" s="84">
        <v>2023020064</v>
      </c>
      <c r="C1480" s="82">
        <v>45219.979166666672</v>
      </c>
      <c r="D1480" t="s" s="85">
        <v>30</v>
      </c>
      <c r="E1480" t="s" s="85">
        <v>28</v>
      </c>
      <c r="F1480" s="84">
        <v>2</v>
      </c>
      <c r="G1480" s="86">
        <f>IF(H1480="FALSE",LOOKUP(A1480,'H2H schedule'!$B$2:$C$29,'H2H schedule'!$A$2:$A$29),"PPD")</f>
        <v>2</v>
      </c>
      <c r="H1480" t="s" s="85">
        <v>93</v>
      </c>
      <c r="I1480" s="87"/>
      <c r="J1480" s="84">
        <f>IF(D1480=D1479,IF(A1480-A1479=1,1,0),0)</f>
        <v>0</v>
      </c>
      <c r="K1480" s="84">
        <f>IF(F1480&lt;8,1,0)</f>
        <v>1</v>
      </c>
      <c r="L1480" s="84">
        <v>1</v>
      </c>
      <c r="M1480" s="4"/>
      <c r="N1480" s="4"/>
    </row>
    <row r="1481" ht="13.65" customHeight="1">
      <c r="A1481" s="83">
        <v>45220</v>
      </c>
      <c r="B1481" s="84">
        <v>2023020067</v>
      </c>
      <c r="C1481" s="82">
        <v>45220.958333333328</v>
      </c>
      <c r="D1481" t="s" s="85">
        <v>30</v>
      </c>
      <c r="E1481" t="s" s="85">
        <v>76</v>
      </c>
      <c r="F1481" s="84">
        <v>15</v>
      </c>
      <c r="G1481" s="86">
        <f>IF(H1481="FALSE",LOOKUP(A1481,'H2H schedule'!$B$2:$C$29,'H2H schedule'!$A$2:$A$29),"PPD")</f>
        <v>2</v>
      </c>
      <c r="H1481" t="s" s="85">
        <v>93</v>
      </c>
      <c r="I1481" s="87"/>
      <c r="J1481" s="84">
        <f>IF(D1481=D1480,IF(A1481-A1480=1,1,0),0)</f>
        <v>1</v>
      </c>
      <c r="K1481" s="84">
        <f>IF(F1481&lt;8,1,0)</f>
        <v>0</v>
      </c>
      <c r="L1481" s="84">
        <v>1</v>
      </c>
      <c r="M1481" s="4"/>
      <c r="N1481" s="4"/>
    </row>
    <row r="1482" ht="13.65" customHeight="1">
      <c r="A1482" s="83">
        <v>45223</v>
      </c>
      <c r="B1482" s="84">
        <v>2023020090</v>
      </c>
      <c r="C1482" s="82">
        <v>45224</v>
      </c>
      <c r="D1482" t="s" s="85">
        <v>30</v>
      </c>
      <c r="E1482" t="s" s="85">
        <v>20</v>
      </c>
      <c r="F1482" s="84">
        <v>16</v>
      </c>
      <c r="G1482" s="86">
        <f>IF(H1482="FALSE",LOOKUP(A1482,'H2H schedule'!$B$2:$C$29,'H2H schedule'!$A$2:$A$29),"PPD")</f>
        <v>3</v>
      </c>
      <c r="H1482" t="s" s="85">
        <v>93</v>
      </c>
      <c r="I1482" s="87"/>
      <c r="J1482" s="84">
        <f>IF(D1482=D1481,IF(A1482-A1481=1,1,0),0)</f>
        <v>0</v>
      </c>
      <c r="K1482" s="84">
        <f>IF(F1482&lt;8,1,0)</f>
        <v>0</v>
      </c>
      <c r="L1482" s="84">
        <v>1</v>
      </c>
      <c r="M1482" s="4"/>
      <c r="N1482" s="4"/>
    </row>
    <row r="1483" ht="13.65" customHeight="1">
      <c r="A1483" s="83">
        <v>45225</v>
      </c>
      <c r="B1483" s="84">
        <v>2023020107</v>
      </c>
      <c r="C1483" s="82">
        <v>45225.979166666672</v>
      </c>
      <c r="D1483" t="s" s="85">
        <v>30</v>
      </c>
      <c r="E1483" t="s" s="85">
        <v>32</v>
      </c>
      <c r="F1483" s="84">
        <v>11</v>
      </c>
      <c r="G1483" s="86">
        <f>IF(H1483="FALSE",LOOKUP(A1483,'H2H schedule'!$B$2:$C$29,'H2H schedule'!$A$2:$A$29),"PPD")</f>
        <v>3</v>
      </c>
      <c r="H1483" t="s" s="85">
        <v>93</v>
      </c>
      <c r="I1483" s="87"/>
      <c r="J1483" s="84">
        <f>IF(D1483=D1482,IF(A1483-A1482=1,1,0),0)</f>
        <v>0</v>
      </c>
      <c r="K1483" s="84">
        <f>IF(F1483&lt;8,1,0)</f>
        <v>0</v>
      </c>
      <c r="L1483" s="84">
        <v>1</v>
      </c>
      <c r="M1483" s="4"/>
      <c r="N1483" s="4"/>
    </row>
    <row r="1484" ht="13.65" customHeight="1">
      <c r="A1484" s="83">
        <v>45227</v>
      </c>
      <c r="B1484" s="84">
        <v>2023020120</v>
      </c>
      <c r="C1484" s="82">
        <v>45227.958333333328</v>
      </c>
      <c r="D1484" t="s" s="85">
        <v>30</v>
      </c>
      <c r="E1484" t="s" s="85">
        <v>53</v>
      </c>
      <c r="F1484" s="84">
        <v>9</v>
      </c>
      <c r="G1484" s="86">
        <f>IF(H1484="FALSE",LOOKUP(A1484,'H2H schedule'!$B$2:$C$29,'H2H schedule'!$A$2:$A$29),"PPD")</f>
        <v>3</v>
      </c>
      <c r="H1484" t="s" s="85">
        <v>93</v>
      </c>
      <c r="I1484" s="87"/>
      <c r="J1484" s="84">
        <f>IF(D1484=D1483,IF(A1484-A1483=1,1,0),0)</f>
        <v>0</v>
      </c>
      <c r="K1484" s="84">
        <f>IF(F1484&lt;8,1,0)</f>
        <v>0</v>
      </c>
      <c r="L1484" s="84">
        <v>1</v>
      </c>
      <c r="M1484" s="4"/>
      <c r="N1484" s="4"/>
    </row>
    <row r="1485" ht="13.65" customHeight="1">
      <c r="A1485" s="83">
        <v>45229</v>
      </c>
      <c r="B1485" s="84">
        <v>2023020134</v>
      </c>
      <c r="C1485" s="82">
        <v>45229.979166666672</v>
      </c>
      <c r="D1485" t="s" s="85">
        <v>30</v>
      </c>
      <c r="E1485" t="s" s="85">
        <v>22</v>
      </c>
      <c r="F1485" s="84">
        <v>9</v>
      </c>
      <c r="G1485" s="86">
        <f>IF(H1485="FALSE",LOOKUP(A1485,'H2H schedule'!$B$2:$C$29,'H2H schedule'!$A$2:$A$29),"PPD")</f>
        <v>4</v>
      </c>
      <c r="H1485" t="s" s="85">
        <v>93</v>
      </c>
      <c r="I1485" s="87"/>
      <c r="J1485" s="84">
        <f>IF(D1485=D1484,IF(A1485-A1484=1,1,0),0)</f>
        <v>0</v>
      </c>
      <c r="K1485" s="84">
        <f>IF(F1485&lt;8,1,0)</f>
        <v>0</v>
      </c>
      <c r="L1485" s="84">
        <v>1</v>
      </c>
      <c r="M1485" s="4"/>
      <c r="N1485" s="4"/>
    </row>
    <row r="1486" ht="13.65" customHeight="1">
      <c r="A1486" s="83">
        <v>45232</v>
      </c>
      <c r="B1486" s="84">
        <v>2023020150</v>
      </c>
      <c r="C1486" s="82">
        <v>45232.958333333328</v>
      </c>
      <c r="D1486" t="s" s="85">
        <v>30</v>
      </c>
      <c r="E1486" t="s" s="85">
        <v>69</v>
      </c>
      <c r="F1486" s="84">
        <v>12</v>
      </c>
      <c r="G1486" s="86">
        <f>IF(H1486="FALSE",LOOKUP(A1486,'H2H schedule'!$B$2:$C$29,'H2H schedule'!$A$2:$A$29),"PPD")</f>
        <v>4</v>
      </c>
      <c r="H1486" t="s" s="85">
        <v>93</v>
      </c>
      <c r="I1486" s="87"/>
      <c r="J1486" s="84">
        <f>IF(D1486=D1485,IF(A1486-A1485=1,1,0),0)</f>
        <v>0</v>
      </c>
      <c r="K1486" s="84">
        <f>IF(F1486&lt;8,1,0)</f>
        <v>0</v>
      </c>
      <c r="L1486" s="84">
        <v>1</v>
      </c>
      <c r="M1486" s="4"/>
      <c r="N1486" s="4"/>
    </row>
    <row r="1487" ht="13.65" customHeight="1">
      <c r="A1487" s="83">
        <v>45234</v>
      </c>
      <c r="B1487" s="84">
        <v>2023020167</v>
      </c>
      <c r="C1487" s="82">
        <v>45234.979166666672</v>
      </c>
      <c r="D1487" t="s" s="85">
        <v>30</v>
      </c>
      <c r="E1487" t="s" s="85">
        <v>16</v>
      </c>
      <c r="F1487" s="84">
        <v>15</v>
      </c>
      <c r="G1487" s="86">
        <f>IF(H1487="FALSE",LOOKUP(A1487,'H2H schedule'!$B$2:$C$29,'H2H schedule'!$A$2:$A$29),"PPD")</f>
        <v>4</v>
      </c>
      <c r="H1487" t="s" s="85">
        <v>93</v>
      </c>
      <c r="I1487" s="87"/>
      <c r="J1487" s="84">
        <f>IF(D1487=D1486,IF(A1487-A1486=1,1,0),0)</f>
        <v>0</v>
      </c>
      <c r="K1487" s="84">
        <f>IF(F1487&lt;8,1,0)</f>
        <v>0</v>
      </c>
      <c r="L1487" s="84">
        <v>1</v>
      </c>
      <c r="M1487" s="4"/>
      <c r="N1487" s="4"/>
    </row>
    <row r="1488" ht="13.65" customHeight="1">
      <c r="A1488" s="83">
        <v>45237</v>
      </c>
      <c r="B1488" s="84">
        <v>2023020182</v>
      </c>
      <c r="C1488" s="82">
        <v>45238.020833333328</v>
      </c>
      <c r="D1488" t="s" s="85">
        <v>30</v>
      </c>
      <c r="E1488" t="s" s="85">
        <v>26</v>
      </c>
      <c r="F1488" s="84">
        <v>10</v>
      </c>
      <c r="G1488" s="86">
        <f>IF(H1488="FALSE",LOOKUP(A1488,'H2H schedule'!$B$2:$C$29,'H2H schedule'!$A$2:$A$29),"PPD")</f>
        <v>5</v>
      </c>
      <c r="H1488" t="s" s="85">
        <v>93</v>
      </c>
      <c r="I1488" s="87"/>
      <c r="J1488" s="84">
        <f>IF(D1488=D1487,IF(A1488-A1487=1,1,0),0)</f>
        <v>0</v>
      </c>
      <c r="K1488" s="84">
        <f>IF(F1488&lt;8,1,0)</f>
        <v>0</v>
      </c>
      <c r="L1488" s="84">
        <v>1</v>
      </c>
      <c r="M1488" s="4"/>
      <c r="N1488" s="4"/>
    </row>
    <row r="1489" ht="13.65" customHeight="1">
      <c r="A1489" s="83">
        <v>45239</v>
      </c>
      <c r="B1489" s="84">
        <v>2023020193</v>
      </c>
      <c r="C1489" s="82">
        <v>45240</v>
      </c>
      <c r="D1489" t="s" s="85">
        <v>30</v>
      </c>
      <c r="E1489" t="s" s="85">
        <v>54</v>
      </c>
      <c r="F1489" s="84">
        <v>11</v>
      </c>
      <c r="G1489" s="86">
        <f>IF(H1489="FALSE",LOOKUP(A1489,'H2H schedule'!$B$2:$C$29,'H2H schedule'!$A$2:$A$29),"PPD")</f>
        <v>5</v>
      </c>
      <c r="H1489" t="s" s="85">
        <v>93</v>
      </c>
      <c r="I1489" s="87"/>
      <c r="J1489" s="84">
        <f>IF(D1489=D1488,IF(A1489-A1488=1,1,0),0)</f>
        <v>0</v>
      </c>
      <c r="K1489" s="84">
        <f>IF(F1489&lt;8,1,0)</f>
        <v>0</v>
      </c>
      <c r="L1489" s="84">
        <v>1</v>
      </c>
      <c r="M1489" s="4"/>
      <c r="N1489" s="4"/>
    </row>
    <row r="1490" ht="13.65" customHeight="1">
      <c r="A1490" s="83">
        <v>45241</v>
      </c>
      <c r="B1490" s="84">
        <v>2023020216</v>
      </c>
      <c r="C1490" s="82">
        <v>45242.020833333328</v>
      </c>
      <c r="D1490" t="s" s="85">
        <v>30</v>
      </c>
      <c r="E1490" t="s" s="85">
        <v>43</v>
      </c>
      <c r="F1490" s="84">
        <v>12</v>
      </c>
      <c r="G1490" s="86">
        <f>IF(H1490="FALSE",LOOKUP(A1490,'H2H schedule'!$B$2:$C$29,'H2H schedule'!$A$2:$A$29),"PPD")</f>
        <v>5</v>
      </c>
      <c r="H1490" t="s" s="85">
        <v>93</v>
      </c>
      <c r="I1490" s="87"/>
      <c r="J1490" s="84">
        <f>IF(D1490=D1489,IF(A1490-A1489=1,1,0),0)</f>
        <v>0</v>
      </c>
      <c r="K1490" s="84">
        <f>IF(F1490&lt;8,1,0)</f>
        <v>0</v>
      </c>
      <c r="L1490" s="84">
        <v>1</v>
      </c>
      <c r="M1490" s="4"/>
      <c r="N1490" s="4"/>
    </row>
    <row r="1491" ht="13.65" customHeight="1">
      <c r="A1491" s="83">
        <v>45243</v>
      </c>
      <c r="B1491" s="84">
        <v>2023020227</v>
      </c>
      <c r="C1491" s="82">
        <v>45244.0625</v>
      </c>
      <c r="D1491" t="s" s="85">
        <v>30</v>
      </c>
      <c r="E1491" t="s" s="85">
        <v>59</v>
      </c>
      <c r="F1491" s="84">
        <v>2</v>
      </c>
      <c r="G1491" s="86">
        <f>IF(H1491="FALSE",LOOKUP(A1491,'H2H schedule'!$B$2:$C$29,'H2H schedule'!$A$2:$A$29),"PPD")</f>
        <v>6</v>
      </c>
      <c r="H1491" t="s" s="85">
        <v>93</v>
      </c>
      <c r="I1491" s="87"/>
      <c r="J1491" s="84">
        <f>IF(D1491=D1490,IF(A1491-A1490=1,1,0),0)</f>
        <v>0</v>
      </c>
      <c r="K1491" s="84">
        <f>IF(F1491&lt;8,1,0)</f>
        <v>1</v>
      </c>
      <c r="L1491" s="84">
        <v>1</v>
      </c>
      <c r="M1491" s="4"/>
      <c r="N1491" s="4"/>
    </row>
    <row r="1492" ht="13.65" customHeight="1">
      <c r="A1492" s="83">
        <v>45245</v>
      </c>
      <c r="B1492" s="84">
        <v>2023020241</v>
      </c>
      <c r="C1492" s="82">
        <v>45246.145833333328</v>
      </c>
      <c r="D1492" t="s" s="85">
        <v>30</v>
      </c>
      <c r="E1492" t="s" s="85">
        <v>60</v>
      </c>
      <c r="F1492" s="84">
        <v>4</v>
      </c>
      <c r="G1492" s="86">
        <f>IF(H1492="FALSE",LOOKUP(A1492,'H2H schedule'!$B$2:$C$29,'H2H schedule'!$A$2:$A$29),"PPD")</f>
        <v>6</v>
      </c>
      <c r="H1492" t="s" s="85">
        <v>93</v>
      </c>
      <c r="I1492" s="87"/>
      <c r="J1492" s="84">
        <f>IF(D1492=D1491,IF(A1492-A1491=1,1,0),0)</f>
        <v>0</v>
      </c>
      <c r="K1492" s="84">
        <f>IF(F1492&lt;8,1,0)</f>
        <v>1</v>
      </c>
      <c r="L1492" s="84">
        <v>1</v>
      </c>
      <c r="M1492" s="4"/>
      <c r="N1492" s="4"/>
    </row>
    <row r="1493" ht="13.65" customHeight="1">
      <c r="A1493" s="83">
        <v>45246</v>
      </c>
      <c r="B1493" s="84">
        <v>2023020248</v>
      </c>
      <c r="C1493" s="82">
        <v>45247.125</v>
      </c>
      <c r="D1493" t="s" s="85">
        <v>30</v>
      </c>
      <c r="E1493" t="s" s="85">
        <v>80</v>
      </c>
      <c r="F1493" s="84">
        <v>9</v>
      </c>
      <c r="G1493" s="86">
        <f>IF(H1493="FALSE",LOOKUP(A1493,'H2H schedule'!$B$2:$C$29,'H2H schedule'!$A$2:$A$29),"PPD")</f>
        <v>6</v>
      </c>
      <c r="H1493" t="s" s="85">
        <v>93</v>
      </c>
      <c r="I1493" s="87"/>
      <c r="J1493" s="84">
        <f>IF(D1493=D1492,IF(A1493-A1492=1,1,0),0)</f>
        <v>1</v>
      </c>
      <c r="K1493" s="84">
        <f>IF(F1493&lt;8,1,0)</f>
        <v>0</v>
      </c>
      <c r="L1493" s="84">
        <v>1</v>
      </c>
      <c r="M1493" s="4"/>
      <c r="N1493" s="4"/>
    </row>
    <row r="1494" ht="13.65" customHeight="1">
      <c r="A1494" s="83">
        <v>45248</v>
      </c>
      <c r="B1494" s="84">
        <v>2023020260</v>
      </c>
      <c r="C1494" s="82">
        <v>45249</v>
      </c>
      <c r="D1494" t="s" s="85">
        <v>30</v>
      </c>
      <c r="E1494" t="s" s="85">
        <v>81</v>
      </c>
      <c r="F1494" s="84">
        <v>13</v>
      </c>
      <c r="G1494" s="86">
        <f>IF(H1494="FALSE",LOOKUP(A1494,'H2H schedule'!$B$2:$C$29,'H2H schedule'!$A$2:$A$29),"PPD")</f>
        <v>6</v>
      </c>
      <c r="H1494" t="s" s="85">
        <v>93</v>
      </c>
      <c r="I1494" s="87"/>
      <c r="J1494" s="84">
        <f>IF(D1494=D1493,IF(A1494-A1493=1,1,0),0)</f>
        <v>0</v>
      </c>
      <c r="K1494" s="84">
        <f>IF(F1494&lt;8,1,0)</f>
        <v>0</v>
      </c>
      <c r="L1494" s="84">
        <v>1</v>
      </c>
      <c r="M1494" s="4"/>
      <c r="N1494" s="4"/>
    </row>
    <row r="1495" ht="13.65" customHeight="1">
      <c r="A1495" s="83">
        <v>45252</v>
      </c>
      <c r="B1495" s="84">
        <v>2023020286</v>
      </c>
      <c r="C1495" s="82">
        <v>45253.020833333328</v>
      </c>
      <c r="D1495" t="s" s="85">
        <v>30</v>
      </c>
      <c r="E1495" t="s" s="85">
        <v>33</v>
      </c>
      <c r="F1495" s="84">
        <v>14</v>
      </c>
      <c r="G1495" s="86">
        <f>IF(H1495="FALSE",LOOKUP(A1495,'H2H schedule'!$B$2:$C$29,'H2H schedule'!$A$2:$A$29),"PPD")</f>
        <v>7</v>
      </c>
      <c r="H1495" t="s" s="85">
        <v>93</v>
      </c>
      <c r="I1495" s="87"/>
      <c r="J1495" s="84">
        <f>IF(D1495=D1494,IF(A1495-A1494=1,1,0),0)</f>
        <v>0</v>
      </c>
      <c r="K1495" s="84">
        <f>IF(F1495&lt;8,1,0)</f>
        <v>0</v>
      </c>
      <c r="L1495" s="84">
        <v>1</v>
      </c>
      <c r="M1495" s="4"/>
      <c r="N1495" s="4"/>
    </row>
    <row r="1496" ht="13.65" customHeight="1">
      <c r="A1496" s="83">
        <v>45254</v>
      </c>
      <c r="B1496" s="84">
        <v>2023020302</v>
      </c>
      <c r="C1496" s="82">
        <v>45255.020833333328</v>
      </c>
      <c r="D1496" t="s" s="85">
        <v>30</v>
      </c>
      <c r="E1496" t="s" s="85">
        <v>74</v>
      </c>
      <c r="F1496" s="84">
        <v>15</v>
      </c>
      <c r="G1496" s="86">
        <f>IF(H1496="FALSE",LOOKUP(A1496,'H2H schedule'!$B$2:$C$29,'H2H schedule'!$A$2:$A$29),"PPD")</f>
        <v>7</v>
      </c>
      <c r="H1496" t="s" s="85">
        <v>93</v>
      </c>
      <c r="I1496" s="87"/>
      <c r="J1496" s="84">
        <f>IF(D1496=D1495,IF(A1496-A1495=1,1,0),0)</f>
        <v>0</v>
      </c>
      <c r="K1496" s="84">
        <f>IF(F1496&lt;8,1,0)</f>
        <v>0</v>
      </c>
      <c r="L1496" s="84">
        <v>1</v>
      </c>
      <c r="M1496" s="4"/>
      <c r="N1496" s="4"/>
    </row>
    <row r="1497" ht="13.65" customHeight="1">
      <c r="A1497" s="83">
        <v>45255</v>
      </c>
      <c r="B1497" s="84">
        <v>2023020312</v>
      </c>
      <c r="C1497" s="82">
        <v>45256.020833333328</v>
      </c>
      <c r="D1497" t="s" s="85">
        <v>30</v>
      </c>
      <c r="E1497" t="s" s="85">
        <v>33</v>
      </c>
      <c r="F1497" s="84">
        <v>8</v>
      </c>
      <c r="G1497" s="86">
        <f>IF(H1497="FALSE",LOOKUP(A1497,'H2H schedule'!$B$2:$C$29,'H2H schedule'!$A$2:$A$29),"PPD")</f>
        <v>7</v>
      </c>
      <c r="H1497" t="s" s="85">
        <v>93</v>
      </c>
      <c r="I1497" s="87"/>
      <c r="J1497" s="84">
        <f>IF(D1497=D1496,IF(A1497-A1496=1,1,0),0)</f>
        <v>1</v>
      </c>
      <c r="K1497" s="84">
        <f>IF(F1497&lt;8,1,0)</f>
        <v>0</v>
      </c>
      <c r="L1497" s="84">
        <v>1</v>
      </c>
      <c r="M1497" s="4"/>
      <c r="N1497" s="4"/>
    </row>
    <row r="1498" ht="13.65" customHeight="1">
      <c r="A1498" s="83">
        <v>45258</v>
      </c>
      <c r="B1498" s="84">
        <v>2023020327</v>
      </c>
      <c r="C1498" s="82">
        <v>45259</v>
      </c>
      <c r="D1498" t="s" s="85">
        <v>30</v>
      </c>
      <c r="E1498" t="s" s="85">
        <v>64</v>
      </c>
      <c r="F1498" s="84">
        <v>10</v>
      </c>
      <c r="G1498" s="86">
        <f>IF(H1498="FALSE",LOOKUP(A1498,'H2H schedule'!$B$2:$C$29,'H2H schedule'!$A$2:$A$29),"PPD")</f>
        <v>8</v>
      </c>
      <c r="H1498" t="s" s="85">
        <v>93</v>
      </c>
      <c r="I1498" s="87"/>
      <c r="J1498" s="84">
        <f>IF(D1498=D1497,IF(A1498-A1497=1,1,0),0)</f>
        <v>0</v>
      </c>
      <c r="K1498" s="84">
        <f>IF(F1498&lt;8,1,0)</f>
        <v>0</v>
      </c>
      <c r="L1498" s="84">
        <v>1</v>
      </c>
      <c r="M1498" s="4"/>
      <c r="N1498" s="4"/>
    </row>
    <row r="1499" ht="13.65" customHeight="1">
      <c r="A1499" s="83">
        <v>45260</v>
      </c>
      <c r="B1499" s="84">
        <v>2023020341</v>
      </c>
      <c r="C1499" s="82">
        <v>45261</v>
      </c>
      <c r="D1499" t="s" s="85">
        <v>30</v>
      </c>
      <c r="E1499" t="s" s="85">
        <v>66</v>
      </c>
      <c r="F1499" s="84">
        <v>14</v>
      </c>
      <c r="G1499" s="86">
        <f>IF(H1499="FALSE",LOOKUP(A1499,'H2H schedule'!$B$2:$C$29,'H2H schedule'!$A$2:$A$29),"PPD")</f>
        <v>8</v>
      </c>
      <c r="H1499" t="s" s="85">
        <v>93</v>
      </c>
      <c r="I1499" s="87"/>
      <c r="J1499" s="84">
        <f>IF(D1499=D1498,IF(A1499-A1498=1,1,0),0)</f>
        <v>0</v>
      </c>
      <c r="K1499" s="84">
        <f>IF(F1499&lt;8,1,0)</f>
        <v>0</v>
      </c>
      <c r="L1499" s="84">
        <v>1</v>
      </c>
      <c r="M1499" s="4"/>
      <c r="N1499" s="4"/>
    </row>
    <row r="1500" ht="13.65" customHeight="1">
      <c r="A1500" s="83">
        <v>45262</v>
      </c>
      <c r="B1500" s="84">
        <v>2023020359</v>
      </c>
      <c r="C1500" s="82">
        <v>45262.958333333328</v>
      </c>
      <c r="D1500" t="s" s="85">
        <v>30</v>
      </c>
      <c r="E1500" t="s" s="85">
        <v>68</v>
      </c>
      <c r="F1500" s="84">
        <v>13</v>
      </c>
      <c r="G1500" s="86">
        <f>IF(H1500="FALSE",LOOKUP(A1500,'H2H schedule'!$B$2:$C$29,'H2H schedule'!$A$2:$A$29),"PPD")</f>
        <v>8</v>
      </c>
      <c r="H1500" t="s" s="85">
        <v>93</v>
      </c>
      <c r="I1500" s="87"/>
      <c r="J1500" s="84">
        <f>IF(D1500=D1499,IF(A1500-A1499=1,1,0),0)</f>
        <v>0</v>
      </c>
      <c r="K1500" s="84">
        <f>IF(F1500&lt;8,1,0)</f>
        <v>0</v>
      </c>
      <c r="L1500" s="84">
        <v>1</v>
      </c>
      <c r="M1500" s="4"/>
      <c r="N1500" s="4"/>
    </row>
    <row r="1501" ht="13.65" customHeight="1">
      <c r="A1501" s="83">
        <v>45265</v>
      </c>
      <c r="B1501" s="84">
        <v>2023020383</v>
      </c>
      <c r="C1501" s="82">
        <v>45266.020833333328</v>
      </c>
      <c r="D1501" t="s" s="85">
        <v>30</v>
      </c>
      <c r="E1501" t="s" s="85">
        <v>36</v>
      </c>
      <c r="F1501" s="84">
        <v>8</v>
      </c>
      <c r="G1501" s="86">
        <f>IF(H1501="FALSE",LOOKUP(A1501,'H2H schedule'!$B$2:$C$29,'H2H schedule'!$A$2:$A$29),"PPD")</f>
        <v>9</v>
      </c>
      <c r="H1501" t="s" s="85">
        <v>93</v>
      </c>
      <c r="I1501" s="87"/>
      <c r="J1501" s="84">
        <f>IF(D1501=D1500,IF(A1501-A1500=1,1,0),0)</f>
        <v>0</v>
      </c>
      <c r="K1501" s="84">
        <f>IF(F1501&lt;8,1,0)</f>
        <v>0</v>
      </c>
      <c r="L1501" s="84">
        <v>1</v>
      </c>
      <c r="M1501" s="4"/>
      <c r="N1501" s="4"/>
    </row>
    <row r="1502" ht="13.65" customHeight="1">
      <c r="A1502" s="83">
        <v>45267</v>
      </c>
      <c r="B1502" s="84">
        <v>2023020397</v>
      </c>
      <c r="C1502" s="82">
        <v>45268.020833333328</v>
      </c>
      <c r="D1502" t="s" s="85">
        <v>30</v>
      </c>
      <c r="E1502" t="s" s="85">
        <v>17</v>
      </c>
      <c r="F1502" s="84">
        <v>13</v>
      </c>
      <c r="G1502" s="86">
        <f>IF(H1502="FALSE",LOOKUP(A1502,'H2H schedule'!$B$2:$C$29,'H2H schedule'!$A$2:$A$29),"PPD")</f>
        <v>9</v>
      </c>
      <c r="H1502" t="s" s="85">
        <v>93</v>
      </c>
      <c r="I1502" s="87"/>
      <c r="J1502" s="84">
        <f>IF(D1502=D1501,IF(A1502-A1501=1,1,0),0)</f>
        <v>0</v>
      </c>
      <c r="K1502" s="84">
        <f>IF(F1502&lt;8,1,0)</f>
        <v>0</v>
      </c>
      <c r="L1502" s="84">
        <v>1</v>
      </c>
      <c r="M1502" s="4"/>
      <c r="N1502" s="4"/>
    </row>
    <row r="1503" ht="13.65" customHeight="1">
      <c r="A1503" s="83">
        <v>45269</v>
      </c>
      <c r="B1503" s="84">
        <v>2023020415</v>
      </c>
      <c r="C1503" s="82">
        <v>45270.020833333328</v>
      </c>
      <c r="D1503" t="s" s="85">
        <v>30</v>
      </c>
      <c r="E1503" t="s" s="85">
        <v>25</v>
      </c>
      <c r="F1503" s="84">
        <v>12</v>
      </c>
      <c r="G1503" s="86">
        <f>IF(H1503="FALSE",LOOKUP(A1503,'H2H schedule'!$B$2:$C$29,'H2H schedule'!$A$2:$A$29),"PPD")</f>
        <v>9</v>
      </c>
      <c r="H1503" t="s" s="85">
        <v>93</v>
      </c>
      <c r="I1503" s="87"/>
      <c r="J1503" s="84">
        <f>IF(D1503=D1502,IF(A1503-A1502=1,1,0),0)</f>
        <v>0</v>
      </c>
      <c r="K1503" s="84">
        <f>IF(F1503&lt;8,1,0)</f>
        <v>0</v>
      </c>
      <c r="L1503" s="84">
        <v>1</v>
      </c>
      <c r="M1503" s="4"/>
      <c r="N1503" s="4"/>
    </row>
    <row r="1504" ht="13.65" customHeight="1">
      <c r="A1504" s="83">
        <v>45271</v>
      </c>
      <c r="B1504" s="84">
        <v>2023020429</v>
      </c>
      <c r="C1504" s="82">
        <v>45272</v>
      </c>
      <c r="D1504" t="s" s="85">
        <v>30</v>
      </c>
      <c r="E1504" t="s" s="85">
        <v>39</v>
      </c>
      <c r="F1504" s="84">
        <v>4</v>
      </c>
      <c r="G1504" s="86">
        <f>IF(H1504="FALSE",LOOKUP(A1504,'H2H schedule'!$B$2:$C$29,'H2H schedule'!$A$2:$A$29),"PPD")</f>
        <v>10</v>
      </c>
      <c r="H1504" t="s" s="85">
        <v>93</v>
      </c>
      <c r="I1504" s="87"/>
      <c r="J1504" s="84">
        <f>IF(D1504=D1503,IF(A1504-A1503=1,1,0),0)</f>
        <v>0</v>
      </c>
      <c r="K1504" s="84">
        <f>IF(F1504&lt;8,1,0)</f>
        <v>1</v>
      </c>
      <c r="L1504" s="84">
        <v>1</v>
      </c>
      <c r="M1504" s="4"/>
      <c r="N1504" s="4"/>
    </row>
    <row r="1505" ht="13.65" customHeight="1">
      <c r="A1505" s="83">
        <v>45273</v>
      </c>
      <c r="B1505" s="84">
        <v>2023020444</v>
      </c>
      <c r="C1505" s="82">
        <v>45274.020833333328</v>
      </c>
      <c r="D1505" t="s" s="85">
        <v>30</v>
      </c>
      <c r="E1505" t="s" s="85">
        <v>12</v>
      </c>
      <c r="F1505" s="84">
        <v>5</v>
      </c>
      <c r="G1505" s="86">
        <f>IF(H1505="FALSE",LOOKUP(A1505,'H2H schedule'!$B$2:$C$29,'H2H schedule'!$A$2:$A$29),"PPD")</f>
        <v>10</v>
      </c>
      <c r="H1505" t="s" s="85">
        <v>93</v>
      </c>
      <c r="I1505" s="87"/>
      <c r="J1505" s="84">
        <f>IF(D1505=D1504,IF(A1505-A1504=1,1,0),0)</f>
        <v>0</v>
      </c>
      <c r="K1505" s="84">
        <f>IF(F1505&lt;8,1,0)</f>
        <v>1</v>
      </c>
      <c r="L1505" s="84">
        <v>1</v>
      </c>
      <c r="M1505" s="4"/>
      <c r="N1505" s="4"/>
    </row>
    <row r="1506" ht="13.65" customHeight="1">
      <c r="A1506" s="83">
        <v>45275</v>
      </c>
      <c r="B1506" s="84">
        <v>2023020457</v>
      </c>
      <c r="C1506" s="82">
        <v>45276.020833333328</v>
      </c>
      <c r="D1506" t="s" s="85">
        <v>30</v>
      </c>
      <c r="E1506" t="s" s="85">
        <v>14</v>
      </c>
      <c r="F1506" s="84">
        <v>6</v>
      </c>
      <c r="G1506" s="86">
        <f>IF(H1506="FALSE",LOOKUP(A1506,'H2H schedule'!$B$2:$C$29,'H2H schedule'!$A$2:$A$29),"PPD")</f>
        <v>10</v>
      </c>
      <c r="H1506" t="s" s="85">
        <v>93</v>
      </c>
      <c r="I1506" s="87"/>
      <c r="J1506" s="84">
        <f>IF(D1506=D1505,IF(A1506-A1505=1,1,0),0)</f>
        <v>0</v>
      </c>
      <c r="K1506" s="84">
        <f>IF(F1506&lt;8,1,0)</f>
        <v>1</v>
      </c>
      <c r="L1506" s="84">
        <v>1</v>
      </c>
      <c r="M1506" s="4"/>
      <c r="N1506" s="4"/>
    </row>
    <row r="1507" ht="13.65" customHeight="1">
      <c r="A1507" s="83">
        <v>45276</v>
      </c>
      <c r="B1507" s="84">
        <v>2023020464</v>
      </c>
      <c r="C1507" s="82">
        <v>45277</v>
      </c>
      <c r="D1507" t="s" s="85">
        <v>30</v>
      </c>
      <c r="E1507" t="s" s="85">
        <v>73</v>
      </c>
      <c r="F1507" s="84">
        <v>13</v>
      </c>
      <c r="G1507" s="86">
        <f>IF(H1507="FALSE",LOOKUP(A1507,'H2H schedule'!$B$2:$C$29,'H2H schedule'!$A$2:$A$29),"PPD")</f>
        <v>10</v>
      </c>
      <c r="H1507" t="s" s="85">
        <v>93</v>
      </c>
      <c r="I1507" s="87"/>
      <c r="J1507" s="84">
        <f>IF(D1507=D1506,IF(A1507-A1506=1,1,0),0)</f>
        <v>1</v>
      </c>
      <c r="K1507" s="84">
        <f>IF(F1507&lt;8,1,0)</f>
        <v>0</v>
      </c>
      <c r="L1507" s="84">
        <v>1</v>
      </c>
      <c r="M1507" s="4"/>
      <c r="N1507" s="4"/>
    </row>
    <row r="1508" ht="13.65" customHeight="1">
      <c r="A1508" s="83">
        <v>45279</v>
      </c>
      <c r="B1508" s="84">
        <v>2023020490</v>
      </c>
      <c r="C1508" s="82">
        <v>45280.020833333328</v>
      </c>
      <c r="D1508" t="s" s="85">
        <v>30</v>
      </c>
      <c r="E1508" t="s" s="85">
        <v>23</v>
      </c>
      <c r="F1508" s="84">
        <v>11</v>
      </c>
      <c r="G1508" s="86">
        <f>IF(H1508="FALSE",LOOKUP(A1508,'H2H schedule'!$B$2:$C$29,'H2H schedule'!$A$2:$A$29),"PPD")</f>
        <v>11</v>
      </c>
      <c r="H1508" t="s" s="85">
        <v>93</v>
      </c>
      <c r="I1508" s="87"/>
      <c r="J1508" s="84">
        <f>IF(D1508=D1507,IF(A1508-A1507=1,1,0),0)</f>
        <v>0</v>
      </c>
      <c r="K1508" s="84">
        <f>IF(F1508&lt;8,1,0)</f>
        <v>0</v>
      </c>
      <c r="L1508" s="84">
        <v>1</v>
      </c>
      <c r="M1508" s="4"/>
      <c r="N1508" s="4"/>
    </row>
    <row r="1509" ht="13.65" customHeight="1">
      <c r="A1509" s="83">
        <v>45280</v>
      </c>
      <c r="B1509" s="84">
        <v>2023020496</v>
      </c>
      <c r="C1509" s="82">
        <v>45281.020833333328</v>
      </c>
      <c r="D1509" t="s" s="85">
        <v>30</v>
      </c>
      <c r="E1509" t="s" s="85">
        <v>69</v>
      </c>
      <c r="F1509" s="84">
        <v>3</v>
      </c>
      <c r="G1509" s="86">
        <f>IF(H1509="FALSE",LOOKUP(A1509,'H2H schedule'!$B$2:$C$29,'H2H schedule'!$A$2:$A$29),"PPD")</f>
        <v>11</v>
      </c>
      <c r="H1509" t="s" s="85">
        <v>93</v>
      </c>
      <c r="I1509" s="87"/>
      <c r="J1509" s="84">
        <f>IF(D1509=D1508,IF(A1509-A1508=1,1,0),0)</f>
        <v>1</v>
      </c>
      <c r="K1509" s="84">
        <f>IF(F1509&lt;8,1,0)</f>
        <v>1</v>
      </c>
      <c r="L1509" s="84">
        <v>1</v>
      </c>
      <c r="M1509" s="4"/>
      <c r="N1509" s="4"/>
    </row>
    <row r="1510" ht="13.65" customHeight="1">
      <c r="A1510" s="83">
        <v>45283</v>
      </c>
      <c r="B1510" s="84">
        <v>2023020516</v>
      </c>
      <c r="C1510" s="82">
        <v>45284</v>
      </c>
      <c r="D1510" t="s" s="85">
        <v>30</v>
      </c>
      <c r="E1510" t="s" s="85">
        <v>66</v>
      </c>
      <c r="F1510" s="84">
        <v>14</v>
      </c>
      <c r="G1510" s="86">
        <f>IF(H1510="FALSE",LOOKUP(A1510,'H2H schedule'!$B$2:$C$29,'H2H schedule'!$A$2:$A$29),"PPD")</f>
        <v>11</v>
      </c>
      <c r="H1510" t="s" s="85">
        <v>93</v>
      </c>
      <c r="I1510" s="87"/>
      <c r="J1510" s="84">
        <f>IF(D1510=D1509,IF(A1510-A1509=1,1,0),0)</f>
        <v>0</v>
      </c>
      <c r="K1510" s="84">
        <f>IF(F1510&lt;8,1,0)</f>
        <v>0</v>
      </c>
      <c r="L1510" s="84">
        <v>1</v>
      </c>
      <c r="M1510" s="4"/>
      <c r="N1510" s="4"/>
    </row>
    <row r="1511" ht="13.65" customHeight="1">
      <c r="A1511" s="83">
        <v>45287</v>
      </c>
      <c r="B1511" s="84">
        <v>2023020533</v>
      </c>
      <c r="C1511" s="82">
        <v>45288.020833333328</v>
      </c>
      <c r="D1511" t="s" s="85">
        <v>30</v>
      </c>
      <c r="E1511" t="s" s="85">
        <v>34</v>
      </c>
      <c r="F1511" s="84">
        <v>14</v>
      </c>
      <c r="G1511" s="86">
        <f>IF(H1511="FALSE",LOOKUP(A1511,'H2H schedule'!$B$2:$C$29,'H2H schedule'!$A$2:$A$29),"PPD")</f>
        <v>12</v>
      </c>
      <c r="H1511" t="s" s="85">
        <v>93</v>
      </c>
      <c r="I1511" s="87"/>
      <c r="J1511" s="84">
        <f>IF(D1511=D1510,IF(A1511-A1510=1,1,0),0)</f>
        <v>0</v>
      </c>
      <c r="K1511" s="84">
        <f>IF(F1511&lt;8,1,0)</f>
        <v>0</v>
      </c>
      <c r="L1511" s="84">
        <v>1</v>
      </c>
      <c r="M1511" s="4"/>
      <c r="N1511" s="4"/>
    </row>
    <row r="1512" ht="13.65" customHeight="1">
      <c r="A1512" s="83">
        <v>45289</v>
      </c>
      <c r="B1512" s="84">
        <v>2023020550</v>
      </c>
      <c r="C1512" s="82">
        <v>45290.020833333328</v>
      </c>
      <c r="D1512" t="s" s="85">
        <v>30</v>
      </c>
      <c r="E1512" t="s" s="85">
        <v>43</v>
      </c>
      <c r="F1512" s="84">
        <v>9</v>
      </c>
      <c r="G1512" s="86">
        <f>IF(H1512="FALSE",LOOKUP(A1512,'H2H schedule'!$B$2:$C$29,'H2H schedule'!$A$2:$A$29),"PPD")</f>
        <v>12</v>
      </c>
      <c r="H1512" t="s" s="85">
        <v>93</v>
      </c>
      <c r="I1512" s="87"/>
      <c r="J1512" s="84">
        <f>IF(D1512=D1511,IF(A1512-A1511=1,1,0),0)</f>
        <v>0</v>
      </c>
      <c r="K1512" s="84">
        <f>IF(F1512&lt;8,1,0)</f>
        <v>0</v>
      </c>
      <c r="L1512" s="84">
        <v>1</v>
      </c>
      <c r="M1512" s="4"/>
      <c r="N1512" s="4"/>
    </row>
    <row r="1513" ht="13.65" customHeight="1">
      <c r="A1513" s="83">
        <v>45291</v>
      </c>
      <c r="B1513" s="84">
        <v>2023020567</v>
      </c>
      <c r="C1513" s="82">
        <v>45291.958333333328</v>
      </c>
      <c r="D1513" t="s" s="85">
        <v>30</v>
      </c>
      <c r="E1513" t="s" s="85">
        <v>56</v>
      </c>
      <c r="F1513" s="84">
        <v>9</v>
      </c>
      <c r="G1513" s="86">
        <f>IF(H1513="FALSE",LOOKUP(A1513,'H2H schedule'!$B$2:$C$29,'H2H schedule'!$A$2:$A$29),"PPD")</f>
        <v>12</v>
      </c>
      <c r="H1513" t="s" s="85">
        <v>93</v>
      </c>
      <c r="I1513" s="87"/>
      <c r="J1513" s="84">
        <f>IF(D1513=D1512,IF(A1513-A1512=1,1,0),0)</f>
        <v>0</v>
      </c>
      <c r="K1513" s="84">
        <f>IF(F1513&lt;8,1,0)</f>
        <v>0</v>
      </c>
      <c r="L1513" s="84">
        <v>1</v>
      </c>
      <c r="M1513" s="4"/>
      <c r="N1513" s="4"/>
    </row>
    <row r="1514" ht="13.65" customHeight="1">
      <c r="A1514" s="83">
        <v>45293</v>
      </c>
      <c r="B1514" s="84">
        <v>2023020582</v>
      </c>
      <c r="C1514" s="82">
        <v>45294.083333333328</v>
      </c>
      <c r="D1514" t="s" s="85">
        <v>30</v>
      </c>
      <c r="E1514" t="s" s="85">
        <v>58</v>
      </c>
      <c r="F1514" s="84">
        <v>13</v>
      </c>
      <c r="G1514" s="86">
        <f>IF(H1514="FALSE",LOOKUP(A1514,'H2H schedule'!$B$2:$C$29,'H2H schedule'!$A$2:$A$29),"PPD")</f>
        <v>13</v>
      </c>
      <c r="H1514" t="s" s="85">
        <v>93</v>
      </c>
      <c r="I1514" s="87"/>
      <c r="J1514" s="84">
        <f>IF(D1514=D1513,IF(A1514-A1513=1,1,0),0)</f>
        <v>0</v>
      </c>
      <c r="K1514" s="84">
        <f>IF(F1514&lt;8,1,0)</f>
        <v>0</v>
      </c>
      <c r="L1514" s="84">
        <v>1</v>
      </c>
      <c r="M1514" s="4"/>
      <c r="N1514" s="4"/>
    </row>
    <row r="1515" ht="13.65" customHeight="1">
      <c r="A1515" s="83">
        <v>45295</v>
      </c>
      <c r="B1515" s="84">
        <v>2023020597</v>
      </c>
      <c r="C1515" s="82">
        <v>45296.083333333328</v>
      </c>
      <c r="D1515" t="s" s="85">
        <v>30</v>
      </c>
      <c r="E1515" t="s" s="85">
        <v>52</v>
      </c>
      <c r="F1515" s="84">
        <v>13</v>
      </c>
      <c r="G1515" s="86">
        <f>IF(H1515="FALSE",LOOKUP(A1515,'H2H schedule'!$B$2:$C$29,'H2H schedule'!$A$2:$A$29),"PPD")</f>
        <v>13</v>
      </c>
      <c r="H1515" t="s" s="85">
        <v>93</v>
      </c>
      <c r="I1515" s="87"/>
      <c r="J1515" s="84">
        <f>IF(D1515=D1514,IF(A1515-A1514=1,1,0),0)</f>
        <v>0</v>
      </c>
      <c r="K1515" s="84">
        <f>IF(F1515&lt;8,1,0)</f>
        <v>0</v>
      </c>
      <c r="L1515" s="84">
        <v>1</v>
      </c>
      <c r="M1515" s="4"/>
      <c r="N1515" s="4"/>
    </row>
    <row r="1516" ht="13.65" customHeight="1">
      <c r="A1516" s="83">
        <v>45297</v>
      </c>
      <c r="B1516" s="84">
        <v>2023020616</v>
      </c>
      <c r="C1516" s="82">
        <v>45298.125</v>
      </c>
      <c r="D1516" t="s" s="85">
        <v>30</v>
      </c>
      <c r="E1516" t="s" s="85">
        <v>51</v>
      </c>
      <c r="F1516" s="84">
        <v>12</v>
      </c>
      <c r="G1516" s="86">
        <f>IF(H1516="FALSE",LOOKUP(A1516,'H2H schedule'!$B$2:$C$29,'H2H schedule'!$A$2:$A$29),"PPD")</f>
        <v>13</v>
      </c>
      <c r="H1516" t="s" s="85">
        <v>93</v>
      </c>
      <c r="I1516" s="87"/>
      <c r="J1516" s="84">
        <f>IF(D1516=D1515,IF(A1516-A1515=1,1,0),0)</f>
        <v>0</v>
      </c>
      <c r="K1516" s="84">
        <f>IF(F1516&lt;8,1,0)</f>
        <v>0</v>
      </c>
      <c r="L1516" s="84">
        <v>1</v>
      </c>
      <c r="M1516" s="4"/>
      <c r="N1516" s="4"/>
    </row>
    <row r="1517" ht="13.65" customHeight="1">
      <c r="A1517" s="83">
        <v>45300</v>
      </c>
      <c r="B1517" s="84">
        <v>2023020628</v>
      </c>
      <c r="C1517" s="82">
        <v>45301.020833333328</v>
      </c>
      <c r="D1517" t="s" s="85">
        <v>30</v>
      </c>
      <c r="E1517" t="s" s="85">
        <v>40</v>
      </c>
      <c r="F1517" s="84">
        <v>10</v>
      </c>
      <c r="G1517" s="86">
        <f>IF(H1517="FALSE",LOOKUP(A1517,'H2H schedule'!$B$2:$C$29,'H2H schedule'!$A$2:$A$29),"PPD")</f>
        <v>14</v>
      </c>
      <c r="H1517" t="s" s="85">
        <v>93</v>
      </c>
      <c r="I1517" s="87"/>
      <c r="J1517" s="84">
        <f>IF(D1517=D1516,IF(A1517-A1516=1,1,0),0)</f>
        <v>0</v>
      </c>
      <c r="K1517" s="84">
        <f>IF(F1517&lt;8,1,0)</f>
        <v>0</v>
      </c>
      <c r="L1517" s="84">
        <v>1</v>
      </c>
      <c r="M1517" s="4"/>
      <c r="N1517" s="4"/>
    </row>
    <row r="1518" ht="13.65" customHeight="1">
      <c r="A1518" s="83">
        <v>45302</v>
      </c>
      <c r="B1518" s="84">
        <v>2023020646</v>
      </c>
      <c r="C1518" s="82">
        <v>45303.020833333328</v>
      </c>
      <c r="D1518" t="s" s="85">
        <v>30</v>
      </c>
      <c r="E1518" t="s" s="85">
        <v>39</v>
      </c>
      <c r="F1518" s="84">
        <v>13</v>
      </c>
      <c r="G1518" s="86">
        <f>IF(H1518="FALSE",LOOKUP(A1518,'H2H schedule'!$B$2:$C$29,'H2H schedule'!$A$2:$A$29),"PPD")</f>
        <v>14</v>
      </c>
      <c r="H1518" t="s" s="85">
        <v>93</v>
      </c>
      <c r="I1518" s="87"/>
      <c r="J1518" s="84">
        <f>IF(D1518=D1517,IF(A1518-A1517=1,1,0),0)</f>
        <v>0</v>
      </c>
      <c r="K1518" s="84">
        <f>IF(F1518&lt;8,1,0)</f>
        <v>0</v>
      </c>
      <c r="L1518" s="84">
        <v>1</v>
      </c>
      <c r="M1518" s="4"/>
      <c r="N1518" s="4"/>
    </row>
    <row r="1519" ht="13.65" customHeight="1">
      <c r="A1519" s="83">
        <v>45304</v>
      </c>
      <c r="B1519" s="84">
        <v>2023020666</v>
      </c>
      <c r="C1519" s="82">
        <v>45305.041666666672</v>
      </c>
      <c r="D1519" t="s" s="85">
        <v>30</v>
      </c>
      <c r="E1519" t="s" s="85">
        <v>57</v>
      </c>
      <c r="F1519" s="84">
        <v>16</v>
      </c>
      <c r="G1519" s="86">
        <f>IF(H1519="FALSE",LOOKUP(A1519,'H2H schedule'!$B$2:$C$29,'H2H schedule'!$A$2:$A$29),"PPD")</f>
        <v>14</v>
      </c>
      <c r="H1519" t="s" s="85">
        <v>93</v>
      </c>
      <c r="I1519" s="87"/>
      <c r="J1519" s="84">
        <f>IF(D1519=D1518,IF(A1519-A1518=1,1,0),0)</f>
        <v>0</v>
      </c>
      <c r="K1519" s="84">
        <f>IF(F1519&lt;8,1,0)</f>
        <v>0</v>
      </c>
      <c r="L1519" s="84">
        <v>1</v>
      </c>
      <c r="M1519" s="4"/>
      <c r="N1519" s="4"/>
    </row>
    <row r="1520" ht="13.65" customHeight="1">
      <c r="A1520" s="83">
        <v>45306</v>
      </c>
      <c r="B1520" s="84">
        <v>2023020676</v>
      </c>
      <c r="C1520" s="82">
        <v>45306.958333333328</v>
      </c>
      <c r="D1520" t="s" s="85">
        <v>30</v>
      </c>
      <c r="E1520" t="s" s="85">
        <v>72</v>
      </c>
      <c r="F1520" s="84">
        <v>10</v>
      </c>
      <c r="G1520" s="86">
        <f>IF(H1520="FALSE",LOOKUP(A1520,'H2H schedule'!$B$2:$C$29,'H2H schedule'!$A$2:$A$29),"PPD")</f>
        <v>15</v>
      </c>
      <c r="H1520" t="s" s="85">
        <v>93</v>
      </c>
      <c r="I1520" s="87"/>
      <c r="J1520" s="84">
        <f>IF(D1520=D1519,IF(A1520-A1519=1,1,0),0)</f>
        <v>0</v>
      </c>
      <c r="K1520" s="84">
        <f>IF(F1520&lt;8,1,0)</f>
        <v>0</v>
      </c>
      <c r="L1520" s="84">
        <v>1</v>
      </c>
      <c r="M1520" s="4"/>
      <c r="N1520" s="4"/>
    </row>
    <row r="1521" ht="13.65" customHeight="1">
      <c r="A1521" s="83">
        <v>45307</v>
      </c>
      <c r="B1521" s="84">
        <v>2023020685</v>
      </c>
      <c r="C1521" s="82">
        <v>45308.041666666672</v>
      </c>
      <c r="D1521" t="s" s="85">
        <v>30</v>
      </c>
      <c r="E1521" t="s" s="85">
        <v>78</v>
      </c>
      <c r="F1521" s="84">
        <v>8</v>
      </c>
      <c r="G1521" s="86">
        <f>IF(H1521="FALSE",LOOKUP(A1521,'H2H schedule'!$B$2:$C$29,'H2H schedule'!$A$2:$A$29),"PPD")</f>
        <v>15</v>
      </c>
      <c r="H1521" t="s" s="85">
        <v>93</v>
      </c>
      <c r="I1521" s="87"/>
      <c r="J1521" s="84">
        <f>IF(D1521=D1520,IF(A1521-A1520=1,1,0),0)</f>
        <v>1</v>
      </c>
      <c r="K1521" s="84">
        <f>IF(F1521&lt;8,1,0)</f>
        <v>0</v>
      </c>
      <c r="L1521" s="84">
        <v>1</v>
      </c>
      <c r="M1521" s="4"/>
      <c r="N1521" s="4"/>
    </row>
    <row r="1522" ht="13.65" customHeight="1">
      <c r="A1522" s="83">
        <v>45310</v>
      </c>
      <c r="B1522" s="84">
        <v>2023020705</v>
      </c>
      <c r="C1522" s="82">
        <v>45311.0625</v>
      </c>
      <c r="D1522" t="s" s="85">
        <v>30</v>
      </c>
      <c r="E1522" t="s" s="85">
        <v>61</v>
      </c>
      <c r="F1522" s="84">
        <v>4</v>
      </c>
      <c r="G1522" s="86">
        <f>IF(H1522="FALSE",LOOKUP(A1522,'H2H schedule'!$B$2:$C$29,'H2H schedule'!$A$2:$A$29),"PPD")</f>
        <v>15</v>
      </c>
      <c r="H1522" t="s" s="85">
        <v>93</v>
      </c>
      <c r="I1522" s="87"/>
      <c r="J1522" s="84">
        <f>IF(D1522=D1521,IF(A1522-A1521=1,1,0),0)</f>
        <v>0</v>
      </c>
      <c r="K1522" s="84">
        <f>IF(F1522&lt;8,1,0)</f>
        <v>1</v>
      </c>
      <c r="L1522" s="84">
        <v>1</v>
      </c>
      <c r="M1522" s="4"/>
      <c r="N1522" s="4"/>
    </row>
    <row r="1523" ht="13.65" customHeight="1">
      <c r="A1523" s="83">
        <v>45312</v>
      </c>
      <c r="B1523" s="84">
        <v>2023020721</v>
      </c>
      <c r="C1523" s="82">
        <v>45313.020833333328</v>
      </c>
      <c r="D1523" t="s" s="85">
        <v>30</v>
      </c>
      <c r="E1523" t="s" s="85">
        <v>21</v>
      </c>
      <c r="F1523" s="84">
        <v>6</v>
      </c>
      <c r="G1523" s="86">
        <f>IF(H1523="FALSE",LOOKUP(A1523,'H2H schedule'!$B$2:$C$29,'H2H schedule'!$A$2:$A$29),"PPD")</f>
        <v>15</v>
      </c>
      <c r="H1523" t="s" s="85">
        <v>93</v>
      </c>
      <c r="I1523" s="87"/>
      <c r="J1523" s="84">
        <f>IF(D1523=D1522,IF(A1523-A1522=1,1,0),0)</f>
        <v>0</v>
      </c>
      <c r="K1523" s="84">
        <f>IF(F1523&lt;8,1,0)</f>
        <v>1</v>
      </c>
      <c r="L1523" s="84">
        <v>1</v>
      </c>
      <c r="M1523" s="4"/>
      <c r="N1523" s="4"/>
    </row>
    <row r="1524" ht="13.65" customHeight="1">
      <c r="A1524" s="83">
        <v>45314</v>
      </c>
      <c r="B1524" s="84">
        <v>2023020733</v>
      </c>
      <c r="C1524" s="82">
        <v>45315.020833333328</v>
      </c>
      <c r="D1524" t="s" s="85">
        <v>30</v>
      </c>
      <c r="E1524" t="s" s="85">
        <v>41</v>
      </c>
      <c r="F1524" s="84">
        <v>9</v>
      </c>
      <c r="G1524" s="86">
        <f>IF(H1524="FALSE",LOOKUP(A1524,'H2H schedule'!$B$2:$C$29,'H2H schedule'!$A$2:$A$29),"PPD")</f>
        <v>16</v>
      </c>
      <c r="H1524" t="s" s="85">
        <v>93</v>
      </c>
      <c r="I1524" s="87"/>
      <c r="J1524" s="84">
        <f>IF(D1524=D1523,IF(A1524-A1523=1,1,0),0)</f>
        <v>0</v>
      </c>
      <c r="K1524" s="84">
        <f>IF(F1524&lt;8,1,0)</f>
        <v>0</v>
      </c>
      <c r="L1524" s="84">
        <v>1</v>
      </c>
      <c r="M1524" s="4"/>
      <c r="N1524" s="4"/>
    </row>
    <row r="1525" ht="13.65" customHeight="1">
      <c r="A1525" s="83">
        <v>45316</v>
      </c>
      <c r="B1525" s="84">
        <v>2023020748</v>
      </c>
      <c r="C1525" s="82">
        <v>45317</v>
      </c>
      <c r="D1525" t="s" s="85">
        <v>30</v>
      </c>
      <c r="E1525" t="s" s="85">
        <v>73</v>
      </c>
      <c r="F1525" s="84">
        <v>9</v>
      </c>
      <c r="G1525" s="86">
        <f>IF(H1525="FALSE",LOOKUP(A1525,'H2H schedule'!$B$2:$C$29,'H2H schedule'!$A$2:$A$29),"PPD")</f>
        <v>16</v>
      </c>
      <c r="H1525" t="s" s="85">
        <v>93</v>
      </c>
      <c r="I1525" s="87"/>
      <c r="J1525" s="84">
        <f>IF(D1525=D1524,IF(A1525-A1524=1,1,0),0)</f>
        <v>0</v>
      </c>
      <c r="K1525" s="84">
        <f>IF(F1525&lt;8,1,0)</f>
        <v>0</v>
      </c>
      <c r="L1525" s="84">
        <v>1</v>
      </c>
      <c r="M1525" s="4"/>
      <c r="N1525" s="4"/>
    </row>
    <row r="1526" ht="13.65" customHeight="1">
      <c r="A1526" s="83">
        <v>45318</v>
      </c>
      <c r="B1526" s="84">
        <v>2023020769</v>
      </c>
      <c r="C1526" s="82">
        <v>45319.020833333328</v>
      </c>
      <c r="D1526" t="s" s="85">
        <v>30</v>
      </c>
      <c r="E1526" t="s" s="85">
        <v>24</v>
      </c>
      <c r="F1526" s="84">
        <v>14</v>
      </c>
      <c r="G1526" s="86">
        <f>IF(H1526="FALSE",LOOKUP(A1526,'H2H schedule'!$B$2:$C$29,'H2H schedule'!$A$2:$A$29),"PPD")</f>
        <v>16</v>
      </c>
      <c r="H1526" t="s" s="85">
        <v>93</v>
      </c>
      <c r="I1526" s="87"/>
      <c r="J1526" s="84">
        <f>IF(D1526=D1525,IF(A1526-A1525=1,1,0),0)</f>
        <v>0</v>
      </c>
      <c r="K1526" s="84">
        <f>IF(F1526&lt;8,1,0)</f>
        <v>0</v>
      </c>
      <c r="L1526" s="84">
        <v>1</v>
      </c>
      <c r="M1526" s="4"/>
      <c r="N1526" s="4"/>
    </row>
    <row r="1527" ht="13.65" customHeight="1">
      <c r="A1527" s="83">
        <v>45327</v>
      </c>
      <c r="B1527" s="84">
        <v>2023020782</v>
      </c>
      <c r="C1527" s="82">
        <v>45328</v>
      </c>
      <c r="D1527" t="s" s="85">
        <v>30</v>
      </c>
      <c r="E1527" t="s" s="85">
        <v>75</v>
      </c>
      <c r="F1527" s="84">
        <v>2</v>
      </c>
      <c r="G1527" s="86">
        <f>IF(H1527="FALSE",LOOKUP(A1527,'H2H schedule'!$B$2:$C$29,'H2H schedule'!$A$2:$A$29),"PPD")</f>
        <v>18</v>
      </c>
      <c r="H1527" t="s" s="85">
        <v>93</v>
      </c>
      <c r="I1527" s="87"/>
      <c r="J1527" s="84">
        <f>IF(D1527=D1526,IF(A1527-A1526=1,1,0),0)</f>
        <v>0</v>
      </c>
      <c r="K1527" s="84">
        <f>IF(F1527&lt;8,1,0)</f>
        <v>1</v>
      </c>
      <c r="L1527" s="84">
        <v>1</v>
      </c>
      <c r="M1527" s="4"/>
      <c r="N1527" s="4"/>
    </row>
    <row r="1528" ht="13.65" customHeight="1">
      <c r="A1528" s="83">
        <v>45330</v>
      </c>
      <c r="B1528" s="84">
        <v>2023020798</v>
      </c>
      <c r="C1528" s="82">
        <v>45331.020833333328</v>
      </c>
      <c r="D1528" t="s" s="85">
        <v>30</v>
      </c>
      <c r="E1528" t="s" s="85">
        <v>38</v>
      </c>
      <c r="F1528" s="84">
        <v>7</v>
      </c>
      <c r="G1528" s="86">
        <f>IF(H1528="FALSE",LOOKUP(A1528,'H2H schedule'!$B$2:$C$29,'H2H schedule'!$A$2:$A$29),"PPD")</f>
        <v>18</v>
      </c>
      <c r="H1528" t="s" s="85">
        <v>93</v>
      </c>
      <c r="I1528" s="87"/>
      <c r="J1528" s="84">
        <f>IF(D1528=D1527,IF(A1528-A1527=1,1,0),0)</f>
        <v>0</v>
      </c>
      <c r="K1528" s="84">
        <f>IF(F1528&lt;8,1,0)</f>
        <v>1</v>
      </c>
      <c r="L1528" s="84">
        <v>1</v>
      </c>
      <c r="M1528" s="4"/>
      <c r="N1528" s="4"/>
    </row>
    <row r="1529" ht="13.65" customHeight="1">
      <c r="A1529" s="83">
        <v>45332</v>
      </c>
      <c r="B1529" s="84">
        <v>2023020807</v>
      </c>
      <c r="C1529" s="82">
        <v>45332.75</v>
      </c>
      <c r="D1529" t="s" s="85">
        <v>30</v>
      </c>
      <c r="E1529" t="s" s="85">
        <v>18</v>
      </c>
      <c r="F1529" s="84">
        <v>13</v>
      </c>
      <c r="G1529" s="86">
        <f>IF(H1529="FALSE",LOOKUP(A1529,'H2H schedule'!$B$2:$C$29,'H2H schedule'!$A$2:$A$29),"PPD")</f>
        <v>18</v>
      </c>
      <c r="H1529" t="s" s="85">
        <v>93</v>
      </c>
      <c r="I1529" s="87"/>
      <c r="J1529" s="84">
        <f>IF(D1529=D1528,IF(A1529-A1528=1,1,0),0)</f>
        <v>0</v>
      </c>
      <c r="K1529" s="84">
        <f>IF(F1529&lt;8,1,0)</f>
        <v>0</v>
      </c>
      <c r="L1529" s="84">
        <v>1</v>
      </c>
      <c r="M1529" s="4"/>
      <c r="N1529" s="4"/>
    </row>
    <row r="1530" ht="13.65" customHeight="1">
      <c r="A1530" s="83">
        <v>45335</v>
      </c>
      <c r="B1530" s="84">
        <v>2023020829</v>
      </c>
      <c r="C1530" s="82">
        <v>45336.020833333328</v>
      </c>
      <c r="D1530" t="s" s="85">
        <v>30</v>
      </c>
      <c r="E1530" t="s" s="85">
        <v>35</v>
      </c>
      <c r="F1530" s="84">
        <v>11</v>
      </c>
      <c r="G1530" s="86">
        <f>IF(H1530="FALSE",LOOKUP(A1530,'H2H schedule'!$B$2:$C$29,'H2H schedule'!$A$2:$A$29),"PPD")</f>
        <v>19</v>
      </c>
      <c r="H1530" t="s" s="85">
        <v>93</v>
      </c>
      <c r="I1530" s="87"/>
      <c r="J1530" s="84">
        <f>IF(D1530=D1529,IF(A1530-A1529=1,1,0),0)</f>
        <v>0</v>
      </c>
      <c r="K1530" s="84">
        <f>IF(F1530&lt;8,1,0)</f>
        <v>0</v>
      </c>
      <c r="L1530" s="84">
        <v>1</v>
      </c>
      <c r="M1530" s="4"/>
      <c r="N1530" s="4"/>
    </row>
    <row r="1531" ht="13.65" customHeight="1">
      <c r="A1531" s="83">
        <v>45340</v>
      </c>
      <c r="B1531" s="84">
        <v>2023020863</v>
      </c>
      <c r="C1531" s="82">
        <v>45340.833333333328</v>
      </c>
      <c r="D1531" t="s" s="85">
        <v>30</v>
      </c>
      <c r="E1531" t="s" s="85">
        <v>31</v>
      </c>
      <c r="F1531" s="84">
        <v>3</v>
      </c>
      <c r="G1531" s="86">
        <f>IF(H1531="FALSE",LOOKUP(A1531,'H2H schedule'!$B$2:$C$29,'H2H schedule'!$A$2:$A$29),"PPD")</f>
        <v>19</v>
      </c>
      <c r="H1531" t="s" s="85">
        <v>93</v>
      </c>
      <c r="I1531" s="87"/>
      <c r="J1531" s="84">
        <f>IF(D1531=D1530,IF(A1531-A1530=1,1,0),0)</f>
        <v>0</v>
      </c>
      <c r="K1531" s="84">
        <f>IF(F1531&lt;8,1,0)</f>
        <v>1</v>
      </c>
      <c r="L1531" s="84">
        <v>1</v>
      </c>
      <c r="M1531" s="4"/>
      <c r="N1531" s="4"/>
    </row>
    <row r="1532" ht="13.65" customHeight="1">
      <c r="A1532" s="83">
        <v>45342</v>
      </c>
      <c r="B1532" s="84">
        <v>2023020878</v>
      </c>
      <c r="C1532" s="82">
        <v>45343</v>
      </c>
      <c r="D1532" t="s" s="85">
        <v>30</v>
      </c>
      <c r="E1532" t="s" s="85">
        <v>56</v>
      </c>
      <c r="F1532" s="84">
        <v>8</v>
      </c>
      <c r="G1532" s="86">
        <f>IF(H1532="FALSE",LOOKUP(A1532,'H2H schedule'!$B$2:$C$29,'H2H schedule'!$A$2:$A$29),"PPD")</f>
        <v>20</v>
      </c>
      <c r="H1532" t="s" s="85">
        <v>93</v>
      </c>
      <c r="I1532" s="87"/>
      <c r="J1532" s="84">
        <f>IF(D1532=D1531,IF(A1532-A1531=1,1,0),0)</f>
        <v>0</v>
      </c>
      <c r="K1532" s="84">
        <f>IF(F1532&lt;8,1,0)</f>
        <v>0</v>
      </c>
      <c r="L1532" s="84">
        <v>1</v>
      </c>
      <c r="M1532" s="4"/>
      <c r="N1532" s="4"/>
    </row>
    <row r="1533" ht="13.65" customHeight="1">
      <c r="A1533" s="83">
        <v>45344</v>
      </c>
      <c r="B1533" s="84">
        <v>2023020895</v>
      </c>
      <c r="C1533" s="82">
        <v>45345.041666666672</v>
      </c>
      <c r="D1533" t="s" s="85">
        <v>30</v>
      </c>
      <c r="E1533" t="s" s="85">
        <v>79</v>
      </c>
      <c r="F1533" s="84">
        <v>11</v>
      </c>
      <c r="G1533" s="86">
        <f>IF(H1533="FALSE",LOOKUP(A1533,'H2H schedule'!$B$2:$C$29,'H2H schedule'!$A$2:$A$29),"PPD")</f>
        <v>20</v>
      </c>
      <c r="H1533" t="s" s="85">
        <v>93</v>
      </c>
      <c r="I1533" s="87"/>
      <c r="J1533" s="84">
        <f>IF(D1533=D1532,IF(A1533-A1532=1,1,0),0)</f>
        <v>0</v>
      </c>
      <c r="K1533" s="84">
        <f>IF(F1533&lt;8,1,0)</f>
        <v>0</v>
      </c>
      <c r="L1533" s="84">
        <v>1</v>
      </c>
      <c r="M1533" s="4"/>
      <c r="N1533" s="4"/>
    </row>
    <row r="1534" ht="13.65" customHeight="1">
      <c r="A1534" s="83">
        <v>45346</v>
      </c>
      <c r="B1534" s="84">
        <v>2023020904</v>
      </c>
      <c r="C1534" s="82">
        <v>45346.729166666672</v>
      </c>
      <c r="D1534" t="s" s="85">
        <v>30</v>
      </c>
      <c r="E1534" t="s" s="85">
        <v>38</v>
      </c>
      <c r="F1534" s="84">
        <v>13</v>
      </c>
      <c r="G1534" s="86">
        <f>IF(H1534="FALSE",LOOKUP(A1534,'H2H schedule'!$B$2:$C$29,'H2H schedule'!$A$2:$A$29),"PPD")</f>
        <v>20</v>
      </c>
      <c r="H1534" t="s" s="85">
        <v>93</v>
      </c>
      <c r="I1534" s="87"/>
      <c r="J1534" s="84">
        <f>IF(D1534=D1533,IF(A1534-A1533=1,1,0),0)</f>
        <v>0</v>
      </c>
      <c r="K1534" s="84">
        <f>IF(F1534&lt;8,1,0)</f>
        <v>0</v>
      </c>
      <c r="L1534" s="84">
        <v>1</v>
      </c>
      <c r="M1534" s="4"/>
      <c r="N1534" s="4"/>
    </row>
    <row r="1535" ht="13.65" customHeight="1">
      <c r="A1535" s="83">
        <v>45348</v>
      </c>
      <c r="B1535" s="84">
        <v>2023020924</v>
      </c>
      <c r="C1535" s="82">
        <v>45349.041666666672</v>
      </c>
      <c r="D1535" t="s" s="85">
        <v>30</v>
      </c>
      <c r="E1535" t="s" s="85">
        <v>71</v>
      </c>
      <c r="F1535" s="84">
        <v>4</v>
      </c>
      <c r="G1535" s="86">
        <f>IF(H1535="FALSE",LOOKUP(A1535,'H2H schedule'!$B$2:$C$29,'H2H schedule'!$A$2:$A$29),"PPD")</f>
        <v>21</v>
      </c>
      <c r="H1535" t="s" s="85">
        <v>93</v>
      </c>
      <c r="I1535" s="87"/>
      <c r="J1535" s="84">
        <f>IF(D1535=D1534,IF(A1535-A1534=1,1,0),0)</f>
        <v>0</v>
      </c>
      <c r="K1535" s="84">
        <f>IF(F1535&lt;8,1,0)</f>
        <v>1</v>
      </c>
      <c r="L1535" s="84">
        <v>1</v>
      </c>
      <c r="M1535" s="4"/>
      <c r="N1535" s="4"/>
    </row>
    <row r="1536" ht="13.65" customHeight="1">
      <c r="A1536" s="83">
        <v>45351</v>
      </c>
      <c r="B1536" s="84">
        <v>2023020943</v>
      </c>
      <c r="C1536" s="82">
        <v>45352</v>
      </c>
      <c r="D1536" t="s" s="85">
        <v>30</v>
      </c>
      <c r="E1536" t="s" s="85">
        <v>65</v>
      </c>
      <c r="F1536" s="84">
        <v>12</v>
      </c>
      <c r="G1536" s="86">
        <f>IF(H1536="FALSE",LOOKUP(A1536,'H2H schedule'!$B$2:$C$29,'H2H schedule'!$A$2:$A$29),"PPD")</f>
        <v>21</v>
      </c>
      <c r="H1536" t="s" s="85">
        <v>93</v>
      </c>
      <c r="I1536" s="87"/>
      <c r="J1536" s="84">
        <f>IF(D1536=D1535,IF(A1536-A1535=1,1,0),0)</f>
        <v>0</v>
      </c>
      <c r="K1536" s="84">
        <f>IF(F1536&lt;8,1,0)</f>
        <v>0</v>
      </c>
      <c r="L1536" s="84">
        <v>1</v>
      </c>
      <c r="M1536" s="4"/>
      <c r="N1536" s="4"/>
    </row>
    <row r="1537" ht="13.65" customHeight="1">
      <c r="A1537" s="83">
        <v>45353</v>
      </c>
      <c r="B1537" s="84">
        <v>2023020957</v>
      </c>
      <c r="C1537" s="82">
        <v>45353.833333333328</v>
      </c>
      <c r="D1537" t="s" s="85">
        <v>30</v>
      </c>
      <c r="E1537" t="s" s="85">
        <v>14</v>
      </c>
      <c r="F1537" s="84">
        <v>13</v>
      </c>
      <c r="G1537" s="86">
        <f>IF(H1537="FALSE",LOOKUP(A1537,'H2H schedule'!$B$2:$C$29,'H2H schedule'!$A$2:$A$29),"PPD")</f>
        <v>21</v>
      </c>
      <c r="H1537" t="s" s="85">
        <v>93</v>
      </c>
      <c r="I1537" s="87"/>
      <c r="J1537" s="84">
        <f>IF(D1537=D1536,IF(A1537-A1536=1,1,0),0)</f>
        <v>0</v>
      </c>
      <c r="K1537" s="84">
        <f>IF(F1537&lt;8,1,0)</f>
        <v>0</v>
      </c>
      <c r="L1537" s="84">
        <v>1</v>
      </c>
      <c r="M1537" s="4"/>
      <c r="N1537" s="4"/>
    </row>
    <row r="1538" ht="13.65" customHeight="1">
      <c r="A1538" s="83">
        <v>45356</v>
      </c>
      <c r="B1538" s="84">
        <v>2023020984</v>
      </c>
      <c r="C1538" s="82">
        <v>45357.020833333328</v>
      </c>
      <c r="D1538" t="s" s="85">
        <v>30</v>
      </c>
      <c r="E1538" t="s" s="85">
        <v>37</v>
      </c>
      <c r="F1538" s="84">
        <v>9</v>
      </c>
      <c r="G1538" s="86">
        <f>IF(H1538="FALSE",LOOKUP(A1538,'H2H schedule'!$B$2:$C$29,'H2H schedule'!$A$2:$A$29),"PPD")</f>
        <v>22</v>
      </c>
      <c r="H1538" t="s" s="85">
        <v>93</v>
      </c>
      <c r="I1538" s="87"/>
      <c r="J1538" s="84">
        <f>IF(D1538=D1537,IF(A1538-A1537=1,1,0),0)</f>
        <v>0</v>
      </c>
      <c r="K1538" s="84">
        <f>IF(F1538&lt;8,1,0)</f>
        <v>0</v>
      </c>
      <c r="L1538" s="84">
        <v>1</v>
      </c>
      <c r="M1538" s="4"/>
      <c r="N1538" s="4"/>
    </row>
    <row r="1539" ht="13.65" customHeight="1">
      <c r="A1539" s="83">
        <v>45358</v>
      </c>
      <c r="B1539" s="84">
        <v>2023021004</v>
      </c>
      <c r="C1539" s="82">
        <v>45359.145833333328</v>
      </c>
      <c r="D1539" t="s" s="85">
        <v>30</v>
      </c>
      <c r="E1539" t="s" s="85">
        <v>70</v>
      </c>
      <c r="F1539" s="84">
        <v>12</v>
      </c>
      <c r="G1539" s="86">
        <f>IF(H1539="FALSE",LOOKUP(A1539,'H2H schedule'!$B$2:$C$29,'H2H schedule'!$A$2:$A$29),"PPD")</f>
        <v>22</v>
      </c>
      <c r="H1539" t="s" s="85">
        <v>93</v>
      </c>
      <c r="I1539" s="87"/>
      <c r="J1539" s="84">
        <f>IF(D1539=D1538,IF(A1539-A1538=1,1,0),0)</f>
        <v>0</v>
      </c>
      <c r="K1539" s="84">
        <f>IF(F1539&lt;8,1,0)</f>
        <v>0</v>
      </c>
      <c r="L1539" s="84">
        <v>1</v>
      </c>
      <c r="M1539" s="4"/>
      <c r="N1539" s="4"/>
    </row>
    <row r="1540" ht="13.65" customHeight="1">
      <c r="A1540" s="83">
        <v>45361</v>
      </c>
      <c r="B1540" s="84">
        <v>2023021026</v>
      </c>
      <c r="C1540" s="82">
        <v>45362</v>
      </c>
      <c r="D1540" t="s" s="85">
        <v>30</v>
      </c>
      <c r="E1540" t="s" s="85">
        <v>82</v>
      </c>
      <c r="F1540" s="84">
        <v>5</v>
      </c>
      <c r="G1540" s="86">
        <f>IF(H1540="FALSE",LOOKUP(A1540,'H2H schedule'!$B$2:$C$29,'H2H schedule'!$A$2:$A$29),"PPD")</f>
        <v>22</v>
      </c>
      <c r="H1540" t="s" s="85">
        <v>93</v>
      </c>
      <c r="I1540" s="87"/>
      <c r="J1540" s="84">
        <f>IF(D1540=D1539,IF(A1540-A1539=1,1,0),0)</f>
        <v>0</v>
      </c>
      <c r="K1540" s="84">
        <f>IF(F1540&lt;8,1,0)</f>
        <v>1</v>
      </c>
      <c r="L1540" s="84">
        <v>1</v>
      </c>
      <c r="M1540" s="4"/>
      <c r="N1540" s="4"/>
    </row>
    <row r="1541" ht="13.65" customHeight="1">
      <c r="A1541" s="83">
        <v>45362</v>
      </c>
      <c r="B1541" s="84">
        <v>2023021030</v>
      </c>
      <c r="C1541" s="82">
        <v>45363.104166666672</v>
      </c>
      <c r="D1541" t="s" s="85">
        <v>30</v>
      </c>
      <c r="E1541" t="s" s="85">
        <v>77</v>
      </c>
      <c r="F1541" s="84">
        <v>4</v>
      </c>
      <c r="G1541" s="86">
        <f>IF(H1541="FALSE",LOOKUP(A1541,'H2H schedule'!$B$2:$C$29,'H2H schedule'!$A$2:$A$29),"PPD")</f>
        <v>23</v>
      </c>
      <c r="H1541" t="s" s="85">
        <v>93</v>
      </c>
      <c r="I1541" s="87"/>
      <c r="J1541" s="84">
        <f>IF(D1541=D1540,IF(A1541-A1540=1,1,0),0)</f>
        <v>1</v>
      </c>
      <c r="K1541" s="84">
        <f>IF(F1541&lt;8,1,0)</f>
        <v>1</v>
      </c>
      <c r="L1541" s="84">
        <v>1</v>
      </c>
      <c r="M1541" s="4"/>
      <c r="N1541" s="4"/>
    </row>
    <row r="1542" ht="13.65" customHeight="1">
      <c r="A1542" s="83">
        <v>45365</v>
      </c>
      <c r="B1542" s="84">
        <v>2023021045</v>
      </c>
      <c r="C1542" s="82">
        <v>45365.958333333328</v>
      </c>
      <c r="D1542" t="s" s="85">
        <v>30</v>
      </c>
      <c r="E1542" t="s" s="85">
        <v>76</v>
      </c>
      <c r="F1542" s="84">
        <v>12</v>
      </c>
      <c r="G1542" s="86">
        <f>IF(H1542="FALSE",LOOKUP(A1542,'H2H schedule'!$B$2:$C$29,'H2H schedule'!$A$2:$A$29),"PPD")</f>
        <v>23</v>
      </c>
      <c r="H1542" t="s" s="85">
        <v>93</v>
      </c>
      <c r="I1542" s="87"/>
      <c r="J1542" s="84">
        <f>IF(D1542=D1541,IF(A1542-A1541=1,1,0),0)</f>
        <v>0</v>
      </c>
      <c r="K1542" s="84">
        <f>IF(F1542&lt;8,1,0)</f>
        <v>0</v>
      </c>
      <c r="L1542" s="84">
        <v>1</v>
      </c>
      <c r="M1542" s="4"/>
      <c r="N1542" s="4"/>
    </row>
    <row r="1543" ht="13.65" customHeight="1">
      <c r="A1543" s="83">
        <v>45367</v>
      </c>
      <c r="B1543" s="84">
        <v>2023021060</v>
      </c>
      <c r="C1543" s="82">
        <v>45367.6875</v>
      </c>
      <c r="D1543" t="s" s="85">
        <v>30</v>
      </c>
      <c r="E1543" t="s" s="85">
        <v>32</v>
      </c>
      <c r="F1543" s="84">
        <v>14</v>
      </c>
      <c r="G1543" s="86">
        <f>IF(H1543="FALSE",LOOKUP(A1543,'H2H schedule'!$B$2:$C$29,'H2H schedule'!$A$2:$A$29),"PPD")</f>
        <v>23</v>
      </c>
      <c r="H1543" t="s" s="85">
        <v>93</v>
      </c>
      <c r="I1543" s="87"/>
      <c r="J1543" s="84">
        <f>IF(D1543=D1542,IF(A1543-A1542=1,1,0),0)</f>
        <v>0</v>
      </c>
      <c r="K1543" s="84">
        <f>IF(F1543&lt;8,1,0)</f>
        <v>0</v>
      </c>
      <c r="L1543" s="84">
        <v>1</v>
      </c>
      <c r="M1543" s="4"/>
      <c r="N1543" s="4"/>
    </row>
    <row r="1544" ht="13.65" customHeight="1">
      <c r="A1544" s="83">
        <v>45368</v>
      </c>
      <c r="B1544" s="84">
        <v>2023021073</v>
      </c>
      <c r="C1544" s="82">
        <v>45368.708333333328</v>
      </c>
      <c r="D1544" t="s" s="85">
        <v>30</v>
      </c>
      <c r="E1544" t="s" s="85">
        <v>63</v>
      </c>
      <c r="F1544" s="84">
        <v>7</v>
      </c>
      <c r="G1544" s="86">
        <f>IF(H1544="FALSE",LOOKUP(A1544,'H2H schedule'!$B$2:$C$29,'H2H schedule'!$A$2:$A$29),"PPD")</f>
        <v>23</v>
      </c>
      <c r="H1544" t="s" s="85">
        <v>93</v>
      </c>
      <c r="I1544" s="87"/>
      <c r="J1544" s="84">
        <f>IF(D1544=D1543,IF(A1544-A1543=1,1,0),0)</f>
        <v>1</v>
      </c>
      <c r="K1544" s="84">
        <f>IF(F1544&lt;8,1,0)</f>
        <v>1</v>
      </c>
      <c r="L1544" s="84">
        <v>1</v>
      </c>
      <c r="M1544" s="4"/>
      <c r="N1544" s="4"/>
    </row>
    <row r="1545" ht="13.65" customHeight="1">
      <c r="A1545" s="83">
        <v>45370</v>
      </c>
      <c r="B1545" s="84">
        <v>2023021087</v>
      </c>
      <c r="C1545" s="82">
        <v>45370.979166666672</v>
      </c>
      <c r="D1545" t="s" s="85">
        <v>30</v>
      </c>
      <c r="E1545" t="s" s="85">
        <v>16</v>
      </c>
      <c r="F1545" s="84">
        <v>13</v>
      </c>
      <c r="G1545" s="86">
        <f>IF(H1545="FALSE",LOOKUP(A1545,'H2H schedule'!$B$2:$C$29,'H2H schedule'!$A$2:$A$29),"PPD")</f>
        <v>24</v>
      </c>
      <c r="H1545" t="s" s="85">
        <v>93</v>
      </c>
      <c r="I1545" s="87"/>
      <c r="J1545" s="84">
        <f>IF(D1545=D1544,IF(A1545-A1544=1,1,0),0)</f>
        <v>0</v>
      </c>
      <c r="K1545" s="84">
        <f>IF(F1545&lt;8,1,0)</f>
        <v>0</v>
      </c>
      <c r="L1545" s="84">
        <v>1</v>
      </c>
      <c r="M1545" s="4"/>
      <c r="N1545" s="4"/>
    </row>
    <row r="1546" ht="13.65" customHeight="1">
      <c r="A1546" s="83">
        <v>45372</v>
      </c>
      <c r="B1546" s="84">
        <v>2023021100</v>
      </c>
      <c r="C1546" s="82">
        <v>45372.958333333328</v>
      </c>
      <c r="D1546" t="s" s="85">
        <v>30</v>
      </c>
      <c r="E1546" t="s" s="85">
        <v>65</v>
      </c>
      <c r="F1546" s="84">
        <v>11</v>
      </c>
      <c r="G1546" s="86">
        <f>IF(H1546="FALSE",LOOKUP(A1546,'H2H schedule'!$B$2:$C$29,'H2H schedule'!$A$2:$A$29),"PPD")</f>
        <v>24</v>
      </c>
      <c r="H1546" t="s" s="85">
        <v>93</v>
      </c>
      <c r="I1546" s="87"/>
      <c r="J1546" s="84">
        <f>IF(D1546=D1545,IF(A1546-A1545=1,1,0),0)</f>
        <v>0</v>
      </c>
      <c r="K1546" s="84">
        <f>IF(F1546&lt;8,1,0)</f>
        <v>0</v>
      </c>
      <c r="L1546" s="84">
        <v>1</v>
      </c>
      <c r="M1546" s="4"/>
      <c r="N1546" s="4"/>
    </row>
    <row r="1547" ht="13.65" customHeight="1">
      <c r="A1547" s="83">
        <v>45374</v>
      </c>
      <c r="B1547" s="84">
        <v>2023021113</v>
      </c>
      <c r="C1547" s="82">
        <v>45374.708333333328</v>
      </c>
      <c r="D1547" t="s" s="85">
        <v>30</v>
      </c>
      <c r="E1547" t="s" s="85">
        <v>42</v>
      </c>
      <c r="F1547" s="84">
        <v>11</v>
      </c>
      <c r="G1547" s="86">
        <f>IF(H1547="FALSE",LOOKUP(A1547,'H2H schedule'!$B$2:$C$29,'H2H schedule'!$A$2:$A$29),"PPD")</f>
        <v>24</v>
      </c>
      <c r="H1547" t="s" s="85">
        <v>93</v>
      </c>
      <c r="I1547" s="87"/>
      <c r="J1547" s="84">
        <f>IF(D1547=D1546,IF(A1547-A1546=1,1,0),0)</f>
        <v>0</v>
      </c>
      <c r="K1547" s="84">
        <f>IF(F1547&lt;8,1,0)</f>
        <v>0</v>
      </c>
      <c r="L1547" s="84">
        <v>1</v>
      </c>
      <c r="M1547" s="4"/>
      <c r="N1547" s="4"/>
    </row>
    <row r="1548" ht="13.65" customHeight="1">
      <c r="A1548" s="83">
        <v>45375</v>
      </c>
      <c r="B1548" s="84">
        <v>2023021126</v>
      </c>
      <c r="C1548" s="82">
        <v>45375.875</v>
      </c>
      <c r="D1548" t="s" s="85">
        <v>30</v>
      </c>
      <c r="E1548" t="s" s="85">
        <v>28</v>
      </c>
      <c r="F1548" s="84">
        <v>10</v>
      </c>
      <c r="G1548" s="86">
        <f>IF(H1548="FALSE",LOOKUP(A1548,'H2H schedule'!$B$2:$C$29,'H2H schedule'!$A$2:$A$29),"PPD")</f>
        <v>24</v>
      </c>
      <c r="H1548" t="s" s="85">
        <v>93</v>
      </c>
      <c r="I1548" s="87"/>
      <c r="J1548" s="84">
        <f>IF(D1548=D1547,IF(A1548-A1547=1,1,0),0)</f>
        <v>1</v>
      </c>
      <c r="K1548" s="84">
        <f>IF(F1548&lt;8,1,0)</f>
        <v>0</v>
      </c>
      <c r="L1548" s="84">
        <v>1</v>
      </c>
      <c r="M1548" s="4"/>
      <c r="N1548" s="4"/>
    </row>
    <row r="1549" ht="13.65" customHeight="1">
      <c r="A1549" s="83">
        <v>45379</v>
      </c>
      <c r="B1549" s="84">
        <v>2023021151</v>
      </c>
      <c r="C1549" s="82">
        <v>45379.958333333328</v>
      </c>
      <c r="D1549" t="s" s="85">
        <v>30</v>
      </c>
      <c r="E1549" t="s" s="85">
        <v>68</v>
      </c>
      <c r="F1549" s="84">
        <v>14</v>
      </c>
      <c r="G1549" s="86">
        <f>IF(H1549="FALSE",LOOKUP(A1549,'H2H schedule'!$B$2:$C$29,'H2H schedule'!$A$2:$A$29),"PPD")</f>
        <v>25</v>
      </c>
      <c r="H1549" t="s" s="85">
        <v>93</v>
      </c>
      <c r="I1549" s="87"/>
      <c r="J1549" s="84">
        <f>IF(D1549=D1548,IF(A1549-A1548=1,1,0),0)</f>
        <v>0</v>
      </c>
      <c r="K1549" s="84">
        <f>IF(F1549&lt;8,1,0)</f>
        <v>0</v>
      </c>
      <c r="L1549" s="84">
        <v>1</v>
      </c>
      <c r="M1549" s="4"/>
      <c r="N1549" s="4"/>
    </row>
    <row r="1550" ht="13.65" customHeight="1">
      <c r="A1550" s="83">
        <v>45381</v>
      </c>
      <c r="B1550" s="84">
        <v>2023021174</v>
      </c>
      <c r="C1550" s="82">
        <v>45381.958333333328</v>
      </c>
      <c r="D1550" t="s" s="85">
        <v>30</v>
      </c>
      <c r="E1550" t="s" s="85">
        <v>67</v>
      </c>
      <c r="F1550" s="84">
        <v>15</v>
      </c>
      <c r="G1550" s="86">
        <f>IF(H1550="FALSE",LOOKUP(A1550,'H2H schedule'!$B$2:$C$29,'H2H schedule'!$A$2:$A$29),"PPD")</f>
        <v>25</v>
      </c>
      <c r="H1550" t="s" s="85">
        <v>93</v>
      </c>
      <c r="I1550" s="87"/>
      <c r="J1550" s="84">
        <f>IF(D1550=D1549,IF(A1550-A1549=1,1,0),0)</f>
        <v>0</v>
      </c>
      <c r="K1550" s="84">
        <f>IF(F1550&lt;8,1,0)</f>
        <v>0</v>
      </c>
      <c r="L1550" s="84">
        <v>1</v>
      </c>
      <c r="M1550" s="4"/>
      <c r="N1550" s="4"/>
    </row>
    <row r="1551" ht="13.65" customHeight="1">
      <c r="A1551" s="83">
        <v>45383</v>
      </c>
      <c r="B1551" s="84">
        <v>2023021183</v>
      </c>
      <c r="C1551" s="82">
        <v>45383.958333333328</v>
      </c>
      <c r="D1551" t="s" s="85">
        <v>30</v>
      </c>
      <c r="E1551" t="s" s="85">
        <v>55</v>
      </c>
      <c r="F1551" s="84">
        <v>8</v>
      </c>
      <c r="G1551" s="86">
        <f>IF(H1551="FALSE",LOOKUP(A1551,'H2H schedule'!$B$2:$C$29,'H2H schedule'!$A$2:$A$29),"PPD")</f>
        <v>26</v>
      </c>
      <c r="H1551" t="s" s="85">
        <v>93</v>
      </c>
      <c r="I1551" s="87"/>
      <c r="J1551" s="84">
        <f>IF(D1551=D1550,IF(A1551-A1550=1,1,0),0)</f>
        <v>0</v>
      </c>
      <c r="K1551" s="84">
        <f>IF(F1551&lt;8,1,0)</f>
        <v>0</v>
      </c>
      <c r="L1551" s="84">
        <v>1</v>
      </c>
      <c r="M1551" s="4"/>
      <c r="N1551" s="4"/>
    </row>
    <row r="1552" ht="13.65" customHeight="1">
      <c r="A1552" s="83">
        <v>45384</v>
      </c>
      <c r="B1552" s="84">
        <v>2023021192</v>
      </c>
      <c r="C1552" s="82">
        <v>45384.979166666672</v>
      </c>
      <c r="D1552" t="s" s="85">
        <v>30</v>
      </c>
      <c r="E1552" t="s" s="85">
        <v>19</v>
      </c>
      <c r="F1552" s="84">
        <v>8</v>
      </c>
      <c r="G1552" s="86">
        <f>IF(H1552="FALSE",LOOKUP(A1552,'H2H schedule'!$B$2:$C$29,'H2H schedule'!$A$2:$A$29),"PPD")</f>
        <v>26</v>
      </c>
      <c r="H1552" t="s" s="85">
        <v>93</v>
      </c>
      <c r="I1552" s="87"/>
      <c r="J1552" s="84">
        <f>IF(D1552=D1551,IF(A1552-A1551=1,1,0),0)</f>
        <v>1</v>
      </c>
      <c r="K1552" s="84">
        <f>IF(F1552&lt;8,1,0)</f>
        <v>0</v>
      </c>
      <c r="L1552" s="84">
        <v>1</v>
      </c>
      <c r="M1552" s="4"/>
      <c r="N1552" s="4"/>
    </row>
    <row r="1553" ht="13.65" customHeight="1">
      <c r="A1553" s="83">
        <v>45386</v>
      </c>
      <c r="B1553" s="84">
        <v>2023021203</v>
      </c>
      <c r="C1553" s="82">
        <v>45386.958333333328</v>
      </c>
      <c r="D1553" t="s" s="85">
        <v>30</v>
      </c>
      <c r="E1553" t="s" s="85">
        <v>53</v>
      </c>
      <c r="F1553" s="84">
        <v>9</v>
      </c>
      <c r="G1553" s="86">
        <f>IF(H1553="FALSE",LOOKUP(A1553,'H2H schedule'!$B$2:$C$29,'H2H schedule'!$A$2:$A$29),"PPD")</f>
        <v>26</v>
      </c>
      <c r="H1553" t="s" s="85">
        <v>93</v>
      </c>
      <c r="I1553" s="87"/>
      <c r="J1553" s="84">
        <f>IF(D1553=D1552,IF(A1553-A1552=1,1,0),0)</f>
        <v>0</v>
      </c>
      <c r="K1553" s="84">
        <f>IF(F1553&lt;8,1,0)</f>
        <v>0</v>
      </c>
      <c r="L1553" s="84">
        <v>1</v>
      </c>
      <c r="M1553" s="4"/>
      <c r="N1553" s="4"/>
    </row>
    <row r="1554" ht="13.65" customHeight="1">
      <c r="A1554" s="83">
        <v>45388</v>
      </c>
      <c r="B1554" s="84">
        <v>2023021225</v>
      </c>
      <c r="C1554" s="82">
        <v>45388.979166666672</v>
      </c>
      <c r="D1554" t="s" s="85">
        <v>30</v>
      </c>
      <c r="E1554" t="s" s="85">
        <v>29</v>
      </c>
      <c r="F1554" s="84">
        <v>11</v>
      </c>
      <c r="G1554" s="86">
        <f>IF(H1554="FALSE",LOOKUP(A1554,'H2H schedule'!$B$2:$C$29,'H2H schedule'!$A$2:$A$29),"PPD")</f>
        <v>26</v>
      </c>
      <c r="H1554" t="s" s="85">
        <v>93</v>
      </c>
      <c r="I1554" s="87"/>
      <c r="J1554" s="84">
        <f>IF(D1554=D1553,IF(A1554-A1553=1,1,0),0)</f>
        <v>0</v>
      </c>
      <c r="K1554" s="84">
        <f>IF(F1554&lt;8,1,0)</f>
        <v>0</v>
      </c>
      <c r="L1554" s="84">
        <v>1</v>
      </c>
      <c r="M1554" s="4"/>
      <c r="N1554" s="4"/>
    </row>
    <row r="1555" ht="13.65" customHeight="1">
      <c r="A1555" s="83">
        <v>45391</v>
      </c>
      <c r="B1555" s="84">
        <v>2023021244</v>
      </c>
      <c r="C1555" s="82">
        <v>45391.958333333328</v>
      </c>
      <c r="D1555" t="s" s="85">
        <v>30</v>
      </c>
      <c r="E1555" t="s" s="85">
        <v>31</v>
      </c>
      <c r="F1555" s="84">
        <v>13</v>
      </c>
      <c r="G1555" s="86">
        <f>IF(H1555="FALSE",LOOKUP(A1555,'H2H schedule'!$B$2:$C$29,'H2H schedule'!$A$2:$A$29),"PPD")</f>
        <v>27</v>
      </c>
      <c r="H1555" t="s" s="85">
        <v>93</v>
      </c>
      <c r="I1555" s="87"/>
      <c r="J1555" s="84">
        <f>IF(D1555=D1554,IF(A1555-A1554=1,1,0),0)</f>
        <v>0</v>
      </c>
      <c r="K1555" s="84">
        <f>IF(F1555&lt;8,1,0)</f>
        <v>0</v>
      </c>
      <c r="L1555" s="84">
        <v>1</v>
      </c>
      <c r="M1555" s="4"/>
      <c r="N1555" s="4"/>
    </row>
    <row r="1556" ht="13.65" customHeight="1">
      <c r="A1556" s="83">
        <v>45393</v>
      </c>
      <c r="B1556" s="84">
        <v>2023021261</v>
      </c>
      <c r="C1556" s="82">
        <v>45393.979166666672</v>
      </c>
      <c r="D1556" t="s" s="85">
        <v>30</v>
      </c>
      <c r="E1556" t="s" s="85">
        <v>27</v>
      </c>
      <c r="F1556" s="84">
        <v>10</v>
      </c>
      <c r="G1556" s="86">
        <f>IF(H1556="FALSE",LOOKUP(A1556,'H2H schedule'!$B$2:$C$29,'H2H schedule'!$A$2:$A$29),"PPD")</f>
        <v>27</v>
      </c>
      <c r="H1556" t="s" s="85">
        <v>93</v>
      </c>
      <c r="I1556" s="87"/>
      <c r="J1556" s="84">
        <f>IF(D1556=D1555,IF(A1556-A1555=1,1,0),0)</f>
        <v>0</v>
      </c>
      <c r="K1556" s="84">
        <f>IF(F1556&lt;8,1,0)</f>
        <v>0</v>
      </c>
      <c r="L1556" s="84">
        <v>1</v>
      </c>
      <c r="M1556" s="4"/>
      <c r="N1556" s="4"/>
    </row>
    <row r="1557" ht="13.65" customHeight="1">
      <c r="A1557" s="83">
        <v>45395</v>
      </c>
      <c r="B1557" s="84">
        <v>2023021270</v>
      </c>
      <c r="C1557" s="82">
        <v>45395.6875</v>
      </c>
      <c r="D1557" t="s" s="85">
        <v>30</v>
      </c>
      <c r="E1557" t="s" s="85">
        <v>63</v>
      </c>
      <c r="F1557" s="84">
        <v>13</v>
      </c>
      <c r="G1557" s="86">
        <f>IF(H1557="FALSE",LOOKUP(A1557,'H2H schedule'!$B$2:$C$29,'H2H schedule'!$A$2:$A$29),"PPD")</f>
        <v>27</v>
      </c>
      <c r="H1557" t="s" s="85">
        <v>93</v>
      </c>
      <c r="I1557" s="87"/>
      <c r="J1557" s="84">
        <f>IF(D1557=D1556,IF(A1557-A1556=1,1,0),0)</f>
        <v>0</v>
      </c>
      <c r="K1557" s="84">
        <f>IF(F1557&lt;8,1,0)</f>
        <v>0</v>
      </c>
      <c r="L1557" s="84">
        <v>1</v>
      </c>
      <c r="M1557" s="4"/>
      <c r="N1557" s="4"/>
    </row>
    <row r="1558" ht="13.65" customHeight="1">
      <c r="A1558" s="83">
        <v>45397</v>
      </c>
      <c r="B1558" s="84">
        <v>2023021288</v>
      </c>
      <c r="C1558" s="82">
        <v>45397.958333333328</v>
      </c>
      <c r="D1558" t="s" s="85">
        <v>30</v>
      </c>
      <c r="E1558" t="s" s="85">
        <v>64</v>
      </c>
      <c r="F1558" s="84">
        <v>8</v>
      </c>
      <c r="G1558" s="86">
        <f>IF(H1558="FALSE",LOOKUP(A1558,'H2H schedule'!$B$2:$C$29,'H2H schedule'!$A$2:$A$29),"PPD")</f>
        <v>28</v>
      </c>
      <c r="H1558" t="s" s="85">
        <v>93</v>
      </c>
      <c r="I1558" s="87"/>
      <c r="J1558" s="84">
        <f>IF(D1558=D1557,IF(A1558-A1557=1,1,0),0)</f>
        <v>0</v>
      </c>
      <c r="K1558" s="84">
        <f>IF(F1558&lt;8,1,0)</f>
        <v>0</v>
      </c>
      <c r="L1558" s="84">
        <v>1</v>
      </c>
      <c r="M1558" s="4"/>
      <c r="N1558" s="4"/>
    </row>
    <row r="1559" ht="13.65" customHeight="1">
      <c r="A1559" s="83">
        <v>45399</v>
      </c>
      <c r="B1559" s="84">
        <v>2023021303</v>
      </c>
      <c r="C1559" s="82">
        <v>45399.958333333328</v>
      </c>
      <c r="D1559" t="s" s="85">
        <v>30</v>
      </c>
      <c r="E1559" t="s" s="85">
        <v>34</v>
      </c>
      <c r="F1559" s="84">
        <v>4</v>
      </c>
      <c r="G1559" s="86">
        <f>IF(H1559="FALSE",LOOKUP(A1559,'H2H schedule'!$B$2:$C$29,'H2H schedule'!$A$2:$A$29),"PPD")</f>
        <v>28</v>
      </c>
      <c r="H1559" t="s" s="85">
        <v>93</v>
      </c>
      <c r="I1559" s="87"/>
      <c r="J1559" s="84">
        <f>IF(D1559=D1558,IF(A1559-A1558=1,1,0),0)</f>
        <v>0</v>
      </c>
      <c r="K1559" s="84">
        <f>IF(F1559&lt;8,1,0)</f>
        <v>1</v>
      </c>
      <c r="L1559" s="84">
        <v>1</v>
      </c>
      <c r="M1559" s="4"/>
      <c r="N1559" s="4"/>
    </row>
    <row r="1560" ht="13.65" customHeight="1">
      <c r="A1560" s="83">
        <v>45211</v>
      </c>
      <c r="B1560" s="84">
        <v>2023020010</v>
      </c>
      <c r="C1560" s="82">
        <v>45211.958333333328</v>
      </c>
      <c r="D1560" t="s" s="85">
        <v>31</v>
      </c>
      <c r="E1560" t="s" s="85">
        <v>76</v>
      </c>
      <c r="F1560" s="84">
        <v>7</v>
      </c>
      <c r="G1560" s="86">
        <f>IF(H1560="FALSE",LOOKUP(A1560,'H2H schedule'!$B$2:$C$29,'H2H schedule'!$A$2:$A$29),"PPD")</f>
        <v>1</v>
      </c>
      <c r="H1560" t="s" s="85">
        <v>93</v>
      </c>
      <c r="I1560" s="87"/>
      <c r="J1560" s="84">
        <f>IF(D1560=D1559,IF(A1560-A1559=1,1,0),0)</f>
        <v>0</v>
      </c>
      <c r="K1560" s="84">
        <f>IF(F1560&lt;8,1,0)</f>
        <v>1</v>
      </c>
      <c r="L1560" s="84">
        <v>1</v>
      </c>
      <c r="M1560" s="4"/>
      <c r="N1560" s="4"/>
    </row>
    <row r="1561" ht="13.65" customHeight="1">
      <c r="A1561" s="83">
        <v>45213</v>
      </c>
      <c r="B1561" s="84">
        <v>2023020022</v>
      </c>
      <c r="C1561" s="82">
        <v>45213.958333333328</v>
      </c>
      <c r="D1561" t="s" s="85">
        <v>31</v>
      </c>
      <c r="E1561" t="s" s="85">
        <v>53</v>
      </c>
      <c r="F1561" s="84">
        <v>14</v>
      </c>
      <c r="G1561" s="86">
        <f>IF(H1561="FALSE",LOOKUP(A1561,'H2H schedule'!$B$2:$C$29,'H2H schedule'!$A$2:$A$29),"PPD")</f>
        <v>1</v>
      </c>
      <c r="H1561" t="s" s="85">
        <v>93</v>
      </c>
      <c r="I1561" s="87"/>
      <c r="J1561" s="84">
        <f>IF(D1561=D1560,IF(A1561-A1560=1,1,0),0)</f>
        <v>0</v>
      </c>
      <c r="K1561" s="84">
        <f>IF(F1561&lt;8,1,0)</f>
        <v>0</v>
      </c>
      <c r="L1561" s="84">
        <v>1</v>
      </c>
      <c r="M1561" s="4"/>
      <c r="N1561" s="4"/>
    </row>
    <row r="1562" ht="13.65" customHeight="1">
      <c r="A1562" s="83">
        <v>45215</v>
      </c>
      <c r="B1562" s="84">
        <v>2023020037</v>
      </c>
      <c r="C1562" s="82">
        <v>45215.958333333328</v>
      </c>
      <c r="D1562" t="s" s="85">
        <v>31</v>
      </c>
      <c r="E1562" t="s" s="85">
        <v>13</v>
      </c>
      <c r="F1562" s="84">
        <v>5</v>
      </c>
      <c r="G1562" s="86">
        <f>IF(H1562="FALSE",LOOKUP(A1562,'H2H schedule'!$B$2:$C$29,'H2H schedule'!$A$2:$A$29),"PPD")</f>
        <v>2</v>
      </c>
      <c r="H1562" t="s" s="85">
        <v>93</v>
      </c>
      <c r="I1562" s="87"/>
      <c r="J1562" s="84">
        <f>IF(D1562=D1561,IF(A1562-A1561=1,1,0),0)</f>
        <v>0</v>
      </c>
      <c r="K1562" s="84">
        <f>IF(F1562&lt;8,1,0)</f>
        <v>1</v>
      </c>
      <c r="L1562" s="84">
        <v>1</v>
      </c>
      <c r="M1562" s="4"/>
      <c r="N1562" s="4"/>
    </row>
    <row r="1563" ht="13.65" customHeight="1">
      <c r="A1563" s="83">
        <v>45218</v>
      </c>
      <c r="B1563" s="84">
        <v>2023020053</v>
      </c>
      <c r="C1563" s="82">
        <v>45218.958333333328</v>
      </c>
      <c r="D1563" t="s" s="85">
        <v>31</v>
      </c>
      <c r="E1563" t="s" s="85">
        <v>29</v>
      </c>
      <c r="F1563" s="84">
        <v>12</v>
      </c>
      <c r="G1563" s="86">
        <f>IF(H1563="FALSE",LOOKUP(A1563,'H2H schedule'!$B$2:$C$29,'H2H schedule'!$A$2:$A$29),"PPD")</f>
        <v>2</v>
      </c>
      <c r="H1563" t="s" s="85">
        <v>93</v>
      </c>
      <c r="I1563" s="87"/>
      <c r="J1563" s="84">
        <f>IF(D1563=D1562,IF(A1563-A1562=1,1,0),0)</f>
        <v>0</v>
      </c>
      <c r="K1563" s="84">
        <f>IF(F1563&lt;8,1,0)</f>
        <v>0</v>
      </c>
      <c r="L1563" s="84">
        <v>1</v>
      </c>
      <c r="M1563" s="4"/>
      <c r="N1563" s="4"/>
    </row>
    <row r="1564" ht="13.65" customHeight="1">
      <c r="A1564" s="83">
        <v>45220</v>
      </c>
      <c r="B1564" s="84">
        <v>2023020078</v>
      </c>
      <c r="C1564" s="82">
        <v>45221.083333333328</v>
      </c>
      <c r="D1564" t="s" s="85">
        <v>31</v>
      </c>
      <c r="E1564" t="s" s="85">
        <v>80</v>
      </c>
      <c r="F1564" s="84">
        <v>15</v>
      </c>
      <c r="G1564" s="86">
        <f>IF(H1564="FALSE",LOOKUP(A1564,'H2H schedule'!$B$2:$C$29,'H2H schedule'!$A$2:$A$29),"PPD")</f>
        <v>2</v>
      </c>
      <c r="H1564" t="s" s="85">
        <v>93</v>
      </c>
      <c r="I1564" s="87"/>
      <c r="J1564" s="84">
        <f>IF(D1564=D1563,IF(A1564-A1563=1,1,0),0)</f>
        <v>0</v>
      </c>
      <c r="K1564" s="84">
        <f>IF(F1564&lt;8,1,0)</f>
        <v>0</v>
      </c>
      <c r="L1564" s="84">
        <v>1</v>
      </c>
      <c r="M1564" s="4"/>
      <c r="N1564" s="4"/>
    </row>
    <row r="1565" ht="13.65" customHeight="1">
      <c r="A1565" s="83">
        <v>45223</v>
      </c>
      <c r="B1565" s="84">
        <v>2023020096</v>
      </c>
      <c r="C1565" s="82">
        <v>45224.072916666672</v>
      </c>
      <c r="D1565" t="s" s="85">
        <v>31</v>
      </c>
      <c r="E1565" t="s" s="85">
        <v>81</v>
      </c>
      <c r="F1565" s="84">
        <v>16</v>
      </c>
      <c r="G1565" s="86">
        <f>IF(H1565="FALSE",LOOKUP(A1565,'H2H schedule'!$B$2:$C$29,'H2H schedule'!$A$2:$A$29),"PPD")</f>
        <v>3</v>
      </c>
      <c r="H1565" t="s" s="85">
        <v>93</v>
      </c>
      <c r="I1565" s="87"/>
      <c r="J1565" s="84">
        <f>IF(D1565=D1564,IF(A1565-A1564=1,1,0),0)</f>
        <v>0</v>
      </c>
      <c r="K1565" s="84">
        <f>IF(F1565&lt;8,1,0)</f>
        <v>0</v>
      </c>
      <c r="L1565" s="84">
        <v>1</v>
      </c>
      <c r="M1565" s="4"/>
      <c r="N1565" s="4"/>
    </row>
    <row r="1566" ht="13.65" customHeight="1">
      <c r="A1566" s="83">
        <v>45225</v>
      </c>
      <c r="B1566" s="84">
        <v>2023020110</v>
      </c>
      <c r="C1566" s="82">
        <v>45226.041666666672</v>
      </c>
      <c r="D1566" t="s" s="85">
        <v>31</v>
      </c>
      <c r="E1566" t="s" s="85">
        <v>59</v>
      </c>
      <c r="F1566" s="84">
        <v>11</v>
      </c>
      <c r="G1566" s="86">
        <f>IF(H1566="FALSE",LOOKUP(A1566,'H2H schedule'!$B$2:$C$29,'H2H schedule'!$A$2:$A$29),"PPD")</f>
        <v>3</v>
      </c>
      <c r="H1566" t="s" s="85">
        <v>93</v>
      </c>
      <c r="I1566" s="87"/>
      <c r="J1566" s="84">
        <f>IF(D1566=D1565,IF(A1566-A1565=1,1,0),0)</f>
        <v>0</v>
      </c>
      <c r="K1566" s="84">
        <f>IF(F1566&lt;8,1,0)</f>
        <v>0</v>
      </c>
      <c r="L1566" s="84">
        <v>1</v>
      </c>
      <c r="M1566" s="4"/>
      <c r="N1566" s="4"/>
    </row>
    <row r="1567" ht="13.65" customHeight="1">
      <c r="A1567" s="83">
        <v>45227</v>
      </c>
      <c r="B1567" s="84">
        <v>2023020124</v>
      </c>
      <c r="C1567" s="82">
        <v>45228.083333333328</v>
      </c>
      <c r="D1567" t="s" s="85">
        <v>31</v>
      </c>
      <c r="E1567" t="s" s="85">
        <v>60</v>
      </c>
      <c r="F1567" s="84">
        <v>9</v>
      </c>
      <c r="G1567" s="86">
        <f>IF(H1567="FALSE",LOOKUP(A1567,'H2H schedule'!$B$2:$C$29,'H2H schedule'!$A$2:$A$29),"PPD")</f>
        <v>3</v>
      </c>
      <c r="H1567" t="s" s="85">
        <v>93</v>
      </c>
      <c r="I1567" s="87"/>
      <c r="J1567" s="84">
        <f>IF(D1567=D1566,IF(A1567-A1566=1,1,0),0)</f>
        <v>0</v>
      </c>
      <c r="K1567" s="84">
        <f>IF(F1567&lt;8,1,0)</f>
        <v>0</v>
      </c>
      <c r="L1567" s="84">
        <v>1</v>
      </c>
      <c r="M1567" s="4"/>
      <c r="N1567" s="4"/>
    </row>
    <row r="1568" ht="13.65" customHeight="1">
      <c r="A1568" s="83">
        <v>45229</v>
      </c>
      <c r="B1568" s="84">
        <v>2023020135</v>
      </c>
      <c r="C1568" s="82">
        <v>45229.979166666672</v>
      </c>
      <c r="D1568" t="s" s="85">
        <v>31</v>
      </c>
      <c r="E1568" t="s" s="85">
        <v>78</v>
      </c>
      <c r="F1568" s="84">
        <v>9</v>
      </c>
      <c r="G1568" s="86">
        <f>IF(H1568="FALSE",LOOKUP(A1568,'H2H schedule'!$B$2:$C$29,'H2H schedule'!$A$2:$A$29),"PPD")</f>
        <v>4</v>
      </c>
      <c r="H1568" t="s" s="85">
        <v>93</v>
      </c>
      <c r="I1568" s="87"/>
      <c r="J1568" s="84">
        <f>IF(D1568=D1567,IF(A1568-A1567=1,1,0),0)</f>
        <v>0</v>
      </c>
      <c r="K1568" s="84">
        <f>IF(F1568&lt;8,1,0)</f>
        <v>0</v>
      </c>
      <c r="L1568" s="84">
        <v>1</v>
      </c>
      <c r="M1568" s="4"/>
      <c r="N1568" s="4"/>
    </row>
    <row r="1569" ht="13.65" customHeight="1">
      <c r="A1569" s="83">
        <v>45232</v>
      </c>
      <c r="B1569" s="84">
        <v>2023020148</v>
      </c>
      <c r="C1569" s="82">
        <v>45232.958333333328</v>
      </c>
      <c r="D1569" t="s" s="85">
        <v>31</v>
      </c>
      <c r="E1569" t="s" s="85">
        <v>16</v>
      </c>
      <c r="F1569" s="84">
        <v>12</v>
      </c>
      <c r="G1569" s="86">
        <f>IF(H1569="FALSE",LOOKUP(A1569,'H2H schedule'!$B$2:$C$29,'H2H schedule'!$A$2:$A$29),"PPD")</f>
        <v>4</v>
      </c>
      <c r="H1569" t="s" s="85">
        <v>93</v>
      </c>
      <c r="I1569" s="87"/>
      <c r="J1569" s="84">
        <f>IF(D1569=D1568,IF(A1569-A1568=1,1,0),0)</f>
        <v>0</v>
      </c>
      <c r="K1569" s="84">
        <f>IF(F1569&lt;8,1,0)</f>
        <v>0</v>
      </c>
      <c r="L1569" s="84">
        <v>1</v>
      </c>
      <c r="M1569" s="4"/>
      <c r="N1569" s="4"/>
    </row>
    <row r="1570" ht="13.65" customHeight="1">
      <c r="A1570" s="83">
        <v>45234</v>
      </c>
      <c r="B1570" s="84">
        <v>2023020169</v>
      </c>
      <c r="C1570" s="82">
        <v>45235</v>
      </c>
      <c r="D1570" t="s" s="85">
        <v>31</v>
      </c>
      <c r="E1570" t="s" s="85">
        <v>72</v>
      </c>
      <c r="F1570" s="84">
        <v>15</v>
      </c>
      <c r="G1570" s="86">
        <f>IF(H1570="FALSE",LOOKUP(A1570,'H2H schedule'!$B$2:$C$29,'H2H schedule'!$A$2:$A$29),"PPD")</f>
        <v>4</v>
      </c>
      <c r="H1570" t="s" s="85">
        <v>93</v>
      </c>
      <c r="I1570" s="87"/>
      <c r="J1570" s="84">
        <f>IF(D1570=D1569,IF(A1570-A1569=1,1,0),0)</f>
        <v>0</v>
      </c>
      <c r="K1570" s="84">
        <f>IF(F1570&lt;8,1,0)</f>
        <v>0</v>
      </c>
      <c r="L1570" s="84">
        <v>1</v>
      </c>
      <c r="M1570" s="4"/>
      <c r="N1570" s="4"/>
    </row>
    <row r="1571" ht="13.65" customHeight="1">
      <c r="A1571" s="83">
        <v>45237</v>
      </c>
      <c r="B1571" s="84">
        <v>2023020183</v>
      </c>
      <c r="C1571" s="82">
        <v>45238.020833333328</v>
      </c>
      <c r="D1571" t="s" s="85">
        <v>31</v>
      </c>
      <c r="E1571" t="s" s="85">
        <v>22</v>
      </c>
      <c r="F1571" s="84">
        <v>10</v>
      </c>
      <c r="G1571" s="86">
        <f>IF(H1571="FALSE",LOOKUP(A1571,'H2H schedule'!$B$2:$C$29,'H2H schedule'!$A$2:$A$29),"PPD")</f>
        <v>5</v>
      </c>
      <c r="H1571" t="s" s="85">
        <v>93</v>
      </c>
      <c r="I1571" s="87"/>
      <c r="J1571" s="84">
        <f>IF(D1571=D1570,IF(A1571-A1570=1,1,0),0)</f>
        <v>0</v>
      </c>
      <c r="K1571" s="84">
        <f>IF(F1571&lt;8,1,0)</f>
        <v>0</v>
      </c>
      <c r="L1571" s="84">
        <v>1</v>
      </c>
      <c r="M1571" s="4"/>
      <c r="N1571" s="4"/>
    </row>
    <row r="1572" ht="13.65" customHeight="1">
      <c r="A1572" s="83">
        <v>45239</v>
      </c>
      <c r="B1572" s="84">
        <v>2023020196</v>
      </c>
      <c r="C1572" s="82">
        <v>45240</v>
      </c>
      <c r="D1572" t="s" s="85">
        <v>31</v>
      </c>
      <c r="E1572" t="s" s="85">
        <v>26</v>
      </c>
      <c r="F1572" s="84">
        <v>11</v>
      </c>
      <c r="G1572" s="86">
        <f>IF(H1572="FALSE",LOOKUP(A1572,'H2H schedule'!$B$2:$C$29,'H2H schedule'!$A$2:$A$29),"PPD")</f>
        <v>5</v>
      </c>
      <c r="H1572" t="s" s="85">
        <v>93</v>
      </c>
      <c r="I1572" s="87"/>
      <c r="J1572" s="84">
        <f>IF(D1572=D1571,IF(A1572-A1571=1,1,0),0)</f>
        <v>0</v>
      </c>
      <c r="K1572" s="84">
        <f>IF(F1572&lt;8,1,0)</f>
        <v>0</v>
      </c>
      <c r="L1572" s="84">
        <v>1</v>
      </c>
      <c r="M1572" s="4"/>
      <c r="N1572" s="4"/>
    </row>
    <row r="1573" ht="13.65" customHeight="1">
      <c r="A1573" s="83">
        <v>45242</v>
      </c>
      <c r="B1573" s="84">
        <v>2023020225</v>
      </c>
      <c r="C1573" s="82">
        <v>45243</v>
      </c>
      <c r="D1573" t="s" s="85">
        <v>31</v>
      </c>
      <c r="E1573" t="s" s="85">
        <v>17</v>
      </c>
      <c r="F1573" s="84">
        <v>5</v>
      </c>
      <c r="G1573" s="86">
        <f>IF(H1573="FALSE",LOOKUP(A1573,'H2H schedule'!$B$2:$C$29,'H2H schedule'!$A$2:$A$29),"PPD")</f>
        <v>5</v>
      </c>
      <c r="H1573" t="s" s="85">
        <v>93</v>
      </c>
      <c r="I1573" s="87"/>
      <c r="J1573" s="84">
        <f>IF(D1573=D1572,IF(A1573-A1572=1,1,0),0)</f>
        <v>0</v>
      </c>
      <c r="K1573" s="84">
        <f>IF(F1573&lt;8,1,0)</f>
        <v>1</v>
      </c>
      <c r="L1573" s="84">
        <v>1</v>
      </c>
      <c r="M1573" s="4"/>
      <c r="N1573" s="4"/>
    </row>
    <row r="1574" ht="13.65" customHeight="1">
      <c r="A1574" s="83">
        <v>45248</v>
      </c>
      <c r="B1574" s="84">
        <v>2023020261</v>
      </c>
      <c r="C1574" s="82">
        <v>45249</v>
      </c>
      <c r="D1574" t="s" s="85">
        <v>31</v>
      </c>
      <c r="E1574" t="s" s="85">
        <v>64</v>
      </c>
      <c r="F1574" s="84">
        <v>13</v>
      </c>
      <c r="G1574" s="86">
        <f>IF(H1574="FALSE",LOOKUP(A1574,'H2H schedule'!$B$2:$C$29,'H2H schedule'!$A$2:$A$29),"PPD")</f>
        <v>6</v>
      </c>
      <c r="H1574" t="s" s="85">
        <v>93</v>
      </c>
      <c r="I1574" s="87"/>
      <c r="J1574" s="84">
        <f>IF(D1574=D1573,IF(A1574-A1573=1,1,0),0)</f>
        <v>0</v>
      </c>
      <c r="K1574" s="84">
        <f>IF(F1574&lt;8,1,0)</f>
        <v>0</v>
      </c>
      <c r="L1574" s="84">
        <v>1</v>
      </c>
      <c r="M1574" s="4"/>
      <c r="N1574" s="4"/>
    </row>
    <row r="1575" ht="13.65" customHeight="1">
      <c r="A1575" s="83">
        <v>45250</v>
      </c>
      <c r="B1575" s="84">
        <v>2023020274</v>
      </c>
      <c r="C1575" s="82">
        <v>45251.041666666672</v>
      </c>
      <c r="D1575" t="s" s="85">
        <v>31</v>
      </c>
      <c r="E1575" t="s" s="85">
        <v>71</v>
      </c>
      <c r="F1575" s="84">
        <v>7</v>
      </c>
      <c r="G1575" s="86">
        <f>IF(H1575="FALSE",LOOKUP(A1575,'H2H schedule'!$B$2:$C$29,'H2H schedule'!$A$2:$A$29),"PPD")</f>
        <v>7</v>
      </c>
      <c r="H1575" t="s" s="85">
        <v>93</v>
      </c>
      <c r="I1575" s="87"/>
      <c r="J1575" s="84">
        <f>IF(D1575=D1574,IF(A1575-A1574=1,1,0),0)</f>
        <v>0</v>
      </c>
      <c r="K1575" s="84">
        <f>IF(F1575&lt;8,1,0)</f>
        <v>1</v>
      </c>
      <c r="L1575" s="84">
        <v>1</v>
      </c>
      <c r="M1575" s="4"/>
      <c r="N1575" s="4"/>
    </row>
    <row r="1576" ht="13.65" customHeight="1">
      <c r="A1576" s="83">
        <v>45252</v>
      </c>
      <c r="B1576" s="84">
        <v>2023020283</v>
      </c>
      <c r="C1576" s="82">
        <v>45253</v>
      </c>
      <c r="D1576" t="s" s="85">
        <v>31</v>
      </c>
      <c r="E1576" t="s" s="85">
        <v>56</v>
      </c>
      <c r="F1576" s="84">
        <v>14</v>
      </c>
      <c r="G1576" s="86">
        <f>IF(H1576="FALSE",LOOKUP(A1576,'H2H schedule'!$B$2:$C$29,'H2H schedule'!$A$2:$A$29),"PPD")</f>
        <v>7</v>
      </c>
      <c r="H1576" t="s" s="85">
        <v>93</v>
      </c>
      <c r="I1576" s="87"/>
      <c r="J1576" s="84">
        <f>IF(D1576=D1575,IF(A1576-A1575=1,1,0),0)</f>
        <v>0</v>
      </c>
      <c r="K1576" s="84">
        <f>IF(F1576&lt;8,1,0)</f>
        <v>0</v>
      </c>
      <c r="L1576" s="84">
        <v>1</v>
      </c>
      <c r="M1576" s="4"/>
      <c r="N1576" s="4"/>
    </row>
    <row r="1577" ht="13.65" customHeight="1">
      <c r="A1577" s="83">
        <v>45254</v>
      </c>
      <c r="B1577" s="84">
        <v>2023020294</v>
      </c>
      <c r="C1577" s="82">
        <v>45254.75</v>
      </c>
      <c r="D1577" t="s" s="85">
        <v>31</v>
      </c>
      <c r="E1577" t="s" s="85">
        <v>55</v>
      </c>
      <c r="F1577" s="84">
        <v>15</v>
      </c>
      <c r="G1577" s="86">
        <f>IF(H1577="FALSE",LOOKUP(A1577,'H2H schedule'!$B$2:$C$29,'H2H schedule'!$A$2:$A$29),"PPD")</f>
        <v>7</v>
      </c>
      <c r="H1577" t="s" s="85">
        <v>93</v>
      </c>
      <c r="I1577" s="87"/>
      <c r="J1577" s="84">
        <f>IF(D1577=D1576,IF(A1577-A1576=1,1,0),0)</f>
        <v>0</v>
      </c>
      <c r="K1577" s="84">
        <f>IF(F1577&lt;8,1,0)</f>
        <v>0</v>
      </c>
      <c r="L1577" s="84">
        <v>1</v>
      </c>
      <c r="M1577" s="4"/>
      <c r="N1577" s="4"/>
    </row>
    <row r="1578" ht="13.65" customHeight="1">
      <c r="A1578" s="83">
        <v>45255</v>
      </c>
      <c r="B1578" s="84">
        <v>2023020308</v>
      </c>
      <c r="C1578" s="82">
        <v>45255.75</v>
      </c>
      <c r="D1578" t="s" s="85">
        <v>31</v>
      </c>
      <c r="E1578" t="s" s="85">
        <v>14</v>
      </c>
      <c r="F1578" s="84">
        <v>8</v>
      </c>
      <c r="G1578" s="86">
        <f>IF(H1578="FALSE",LOOKUP(A1578,'H2H schedule'!$B$2:$C$29,'H2H schedule'!$A$2:$A$29),"PPD")</f>
        <v>7</v>
      </c>
      <c r="H1578" t="s" s="85">
        <v>93</v>
      </c>
      <c r="I1578" s="87"/>
      <c r="J1578" s="84">
        <f>IF(D1578=D1577,IF(A1578-A1577=1,1,0),0)</f>
        <v>1</v>
      </c>
      <c r="K1578" s="84">
        <f>IF(F1578&lt;8,1,0)</f>
        <v>0</v>
      </c>
      <c r="L1578" s="84">
        <v>1</v>
      </c>
      <c r="M1578" s="4"/>
      <c r="N1578" s="4"/>
    </row>
    <row r="1579" ht="13.65" customHeight="1">
      <c r="A1579" s="83">
        <v>45257</v>
      </c>
      <c r="B1579" s="84">
        <v>2023020322</v>
      </c>
      <c r="C1579" s="82">
        <v>45258</v>
      </c>
      <c r="D1579" t="s" s="85">
        <v>31</v>
      </c>
      <c r="E1579" t="s" s="85">
        <v>15</v>
      </c>
      <c r="F1579" s="84">
        <v>6</v>
      </c>
      <c r="G1579" s="86">
        <f>IF(H1579="FALSE",LOOKUP(A1579,'H2H schedule'!$B$2:$C$29,'H2H schedule'!$A$2:$A$29),"PPD")</f>
        <v>8</v>
      </c>
      <c r="H1579" t="s" s="85">
        <v>93</v>
      </c>
      <c r="I1579" s="87"/>
      <c r="J1579" s="84">
        <f>IF(D1579=D1578,IF(A1579-A1578=1,1,0),0)</f>
        <v>0</v>
      </c>
      <c r="K1579" s="84">
        <f>IF(F1579&lt;8,1,0)</f>
        <v>1</v>
      </c>
      <c r="L1579" s="84">
        <v>1</v>
      </c>
      <c r="M1579" s="4"/>
      <c r="N1579" s="4"/>
    </row>
    <row r="1580" ht="13.65" customHeight="1">
      <c r="A1580" s="83">
        <v>45259</v>
      </c>
      <c r="B1580" s="84">
        <v>2023020338</v>
      </c>
      <c r="C1580" s="82">
        <v>45260.020833333328</v>
      </c>
      <c r="D1580" t="s" s="85">
        <v>31</v>
      </c>
      <c r="E1580" t="s" s="85">
        <v>22</v>
      </c>
      <c r="F1580" s="84">
        <v>3</v>
      </c>
      <c r="G1580" s="86">
        <f>IF(H1580="FALSE",LOOKUP(A1580,'H2H schedule'!$B$2:$C$29,'H2H schedule'!$A$2:$A$29),"PPD")</f>
        <v>8</v>
      </c>
      <c r="H1580" t="s" s="85">
        <v>93</v>
      </c>
      <c r="I1580" s="87"/>
      <c r="J1580" s="84">
        <f>IF(D1580=D1579,IF(A1580-A1579=1,1,0),0)</f>
        <v>0</v>
      </c>
      <c r="K1580" s="84">
        <f>IF(F1580&lt;8,1,0)</f>
        <v>1</v>
      </c>
      <c r="L1580" s="84">
        <v>1</v>
      </c>
      <c r="M1580" s="4"/>
      <c r="N1580" s="4"/>
    </row>
    <row r="1581" ht="13.65" customHeight="1">
      <c r="A1581" s="83">
        <v>45262</v>
      </c>
      <c r="B1581" s="84">
        <v>2023020358</v>
      </c>
      <c r="C1581" s="82">
        <v>45262.895833333328</v>
      </c>
      <c r="D1581" t="s" s="85">
        <v>31</v>
      </c>
      <c r="E1581" t="s" s="85">
        <v>57</v>
      </c>
      <c r="F1581" s="84">
        <v>13</v>
      </c>
      <c r="G1581" s="86">
        <f>IF(H1581="FALSE",LOOKUP(A1581,'H2H schedule'!$B$2:$C$29,'H2H schedule'!$A$2:$A$29),"PPD")</f>
        <v>8</v>
      </c>
      <c r="H1581" t="s" s="85">
        <v>93</v>
      </c>
      <c r="I1581" s="87"/>
      <c r="J1581" s="84">
        <f>IF(D1581=D1580,IF(A1581-A1580=1,1,0),0)</f>
        <v>0</v>
      </c>
      <c r="K1581" s="84">
        <f>IF(F1581&lt;8,1,0)</f>
        <v>0</v>
      </c>
      <c r="L1581" s="84">
        <v>1</v>
      </c>
      <c r="M1581" s="4"/>
      <c r="N1581" s="4"/>
    </row>
    <row r="1582" ht="13.65" customHeight="1">
      <c r="A1582" s="83">
        <v>45263</v>
      </c>
      <c r="B1582" s="84">
        <v>2023020370</v>
      </c>
      <c r="C1582" s="82">
        <v>45263.958333333328</v>
      </c>
      <c r="D1582" t="s" s="85">
        <v>31</v>
      </c>
      <c r="E1582" t="s" s="85">
        <v>36</v>
      </c>
      <c r="F1582" s="84">
        <v>5</v>
      </c>
      <c r="G1582" s="86">
        <f>IF(H1582="FALSE",LOOKUP(A1582,'H2H schedule'!$B$2:$C$29,'H2H schedule'!$A$2:$A$29),"PPD")</f>
        <v>8</v>
      </c>
      <c r="H1582" t="s" s="85">
        <v>93</v>
      </c>
      <c r="I1582" s="87"/>
      <c r="J1582" s="84">
        <f>IF(D1582=D1581,IF(A1582-A1581=1,1,0),0)</f>
        <v>1</v>
      </c>
      <c r="K1582" s="84">
        <f>IF(F1582&lt;8,1,0)</f>
        <v>1</v>
      </c>
      <c r="L1582" s="84">
        <v>1</v>
      </c>
      <c r="M1582" s="4"/>
      <c r="N1582" s="4"/>
    </row>
    <row r="1583" ht="13.65" customHeight="1">
      <c r="A1583" s="83">
        <v>45265</v>
      </c>
      <c r="B1583" s="84">
        <v>2023020382</v>
      </c>
      <c r="C1583" s="82">
        <v>45266</v>
      </c>
      <c r="D1583" t="s" s="85">
        <v>31</v>
      </c>
      <c r="E1583" t="s" s="85">
        <v>74</v>
      </c>
      <c r="F1583" s="84">
        <v>8</v>
      </c>
      <c r="G1583" s="86">
        <f>IF(H1583="FALSE",LOOKUP(A1583,'H2H schedule'!$B$2:$C$29,'H2H schedule'!$A$2:$A$29),"PPD")</f>
        <v>9</v>
      </c>
      <c r="H1583" t="s" s="85">
        <v>93</v>
      </c>
      <c r="I1583" s="87"/>
      <c r="J1583" s="84">
        <f>IF(D1583=D1582,IF(A1583-A1582=1,1,0),0)</f>
        <v>0</v>
      </c>
      <c r="K1583" s="84">
        <f>IF(F1583&lt;8,1,0)</f>
        <v>0</v>
      </c>
      <c r="L1583" s="84">
        <v>1</v>
      </c>
      <c r="M1583" s="4"/>
      <c r="N1583" s="4"/>
    </row>
    <row r="1584" ht="13.65" customHeight="1">
      <c r="A1584" s="83">
        <v>45269</v>
      </c>
      <c r="B1584" s="84">
        <v>2023020414</v>
      </c>
      <c r="C1584" s="82">
        <v>45270</v>
      </c>
      <c r="D1584" t="s" s="85">
        <v>31</v>
      </c>
      <c r="E1584" t="s" s="85">
        <v>69</v>
      </c>
      <c r="F1584" s="84">
        <v>12</v>
      </c>
      <c r="G1584" s="86">
        <f>IF(H1584="FALSE",LOOKUP(A1584,'H2H schedule'!$B$2:$C$29,'H2H schedule'!$A$2:$A$29),"PPD")</f>
        <v>9</v>
      </c>
      <c r="H1584" t="s" s="85">
        <v>93</v>
      </c>
      <c r="I1584" s="87"/>
      <c r="J1584" s="84">
        <f>IF(D1584=D1583,IF(A1584-A1583=1,1,0),0)</f>
        <v>0</v>
      </c>
      <c r="K1584" s="84">
        <f>IF(F1584&lt;8,1,0)</f>
        <v>0</v>
      </c>
      <c r="L1584" s="84">
        <v>1</v>
      </c>
      <c r="M1584" s="4"/>
      <c r="N1584" s="4"/>
    </row>
    <row r="1585" ht="13.65" customHeight="1">
      <c r="A1585" s="83">
        <v>45270</v>
      </c>
      <c r="B1585" s="84">
        <v>2023020424</v>
      </c>
      <c r="C1585" s="82">
        <v>45271</v>
      </c>
      <c r="D1585" t="s" s="85">
        <v>31</v>
      </c>
      <c r="E1585" t="s" s="85">
        <v>25</v>
      </c>
      <c r="F1585" s="84">
        <v>8</v>
      </c>
      <c r="G1585" s="86">
        <f>IF(H1585="FALSE",LOOKUP(A1585,'H2H schedule'!$B$2:$C$29,'H2H schedule'!$A$2:$A$29),"PPD")</f>
        <v>9</v>
      </c>
      <c r="H1585" t="s" s="85">
        <v>93</v>
      </c>
      <c r="I1585" s="87"/>
      <c r="J1585" s="84">
        <f>IF(D1585=D1584,IF(A1585-A1584=1,1,0),0)</f>
        <v>1</v>
      </c>
      <c r="K1585" s="84">
        <f>IF(F1585&lt;8,1,0)</f>
        <v>0</v>
      </c>
      <c r="L1585" s="84">
        <v>1</v>
      </c>
      <c r="M1585" s="4"/>
      <c r="N1585" s="4"/>
    </row>
    <row r="1586" ht="13.65" customHeight="1">
      <c r="A1586" s="83">
        <v>45272</v>
      </c>
      <c r="B1586" s="84">
        <v>2023020432</v>
      </c>
      <c r="C1586" s="82">
        <v>45273</v>
      </c>
      <c r="D1586" t="s" s="85">
        <v>31</v>
      </c>
      <c r="E1586" t="s" s="85">
        <v>39</v>
      </c>
      <c r="F1586" s="84">
        <v>10</v>
      </c>
      <c r="G1586" s="86">
        <f>IF(H1586="FALSE",LOOKUP(A1586,'H2H schedule'!$B$2:$C$29,'H2H schedule'!$A$2:$A$29),"PPD")</f>
        <v>10</v>
      </c>
      <c r="H1586" t="s" s="85">
        <v>93</v>
      </c>
      <c r="I1586" s="87"/>
      <c r="J1586" s="84">
        <f>IF(D1586=D1585,IF(A1586-A1585=1,1,0),0)</f>
        <v>0</v>
      </c>
      <c r="K1586" s="84">
        <f>IF(F1586&lt;8,1,0)</f>
        <v>0</v>
      </c>
      <c r="L1586" s="84">
        <v>1</v>
      </c>
      <c r="M1586" s="4"/>
      <c r="N1586" s="4"/>
    </row>
    <row r="1587" ht="13.65" customHeight="1">
      <c r="A1587" s="83">
        <v>45275</v>
      </c>
      <c r="B1587" s="84">
        <v>2023020456</v>
      </c>
      <c r="C1587" s="82">
        <v>45276</v>
      </c>
      <c r="D1587" t="s" s="85">
        <v>31</v>
      </c>
      <c r="E1587" t="s" s="85">
        <v>12</v>
      </c>
      <c r="F1587" s="84">
        <v>6</v>
      </c>
      <c r="G1587" s="86">
        <f>IF(H1587="FALSE",LOOKUP(A1587,'H2H schedule'!$B$2:$C$29,'H2H schedule'!$A$2:$A$29),"PPD")</f>
        <v>10</v>
      </c>
      <c r="H1587" t="s" s="85">
        <v>93</v>
      </c>
      <c r="I1587" s="87"/>
      <c r="J1587" s="84">
        <f>IF(D1587=D1586,IF(A1587-A1586=1,1,0),0)</f>
        <v>0</v>
      </c>
      <c r="K1587" s="84">
        <f>IF(F1587&lt;8,1,0)</f>
        <v>1</v>
      </c>
      <c r="L1587" s="84">
        <v>1</v>
      </c>
      <c r="M1587" s="4"/>
      <c r="N1587" s="4"/>
    </row>
    <row r="1588" ht="13.65" customHeight="1">
      <c r="A1588" s="83">
        <v>45276</v>
      </c>
      <c r="B1588" s="84">
        <v>2023020462</v>
      </c>
      <c r="C1588" s="82">
        <v>45277</v>
      </c>
      <c r="D1588" t="s" s="85">
        <v>31</v>
      </c>
      <c r="E1588" t="s" s="85">
        <v>54</v>
      </c>
      <c r="F1588" s="84">
        <v>13</v>
      </c>
      <c r="G1588" s="86">
        <f>IF(H1588="FALSE",LOOKUP(A1588,'H2H schedule'!$B$2:$C$29,'H2H schedule'!$A$2:$A$29),"PPD")</f>
        <v>10</v>
      </c>
      <c r="H1588" t="s" s="85">
        <v>93</v>
      </c>
      <c r="I1588" s="87"/>
      <c r="J1588" s="84">
        <f>IF(D1588=D1587,IF(A1588-A1587=1,1,0),0)</f>
        <v>1</v>
      </c>
      <c r="K1588" s="84">
        <f>IF(F1588&lt;8,1,0)</f>
        <v>0</v>
      </c>
      <c r="L1588" s="84">
        <v>1</v>
      </c>
      <c r="M1588" s="4"/>
      <c r="N1588" s="4"/>
    </row>
    <row r="1589" ht="13.65" customHeight="1">
      <c r="A1589" s="83">
        <v>45279</v>
      </c>
      <c r="B1589" s="84">
        <v>2023020489</v>
      </c>
      <c r="C1589" s="82">
        <v>45280</v>
      </c>
      <c r="D1589" t="s" s="85">
        <v>31</v>
      </c>
      <c r="E1589" t="s" s="85">
        <v>75</v>
      </c>
      <c r="F1589" s="84">
        <v>11</v>
      </c>
      <c r="G1589" s="86">
        <f>IF(H1589="FALSE",LOOKUP(A1589,'H2H schedule'!$B$2:$C$29,'H2H schedule'!$A$2:$A$29),"PPD")</f>
        <v>11</v>
      </c>
      <c r="H1589" t="s" s="85">
        <v>93</v>
      </c>
      <c r="I1589" s="87"/>
      <c r="J1589" s="84">
        <f>IF(D1589=D1588,IF(A1589-A1588=1,1,0),0)</f>
        <v>0</v>
      </c>
      <c r="K1589" s="84">
        <f>IF(F1589&lt;8,1,0)</f>
        <v>0</v>
      </c>
      <c r="L1589" s="84">
        <v>1</v>
      </c>
      <c r="M1589" s="4"/>
      <c r="N1589" s="4"/>
    </row>
    <row r="1590" ht="13.65" customHeight="1">
      <c r="A1590" s="83">
        <v>45282</v>
      </c>
      <c r="B1590" s="84">
        <v>2023020511</v>
      </c>
      <c r="C1590" s="82">
        <v>45283</v>
      </c>
      <c r="D1590" t="s" s="85">
        <v>31</v>
      </c>
      <c r="E1590" t="s" s="85">
        <v>23</v>
      </c>
      <c r="F1590" s="84">
        <v>4</v>
      </c>
      <c r="G1590" s="86">
        <f>IF(H1590="FALSE",LOOKUP(A1590,'H2H schedule'!$B$2:$C$29,'H2H schedule'!$A$2:$A$29),"PPD")</f>
        <v>11</v>
      </c>
      <c r="H1590" t="s" s="85">
        <v>93</v>
      </c>
      <c r="I1590" s="87"/>
      <c r="J1590" s="84">
        <f>IF(D1590=D1589,IF(A1590-A1589=1,1,0),0)</f>
        <v>0</v>
      </c>
      <c r="K1590" s="84">
        <f>IF(F1590&lt;8,1,0)</f>
        <v>1</v>
      </c>
      <c r="L1590" s="84">
        <v>1</v>
      </c>
      <c r="M1590" s="4"/>
      <c r="N1590" s="4"/>
    </row>
    <row r="1591" ht="13.65" customHeight="1">
      <c r="A1591" s="83">
        <v>45283</v>
      </c>
      <c r="B1591" s="84">
        <v>2023020522</v>
      </c>
      <c r="C1591" s="82">
        <v>45284.020833333328</v>
      </c>
      <c r="D1591" t="s" s="85">
        <v>31</v>
      </c>
      <c r="E1591" t="s" s="85">
        <v>15</v>
      </c>
      <c r="F1591" s="84">
        <v>14</v>
      </c>
      <c r="G1591" s="86">
        <f>IF(H1591="FALSE",LOOKUP(A1591,'H2H schedule'!$B$2:$C$29,'H2H schedule'!$A$2:$A$29),"PPD")</f>
        <v>11</v>
      </c>
      <c r="H1591" t="s" s="85">
        <v>93</v>
      </c>
      <c r="I1591" s="87"/>
      <c r="J1591" s="84">
        <f>IF(D1591=D1590,IF(A1591-A1590=1,1,0),0)</f>
        <v>1</v>
      </c>
      <c r="K1591" s="84">
        <f>IF(F1591&lt;8,1,0)</f>
        <v>0</v>
      </c>
      <c r="L1591" s="84">
        <v>1</v>
      </c>
      <c r="M1591" s="4"/>
      <c r="N1591" s="4"/>
    </row>
    <row r="1592" ht="13.65" customHeight="1">
      <c r="A1592" s="83">
        <v>45287</v>
      </c>
      <c r="B1592" s="84">
        <v>2023020529</v>
      </c>
      <c r="C1592" s="82">
        <v>45288</v>
      </c>
      <c r="D1592" t="s" s="85">
        <v>31</v>
      </c>
      <c r="E1592" t="s" s="85">
        <v>43</v>
      </c>
      <c r="F1592" s="84">
        <v>14</v>
      </c>
      <c r="G1592" s="86">
        <f>IF(H1592="FALSE",LOOKUP(A1592,'H2H schedule'!$B$2:$C$29,'H2H schedule'!$A$2:$A$29),"PPD")</f>
        <v>12</v>
      </c>
      <c r="H1592" t="s" s="85">
        <v>93</v>
      </c>
      <c r="I1592" s="87"/>
      <c r="J1592" s="84">
        <f>IF(D1592=D1591,IF(A1592-A1591=1,1,0),0)</f>
        <v>0</v>
      </c>
      <c r="K1592" s="84">
        <f>IF(F1592&lt;8,1,0)</f>
        <v>0</v>
      </c>
      <c r="L1592" s="84">
        <v>1</v>
      </c>
      <c r="M1592" s="4"/>
      <c r="N1592" s="4"/>
    </row>
    <row r="1593" ht="13.65" customHeight="1">
      <c r="A1593" s="83">
        <v>45289</v>
      </c>
      <c r="B1593" s="84">
        <v>2023020548</v>
      </c>
      <c r="C1593" s="82">
        <v>45290</v>
      </c>
      <c r="D1593" t="s" s="85">
        <v>31</v>
      </c>
      <c r="E1593" t="s" s="85">
        <v>68</v>
      </c>
      <c r="F1593" s="84">
        <v>9</v>
      </c>
      <c r="G1593" s="86">
        <f>IF(H1593="FALSE",LOOKUP(A1593,'H2H schedule'!$B$2:$C$29,'H2H schedule'!$A$2:$A$29),"PPD")</f>
        <v>12</v>
      </c>
      <c r="H1593" t="s" s="85">
        <v>93</v>
      </c>
      <c r="I1593" s="87"/>
      <c r="J1593" s="84">
        <f>IF(D1593=D1592,IF(A1593-A1592=1,1,0),0)</f>
        <v>0</v>
      </c>
      <c r="K1593" s="84">
        <f>IF(F1593&lt;8,1,0)</f>
        <v>0</v>
      </c>
      <c r="L1593" s="84">
        <v>1</v>
      </c>
      <c r="M1593" s="4"/>
      <c r="N1593" s="4"/>
    </row>
    <row r="1594" ht="13.65" customHeight="1">
      <c r="A1594" s="83">
        <v>45290</v>
      </c>
      <c r="B1594" s="84">
        <v>2023020560</v>
      </c>
      <c r="C1594" s="82">
        <v>45291</v>
      </c>
      <c r="D1594" t="s" s="85">
        <v>31</v>
      </c>
      <c r="E1594" t="s" s="85">
        <v>67</v>
      </c>
      <c r="F1594" s="84">
        <v>9</v>
      </c>
      <c r="G1594" s="86">
        <f>IF(H1594="FALSE",LOOKUP(A1594,'H2H schedule'!$B$2:$C$29,'H2H schedule'!$A$2:$A$29),"PPD")</f>
        <v>12</v>
      </c>
      <c r="H1594" t="s" s="85">
        <v>93</v>
      </c>
      <c r="I1594" s="87"/>
      <c r="J1594" s="84">
        <f>IF(D1594=D1593,IF(A1594-A1593=1,1,0),0)</f>
        <v>1</v>
      </c>
      <c r="K1594" s="84">
        <f>IF(F1594&lt;8,1,0)</f>
        <v>0</v>
      </c>
      <c r="L1594" s="84">
        <v>1</v>
      </c>
      <c r="M1594" s="4"/>
      <c r="N1594" s="4"/>
    </row>
    <row r="1595" ht="13.65" customHeight="1">
      <c r="A1595" s="83">
        <v>45293</v>
      </c>
      <c r="B1595" s="84">
        <v>2023020575</v>
      </c>
      <c r="C1595" s="82">
        <v>45294</v>
      </c>
      <c r="D1595" t="s" s="85">
        <v>31</v>
      </c>
      <c r="E1595" t="s" s="85">
        <v>16</v>
      </c>
      <c r="F1595" s="84">
        <v>13</v>
      </c>
      <c r="G1595" s="86">
        <f>IF(H1595="FALSE",LOOKUP(A1595,'H2H schedule'!$B$2:$C$29,'H2H schedule'!$A$2:$A$29),"PPD")</f>
        <v>13</v>
      </c>
      <c r="H1595" t="s" s="85">
        <v>93</v>
      </c>
      <c r="I1595" s="87"/>
      <c r="J1595" s="84">
        <f>IF(D1595=D1594,IF(A1595-A1594=1,1,0),0)</f>
        <v>0</v>
      </c>
      <c r="K1595" s="84">
        <f>IF(F1595&lt;8,1,0)</f>
        <v>0</v>
      </c>
      <c r="L1595" s="84">
        <v>1</v>
      </c>
      <c r="M1595" s="4"/>
      <c r="N1595" s="4"/>
    </row>
    <row r="1596" ht="13.65" customHeight="1">
      <c r="A1596" s="83">
        <v>45295</v>
      </c>
      <c r="B1596" s="84">
        <v>2023020591</v>
      </c>
      <c r="C1596" s="82">
        <v>45296</v>
      </c>
      <c r="D1596" t="s" s="85">
        <v>31</v>
      </c>
      <c r="E1596" t="s" s="85">
        <v>19</v>
      </c>
      <c r="F1596" s="84">
        <v>13</v>
      </c>
      <c r="G1596" s="86">
        <f>IF(H1596="FALSE",LOOKUP(A1596,'H2H schedule'!$B$2:$C$29,'H2H schedule'!$A$2:$A$29),"PPD")</f>
        <v>13</v>
      </c>
      <c r="H1596" t="s" s="85">
        <v>93</v>
      </c>
      <c r="I1596" s="87"/>
      <c r="J1596" s="84">
        <f>IF(D1596=D1595,IF(A1596-A1595=1,1,0),0)</f>
        <v>0</v>
      </c>
      <c r="K1596" s="84">
        <f>IF(F1596&lt;8,1,0)</f>
        <v>0</v>
      </c>
      <c r="L1596" s="84">
        <v>1</v>
      </c>
      <c r="M1596" s="4"/>
      <c r="N1596" s="4"/>
    </row>
    <row r="1597" ht="13.65" customHeight="1">
      <c r="A1597" s="83">
        <v>45297</v>
      </c>
      <c r="B1597" s="84">
        <v>2023020610</v>
      </c>
      <c r="C1597" s="82">
        <v>45298</v>
      </c>
      <c r="D1597" t="s" s="85">
        <v>31</v>
      </c>
      <c r="E1597" t="s" s="85">
        <v>73</v>
      </c>
      <c r="F1597" s="84">
        <v>12</v>
      </c>
      <c r="G1597" s="86">
        <f>IF(H1597="FALSE",LOOKUP(A1597,'H2H schedule'!$B$2:$C$29,'H2H schedule'!$A$2:$A$29),"PPD")</f>
        <v>13</v>
      </c>
      <c r="H1597" t="s" s="85">
        <v>93</v>
      </c>
      <c r="I1597" s="87"/>
      <c r="J1597" s="84">
        <f>IF(D1597=D1596,IF(A1597-A1596=1,1,0),0)</f>
        <v>0</v>
      </c>
      <c r="K1597" s="84">
        <f>IF(F1597&lt;8,1,0)</f>
        <v>0</v>
      </c>
      <c r="L1597" s="84">
        <v>1</v>
      </c>
      <c r="M1597" s="4"/>
      <c r="N1597" s="4"/>
    </row>
    <row r="1598" ht="13.65" customHeight="1">
      <c r="A1598" s="83">
        <v>45299</v>
      </c>
      <c r="B1598" s="84">
        <v>2023020621</v>
      </c>
      <c r="C1598" s="82">
        <v>45300</v>
      </c>
      <c r="D1598" t="s" s="85">
        <v>31</v>
      </c>
      <c r="E1598" t="s" s="85">
        <v>40</v>
      </c>
      <c r="F1598" s="84">
        <v>4</v>
      </c>
      <c r="G1598" s="86">
        <f>IF(H1598="FALSE",LOOKUP(A1598,'H2H schedule'!$B$2:$C$29,'H2H schedule'!$A$2:$A$29),"PPD")</f>
        <v>14</v>
      </c>
      <c r="H1598" t="s" s="85">
        <v>93</v>
      </c>
      <c r="I1598" s="87"/>
      <c r="J1598" s="84">
        <f>IF(D1598=D1597,IF(A1598-A1597=1,1,0),0)</f>
        <v>0</v>
      </c>
      <c r="K1598" s="84">
        <f>IF(F1598&lt;8,1,0)</f>
        <v>1</v>
      </c>
      <c r="L1598" s="84">
        <v>1</v>
      </c>
      <c r="M1598" s="4"/>
      <c r="N1598" s="4"/>
    </row>
    <row r="1599" ht="13.65" customHeight="1">
      <c r="A1599" s="83">
        <v>45302</v>
      </c>
      <c r="B1599" s="84">
        <v>2023020647</v>
      </c>
      <c r="C1599" s="82">
        <v>45303.041666666672</v>
      </c>
      <c r="D1599" t="s" s="85">
        <v>31</v>
      </c>
      <c r="E1599" t="s" s="85">
        <v>79</v>
      </c>
      <c r="F1599" s="84">
        <v>13</v>
      </c>
      <c r="G1599" s="86">
        <f>IF(H1599="FALSE",LOOKUP(A1599,'H2H schedule'!$B$2:$C$29,'H2H schedule'!$A$2:$A$29),"PPD")</f>
        <v>14</v>
      </c>
      <c r="H1599" t="s" s="85">
        <v>93</v>
      </c>
      <c r="I1599" s="87"/>
      <c r="J1599" s="84">
        <f>IF(D1599=D1598,IF(A1599-A1598=1,1,0),0)</f>
        <v>0</v>
      </c>
      <c r="K1599" s="84">
        <f>IF(F1599&lt;8,1,0)</f>
        <v>0</v>
      </c>
      <c r="L1599" s="84">
        <v>1</v>
      </c>
      <c r="M1599" s="4"/>
      <c r="N1599" s="4"/>
    </row>
    <row r="1600" ht="13.65" customHeight="1">
      <c r="A1600" s="83">
        <v>45304</v>
      </c>
      <c r="B1600" s="84">
        <v>2023020653</v>
      </c>
      <c r="C1600" s="82">
        <v>45304.75</v>
      </c>
      <c r="D1600" t="s" s="85">
        <v>31</v>
      </c>
      <c r="E1600" t="s" s="85">
        <v>69</v>
      </c>
      <c r="F1600" s="84">
        <v>16</v>
      </c>
      <c r="G1600" s="86">
        <f>IF(H1600="FALSE",LOOKUP(A1600,'H2H schedule'!$B$2:$C$29,'H2H schedule'!$A$2:$A$29),"PPD")</f>
        <v>14</v>
      </c>
      <c r="H1600" t="s" s="85">
        <v>93</v>
      </c>
      <c r="I1600" s="87"/>
      <c r="J1600" s="84">
        <f>IF(D1600=D1599,IF(A1600-A1599=1,1,0),0)</f>
        <v>0</v>
      </c>
      <c r="K1600" s="84">
        <f>IF(F1600&lt;8,1,0)</f>
        <v>0</v>
      </c>
      <c r="L1600" s="84">
        <v>1</v>
      </c>
      <c r="M1600" s="4"/>
      <c r="N1600" s="4"/>
    </row>
    <row r="1601" ht="13.65" customHeight="1">
      <c r="A1601" s="83">
        <v>45305</v>
      </c>
      <c r="B1601" s="84">
        <v>2023020669</v>
      </c>
      <c r="C1601" s="82">
        <v>45305.75</v>
      </c>
      <c r="D1601" t="s" s="85">
        <v>31</v>
      </c>
      <c r="E1601" t="s" s="85">
        <v>43</v>
      </c>
      <c r="F1601" s="84">
        <v>2</v>
      </c>
      <c r="G1601" s="86">
        <f>IF(H1601="FALSE",LOOKUP(A1601,'H2H schedule'!$B$2:$C$29,'H2H schedule'!$A$2:$A$29),"PPD")</f>
        <v>14</v>
      </c>
      <c r="H1601" t="s" s="85">
        <v>93</v>
      </c>
      <c r="I1601" s="87"/>
      <c r="J1601" s="84">
        <f>IF(D1601=D1600,IF(A1601-A1600=1,1,0),0)</f>
        <v>1</v>
      </c>
      <c r="K1601" s="84">
        <f>IF(F1601&lt;8,1,0)</f>
        <v>1</v>
      </c>
      <c r="L1601" s="84">
        <v>1</v>
      </c>
      <c r="M1601" s="4"/>
      <c r="N1601" s="4"/>
    </row>
    <row r="1602" ht="13.65" customHeight="1">
      <c r="A1602" s="83">
        <v>45307</v>
      </c>
      <c r="B1602" s="84">
        <v>2023020681</v>
      </c>
      <c r="C1602" s="82">
        <v>45308</v>
      </c>
      <c r="D1602" t="s" s="85">
        <v>31</v>
      </c>
      <c r="E1602" t="s" s="85">
        <v>35</v>
      </c>
      <c r="F1602" s="84">
        <v>8</v>
      </c>
      <c r="G1602" s="86">
        <f>IF(H1602="FALSE",LOOKUP(A1602,'H2H schedule'!$B$2:$C$29,'H2H schedule'!$A$2:$A$29),"PPD")</f>
        <v>15</v>
      </c>
      <c r="H1602" t="s" s="85">
        <v>93</v>
      </c>
      <c r="I1602" s="87"/>
      <c r="J1602" s="84">
        <f>IF(D1602=D1601,IF(A1602-A1601=1,1,0),0)</f>
        <v>0</v>
      </c>
      <c r="K1602" s="84">
        <f>IF(F1602&lt;8,1,0)</f>
        <v>0</v>
      </c>
      <c r="L1602" s="84">
        <v>1</v>
      </c>
      <c r="M1602" s="4"/>
      <c r="N1602" s="4"/>
    </row>
    <row r="1603" ht="13.65" customHeight="1">
      <c r="A1603" s="83">
        <v>45309</v>
      </c>
      <c r="B1603" s="84">
        <v>2023020701</v>
      </c>
      <c r="C1603" s="82">
        <v>45310.125</v>
      </c>
      <c r="D1603" t="s" s="85">
        <v>31</v>
      </c>
      <c r="E1603" t="s" s="85">
        <v>51</v>
      </c>
      <c r="F1603" s="84">
        <v>10</v>
      </c>
      <c r="G1603" s="86">
        <f>IF(H1603="FALSE",LOOKUP(A1603,'H2H schedule'!$B$2:$C$29,'H2H schedule'!$A$2:$A$29),"PPD")</f>
        <v>15</v>
      </c>
      <c r="H1603" t="s" s="85">
        <v>93</v>
      </c>
      <c r="I1603" s="87"/>
      <c r="J1603" s="84">
        <f>IF(D1603=D1602,IF(A1603-A1602=1,1,0),0)</f>
        <v>0</v>
      </c>
      <c r="K1603" s="84">
        <f>IF(F1603&lt;8,1,0)</f>
        <v>0</v>
      </c>
      <c r="L1603" s="84">
        <v>1</v>
      </c>
      <c r="M1603" s="4"/>
      <c r="N1603" s="4"/>
    </row>
    <row r="1604" ht="13.65" customHeight="1">
      <c r="A1604" s="83">
        <v>45311</v>
      </c>
      <c r="B1604" s="84">
        <v>2023020717</v>
      </c>
      <c r="C1604" s="82">
        <v>45312.145833333328</v>
      </c>
      <c r="D1604" t="s" s="85">
        <v>31</v>
      </c>
      <c r="E1604" t="s" s="85">
        <v>77</v>
      </c>
      <c r="F1604" s="84">
        <v>12</v>
      </c>
      <c r="G1604" s="86">
        <f>IF(H1604="FALSE",LOOKUP(A1604,'H2H schedule'!$B$2:$C$29,'H2H schedule'!$A$2:$A$29),"PPD")</f>
        <v>15</v>
      </c>
      <c r="H1604" t="s" s="85">
        <v>93</v>
      </c>
      <c r="I1604" s="87"/>
      <c r="J1604" s="84">
        <f>IF(D1604=D1603,IF(A1604-A1603=1,1,0),0)</f>
        <v>0</v>
      </c>
      <c r="K1604" s="84">
        <f>IF(F1604&lt;8,1,0)</f>
        <v>0</v>
      </c>
      <c r="L1604" s="84">
        <v>1</v>
      </c>
      <c r="M1604" s="4"/>
      <c r="N1604" s="4"/>
    </row>
    <row r="1605" ht="13.65" customHeight="1">
      <c r="A1605" s="83">
        <v>45312</v>
      </c>
      <c r="B1605" s="84">
        <v>2023020722</v>
      </c>
      <c r="C1605" s="82">
        <v>45313.0625</v>
      </c>
      <c r="D1605" t="s" s="85">
        <v>31</v>
      </c>
      <c r="E1605" t="s" s="85">
        <v>82</v>
      </c>
      <c r="F1605" s="84">
        <v>6</v>
      </c>
      <c r="G1605" s="86">
        <f>IF(H1605="FALSE",LOOKUP(A1605,'H2H schedule'!$B$2:$C$29,'H2H schedule'!$A$2:$A$29),"PPD")</f>
        <v>15</v>
      </c>
      <c r="H1605" t="s" s="85">
        <v>93</v>
      </c>
      <c r="I1605" s="87"/>
      <c r="J1605" s="84">
        <f>IF(D1605=D1604,IF(A1605-A1604=1,1,0),0)</f>
        <v>1</v>
      </c>
      <c r="K1605" s="84">
        <f>IF(F1605&lt;8,1,0)</f>
        <v>1</v>
      </c>
      <c r="L1605" s="84">
        <v>1</v>
      </c>
      <c r="M1605" s="4"/>
      <c r="N1605" s="4"/>
    </row>
    <row r="1606" ht="13.65" customHeight="1">
      <c r="A1606" s="83">
        <v>45314</v>
      </c>
      <c r="B1606" s="84">
        <v>2023020738</v>
      </c>
      <c r="C1606" s="82">
        <v>45315.145833333328</v>
      </c>
      <c r="D1606" t="s" s="85">
        <v>31</v>
      </c>
      <c r="E1606" t="s" s="85">
        <v>70</v>
      </c>
      <c r="F1606" s="84">
        <v>9</v>
      </c>
      <c r="G1606" s="86">
        <f>IF(H1606="FALSE",LOOKUP(A1606,'H2H schedule'!$B$2:$C$29,'H2H schedule'!$A$2:$A$29),"PPD")</f>
        <v>16</v>
      </c>
      <c r="H1606" t="s" s="85">
        <v>93</v>
      </c>
      <c r="I1606" s="87"/>
      <c r="J1606" s="84">
        <f>IF(D1606=D1605,IF(A1606-A1605=1,1,0),0)</f>
        <v>0</v>
      </c>
      <c r="K1606" s="84">
        <f>IF(F1606&lt;8,1,0)</f>
        <v>0</v>
      </c>
      <c r="L1606" s="84">
        <v>1</v>
      </c>
      <c r="M1606" s="4"/>
      <c r="N1606" s="4"/>
    </row>
    <row r="1607" ht="13.65" customHeight="1">
      <c r="A1607" s="83">
        <v>45317</v>
      </c>
      <c r="B1607" s="84">
        <v>2023020755</v>
      </c>
      <c r="C1607" s="82">
        <v>45318</v>
      </c>
      <c r="D1607" t="s" s="85">
        <v>31</v>
      </c>
      <c r="E1607" t="s" s="85">
        <v>41</v>
      </c>
      <c r="F1607" s="84">
        <v>4</v>
      </c>
      <c r="G1607" s="86">
        <f>IF(H1607="FALSE",LOOKUP(A1607,'H2H schedule'!$B$2:$C$29,'H2H schedule'!$A$2:$A$29),"PPD")</f>
        <v>16</v>
      </c>
      <c r="H1607" t="s" s="85">
        <v>93</v>
      </c>
      <c r="I1607" s="87"/>
      <c r="J1607" s="84">
        <f>IF(D1607=D1606,IF(A1607-A1606=1,1,0),0)</f>
        <v>0</v>
      </c>
      <c r="K1607" s="84">
        <f>IF(F1607&lt;8,1,0)</f>
        <v>1</v>
      </c>
      <c r="L1607" s="84">
        <v>1</v>
      </c>
      <c r="M1607" s="4"/>
      <c r="N1607" s="4"/>
    </row>
    <row r="1608" ht="13.65" customHeight="1">
      <c r="A1608" s="83">
        <v>45318</v>
      </c>
      <c r="B1608" s="84">
        <v>2023020765</v>
      </c>
      <c r="C1608" s="82">
        <v>45319</v>
      </c>
      <c r="D1608" t="s" s="85">
        <v>31</v>
      </c>
      <c r="E1608" t="s" s="85">
        <v>74</v>
      </c>
      <c r="F1608" s="84">
        <v>14</v>
      </c>
      <c r="G1608" s="86">
        <f>IF(H1608="FALSE",LOOKUP(A1608,'H2H schedule'!$B$2:$C$29,'H2H schedule'!$A$2:$A$29),"PPD")</f>
        <v>16</v>
      </c>
      <c r="H1608" t="s" s="85">
        <v>93</v>
      </c>
      <c r="I1608" s="87"/>
      <c r="J1608" s="84">
        <f>IF(D1608=D1607,IF(A1608-A1607=1,1,0),0)</f>
        <v>1</v>
      </c>
      <c r="K1608" s="84">
        <f>IF(F1608&lt;8,1,0)</f>
        <v>0</v>
      </c>
      <c r="L1608" s="84">
        <v>1</v>
      </c>
      <c r="M1608" s="4"/>
      <c r="N1608" s="4"/>
    </row>
    <row r="1609" ht="13.65" customHeight="1">
      <c r="A1609" s="83">
        <v>45327</v>
      </c>
      <c r="B1609" s="84">
        <v>2023020781</v>
      </c>
      <c r="C1609" s="82">
        <v>45328</v>
      </c>
      <c r="D1609" t="s" s="85">
        <v>31</v>
      </c>
      <c r="E1609" t="s" s="85">
        <v>20</v>
      </c>
      <c r="F1609" s="84">
        <v>2</v>
      </c>
      <c r="G1609" s="86">
        <f>IF(H1609="FALSE",LOOKUP(A1609,'H2H schedule'!$B$2:$C$29,'H2H schedule'!$A$2:$A$29),"PPD")</f>
        <v>18</v>
      </c>
      <c r="H1609" t="s" s="85">
        <v>93</v>
      </c>
      <c r="I1609" s="87"/>
      <c r="J1609" s="84">
        <f>IF(D1609=D1608,IF(A1609-A1608=1,1,0),0)</f>
        <v>0</v>
      </c>
      <c r="K1609" s="84">
        <f>IF(F1609&lt;8,1,0)</f>
        <v>1</v>
      </c>
      <c r="L1609" s="84">
        <v>1</v>
      </c>
      <c r="M1609" s="4"/>
      <c r="N1609" s="4"/>
    </row>
    <row r="1610" ht="13.65" customHeight="1">
      <c r="A1610" s="83">
        <v>45329</v>
      </c>
      <c r="B1610" s="84">
        <v>2023020791</v>
      </c>
      <c r="C1610" s="82">
        <v>45330</v>
      </c>
      <c r="D1610" t="s" s="85">
        <v>31</v>
      </c>
      <c r="E1610" t="s" s="85">
        <v>38</v>
      </c>
      <c r="F1610" s="84">
        <v>3</v>
      </c>
      <c r="G1610" s="86">
        <f>IF(H1610="FALSE",LOOKUP(A1610,'H2H schedule'!$B$2:$C$29,'H2H schedule'!$A$2:$A$29),"PPD")</f>
        <v>18</v>
      </c>
      <c r="H1610" t="s" s="85">
        <v>93</v>
      </c>
      <c r="I1610" s="87"/>
      <c r="J1610" s="84">
        <f>IF(D1610=D1609,IF(A1610-A1609=1,1,0),0)</f>
        <v>0</v>
      </c>
      <c r="K1610" s="84">
        <f>IF(F1610&lt;8,1,0)</f>
        <v>1</v>
      </c>
      <c r="L1610" s="84">
        <v>1</v>
      </c>
      <c r="M1610" s="4"/>
      <c r="N1610" s="4"/>
    </row>
    <row r="1611" ht="13.65" customHeight="1">
      <c r="A1611" s="83">
        <v>45331</v>
      </c>
      <c r="B1611" s="84">
        <v>2023020802</v>
      </c>
      <c r="C1611" s="82">
        <v>45332.0625</v>
      </c>
      <c r="D1611" t="s" s="85">
        <v>31</v>
      </c>
      <c r="E1611" t="s" s="85">
        <v>61</v>
      </c>
      <c r="F1611" s="84">
        <v>3</v>
      </c>
      <c r="G1611" s="86">
        <f>IF(H1611="FALSE",LOOKUP(A1611,'H2H schedule'!$B$2:$C$29,'H2H schedule'!$A$2:$A$29),"PPD")</f>
        <v>18</v>
      </c>
      <c r="H1611" t="s" s="85">
        <v>93</v>
      </c>
      <c r="I1611" s="87"/>
      <c r="J1611" s="84">
        <f>IF(D1611=D1610,IF(A1611-A1610=1,1,0),0)</f>
        <v>0</v>
      </c>
      <c r="K1611" s="84">
        <f>IF(F1611&lt;8,1,0)</f>
        <v>1</v>
      </c>
      <c r="L1611" s="84">
        <v>1</v>
      </c>
      <c r="M1611" s="4"/>
      <c r="N1611" s="4"/>
    </row>
    <row r="1612" ht="13.65" customHeight="1">
      <c r="A1612" s="83">
        <v>45334</v>
      </c>
      <c r="B1612" s="84">
        <v>2023020820</v>
      </c>
      <c r="C1612" s="82">
        <v>45335</v>
      </c>
      <c r="D1612" t="s" s="85">
        <v>31</v>
      </c>
      <c r="E1612" t="s" s="85">
        <v>18</v>
      </c>
      <c r="F1612" s="84">
        <v>4</v>
      </c>
      <c r="G1612" s="86">
        <f>IF(H1612="FALSE",LOOKUP(A1612,'H2H schedule'!$B$2:$C$29,'H2H schedule'!$A$2:$A$29),"PPD")</f>
        <v>19</v>
      </c>
      <c r="H1612" t="s" s="85">
        <v>93</v>
      </c>
      <c r="I1612" s="87"/>
      <c r="J1612" s="84">
        <f>IF(D1612=D1611,IF(A1612-A1611=1,1,0),0)</f>
        <v>0</v>
      </c>
      <c r="K1612" s="84">
        <f>IF(F1612&lt;8,1,0)</f>
        <v>1</v>
      </c>
      <c r="L1612" s="84">
        <v>1</v>
      </c>
      <c r="M1612" s="4"/>
      <c r="N1612" s="4"/>
    </row>
    <row r="1613" ht="13.65" customHeight="1">
      <c r="A1613" s="83">
        <v>45337</v>
      </c>
      <c r="B1613" s="84">
        <v>2023020840</v>
      </c>
      <c r="C1613" s="82">
        <v>45338</v>
      </c>
      <c r="D1613" t="s" s="85">
        <v>31</v>
      </c>
      <c r="E1613" t="s" s="85">
        <v>27</v>
      </c>
      <c r="F1613" s="84">
        <v>12</v>
      </c>
      <c r="G1613" s="86">
        <f>IF(H1613="FALSE",LOOKUP(A1613,'H2H schedule'!$B$2:$C$29,'H2H schedule'!$A$2:$A$29),"PPD")</f>
        <v>19</v>
      </c>
      <c r="H1613" t="s" s="85">
        <v>93</v>
      </c>
      <c r="I1613" s="87"/>
      <c r="J1613" s="84">
        <f>IF(D1613=D1612,IF(A1613-A1612=1,1,0),0)</f>
        <v>0</v>
      </c>
      <c r="K1613" s="84">
        <f>IF(F1613&lt;8,1,0)</f>
        <v>0</v>
      </c>
      <c r="L1613" s="84">
        <v>1</v>
      </c>
      <c r="M1613" s="4"/>
      <c r="N1613" s="4"/>
    </row>
    <row r="1614" ht="13.65" customHeight="1">
      <c r="A1614" s="83">
        <v>45340</v>
      </c>
      <c r="B1614" s="84">
        <v>2023020863</v>
      </c>
      <c r="C1614" s="82">
        <v>45340.833333333328</v>
      </c>
      <c r="D1614" t="s" s="85">
        <v>31</v>
      </c>
      <c r="E1614" t="s" s="85">
        <v>62</v>
      </c>
      <c r="F1614" s="84">
        <v>3</v>
      </c>
      <c r="G1614" s="86">
        <f>IF(H1614="FALSE",LOOKUP(A1614,'H2H schedule'!$B$2:$C$29,'H2H schedule'!$A$2:$A$29),"PPD")</f>
        <v>19</v>
      </c>
      <c r="H1614" t="s" s="85">
        <v>93</v>
      </c>
      <c r="I1614" s="87"/>
      <c r="J1614" s="84">
        <f>IF(D1614=D1613,IF(A1614-A1613=1,1,0),0)</f>
        <v>0</v>
      </c>
      <c r="K1614" s="84">
        <f>IF(F1614&lt;8,1,0)</f>
        <v>1</v>
      </c>
      <c r="L1614" s="84">
        <v>1</v>
      </c>
      <c r="M1614" s="4"/>
      <c r="N1614" s="4"/>
    </row>
    <row r="1615" ht="13.65" customHeight="1">
      <c r="A1615" s="83">
        <v>45342</v>
      </c>
      <c r="B1615" s="84">
        <v>2023020877</v>
      </c>
      <c r="C1615" s="82">
        <v>45343</v>
      </c>
      <c r="D1615" t="s" s="85">
        <v>31</v>
      </c>
      <c r="E1615" t="s" s="85">
        <v>21</v>
      </c>
      <c r="F1615" s="84">
        <v>8</v>
      </c>
      <c r="G1615" s="86">
        <f>IF(H1615="FALSE",LOOKUP(A1615,'H2H schedule'!$B$2:$C$29,'H2H schedule'!$A$2:$A$29),"PPD")</f>
        <v>20</v>
      </c>
      <c r="H1615" t="s" s="85">
        <v>93</v>
      </c>
      <c r="I1615" s="87"/>
      <c r="J1615" s="84">
        <f>IF(D1615=D1614,IF(A1615-A1614=1,1,0),0)</f>
        <v>0</v>
      </c>
      <c r="K1615" s="84">
        <f>IF(F1615&lt;8,1,0)</f>
        <v>0</v>
      </c>
      <c r="L1615" s="84">
        <v>1</v>
      </c>
      <c r="M1615" s="4"/>
      <c r="N1615" s="4"/>
    </row>
    <row r="1616" ht="13.65" customHeight="1">
      <c r="A1616" s="83">
        <v>45344</v>
      </c>
      <c r="B1616" s="84">
        <v>2023020891</v>
      </c>
      <c r="C1616" s="82">
        <v>45345</v>
      </c>
      <c r="D1616" t="s" s="85">
        <v>31</v>
      </c>
      <c r="E1616" t="s" s="85">
        <v>64</v>
      </c>
      <c r="F1616" s="84">
        <v>11</v>
      </c>
      <c r="G1616" s="86">
        <f>IF(H1616="FALSE",LOOKUP(A1616,'H2H schedule'!$B$2:$C$29,'H2H schedule'!$A$2:$A$29),"PPD")</f>
        <v>20</v>
      </c>
      <c r="H1616" t="s" s="85">
        <v>93</v>
      </c>
      <c r="I1616" s="87"/>
      <c r="J1616" s="84">
        <f>IF(D1616=D1615,IF(A1616-A1615=1,1,0),0)</f>
        <v>0</v>
      </c>
      <c r="K1616" s="84">
        <f>IF(F1616&lt;8,1,0)</f>
        <v>0</v>
      </c>
      <c r="L1616" s="84">
        <v>1</v>
      </c>
      <c r="M1616" s="4"/>
      <c r="N1616" s="4"/>
    </row>
    <row r="1617" ht="13.65" customHeight="1">
      <c r="A1617" s="83">
        <v>45346</v>
      </c>
      <c r="B1617" s="84">
        <v>2023020905</v>
      </c>
      <c r="C1617" s="82">
        <v>45346.833333333328</v>
      </c>
      <c r="D1617" t="s" s="85">
        <v>31</v>
      </c>
      <c r="E1617" t="s" s="85">
        <v>55</v>
      </c>
      <c r="F1617" s="84">
        <v>13</v>
      </c>
      <c r="G1617" s="86">
        <f>IF(H1617="FALSE",LOOKUP(A1617,'H2H schedule'!$B$2:$C$29,'H2H schedule'!$A$2:$A$29),"PPD")</f>
        <v>20</v>
      </c>
      <c r="H1617" t="s" s="85">
        <v>93</v>
      </c>
      <c r="I1617" s="87"/>
      <c r="J1617" s="84">
        <f>IF(D1617=D1616,IF(A1617-A1616=1,1,0),0)</f>
        <v>0</v>
      </c>
      <c r="K1617" s="84">
        <f>IF(F1617&lt;8,1,0)</f>
        <v>0</v>
      </c>
      <c r="L1617" s="84">
        <v>1</v>
      </c>
      <c r="M1617" s="4"/>
      <c r="N1617" s="4"/>
    </row>
    <row r="1618" ht="13.65" customHeight="1">
      <c r="A1618" s="83">
        <v>45347</v>
      </c>
      <c r="B1618" s="84">
        <v>2023020919</v>
      </c>
      <c r="C1618" s="82">
        <v>45347.958333333328</v>
      </c>
      <c r="D1618" t="s" s="85">
        <v>31</v>
      </c>
      <c r="E1618" t="s" s="85">
        <v>53</v>
      </c>
      <c r="F1618" s="84">
        <v>7</v>
      </c>
      <c r="G1618" s="86">
        <f>IF(H1618="FALSE",LOOKUP(A1618,'H2H schedule'!$B$2:$C$29,'H2H schedule'!$A$2:$A$29),"PPD")</f>
        <v>20</v>
      </c>
      <c r="H1618" t="s" s="85">
        <v>93</v>
      </c>
      <c r="I1618" s="87"/>
      <c r="J1618" s="84">
        <f>IF(D1618=D1617,IF(A1618-A1617=1,1,0),0)</f>
        <v>1</v>
      </c>
      <c r="K1618" s="84">
        <f>IF(F1618&lt;8,1,0)</f>
        <v>1</v>
      </c>
      <c r="L1618" s="84">
        <v>1</v>
      </c>
      <c r="M1618" s="4"/>
      <c r="N1618" s="4"/>
    </row>
    <row r="1619" ht="13.65" customHeight="1">
      <c r="A1619" s="83">
        <v>45350</v>
      </c>
      <c r="B1619" s="84">
        <v>2023020939</v>
      </c>
      <c r="C1619" s="82">
        <v>45351</v>
      </c>
      <c r="D1619" t="s" s="85">
        <v>31</v>
      </c>
      <c r="E1619" t="s" s="85">
        <v>17</v>
      </c>
      <c r="F1619" s="84">
        <v>2</v>
      </c>
      <c r="G1619" s="86">
        <f>IF(H1619="FALSE",LOOKUP(A1619,'H2H schedule'!$B$2:$C$29,'H2H schedule'!$A$2:$A$29),"PPD")</f>
        <v>21</v>
      </c>
      <c r="H1619" t="s" s="85">
        <v>93</v>
      </c>
      <c r="I1619" s="87"/>
      <c r="J1619" s="84">
        <f>IF(D1619=D1618,IF(A1619-A1618=1,1,0),0)</f>
        <v>0</v>
      </c>
      <c r="K1619" s="84">
        <f>IF(F1619&lt;8,1,0)</f>
        <v>1</v>
      </c>
      <c r="L1619" s="84">
        <v>1</v>
      </c>
      <c r="M1619" s="4"/>
      <c r="N1619" s="4"/>
    </row>
    <row r="1620" ht="13.65" customHeight="1">
      <c r="A1620" s="83">
        <v>45353</v>
      </c>
      <c r="B1620" s="84">
        <v>2023020964</v>
      </c>
      <c r="C1620" s="82">
        <v>45354</v>
      </c>
      <c r="D1620" t="s" s="85">
        <v>31</v>
      </c>
      <c r="E1620" t="s" s="85">
        <v>75</v>
      </c>
      <c r="F1620" s="84">
        <v>13</v>
      </c>
      <c r="G1620" s="86">
        <f>IF(H1620="FALSE",LOOKUP(A1620,'H2H schedule'!$B$2:$C$29,'H2H schedule'!$A$2:$A$29),"PPD")</f>
        <v>21</v>
      </c>
      <c r="H1620" t="s" s="85">
        <v>93</v>
      </c>
      <c r="I1620" s="87"/>
      <c r="J1620" s="84">
        <f>IF(D1620=D1619,IF(A1620-A1619=1,1,0),0)</f>
        <v>0</v>
      </c>
      <c r="K1620" s="84">
        <f>IF(F1620&lt;8,1,0)</f>
        <v>0</v>
      </c>
      <c r="L1620" s="84">
        <v>1</v>
      </c>
      <c r="M1620" s="4"/>
      <c r="N1620" s="4"/>
    </row>
    <row r="1621" ht="13.65" customHeight="1">
      <c r="A1621" s="83">
        <v>45355</v>
      </c>
      <c r="B1621" s="84">
        <v>2023020976</v>
      </c>
      <c r="C1621" s="82">
        <v>45356</v>
      </c>
      <c r="D1621" t="s" s="85">
        <v>31</v>
      </c>
      <c r="E1621" t="s" s="85">
        <v>24</v>
      </c>
      <c r="F1621" s="84">
        <v>6</v>
      </c>
      <c r="G1621" s="86">
        <f>IF(H1621="FALSE",LOOKUP(A1621,'H2H schedule'!$B$2:$C$29,'H2H schedule'!$A$2:$A$29),"PPD")</f>
        <v>22</v>
      </c>
      <c r="H1621" t="s" s="85">
        <v>93</v>
      </c>
      <c r="I1621" s="87"/>
      <c r="J1621" s="84">
        <f>IF(D1621=D1620,IF(A1621-A1620=1,1,0),0)</f>
        <v>0</v>
      </c>
      <c r="K1621" s="84">
        <f>IF(F1621&lt;8,1,0)</f>
        <v>1</v>
      </c>
      <c r="L1621" s="84">
        <v>1</v>
      </c>
      <c r="M1621" s="4"/>
      <c r="N1621" s="4"/>
    </row>
    <row r="1622" ht="13.65" customHeight="1">
      <c r="A1622" s="83">
        <v>45360</v>
      </c>
      <c r="B1622" s="84">
        <v>2023021018</v>
      </c>
      <c r="C1622" s="82">
        <v>45361.020833333328</v>
      </c>
      <c r="D1622" t="s" s="85">
        <v>31</v>
      </c>
      <c r="E1622" t="s" s="85">
        <v>37</v>
      </c>
      <c r="F1622" s="84">
        <v>13</v>
      </c>
      <c r="G1622" s="86">
        <f>IF(H1622="FALSE",LOOKUP(A1622,'H2H schedule'!$B$2:$C$29,'H2H schedule'!$A$2:$A$29),"PPD")</f>
        <v>22</v>
      </c>
      <c r="H1622" t="s" s="85">
        <v>93</v>
      </c>
      <c r="I1622" s="87"/>
      <c r="J1622" s="84">
        <f>IF(D1622=D1621,IF(A1622-A1621=1,1,0),0)</f>
        <v>0</v>
      </c>
      <c r="K1622" s="84">
        <f>IF(F1622&lt;8,1,0)</f>
        <v>0</v>
      </c>
      <c r="L1622" s="84">
        <v>1</v>
      </c>
      <c r="M1622" s="4"/>
      <c r="N1622" s="4"/>
    </row>
    <row r="1623" ht="13.65" customHeight="1">
      <c r="A1623" s="83">
        <v>45362</v>
      </c>
      <c r="B1623" s="84">
        <v>2023021028</v>
      </c>
      <c r="C1623" s="82">
        <v>45362.958333333328</v>
      </c>
      <c r="D1623" t="s" s="85">
        <v>31</v>
      </c>
      <c r="E1623" t="s" s="85">
        <v>28</v>
      </c>
      <c r="F1623" s="84">
        <v>4</v>
      </c>
      <c r="G1623" s="86">
        <f>IF(H1623="FALSE",LOOKUP(A1623,'H2H schedule'!$B$2:$C$29,'H2H schedule'!$A$2:$A$29),"PPD")</f>
        <v>23</v>
      </c>
      <c r="H1623" t="s" s="85">
        <v>93</v>
      </c>
      <c r="I1623" s="87"/>
      <c r="J1623" s="84">
        <f>IF(D1623=D1622,IF(A1623-A1622=1,1,0),0)</f>
        <v>0</v>
      </c>
      <c r="K1623" s="84">
        <f>IF(F1623&lt;8,1,0)</f>
        <v>1</v>
      </c>
      <c r="L1623" s="84">
        <v>1</v>
      </c>
      <c r="M1623" s="4"/>
      <c r="N1623" s="4"/>
    </row>
    <row r="1624" ht="13.65" customHeight="1">
      <c r="A1624" s="83">
        <v>45363</v>
      </c>
      <c r="B1624" s="84">
        <v>2023021032</v>
      </c>
      <c r="C1624" s="82">
        <v>45363.958333333328</v>
      </c>
      <c r="D1624" t="s" s="85">
        <v>31</v>
      </c>
      <c r="E1624" t="s" s="85">
        <v>66</v>
      </c>
      <c r="F1624" s="84">
        <v>10</v>
      </c>
      <c r="G1624" s="86">
        <f>IF(H1624="FALSE",LOOKUP(A1624,'H2H schedule'!$B$2:$C$29,'H2H schedule'!$A$2:$A$29),"PPD")</f>
        <v>23</v>
      </c>
      <c r="H1624" t="s" s="85">
        <v>93</v>
      </c>
      <c r="I1624" s="87"/>
      <c r="J1624" s="84">
        <f>IF(D1624=D1623,IF(A1624-A1623=1,1,0),0)</f>
        <v>1</v>
      </c>
      <c r="K1624" s="84">
        <f>IF(F1624&lt;8,1,0)</f>
        <v>0</v>
      </c>
      <c r="L1624" s="84">
        <v>1</v>
      </c>
      <c r="M1624" s="4"/>
      <c r="N1624" s="4"/>
    </row>
    <row r="1625" ht="13.65" customHeight="1">
      <c r="A1625" s="83">
        <v>45365</v>
      </c>
      <c r="B1625" s="84">
        <v>2023021052</v>
      </c>
      <c r="C1625" s="82">
        <v>45365.958333333328</v>
      </c>
      <c r="D1625" t="s" s="85">
        <v>31</v>
      </c>
      <c r="E1625" t="s" s="85">
        <v>67</v>
      </c>
      <c r="F1625" s="84">
        <v>12</v>
      </c>
      <c r="G1625" s="86">
        <f>IF(H1625="FALSE",LOOKUP(A1625,'H2H schedule'!$B$2:$C$29,'H2H schedule'!$A$2:$A$29),"PPD")</f>
        <v>23</v>
      </c>
      <c r="H1625" t="s" s="85">
        <v>93</v>
      </c>
      <c r="I1625" s="87"/>
      <c r="J1625" s="84">
        <f>IF(D1625=D1624,IF(A1625-A1624=1,1,0),0)</f>
        <v>0</v>
      </c>
      <c r="K1625" s="84">
        <f>IF(F1625&lt;8,1,0)</f>
        <v>0</v>
      </c>
      <c r="L1625" s="84">
        <v>1</v>
      </c>
      <c r="M1625" s="4"/>
      <c r="N1625" s="4"/>
    </row>
    <row r="1626" ht="13.65" customHeight="1">
      <c r="A1626" s="83">
        <v>45367</v>
      </c>
      <c r="B1626" s="84">
        <v>2023021061</v>
      </c>
      <c r="C1626" s="82">
        <v>45367.791666666672</v>
      </c>
      <c r="D1626" t="s" s="85">
        <v>31</v>
      </c>
      <c r="E1626" t="s" s="85">
        <v>56</v>
      </c>
      <c r="F1626" s="84">
        <v>14</v>
      </c>
      <c r="G1626" s="86">
        <f>IF(H1626="FALSE",LOOKUP(A1626,'H2H schedule'!$B$2:$C$29,'H2H schedule'!$A$2:$A$29),"PPD")</f>
        <v>23</v>
      </c>
      <c r="H1626" t="s" s="85">
        <v>93</v>
      </c>
      <c r="I1626" s="87"/>
      <c r="J1626" s="84">
        <f>IF(D1626=D1625,IF(A1626-A1625=1,1,0),0)</f>
        <v>0</v>
      </c>
      <c r="K1626" s="84">
        <f>IF(F1626&lt;8,1,0)</f>
        <v>0</v>
      </c>
      <c r="L1626" s="84">
        <v>1</v>
      </c>
      <c r="M1626" s="4"/>
      <c r="N1626" s="4"/>
    </row>
    <row r="1627" ht="13.65" customHeight="1">
      <c r="A1627" s="83">
        <v>45368</v>
      </c>
      <c r="B1627" s="84">
        <v>2023021073</v>
      </c>
      <c r="C1627" s="82">
        <v>45368.708333333328</v>
      </c>
      <c r="D1627" t="s" s="85">
        <v>31</v>
      </c>
      <c r="E1627" t="s" s="85">
        <v>30</v>
      </c>
      <c r="F1627" s="84">
        <v>7</v>
      </c>
      <c r="G1627" s="86">
        <f>IF(H1627="FALSE",LOOKUP(A1627,'H2H schedule'!$B$2:$C$29,'H2H schedule'!$A$2:$A$29),"PPD")</f>
        <v>23</v>
      </c>
      <c r="H1627" t="s" s="85">
        <v>93</v>
      </c>
      <c r="I1627" s="87"/>
      <c r="J1627" s="84">
        <f>IF(D1627=D1626,IF(A1627-A1626=1,1,0),0)</f>
        <v>1</v>
      </c>
      <c r="K1627" s="84">
        <f>IF(F1627&lt;8,1,0)</f>
        <v>1</v>
      </c>
      <c r="L1627" s="84">
        <v>1</v>
      </c>
      <c r="M1627" s="4"/>
      <c r="N1627" s="4"/>
    </row>
    <row r="1628" ht="13.65" customHeight="1">
      <c r="A1628" s="83">
        <v>45370</v>
      </c>
      <c r="B1628" s="84">
        <v>2023021085</v>
      </c>
      <c r="C1628" s="82">
        <v>45370.958333333328</v>
      </c>
      <c r="D1628" t="s" s="85">
        <v>31</v>
      </c>
      <c r="E1628" t="s" s="85">
        <v>42</v>
      </c>
      <c r="F1628" s="84">
        <v>13</v>
      </c>
      <c r="G1628" s="86">
        <f>IF(H1628="FALSE",LOOKUP(A1628,'H2H schedule'!$B$2:$C$29,'H2H schedule'!$A$2:$A$29),"PPD")</f>
        <v>24</v>
      </c>
      <c r="H1628" t="s" s="85">
        <v>93</v>
      </c>
      <c r="I1628" s="87"/>
      <c r="J1628" s="84">
        <f>IF(D1628=D1627,IF(A1628-A1627=1,1,0),0)</f>
        <v>0</v>
      </c>
      <c r="K1628" s="84">
        <f>IF(F1628&lt;8,1,0)</f>
        <v>0</v>
      </c>
      <c r="L1628" s="84">
        <v>1</v>
      </c>
      <c r="M1628" s="4"/>
      <c r="N1628" s="4"/>
    </row>
    <row r="1629" ht="13.65" customHeight="1">
      <c r="A1629" s="83">
        <v>45372</v>
      </c>
      <c r="B1629" s="84">
        <v>2023021098</v>
      </c>
      <c r="C1629" s="82">
        <v>45372.958333333328</v>
      </c>
      <c r="D1629" t="s" s="85">
        <v>31</v>
      </c>
      <c r="E1629" t="s" s="85">
        <v>54</v>
      </c>
      <c r="F1629" s="84">
        <v>11</v>
      </c>
      <c r="G1629" s="86">
        <f>IF(H1629="FALSE",LOOKUP(A1629,'H2H schedule'!$B$2:$C$29,'H2H schedule'!$A$2:$A$29),"PPD")</f>
        <v>24</v>
      </c>
      <c r="H1629" t="s" s="85">
        <v>93</v>
      </c>
      <c r="I1629" s="87"/>
      <c r="J1629" s="84">
        <f>IF(D1629=D1628,IF(A1629-A1628=1,1,0),0)</f>
        <v>0</v>
      </c>
      <c r="K1629" s="84">
        <f>IF(F1629&lt;8,1,0)</f>
        <v>0</v>
      </c>
      <c r="L1629" s="84">
        <v>1</v>
      </c>
      <c r="M1629" s="4"/>
      <c r="N1629" s="4"/>
    </row>
    <row r="1630" ht="13.65" customHeight="1">
      <c r="A1630" s="83">
        <v>45374</v>
      </c>
      <c r="B1630" s="84">
        <v>2023021119</v>
      </c>
      <c r="C1630" s="82">
        <v>45375</v>
      </c>
      <c r="D1630" t="s" s="85">
        <v>31</v>
      </c>
      <c r="E1630" t="s" s="85">
        <v>24</v>
      </c>
      <c r="F1630" s="84">
        <v>11</v>
      </c>
      <c r="G1630" s="86">
        <f>IF(H1630="FALSE",LOOKUP(A1630,'H2H schedule'!$B$2:$C$29,'H2H schedule'!$A$2:$A$29),"PPD")</f>
        <v>24</v>
      </c>
      <c r="H1630" t="s" s="85">
        <v>93</v>
      </c>
      <c r="I1630" s="87"/>
      <c r="J1630" s="84">
        <f>IF(D1630=D1629,IF(A1630-A1629=1,1,0),0)</f>
        <v>0</v>
      </c>
      <c r="K1630" s="84">
        <f>IF(F1630&lt;8,1,0)</f>
        <v>0</v>
      </c>
      <c r="L1630" s="84">
        <v>1</v>
      </c>
      <c r="M1630" s="4"/>
      <c r="N1630" s="4"/>
    </row>
    <row r="1631" ht="13.65" customHeight="1">
      <c r="A1631" s="83">
        <v>45377</v>
      </c>
      <c r="B1631" s="84">
        <v>2023021137</v>
      </c>
      <c r="C1631" s="82">
        <v>45377.958333333328</v>
      </c>
      <c r="D1631" t="s" s="85">
        <v>31</v>
      </c>
      <c r="E1631" t="s" s="85">
        <v>33</v>
      </c>
      <c r="F1631" s="84">
        <v>12</v>
      </c>
      <c r="G1631" s="86">
        <f>IF(H1631="FALSE",LOOKUP(A1631,'H2H schedule'!$B$2:$C$29,'H2H schedule'!$A$2:$A$29),"PPD")</f>
        <v>25</v>
      </c>
      <c r="H1631" t="s" s="85">
        <v>93</v>
      </c>
      <c r="I1631" s="87"/>
      <c r="J1631" s="84">
        <f>IF(D1631=D1630,IF(A1631-A1630=1,1,0),0)</f>
        <v>0</v>
      </c>
      <c r="K1631" s="84">
        <f>IF(F1631&lt;8,1,0)</f>
        <v>0</v>
      </c>
      <c r="L1631" s="84">
        <v>1</v>
      </c>
      <c r="M1631" s="4"/>
      <c r="N1631" s="4"/>
    </row>
    <row r="1632" ht="13.65" customHeight="1">
      <c r="A1632" s="83">
        <v>45379</v>
      </c>
      <c r="B1632" s="84">
        <v>2023021159</v>
      </c>
      <c r="C1632" s="82">
        <v>45380.041666666672</v>
      </c>
      <c r="D1632" t="s" s="85">
        <v>31</v>
      </c>
      <c r="E1632" t="s" s="85">
        <v>58</v>
      </c>
      <c r="F1632" s="84">
        <v>14</v>
      </c>
      <c r="G1632" s="86">
        <f>IF(H1632="FALSE",LOOKUP(A1632,'H2H schedule'!$B$2:$C$29,'H2H schedule'!$A$2:$A$29),"PPD")</f>
        <v>25</v>
      </c>
      <c r="H1632" t="s" s="85">
        <v>93</v>
      </c>
      <c r="I1632" s="87"/>
      <c r="J1632" s="84">
        <f>IF(D1632=D1631,IF(A1632-A1631=1,1,0),0)</f>
        <v>0</v>
      </c>
      <c r="K1632" s="84">
        <f>IF(F1632&lt;8,1,0)</f>
        <v>0</v>
      </c>
      <c r="L1632" s="84">
        <v>1</v>
      </c>
      <c r="M1632" s="4"/>
      <c r="N1632" s="4"/>
    </row>
    <row r="1633" ht="13.65" customHeight="1">
      <c r="A1633" s="83">
        <v>45381</v>
      </c>
      <c r="B1633" s="84">
        <v>2023021168</v>
      </c>
      <c r="C1633" s="82">
        <v>45381.916666666672</v>
      </c>
      <c r="D1633" t="s" s="85">
        <v>31</v>
      </c>
      <c r="E1633" t="s" s="85">
        <v>52</v>
      </c>
      <c r="F1633" s="84">
        <v>15</v>
      </c>
      <c r="G1633" s="86">
        <f>IF(H1633="FALSE",LOOKUP(A1633,'H2H schedule'!$B$2:$C$29,'H2H schedule'!$A$2:$A$29),"PPD")</f>
        <v>25</v>
      </c>
      <c r="H1633" t="s" s="85">
        <v>93</v>
      </c>
      <c r="I1633" s="87"/>
      <c r="J1633" s="84">
        <f>IF(D1633=D1632,IF(A1633-A1632=1,1,0),0)</f>
        <v>0</v>
      </c>
      <c r="K1633" s="84">
        <f>IF(F1633&lt;8,1,0)</f>
        <v>0</v>
      </c>
      <c r="L1633" s="84">
        <v>1</v>
      </c>
      <c r="M1633" s="4"/>
      <c r="N1633" s="4"/>
    </row>
    <row r="1634" ht="13.65" customHeight="1">
      <c r="A1634" s="83">
        <v>45383</v>
      </c>
      <c r="B1634" s="84">
        <v>2023021182</v>
      </c>
      <c r="C1634" s="82">
        <v>45383.958333333328</v>
      </c>
      <c r="D1634" t="s" s="85">
        <v>31</v>
      </c>
      <c r="E1634" t="s" s="85">
        <v>34</v>
      </c>
      <c r="F1634" s="84">
        <v>8</v>
      </c>
      <c r="G1634" s="86">
        <f>IF(H1634="FALSE",LOOKUP(A1634,'H2H schedule'!$B$2:$C$29,'H2H schedule'!$A$2:$A$29),"PPD")</f>
        <v>26</v>
      </c>
      <c r="H1634" t="s" s="85">
        <v>93</v>
      </c>
      <c r="I1634" s="87"/>
      <c r="J1634" s="84">
        <f>IF(D1634=D1633,IF(A1634-A1633=1,1,0),0)</f>
        <v>0</v>
      </c>
      <c r="K1634" s="84">
        <f>IF(F1634&lt;8,1,0)</f>
        <v>0</v>
      </c>
      <c r="L1634" s="84">
        <v>1</v>
      </c>
      <c r="M1634" s="4"/>
      <c r="N1634" s="4"/>
    </row>
    <row r="1635" ht="13.65" customHeight="1">
      <c r="A1635" s="83">
        <v>45385</v>
      </c>
      <c r="B1635" s="84">
        <v>2023021198</v>
      </c>
      <c r="C1635" s="82">
        <v>45385.979166666672</v>
      </c>
      <c r="D1635" t="s" s="85">
        <v>31</v>
      </c>
      <c r="E1635" t="s" s="85">
        <v>28</v>
      </c>
      <c r="F1635" s="84">
        <v>5</v>
      </c>
      <c r="G1635" s="86">
        <f>IF(H1635="FALSE",LOOKUP(A1635,'H2H schedule'!$B$2:$C$29,'H2H schedule'!$A$2:$A$29),"PPD")</f>
        <v>26</v>
      </c>
      <c r="H1635" t="s" s="85">
        <v>93</v>
      </c>
      <c r="I1635" s="87"/>
      <c r="J1635" s="84">
        <f>IF(D1635=D1634,IF(A1635-A1634=1,1,0),0)</f>
        <v>0</v>
      </c>
      <c r="K1635" s="84">
        <f>IF(F1635&lt;8,1,0)</f>
        <v>1</v>
      </c>
      <c r="L1635" s="84">
        <v>1</v>
      </c>
      <c r="M1635" s="4"/>
      <c r="N1635" s="4"/>
    </row>
    <row r="1636" ht="13.65" customHeight="1">
      <c r="A1636" s="83">
        <v>45387</v>
      </c>
      <c r="B1636" s="84">
        <v>2023021213</v>
      </c>
      <c r="C1636" s="82">
        <v>45387.958333333328</v>
      </c>
      <c r="D1636" t="s" s="85">
        <v>31</v>
      </c>
      <c r="E1636" t="s" s="85">
        <v>65</v>
      </c>
      <c r="F1636" s="84">
        <v>6</v>
      </c>
      <c r="G1636" s="86">
        <f>IF(H1636="FALSE",LOOKUP(A1636,'H2H schedule'!$B$2:$C$29,'H2H schedule'!$A$2:$A$29),"PPD")</f>
        <v>26</v>
      </c>
      <c r="H1636" t="s" s="85">
        <v>93</v>
      </c>
      <c r="I1636" s="87"/>
      <c r="J1636" s="84">
        <f>IF(D1636=D1635,IF(A1636-A1635=1,1,0),0)</f>
        <v>0</v>
      </c>
      <c r="K1636" s="84">
        <f>IF(F1636&lt;8,1,0)</f>
        <v>1</v>
      </c>
      <c r="L1636" s="84">
        <v>1</v>
      </c>
      <c r="M1636" s="4"/>
      <c r="N1636" s="4"/>
    </row>
    <row r="1637" ht="13.65" customHeight="1">
      <c r="A1637" s="83">
        <v>45389</v>
      </c>
      <c r="B1637" s="84">
        <v>2023021234</v>
      </c>
      <c r="C1637" s="82">
        <v>45389.958333333328</v>
      </c>
      <c r="D1637" t="s" s="85">
        <v>31</v>
      </c>
      <c r="E1637" t="s" s="85">
        <v>27</v>
      </c>
      <c r="F1637" s="84">
        <v>9</v>
      </c>
      <c r="G1637" s="86">
        <f>IF(H1637="FALSE",LOOKUP(A1637,'H2H schedule'!$B$2:$C$29,'H2H schedule'!$A$2:$A$29),"PPD")</f>
        <v>26</v>
      </c>
      <c r="H1637" t="s" s="85">
        <v>93</v>
      </c>
      <c r="I1637" s="87"/>
      <c r="J1637" s="84">
        <f>IF(D1637=D1636,IF(A1637-A1636=1,1,0),0)</f>
        <v>0</v>
      </c>
      <c r="K1637" s="84">
        <f>IF(F1637&lt;8,1,0)</f>
        <v>0</v>
      </c>
      <c r="L1637" s="84">
        <v>1</v>
      </c>
      <c r="M1637" s="4"/>
      <c r="N1637" s="4"/>
    </row>
    <row r="1638" ht="13.65" customHeight="1">
      <c r="A1638" s="83">
        <v>45391</v>
      </c>
      <c r="B1638" s="84">
        <v>2023021244</v>
      </c>
      <c r="C1638" s="82">
        <v>45391.958333333328</v>
      </c>
      <c r="D1638" t="s" s="85">
        <v>31</v>
      </c>
      <c r="E1638" t="s" s="85">
        <v>62</v>
      </c>
      <c r="F1638" s="84">
        <v>13</v>
      </c>
      <c r="G1638" s="86">
        <f>IF(H1638="FALSE",LOOKUP(A1638,'H2H schedule'!$B$2:$C$29,'H2H schedule'!$A$2:$A$29),"PPD")</f>
        <v>27</v>
      </c>
      <c r="H1638" t="s" s="85">
        <v>93</v>
      </c>
      <c r="I1638" s="87"/>
      <c r="J1638" s="84">
        <f>IF(D1638=D1637,IF(A1638-A1637=1,1,0),0)</f>
        <v>0</v>
      </c>
      <c r="K1638" s="84">
        <f>IF(F1638&lt;8,1,0)</f>
        <v>0</v>
      </c>
      <c r="L1638" s="84">
        <v>1</v>
      </c>
      <c r="M1638" s="4"/>
      <c r="N1638" s="4"/>
    </row>
    <row r="1639" ht="13.65" customHeight="1">
      <c r="A1639" s="83">
        <v>45393</v>
      </c>
      <c r="B1639" s="84">
        <v>2023021257</v>
      </c>
      <c r="C1639" s="82">
        <v>45393.958333333328</v>
      </c>
      <c r="D1639" t="s" s="85">
        <v>31</v>
      </c>
      <c r="E1639" t="s" s="85">
        <v>33</v>
      </c>
      <c r="F1639" s="84">
        <v>10</v>
      </c>
      <c r="G1639" s="86">
        <f>IF(H1639="FALSE",LOOKUP(A1639,'H2H schedule'!$B$2:$C$29,'H2H schedule'!$A$2:$A$29),"PPD")</f>
        <v>27</v>
      </c>
      <c r="H1639" t="s" s="85">
        <v>93</v>
      </c>
      <c r="I1639" s="87"/>
      <c r="J1639" s="84">
        <f>IF(D1639=D1638,IF(A1639-A1638=1,1,0),0)</f>
        <v>0</v>
      </c>
      <c r="K1639" s="84">
        <f>IF(F1639&lt;8,1,0)</f>
        <v>0</v>
      </c>
      <c r="L1639" s="84">
        <v>1</v>
      </c>
      <c r="M1639" s="4"/>
      <c r="N1639" s="4"/>
    </row>
    <row r="1640" ht="13.65" customHeight="1">
      <c r="A1640" s="83">
        <v>45395</v>
      </c>
      <c r="B1640" s="84">
        <v>2023021270</v>
      </c>
      <c r="C1640" s="82">
        <v>45395.6875</v>
      </c>
      <c r="D1640" t="s" s="85">
        <v>31</v>
      </c>
      <c r="E1640" t="s" s="85">
        <v>30</v>
      </c>
      <c r="F1640" s="84">
        <v>13</v>
      </c>
      <c r="G1640" s="86">
        <f>IF(H1640="FALSE",LOOKUP(A1640,'H2H schedule'!$B$2:$C$29,'H2H schedule'!$A$2:$A$29),"PPD")</f>
        <v>27</v>
      </c>
      <c r="H1640" t="s" s="85">
        <v>93</v>
      </c>
      <c r="I1640" s="87"/>
      <c r="J1640" s="84">
        <f>IF(D1640=D1639,IF(A1640-A1639=1,1,0),0)</f>
        <v>0</v>
      </c>
      <c r="K1640" s="84">
        <f>IF(F1640&lt;8,1,0)</f>
        <v>0</v>
      </c>
      <c r="L1640" s="84">
        <v>1</v>
      </c>
      <c r="M1640" s="4"/>
      <c r="N1640" s="4"/>
    </row>
    <row r="1641" ht="13.65" customHeight="1">
      <c r="A1641" s="83">
        <v>45397</v>
      </c>
      <c r="B1641" s="84">
        <v>2023021292</v>
      </c>
      <c r="C1641" s="82">
        <v>45397.979166666672</v>
      </c>
      <c r="D1641" t="s" s="85">
        <v>31</v>
      </c>
      <c r="E1641" t="s" s="85">
        <v>32</v>
      </c>
      <c r="F1641" s="84">
        <v>8</v>
      </c>
      <c r="G1641" s="86">
        <f>IF(H1641="FALSE",LOOKUP(A1641,'H2H schedule'!$B$2:$C$29,'H2H schedule'!$A$2:$A$29),"PPD")</f>
        <v>28</v>
      </c>
      <c r="H1641" t="s" s="85">
        <v>93</v>
      </c>
      <c r="I1641" s="87"/>
      <c r="J1641" s="84">
        <f>IF(D1641=D1640,IF(A1641-A1640=1,1,0),0)</f>
        <v>0</v>
      </c>
      <c r="K1641" s="84">
        <f>IF(F1641&lt;8,1,0)</f>
        <v>0</v>
      </c>
      <c r="L1641" s="84">
        <v>1</v>
      </c>
      <c r="M1641" s="4"/>
      <c r="N1641" s="4"/>
    </row>
    <row r="1642" ht="13.65" customHeight="1">
      <c r="A1642" s="83">
        <v>45210</v>
      </c>
      <c r="B1642" s="84">
        <v>2023020004</v>
      </c>
      <c r="C1642" s="82">
        <v>45210.958333333328</v>
      </c>
      <c r="D1642" t="s" s="85">
        <v>32</v>
      </c>
      <c r="E1642" t="s" s="85">
        <v>66</v>
      </c>
      <c r="F1642" s="84">
        <v>6</v>
      </c>
      <c r="G1642" s="86">
        <f>IF(H1642="FALSE",LOOKUP(A1642,'H2H schedule'!$B$2:$C$29,'H2H schedule'!$A$2:$A$29),"PPD")</f>
        <v>1</v>
      </c>
      <c r="H1642" t="s" s="85">
        <v>93</v>
      </c>
      <c r="I1642" s="87"/>
      <c r="J1642" s="84">
        <f>IF(D1642=D1641,IF(A1642-A1641=1,1,0),0)</f>
        <v>0</v>
      </c>
      <c r="K1642" s="84">
        <f>IF(F1642&lt;8,1,0)</f>
        <v>1</v>
      </c>
      <c r="L1642" s="84">
        <v>1</v>
      </c>
      <c r="M1642" s="4"/>
      <c r="N1642" s="4"/>
    </row>
    <row r="1643" ht="13.65" customHeight="1">
      <c r="A1643" s="83">
        <v>45213</v>
      </c>
      <c r="B1643" s="84">
        <v>2023020019</v>
      </c>
      <c r="C1643" s="82">
        <v>45213.708333333328</v>
      </c>
      <c r="D1643" t="s" s="85">
        <v>32</v>
      </c>
      <c r="E1643" t="s" s="85">
        <v>33</v>
      </c>
      <c r="F1643" s="84">
        <v>14</v>
      </c>
      <c r="G1643" s="86">
        <f>IF(H1643="FALSE",LOOKUP(A1643,'H2H schedule'!$B$2:$C$29,'H2H schedule'!$A$2:$A$29),"PPD")</f>
        <v>1</v>
      </c>
      <c r="H1643" t="s" s="85">
        <v>93</v>
      </c>
      <c r="I1643" s="87"/>
      <c r="J1643" s="84">
        <f>IF(D1643=D1642,IF(A1643-A1642=1,1,0),0)</f>
        <v>0</v>
      </c>
      <c r="K1643" s="84">
        <f>IF(F1643&lt;8,1,0)</f>
        <v>0</v>
      </c>
      <c r="L1643" s="84">
        <v>1</v>
      </c>
      <c r="M1643" s="4"/>
      <c r="N1643" s="4"/>
    </row>
    <row r="1644" ht="13.65" customHeight="1">
      <c r="A1644" s="83">
        <v>45214</v>
      </c>
      <c r="B1644" s="84">
        <v>2023020033</v>
      </c>
      <c r="C1644" s="82">
        <v>45214.958333333328</v>
      </c>
      <c r="D1644" t="s" s="85">
        <v>32</v>
      </c>
      <c r="E1644" t="s" s="85">
        <v>38</v>
      </c>
      <c r="F1644" s="84">
        <v>2</v>
      </c>
      <c r="G1644" s="86">
        <f>IF(H1644="FALSE",LOOKUP(A1644,'H2H schedule'!$B$2:$C$29,'H2H schedule'!$A$2:$A$29),"PPD")</f>
        <v>1</v>
      </c>
      <c r="H1644" t="s" s="85">
        <v>93</v>
      </c>
      <c r="I1644" s="87"/>
      <c r="J1644" s="84">
        <f>IF(D1644=D1643,IF(A1644-A1643=1,1,0),0)</f>
        <v>1</v>
      </c>
      <c r="K1644" s="84">
        <f>IF(F1644&lt;8,1,0)</f>
        <v>1</v>
      </c>
      <c r="L1644" s="84">
        <v>1</v>
      </c>
      <c r="M1644" s="4"/>
      <c r="N1644" s="4"/>
    </row>
    <row r="1645" ht="13.65" customHeight="1">
      <c r="A1645" s="83">
        <v>45217</v>
      </c>
      <c r="B1645" s="84">
        <v>2023020049</v>
      </c>
      <c r="C1645" s="82">
        <v>45217.958333333328</v>
      </c>
      <c r="D1645" t="s" s="85">
        <v>32</v>
      </c>
      <c r="E1645" t="s" s="85">
        <v>43</v>
      </c>
      <c r="F1645" s="84">
        <v>2</v>
      </c>
      <c r="G1645" s="86">
        <f>IF(H1645="FALSE",LOOKUP(A1645,'H2H schedule'!$B$2:$C$29,'H2H schedule'!$A$2:$A$29),"PPD")</f>
        <v>2</v>
      </c>
      <c r="H1645" t="s" s="85">
        <v>93</v>
      </c>
      <c r="I1645" s="87"/>
      <c r="J1645" s="84">
        <f>IF(D1645=D1644,IF(A1645-A1644=1,1,0),0)</f>
        <v>0</v>
      </c>
      <c r="K1645" s="84">
        <f>IF(F1645&lt;8,1,0)</f>
        <v>1</v>
      </c>
      <c r="L1645" s="84">
        <v>1</v>
      </c>
      <c r="M1645" s="4"/>
      <c r="N1645" s="4"/>
    </row>
    <row r="1646" ht="13.65" customHeight="1">
      <c r="A1646" s="83">
        <v>45220</v>
      </c>
      <c r="B1646" s="84">
        <v>2023020065</v>
      </c>
      <c r="C1646" s="82">
        <v>45220.708333333328</v>
      </c>
      <c r="D1646" t="s" s="85">
        <v>32</v>
      </c>
      <c r="E1646" t="s" s="85">
        <v>22</v>
      </c>
      <c r="F1646" s="84">
        <v>15</v>
      </c>
      <c r="G1646" s="86">
        <f>IF(H1646="FALSE",LOOKUP(A1646,'H2H schedule'!$B$2:$C$29,'H2H schedule'!$A$2:$A$29),"PPD")</f>
        <v>2</v>
      </c>
      <c r="H1646" t="s" s="85">
        <v>93</v>
      </c>
      <c r="I1646" s="87"/>
      <c r="J1646" s="84">
        <f>IF(D1646=D1645,IF(A1646-A1645=1,1,0),0)</f>
        <v>0</v>
      </c>
      <c r="K1646" s="84">
        <f>IF(F1646&lt;8,1,0)</f>
        <v>0</v>
      </c>
      <c r="L1646" s="84">
        <v>1</v>
      </c>
      <c r="M1646" s="4"/>
      <c r="N1646" s="4"/>
    </row>
    <row r="1647" ht="13.65" customHeight="1">
      <c r="A1647" s="83">
        <v>45223</v>
      </c>
      <c r="B1647" s="84">
        <v>2023020085</v>
      </c>
      <c r="C1647" s="82">
        <v>45223.947916666672</v>
      </c>
      <c r="D1647" t="s" s="85">
        <v>32</v>
      </c>
      <c r="E1647" t="s" s="85">
        <v>15</v>
      </c>
      <c r="F1647" s="84">
        <v>16</v>
      </c>
      <c r="G1647" s="86">
        <f>IF(H1647="FALSE",LOOKUP(A1647,'H2H schedule'!$B$2:$C$29,'H2H schedule'!$A$2:$A$29),"PPD")</f>
        <v>3</v>
      </c>
      <c r="H1647" t="s" s="85">
        <v>93</v>
      </c>
      <c r="I1647" s="87"/>
      <c r="J1647" s="84">
        <f>IF(D1647=D1646,IF(A1647-A1646=1,1,0),0)</f>
        <v>0</v>
      </c>
      <c r="K1647" s="84">
        <f>IF(F1647&lt;8,1,0)</f>
        <v>0</v>
      </c>
      <c r="L1647" s="84">
        <v>1</v>
      </c>
      <c r="M1647" s="4"/>
      <c r="N1647" s="4"/>
    </row>
    <row r="1648" ht="13.65" customHeight="1">
      <c r="A1648" s="83">
        <v>45225</v>
      </c>
      <c r="B1648" s="84">
        <v>2023020107</v>
      </c>
      <c r="C1648" s="82">
        <v>45225.979166666672</v>
      </c>
      <c r="D1648" t="s" s="85">
        <v>32</v>
      </c>
      <c r="E1648" t="s" s="85">
        <v>62</v>
      </c>
      <c r="F1648" s="84">
        <v>11</v>
      </c>
      <c r="G1648" s="86">
        <f>IF(H1648="FALSE",LOOKUP(A1648,'H2H schedule'!$B$2:$C$29,'H2H schedule'!$A$2:$A$29),"PPD")</f>
        <v>3</v>
      </c>
      <c r="H1648" t="s" s="85">
        <v>93</v>
      </c>
      <c r="I1648" s="87"/>
      <c r="J1648" s="84">
        <f>IF(D1648=D1647,IF(A1648-A1647=1,1,0),0)</f>
        <v>0</v>
      </c>
      <c r="K1648" s="84">
        <f>IF(F1648&lt;8,1,0)</f>
        <v>0</v>
      </c>
      <c r="L1648" s="84">
        <v>1</v>
      </c>
      <c r="M1648" s="4"/>
      <c r="N1648" s="4"/>
    </row>
    <row r="1649" ht="13.65" customHeight="1">
      <c r="A1649" s="83">
        <v>45227</v>
      </c>
      <c r="B1649" s="84">
        <v>2023020123</v>
      </c>
      <c r="C1649" s="82">
        <v>45227.958333333328</v>
      </c>
      <c r="D1649" t="s" s="85">
        <v>32</v>
      </c>
      <c r="E1649" t="s" s="85">
        <v>56</v>
      </c>
      <c r="F1649" s="84">
        <v>9</v>
      </c>
      <c r="G1649" s="86">
        <f>IF(H1649="FALSE",LOOKUP(A1649,'H2H schedule'!$B$2:$C$29,'H2H schedule'!$A$2:$A$29),"PPD")</f>
        <v>3</v>
      </c>
      <c r="H1649" t="s" s="85">
        <v>93</v>
      </c>
      <c r="I1649" s="87"/>
      <c r="J1649" s="84">
        <f>IF(D1649=D1648,IF(A1649-A1648=1,1,0),0)</f>
        <v>0</v>
      </c>
      <c r="K1649" s="84">
        <f>IF(F1649&lt;8,1,0)</f>
        <v>0</v>
      </c>
      <c r="L1649" s="84">
        <v>1</v>
      </c>
      <c r="M1649" s="4"/>
      <c r="N1649" s="4"/>
    </row>
    <row r="1650" ht="13.65" customHeight="1">
      <c r="A1650" s="83">
        <v>45232</v>
      </c>
      <c r="B1650" s="84">
        <v>2023020149</v>
      </c>
      <c r="C1650" s="82">
        <v>45232.958333333328</v>
      </c>
      <c r="D1650" t="s" s="85">
        <v>32</v>
      </c>
      <c r="E1650" t="s" s="85">
        <v>25</v>
      </c>
      <c r="F1650" s="84">
        <v>12</v>
      </c>
      <c r="G1650" s="86">
        <f>IF(H1650="FALSE",LOOKUP(A1650,'H2H schedule'!$B$2:$C$29,'H2H schedule'!$A$2:$A$29),"PPD")</f>
        <v>4</v>
      </c>
      <c r="H1650" t="s" s="85">
        <v>93</v>
      </c>
      <c r="I1650" s="87"/>
      <c r="J1650" s="84">
        <f>IF(D1650=D1649,IF(A1650-A1649=1,1,0),0)</f>
        <v>0</v>
      </c>
      <c r="K1650" s="84">
        <f>IF(F1650&lt;8,1,0)</f>
        <v>0</v>
      </c>
      <c r="L1650" s="84">
        <v>1</v>
      </c>
      <c r="M1650" s="4"/>
      <c r="N1650" s="4"/>
    </row>
    <row r="1651" ht="13.65" customHeight="1">
      <c r="A1651" s="83">
        <v>45234</v>
      </c>
      <c r="B1651" s="84">
        <v>2023020162</v>
      </c>
      <c r="C1651" s="82">
        <v>45234.958333333328</v>
      </c>
      <c r="D1651" t="s" s="85">
        <v>32</v>
      </c>
      <c r="E1651" t="s" s="85">
        <v>38</v>
      </c>
      <c r="F1651" s="84">
        <v>15</v>
      </c>
      <c r="G1651" s="86">
        <f>IF(H1651="FALSE",LOOKUP(A1651,'H2H schedule'!$B$2:$C$29,'H2H schedule'!$A$2:$A$29),"PPD")</f>
        <v>4</v>
      </c>
      <c r="H1651" t="s" s="85">
        <v>93</v>
      </c>
      <c r="I1651" s="87"/>
      <c r="J1651" s="84">
        <f>IF(D1651=D1650,IF(A1651-A1650=1,1,0),0)</f>
        <v>0</v>
      </c>
      <c r="K1651" s="84">
        <f>IF(F1651&lt;8,1,0)</f>
        <v>0</v>
      </c>
      <c r="L1651" s="84">
        <v>1</v>
      </c>
      <c r="M1651" s="4"/>
      <c r="N1651" s="4"/>
    </row>
    <row r="1652" ht="13.65" customHeight="1">
      <c r="A1652" s="83">
        <v>45238</v>
      </c>
      <c r="B1652" s="84">
        <v>2023020190</v>
      </c>
      <c r="C1652" s="82">
        <v>45239</v>
      </c>
      <c r="D1652" t="s" s="85">
        <v>32</v>
      </c>
      <c r="E1652" t="s" s="85">
        <v>75</v>
      </c>
      <c r="F1652" s="84">
        <v>3</v>
      </c>
      <c r="G1652" s="86">
        <f>IF(H1652="FALSE",LOOKUP(A1652,'H2H schedule'!$B$2:$C$29,'H2H schedule'!$A$2:$A$29),"PPD")</f>
        <v>5</v>
      </c>
      <c r="H1652" t="s" s="85">
        <v>93</v>
      </c>
      <c r="I1652" s="87"/>
      <c r="J1652" s="84">
        <f>IF(D1652=D1651,IF(A1652-A1651=1,1,0),0)</f>
        <v>0</v>
      </c>
      <c r="K1652" s="84">
        <f>IF(F1652&lt;8,1,0)</f>
        <v>1</v>
      </c>
      <c r="L1652" s="84">
        <v>1</v>
      </c>
      <c r="M1652" s="4"/>
      <c r="N1652" s="4"/>
    </row>
    <row r="1653" ht="13.65" customHeight="1">
      <c r="A1653" s="83">
        <v>45239</v>
      </c>
      <c r="B1653" s="84">
        <v>2023020197</v>
      </c>
      <c r="C1653" s="82">
        <v>45240</v>
      </c>
      <c r="D1653" t="s" s="85">
        <v>32</v>
      </c>
      <c r="E1653" t="s" s="85">
        <v>40</v>
      </c>
      <c r="F1653" s="84">
        <v>11</v>
      </c>
      <c r="G1653" s="86">
        <f>IF(H1653="FALSE",LOOKUP(A1653,'H2H schedule'!$B$2:$C$29,'H2H schedule'!$A$2:$A$29),"PPD")</f>
        <v>5</v>
      </c>
      <c r="H1653" t="s" s="85">
        <v>93</v>
      </c>
      <c r="I1653" s="87"/>
      <c r="J1653" s="84">
        <f>IF(D1653=D1652,IF(A1653-A1652=1,1,0),0)</f>
        <v>1</v>
      </c>
      <c r="K1653" s="84">
        <f>IF(F1653&lt;8,1,0)</f>
        <v>0</v>
      </c>
      <c r="L1653" s="84">
        <v>1</v>
      </c>
      <c r="M1653" s="4"/>
      <c r="N1653" s="4"/>
    </row>
    <row r="1654" ht="13.65" customHeight="1">
      <c r="A1654" s="83">
        <v>45241</v>
      </c>
      <c r="B1654" s="84">
        <v>2023020213</v>
      </c>
      <c r="C1654" s="82">
        <v>45242</v>
      </c>
      <c r="D1654" t="s" s="85">
        <v>32</v>
      </c>
      <c r="E1654" t="s" s="85">
        <v>18</v>
      </c>
      <c r="F1654" s="84">
        <v>12</v>
      </c>
      <c r="G1654" s="86">
        <f>IF(H1654="FALSE",LOOKUP(A1654,'H2H schedule'!$B$2:$C$29,'H2H schedule'!$A$2:$A$29),"PPD")</f>
        <v>5</v>
      </c>
      <c r="H1654" t="s" s="85">
        <v>93</v>
      </c>
      <c r="I1654" s="87"/>
      <c r="J1654" s="84">
        <f>IF(D1654=D1653,IF(A1654-A1653=1,1,0),0)</f>
        <v>0</v>
      </c>
      <c r="K1654" s="84">
        <f>IF(F1654&lt;8,1,0)</f>
        <v>0</v>
      </c>
      <c r="L1654" s="84">
        <v>1</v>
      </c>
      <c r="M1654" s="4"/>
      <c r="N1654" s="4"/>
    </row>
    <row r="1655" ht="13.65" customHeight="1">
      <c r="A1655" s="83">
        <v>45246</v>
      </c>
      <c r="B1655" s="84">
        <v>2023020242</v>
      </c>
      <c r="C1655" s="82">
        <v>45246.791666666672</v>
      </c>
      <c r="D1655" t="s" s="85">
        <v>32</v>
      </c>
      <c r="E1655" t="s" s="85">
        <v>22</v>
      </c>
      <c r="F1655" s="84">
        <v>9</v>
      </c>
      <c r="G1655" s="86">
        <f>IF(H1655="FALSE",LOOKUP(A1655,'H2H schedule'!$B$2:$C$29,'H2H schedule'!$A$2:$A$29),"PPD")</f>
        <v>6</v>
      </c>
      <c r="H1655" t="s" s="85">
        <v>93</v>
      </c>
      <c r="I1655" s="87"/>
      <c r="J1655" s="84">
        <f>IF(D1655=D1654,IF(A1655-A1654=1,1,0),0)</f>
        <v>0</v>
      </c>
      <c r="K1655" s="84">
        <f>IF(F1655&lt;8,1,0)</f>
        <v>0</v>
      </c>
      <c r="L1655" s="84">
        <v>1</v>
      </c>
      <c r="M1655" s="4"/>
      <c r="N1655" s="4"/>
    </row>
    <row r="1656" ht="13.65" customHeight="1">
      <c r="A1656" s="83">
        <v>45248</v>
      </c>
      <c r="B1656" s="84">
        <v>2023020254</v>
      </c>
      <c r="C1656" s="82">
        <v>45248.666666666672</v>
      </c>
      <c r="D1656" t="s" s="85">
        <v>32</v>
      </c>
      <c r="E1656" t="s" s="85">
        <v>26</v>
      </c>
      <c r="F1656" s="84">
        <v>13</v>
      </c>
      <c r="G1656" s="86">
        <f>IF(H1656="FALSE",LOOKUP(A1656,'H2H schedule'!$B$2:$C$29,'H2H schedule'!$A$2:$A$29),"PPD")</f>
        <v>6</v>
      </c>
      <c r="H1656" t="s" s="85">
        <v>93</v>
      </c>
      <c r="I1656" s="87"/>
      <c r="J1656" s="84">
        <f>IF(D1656=D1655,IF(A1656-A1655=1,1,0),0)</f>
        <v>0</v>
      </c>
      <c r="K1656" s="84">
        <f>IF(F1656&lt;8,1,0)</f>
        <v>0</v>
      </c>
      <c r="L1656" s="84">
        <v>1</v>
      </c>
      <c r="M1656" s="4"/>
      <c r="N1656" s="4"/>
    </row>
    <row r="1657" ht="13.65" customHeight="1">
      <c r="A1657" s="83">
        <v>45254</v>
      </c>
      <c r="B1657" s="84">
        <v>2023020302</v>
      </c>
      <c r="C1657" s="82">
        <v>45255.020833333328</v>
      </c>
      <c r="D1657" t="s" s="85">
        <v>32</v>
      </c>
      <c r="E1657" t="s" s="85">
        <v>30</v>
      </c>
      <c r="F1657" s="84">
        <v>15</v>
      </c>
      <c r="G1657" s="86">
        <f>IF(H1657="FALSE",LOOKUP(A1657,'H2H schedule'!$B$2:$C$29,'H2H schedule'!$A$2:$A$29),"PPD")</f>
        <v>7</v>
      </c>
      <c r="H1657" t="s" s="85">
        <v>93</v>
      </c>
      <c r="I1657" s="87"/>
      <c r="J1657" s="84">
        <f>IF(D1657=D1656,IF(A1657-A1656=1,1,0),0)</f>
        <v>0</v>
      </c>
      <c r="K1657" s="84">
        <f>IF(F1657&lt;8,1,0)</f>
        <v>0</v>
      </c>
      <c r="L1657" s="84">
        <v>1</v>
      </c>
      <c r="M1657" s="4"/>
      <c r="N1657" s="4"/>
    </row>
    <row r="1658" ht="13.65" customHeight="1">
      <c r="A1658" s="83">
        <v>45257</v>
      </c>
      <c r="B1658" s="84">
        <v>2023020323</v>
      </c>
      <c r="C1658" s="82">
        <v>45258</v>
      </c>
      <c r="D1658" t="s" s="85">
        <v>32</v>
      </c>
      <c r="E1658" t="s" s="85">
        <v>24</v>
      </c>
      <c r="F1658" s="84">
        <v>6</v>
      </c>
      <c r="G1658" s="86">
        <f>IF(H1658="FALSE",LOOKUP(A1658,'H2H schedule'!$B$2:$C$29,'H2H schedule'!$A$2:$A$29),"PPD")</f>
        <v>8</v>
      </c>
      <c r="H1658" t="s" s="85">
        <v>93</v>
      </c>
      <c r="I1658" s="87"/>
      <c r="J1658" s="84">
        <f>IF(D1658=D1657,IF(A1658-A1657=1,1,0),0)</f>
        <v>0</v>
      </c>
      <c r="K1658" s="84">
        <f>IF(F1658&lt;8,1,0)</f>
        <v>1</v>
      </c>
      <c r="L1658" s="84">
        <v>1</v>
      </c>
      <c r="M1658" s="4"/>
      <c r="N1658" s="4"/>
    </row>
    <row r="1659" ht="13.65" customHeight="1">
      <c r="A1659" s="83">
        <v>45261</v>
      </c>
      <c r="B1659" s="84">
        <v>2023020354</v>
      </c>
      <c r="C1659" s="82">
        <v>45262</v>
      </c>
      <c r="D1659" t="s" s="85">
        <v>32</v>
      </c>
      <c r="E1659" t="s" s="85">
        <v>53</v>
      </c>
      <c r="F1659" s="84">
        <v>2</v>
      </c>
      <c r="G1659" s="86">
        <f>IF(H1659="FALSE",LOOKUP(A1659,'H2H schedule'!$B$2:$C$29,'H2H schedule'!$A$2:$A$29),"PPD")</f>
        <v>8</v>
      </c>
      <c r="H1659" t="s" s="85">
        <v>93</v>
      </c>
      <c r="I1659" s="87"/>
      <c r="J1659" s="84">
        <f>IF(D1659=D1658,IF(A1659-A1658=1,1,0),0)</f>
        <v>0</v>
      </c>
      <c r="K1659" s="84">
        <f>IF(F1659&lt;8,1,0)</f>
        <v>1</v>
      </c>
      <c r="L1659" s="84">
        <v>1</v>
      </c>
      <c r="M1659" s="4"/>
      <c r="N1659" s="4"/>
    </row>
    <row r="1660" ht="13.65" customHeight="1">
      <c r="A1660" s="83">
        <v>45262</v>
      </c>
      <c r="B1660" s="84">
        <v>2023020362</v>
      </c>
      <c r="C1660" s="82">
        <v>45263</v>
      </c>
      <c r="D1660" t="s" s="85">
        <v>32</v>
      </c>
      <c r="E1660" t="s" s="85">
        <v>35</v>
      </c>
      <c r="F1660" s="84">
        <v>13</v>
      </c>
      <c r="G1660" s="86">
        <f>IF(H1660="FALSE",LOOKUP(A1660,'H2H schedule'!$B$2:$C$29,'H2H schedule'!$A$2:$A$29),"PPD")</f>
        <v>8</v>
      </c>
      <c r="H1660" t="s" s="85">
        <v>93</v>
      </c>
      <c r="I1660" s="87"/>
      <c r="J1660" s="84">
        <f>IF(D1660=D1659,IF(A1660-A1659=1,1,0),0)</f>
        <v>1</v>
      </c>
      <c r="K1660" s="84">
        <f>IF(F1660&lt;8,1,0)</f>
        <v>0</v>
      </c>
      <c r="L1660" s="84">
        <v>1</v>
      </c>
      <c r="M1660" s="4"/>
      <c r="N1660" s="4"/>
    </row>
    <row r="1661" ht="13.65" customHeight="1">
      <c r="A1661" s="83">
        <v>45265</v>
      </c>
      <c r="B1661" s="84">
        <v>2023020382</v>
      </c>
      <c r="C1661" s="82">
        <v>45266</v>
      </c>
      <c r="D1661" t="s" s="85">
        <v>32</v>
      </c>
      <c r="E1661" t="s" s="85">
        <v>31</v>
      </c>
      <c r="F1661" s="84">
        <v>8</v>
      </c>
      <c r="G1661" s="86">
        <f>IF(H1661="FALSE",LOOKUP(A1661,'H2H schedule'!$B$2:$C$29,'H2H schedule'!$A$2:$A$29),"PPD")</f>
        <v>9</v>
      </c>
      <c r="H1661" t="s" s="85">
        <v>93</v>
      </c>
      <c r="I1661" s="87"/>
      <c r="J1661" s="84">
        <f>IF(D1661=D1660,IF(A1661-A1660=1,1,0),0)</f>
        <v>0</v>
      </c>
      <c r="K1661" s="84">
        <f>IF(F1661&lt;8,1,0)</f>
        <v>0</v>
      </c>
      <c r="L1661" s="84">
        <v>1</v>
      </c>
      <c r="M1661" s="4"/>
      <c r="N1661" s="4"/>
    </row>
    <row r="1662" ht="13.65" customHeight="1">
      <c r="A1662" s="83">
        <v>45267</v>
      </c>
      <c r="B1662" s="84">
        <v>2023020395</v>
      </c>
      <c r="C1662" s="82">
        <v>45268</v>
      </c>
      <c r="D1662" t="s" s="85">
        <v>32</v>
      </c>
      <c r="E1662" t="s" s="85">
        <v>39</v>
      </c>
      <c r="F1662" s="84">
        <v>13</v>
      </c>
      <c r="G1662" s="86">
        <f>IF(H1662="FALSE",LOOKUP(A1662,'H2H schedule'!$B$2:$C$29,'H2H schedule'!$A$2:$A$29),"PPD")</f>
        <v>9</v>
      </c>
      <c r="H1662" t="s" s="85">
        <v>93</v>
      </c>
      <c r="I1662" s="87"/>
      <c r="J1662" s="84">
        <f>IF(D1662=D1661,IF(A1662-A1661=1,1,0),0)</f>
        <v>0</v>
      </c>
      <c r="K1662" s="84">
        <f>IF(F1662&lt;8,1,0)</f>
        <v>0</v>
      </c>
      <c r="L1662" s="84">
        <v>1</v>
      </c>
      <c r="M1662" s="4"/>
      <c r="N1662" s="4"/>
    </row>
    <row r="1663" ht="13.65" customHeight="1">
      <c r="A1663" s="83">
        <v>45269</v>
      </c>
      <c r="B1663" s="84">
        <v>2023020412</v>
      </c>
      <c r="C1663" s="82">
        <v>45270</v>
      </c>
      <c r="D1663" t="s" s="85">
        <v>32</v>
      </c>
      <c r="E1663" t="s" s="85">
        <v>65</v>
      </c>
      <c r="F1663" s="84">
        <v>12</v>
      </c>
      <c r="G1663" s="86">
        <f>IF(H1663="FALSE",LOOKUP(A1663,'H2H schedule'!$B$2:$C$29,'H2H schedule'!$A$2:$A$29),"PPD")</f>
        <v>9</v>
      </c>
      <c r="H1663" t="s" s="85">
        <v>93</v>
      </c>
      <c r="I1663" s="87"/>
      <c r="J1663" s="84">
        <f>IF(D1663=D1662,IF(A1663-A1662=1,1,0),0)</f>
        <v>0</v>
      </c>
      <c r="K1663" s="84">
        <f>IF(F1663&lt;8,1,0)</f>
        <v>0</v>
      </c>
      <c r="L1663" s="84">
        <v>1</v>
      </c>
      <c r="M1663" s="4"/>
      <c r="N1663" s="4"/>
    </row>
    <row r="1664" ht="13.65" customHeight="1">
      <c r="A1664" s="83">
        <v>45272</v>
      </c>
      <c r="B1664" s="84">
        <v>2023020433</v>
      </c>
      <c r="C1664" s="82">
        <v>45273</v>
      </c>
      <c r="D1664" t="s" s="85">
        <v>32</v>
      </c>
      <c r="E1664" t="s" s="85">
        <v>16</v>
      </c>
      <c r="F1664" s="84">
        <v>10</v>
      </c>
      <c r="G1664" s="86">
        <f>IF(H1664="FALSE",LOOKUP(A1664,'H2H schedule'!$B$2:$C$29,'H2H schedule'!$A$2:$A$29),"PPD")</f>
        <v>10</v>
      </c>
      <c r="H1664" t="s" s="85">
        <v>93</v>
      </c>
      <c r="I1664" s="87"/>
      <c r="J1664" s="84">
        <f>IF(D1664=D1663,IF(A1664-A1663=1,1,0),0)</f>
        <v>0</v>
      </c>
      <c r="K1664" s="84">
        <f>IF(F1664&lt;8,1,0)</f>
        <v>0</v>
      </c>
      <c r="L1664" s="84">
        <v>1</v>
      </c>
      <c r="M1664" s="4"/>
      <c r="N1664" s="4"/>
    </row>
    <row r="1665" ht="13.65" customHeight="1">
      <c r="A1665" s="83">
        <v>45274</v>
      </c>
      <c r="B1665" s="84">
        <v>2023020451</v>
      </c>
      <c r="C1665" s="82">
        <v>45275.041666666672</v>
      </c>
      <c r="D1665" t="s" s="85">
        <v>32</v>
      </c>
      <c r="E1665" t="s" s="85">
        <v>79</v>
      </c>
      <c r="F1665" s="84">
        <v>8</v>
      </c>
      <c r="G1665" s="86">
        <f>IF(H1665="FALSE",LOOKUP(A1665,'H2H schedule'!$B$2:$C$29,'H2H schedule'!$A$2:$A$29),"PPD")</f>
        <v>10</v>
      </c>
      <c r="H1665" t="s" s="85">
        <v>93</v>
      </c>
      <c r="I1665" s="87"/>
      <c r="J1665" s="84">
        <f>IF(D1665=D1664,IF(A1665-A1664=1,1,0),0)</f>
        <v>0</v>
      </c>
      <c r="K1665" s="84">
        <f>IF(F1665&lt;8,1,0)</f>
        <v>0</v>
      </c>
      <c r="L1665" s="84">
        <v>1</v>
      </c>
      <c r="M1665" s="4"/>
      <c r="N1665" s="4"/>
    </row>
    <row r="1666" ht="13.65" customHeight="1">
      <c r="A1666" s="83">
        <v>45275</v>
      </c>
      <c r="B1666" s="84">
        <v>2023020458</v>
      </c>
      <c r="C1666" s="82">
        <v>45276.041666666672</v>
      </c>
      <c r="D1666" t="s" s="85">
        <v>32</v>
      </c>
      <c r="E1666" t="s" s="85">
        <v>71</v>
      </c>
      <c r="F1666" s="84">
        <v>6</v>
      </c>
      <c r="G1666" s="86">
        <f>IF(H1666="FALSE",LOOKUP(A1666,'H2H schedule'!$B$2:$C$29,'H2H schedule'!$A$2:$A$29),"PPD")</f>
        <v>10</v>
      </c>
      <c r="H1666" t="s" s="85">
        <v>93</v>
      </c>
      <c r="I1666" s="87"/>
      <c r="J1666" s="84">
        <f>IF(D1666=D1665,IF(A1666-A1665=1,1,0),0)</f>
        <v>1</v>
      </c>
      <c r="K1666" s="84">
        <f>IF(F1666&lt;8,1,0)</f>
        <v>1</v>
      </c>
      <c r="L1666" s="84">
        <v>1</v>
      </c>
      <c r="M1666" s="4"/>
      <c r="N1666" s="4"/>
    </row>
    <row r="1667" ht="13.65" customHeight="1">
      <c r="A1667" s="83">
        <v>45277</v>
      </c>
      <c r="B1667" s="84">
        <v>2023020478</v>
      </c>
      <c r="C1667" s="82">
        <v>45278.041666666672</v>
      </c>
      <c r="D1667" t="s" s="85">
        <v>32</v>
      </c>
      <c r="E1667" t="s" s="85">
        <v>51</v>
      </c>
      <c r="F1667" s="84">
        <v>5</v>
      </c>
      <c r="G1667" s="86">
        <f>IF(H1667="FALSE",LOOKUP(A1667,'H2H schedule'!$B$2:$C$29,'H2H schedule'!$A$2:$A$29),"PPD")</f>
        <v>10</v>
      </c>
      <c r="H1667" t="s" s="85">
        <v>93</v>
      </c>
      <c r="I1667" s="87"/>
      <c r="J1667" s="84">
        <f>IF(D1667=D1666,IF(A1667-A1666=1,1,0),0)</f>
        <v>0</v>
      </c>
      <c r="K1667" s="84">
        <f>IF(F1667&lt;8,1,0)</f>
        <v>1</v>
      </c>
      <c r="L1667" s="84">
        <v>1</v>
      </c>
      <c r="M1667" s="4"/>
      <c r="N1667" s="4"/>
    </row>
    <row r="1668" ht="13.65" customHeight="1">
      <c r="A1668" s="83">
        <v>45279</v>
      </c>
      <c r="B1668" s="84">
        <v>2023020493</v>
      </c>
      <c r="C1668" s="82">
        <v>45280.083333333328</v>
      </c>
      <c r="D1668" t="s" s="85">
        <v>32</v>
      </c>
      <c r="E1668" t="s" s="85">
        <v>52</v>
      </c>
      <c r="F1668" s="84">
        <v>11</v>
      </c>
      <c r="G1668" s="86">
        <f>IF(H1668="FALSE",LOOKUP(A1668,'H2H schedule'!$B$2:$C$29,'H2H schedule'!$A$2:$A$29),"PPD")</f>
        <v>11</v>
      </c>
      <c r="H1668" t="s" s="85">
        <v>93</v>
      </c>
      <c r="I1668" s="87"/>
      <c r="J1668" s="84">
        <f>IF(D1668=D1667,IF(A1668-A1667=1,1,0),0)</f>
        <v>0</v>
      </c>
      <c r="K1668" s="84">
        <f>IF(F1668&lt;8,1,0)</f>
        <v>0</v>
      </c>
      <c r="L1668" s="84">
        <v>1</v>
      </c>
      <c r="M1668" s="4"/>
      <c r="N1668" s="4"/>
    </row>
    <row r="1669" ht="13.65" customHeight="1">
      <c r="A1669" s="83">
        <v>45281</v>
      </c>
      <c r="B1669" s="84">
        <v>2023020507</v>
      </c>
      <c r="C1669" s="82">
        <v>45282.083333333328</v>
      </c>
      <c r="D1669" t="s" s="85">
        <v>32</v>
      </c>
      <c r="E1669" t="s" s="85">
        <v>58</v>
      </c>
      <c r="F1669" s="84">
        <v>12</v>
      </c>
      <c r="G1669" s="86">
        <f>IF(H1669="FALSE",LOOKUP(A1669,'H2H schedule'!$B$2:$C$29,'H2H schedule'!$A$2:$A$29),"PPD")</f>
        <v>11</v>
      </c>
      <c r="H1669" t="s" s="85">
        <v>93</v>
      </c>
      <c r="I1669" s="87"/>
      <c r="J1669" s="84">
        <f>IF(D1669=D1668,IF(A1669-A1668=1,1,0),0)</f>
        <v>0</v>
      </c>
      <c r="K1669" s="84">
        <f>IF(F1669&lt;8,1,0)</f>
        <v>0</v>
      </c>
      <c r="L1669" s="84">
        <v>1</v>
      </c>
      <c r="M1669" s="4"/>
      <c r="N1669" s="4"/>
    </row>
    <row r="1670" ht="13.65" customHeight="1">
      <c r="A1670" s="83">
        <v>45283</v>
      </c>
      <c r="B1670" s="84">
        <v>2023020520</v>
      </c>
      <c r="C1670" s="82">
        <v>45284</v>
      </c>
      <c r="D1670" t="s" s="85">
        <v>32</v>
      </c>
      <c r="E1670" t="s" s="85">
        <v>34</v>
      </c>
      <c r="F1670" s="84">
        <v>14</v>
      </c>
      <c r="G1670" s="86">
        <f>IF(H1670="FALSE",LOOKUP(A1670,'H2H schedule'!$B$2:$C$29,'H2H schedule'!$A$2:$A$29),"PPD")</f>
        <v>11</v>
      </c>
      <c r="H1670" t="s" s="85">
        <v>93</v>
      </c>
      <c r="I1670" s="87"/>
      <c r="J1670" s="84">
        <f>IF(D1670=D1669,IF(A1670-A1669=1,1,0),0)</f>
        <v>0</v>
      </c>
      <c r="K1670" s="84">
        <f>IF(F1670&lt;8,1,0)</f>
        <v>0</v>
      </c>
      <c r="L1670" s="84">
        <v>1</v>
      </c>
      <c r="M1670" s="4"/>
      <c r="N1670" s="4"/>
    </row>
    <row r="1671" ht="13.65" customHeight="1">
      <c r="A1671" s="83">
        <v>45287</v>
      </c>
      <c r="B1671" s="84">
        <v>2023020531</v>
      </c>
      <c r="C1671" s="82">
        <v>45288</v>
      </c>
      <c r="D1671" t="s" s="85">
        <v>32</v>
      </c>
      <c r="E1671" t="s" s="85">
        <v>75</v>
      </c>
      <c r="F1671" s="84">
        <v>14</v>
      </c>
      <c r="G1671" s="86">
        <f>IF(H1671="FALSE",LOOKUP(A1671,'H2H schedule'!$B$2:$C$29,'H2H schedule'!$A$2:$A$29),"PPD")</f>
        <v>12</v>
      </c>
      <c r="H1671" t="s" s="85">
        <v>93</v>
      </c>
      <c r="I1671" s="87"/>
      <c r="J1671" s="84">
        <f>IF(D1671=D1670,IF(A1671-A1670=1,1,0),0)</f>
        <v>0</v>
      </c>
      <c r="K1671" s="84">
        <f>IF(F1671&lt;8,1,0)</f>
        <v>0</v>
      </c>
      <c r="L1671" s="84">
        <v>1</v>
      </c>
      <c r="M1671" s="4"/>
      <c r="N1671" s="4"/>
    </row>
    <row r="1672" ht="13.65" customHeight="1">
      <c r="A1672" s="83">
        <v>45289</v>
      </c>
      <c r="B1672" s="84">
        <v>2023020549</v>
      </c>
      <c r="C1672" s="82">
        <v>45290</v>
      </c>
      <c r="D1672" t="s" s="85">
        <v>32</v>
      </c>
      <c r="E1672" t="s" s="85">
        <v>28</v>
      </c>
      <c r="F1672" s="84">
        <v>9</v>
      </c>
      <c r="G1672" s="86">
        <f>IF(H1672="FALSE",LOOKUP(A1672,'H2H schedule'!$B$2:$C$29,'H2H schedule'!$A$2:$A$29),"PPD")</f>
        <v>12</v>
      </c>
      <c r="H1672" t="s" s="85">
        <v>93</v>
      </c>
      <c r="I1672" s="87"/>
      <c r="J1672" s="84">
        <f>IF(D1672=D1671,IF(A1672-A1671=1,1,0),0)</f>
        <v>0</v>
      </c>
      <c r="K1672" s="84">
        <f>IF(F1672&lt;8,1,0)</f>
        <v>0</v>
      </c>
      <c r="L1672" s="84">
        <v>1</v>
      </c>
      <c r="M1672" s="4"/>
      <c r="N1672" s="4"/>
    </row>
    <row r="1673" ht="13.65" customHeight="1">
      <c r="A1673" s="83">
        <v>45291</v>
      </c>
      <c r="B1673" s="84">
        <v>2023020566</v>
      </c>
      <c r="C1673" s="82">
        <v>45291.958333333328</v>
      </c>
      <c r="D1673" t="s" s="85">
        <v>32</v>
      </c>
      <c r="E1673" t="s" s="85">
        <v>15</v>
      </c>
      <c r="F1673" s="84">
        <v>9</v>
      </c>
      <c r="G1673" s="86">
        <f>IF(H1673="FALSE",LOOKUP(A1673,'H2H schedule'!$B$2:$C$29,'H2H schedule'!$A$2:$A$29),"PPD")</f>
        <v>12</v>
      </c>
      <c r="H1673" t="s" s="85">
        <v>93</v>
      </c>
      <c r="I1673" s="87"/>
      <c r="J1673" s="84">
        <f>IF(D1673=D1672,IF(A1673-A1672=1,1,0),0)</f>
        <v>0</v>
      </c>
      <c r="K1673" s="84">
        <f>IF(F1673&lt;8,1,0)</f>
        <v>0</v>
      </c>
      <c r="L1673" s="84">
        <v>1</v>
      </c>
      <c r="M1673" s="4"/>
      <c r="N1673" s="4"/>
    </row>
    <row r="1674" ht="13.65" customHeight="1">
      <c r="A1674" s="83">
        <v>45293</v>
      </c>
      <c r="B1674" s="84">
        <v>2023020584</v>
      </c>
      <c r="C1674" s="82">
        <v>45294.125</v>
      </c>
      <c r="D1674" t="s" s="85">
        <v>32</v>
      </c>
      <c r="E1674" t="s" s="85">
        <v>60</v>
      </c>
      <c r="F1674" s="84">
        <v>13</v>
      </c>
      <c r="G1674" s="86">
        <f>IF(H1674="FALSE",LOOKUP(A1674,'H2H schedule'!$B$2:$C$29,'H2H schedule'!$A$2:$A$29),"PPD")</f>
        <v>13</v>
      </c>
      <c r="H1674" t="s" s="85">
        <v>93</v>
      </c>
      <c r="I1674" s="87"/>
      <c r="J1674" s="84">
        <f>IF(D1674=D1673,IF(A1674-A1673=1,1,0),0)</f>
        <v>0</v>
      </c>
      <c r="K1674" s="84">
        <f>IF(F1674&lt;8,1,0)</f>
        <v>0</v>
      </c>
      <c r="L1674" s="84">
        <v>1</v>
      </c>
      <c r="M1674" s="4"/>
      <c r="N1674" s="4"/>
    </row>
    <row r="1675" ht="13.65" customHeight="1">
      <c r="A1675" s="83">
        <v>45295</v>
      </c>
      <c r="B1675" s="84">
        <v>2023020598</v>
      </c>
      <c r="C1675" s="82">
        <v>45296.125</v>
      </c>
      <c r="D1675" t="s" s="85">
        <v>32</v>
      </c>
      <c r="E1675" t="s" s="85">
        <v>80</v>
      </c>
      <c r="F1675" s="84">
        <v>13</v>
      </c>
      <c r="G1675" s="86">
        <f>IF(H1675="FALSE",LOOKUP(A1675,'H2H schedule'!$B$2:$C$29,'H2H schedule'!$A$2:$A$29),"PPD")</f>
        <v>13</v>
      </c>
      <c r="H1675" t="s" s="85">
        <v>93</v>
      </c>
      <c r="I1675" s="87"/>
      <c r="J1675" s="84">
        <f>IF(D1675=D1674,IF(A1675-A1674=1,1,0),0)</f>
        <v>0</v>
      </c>
      <c r="K1675" s="84">
        <f>IF(F1675&lt;8,1,0)</f>
        <v>0</v>
      </c>
      <c r="L1675" s="84">
        <v>1</v>
      </c>
      <c r="M1675" s="4"/>
      <c r="N1675" s="4"/>
    </row>
    <row r="1676" ht="13.65" customHeight="1">
      <c r="A1676" s="83">
        <v>45297</v>
      </c>
      <c r="B1676" s="84">
        <v>2023020615</v>
      </c>
      <c r="C1676" s="82">
        <v>45298.125</v>
      </c>
      <c r="D1676" t="s" s="85">
        <v>32</v>
      </c>
      <c r="E1676" t="s" s="85">
        <v>59</v>
      </c>
      <c r="F1676" s="84">
        <v>12</v>
      </c>
      <c r="G1676" s="86">
        <f>IF(H1676="FALSE",LOOKUP(A1676,'H2H schedule'!$B$2:$C$29,'H2H schedule'!$A$2:$A$29),"PPD")</f>
        <v>13</v>
      </c>
      <c r="H1676" t="s" s="85">
        <v>93</v>
      </c>
      <c r="I1676" s="87"/>
      <c r="J1676" s="84">
        <f>IF(D1676=D1675,IF(A1676-A1675=1,1,0),0)</f>
        <v>0</v>
      </c>
      <c r="K1676" s="84">
        <f>IF(F1676&lt;8,1,0)</f>
        <v>0</v>
      </c>
      <c r="L1676" s="84">
        <v>1</v>
      </c>
      <c r="M1676" s="4"/>
      <c r="N1676" s="4"/>
    </row>
    <row r="1677" ht="13.65" customHeight="1">
      <c r="A1677" s="83">
        <v>45300</v>
      </c>
      <c r="B1677" s="84">
        <v>2023020634</v>
      </c>
      <c r="C1677" s="82">
        <v>45301.083333333328</v>
      </c>
      <c r="D1677" t="s" s="85">
        <v>32</v>
      </c>
      <c r="E1677" t="s" s="85">
        <v>81</v>
      </c>
      <c r="F1677" s="84">
        <v>10</v>
      </c>
      <c r="G1677" s="86">
        <f>IF(H1677="FALSE",LOOKUP(A1677,'H2H schedule'!$B$2:$C$29,'H2H schedule'!$A$2:$A$29),"PPD")</f>
        <v>14</v>
      </c>
      <c r="H1677" t="s" s="85">
        <v>93</v>
      </c>
      <c r="I1677" s="87"/>
      <c r="J1677" s="84">
        <f>IF(D1677=D1676,IF(A1677-A1676=1,1,0),0)</f>
        <v>0</v>
      </c>
      <c r="K1677" s="84">
        <f>IF(F1677&lt;8,1,0)</f>
        <v>0</v>
      </c>
      <c r="L1677" s="84">
        <v>1</v>
      </c>
      <c r="M1677" s="4"/>
      <c r="N1677" s="4"/>
    </row>
    <row r="1678" ht="13.65" customHeight="1">
      <c r="A1678" s="83">
        <v>45302</v>
      </c>
      <c r="B1678" s="84">
        <v>2023020638</v>
      </c>
      <c r="C1678" s="82">
        <v>45303</v>
      </c>
      <c r="D1678" t="s" s="85">
        <v>32</v>
      </c>
      <c r="E1678" t="s" s="85">
        <v>76</v>
      </c>
      <c r="F1678" s="84">
        <v>13</v>
      </c>
      <c r="G1678" s="86">
        <f>IF(H1678="FALSE",LOOKUP(A1678,'H2H schedule'!$B$2:$C$29,'H2H schedule'!$A$2:$A$29),"PPD")</f>
        <v>14</v>
      </c>
      <c r="H1678" t="s" s="85">
        <v>93</v>
      </c>
      <c r="I1678" s="87"/>
      <c r="J1678" s="84">
        <f>IF(D1678=D1677,IF(A1678-A1677=1,1,0),0)</f>
        <v>0</v>
      </c>
      <c r="K1678" s="84">
        <f>IF(F1678&lt;8,1,0)</f>
        <v>0</v>
      </c>
      <c r="L1678" s="84">
        <v>1</v>
      </c>
      <c r="M1678" s="4"/>
      <c r="N1678" s="4"/>
    </row>
    <row r="1679" ht="13.65" customHeight="1">
      <c r="A1679" s="83">
        <v>45304</v>
      </c>
      <c r="B1679" s="84">
        <v>2023020655</v>
      </c>
      <c r="C1679" s="82">
        <v>45304.875</v>
      </c>
      <c r="D1679" t="s" s="85">
        <v>32</v>
      </c>
      <c r="E1679" t="s" s="85">
        <v>36</v>
      </c>
      <c r="F1679" s="84">
        <v>16</v>
      </c>
      <c r="G1679" s="86">
        <f>IF(H1679="FALSE",LOOKUP(A1679,'H2H schedule'!$B$2:$C$29,'H2H schedule'!$A$2:$A$29),"PPD")</f>
        <v>14</v>
      </c>
      <c r="H1679" t="s" s="85">
        <v>93</v>
      </c>
      <c r="I1679" s="87"/>
      <c r="J1679" s="84">
        <f>IF(D1679=D1678,IF(A1679-A1678=1,1,0),0)</f>
        <v>0</v>
      </c>
      <c r="K1679" s="84">
        <f>IF(F1679&lt;8,1,0)</f>
        <v>0</v>
      </c>
      <c r="L1679" s="84">
        <v>1</v>
      </c>
      <c r="M1679" s="4"/>
      <c r="N1679" s="4"/>
    </row>
    <row r="1680" ht="13.65" customHeight="1">
      <c r="A1680" s="83">
        <v>45307</v>
      </c>
      <c r="B1680" s="84">
        <v>2023020682</v>
      </c>
      <c r="C1680" s="82">
        <v>45308</v>
      </c>
      <c r="D1680" t="s" s="85">
        <v>32</v>
      </c>
      <c r="E1680" t="s" s="85">
        <v>20</v>
      </c>
      <c r="F1680" s="84">
        <v>8</v>
      </c>
      <c r="G1680" s="86">
        <f>IF(H1680="FALSE",LOOKUP(A1680,'H2H schedule'!$B$2:$C$29,'H2H schedule'!$A$2:$A$29),"PPD")</f>
        <v>15</v>
      </c>
      <c r="H1680" t="s" s="85">
        <v>93</v>
      </c>
      <c r="I1680" s="87"/>
      <c r="J1680" s="84">
        <f>IF(D1680=D1679,IF(A1680-A1679=1,1,0),0)</f>
        <v>0</v>
      </c>
      <c r="K1680" s="84">
        <f>IF(F1680&lt;8,1,0)</f>
        <v>0</v>
      </c>
      <c r="L1680" s="84">
        <v>1</v>
      </c>
      <c r="M1680" s="4"/>
      <c r="N1680" s="4"/>
    </row>
    <row r="1681" ht="13.65" customHeight="1">
      <c r="A1681" s="83">
        <v>45309</v>
      </c>
      <c r="B1681" s="84">
        <v>2023020693</v>
      </c>
      <c r="C1681" s="82">
        <v>45310</v>
      </c>
      <c r="D1681" t="s" s="85">
        <v>32</v>
      </c>
      <c r="E1681" t="s" s="85">
        <v>27</v>
      </c>
      <c r="F1681" s="84">
        <v>10</v>
      </c>
      <c r="G1681" s="86">
        <f>IF(H1681="FALSE",LOOKUP(A1681,'H2H schedule'!$B$2:$C$29,'H2H schedule'!$A$2:$A$29),"PPD")</f>
        <v>15</v>
      </c>
      <c r="H1681" t="s" s="85">
        <v>93</v>
      </c>
      <c r="I1681" s="87"/>
      <c r="J1681" s="84">
        <f>IF(D1681=D1680,IF(A1681-A1680=1,1,0),0)</f>
        <v>0</v>
      </c>
      <c r="K1681" s="84">
        <f>IF(F1681&lt;8,1,0)</f>
        <v>0</v>
      </c>
      <c r="L1681" s="84">
        <v>1</v>
      </c>
      <c r="M1681" s="4"/>
      <c r="N1681" s="4"/>
    </row>
    <row r="1682" ht="13.65" customHeight="1">
      <c r="A1682" s="83">
        <v>45311</v>
      </c>
      <c r="B1682" s="84">
        <v>2023020709</v>
      </c>
      <c r="C1682" s="82">
        <v>45311.833333333328</v>
      </c>
      <c r="D1682" t="s" s="85">
        <v>32</v>
      </c>
      <c r="E1682" t="s" s="85">
        <v>42</v>
      </c>
      <c r="F1682" s="84">
        <v>12</v>
      </c>
      <c r="G1682" s="86">
        <f>IF(H1682="FALSE",LOOKUP(A1682,'H2H schedule'!$B$2:$C$29,'H2H schedule'!$A$2:$A$29),"PPD")</f>
        <v>15</v>
      </c>
      <c r="H1682" t="s" s="85">
        <v>93</v>
      </c>
      <c r="I1682" s="87"/>
      <c r="J1682" s="84">
        <f>IF(D1682=D1681,IF(A1682-A1681=1,1,0),0)</f>
        <v>0</v>
      </c>
      <c r="K1682" s="84">
        <f>IF(F1682&lt;8,1,0)</f>
        <v>0</v>
      </c>
      <c r="L1682" s="84">
        <v>1</v>
      </c>
      <c r="M1682" s="4"/>
      <c r="N1682" s="4"/>
    </row>
    <row r="1683" ht="13.65" customHeight="1">
      <c r="A1683" s="83">
        <v>45312</v>
      </c>
      <c r="B1683" s="84">
        <v>2023020718</v>
      </c>
      <c r="C1683" s="82">
        <v>45312.75</v>
      </c>
      <c r="D1683" t="s" s="85">
        <v>32</v>
      </c>
      <c r="E1683" t="s" s="85">
        <v>55</v>
      </c>
      <c r="F1683" s="84">
        <v>6</v>
      </c>
      <c r="G1683" s="86">
        <f>IF(H1683="FALSE",LOOKUP(A1683,'H2H schedule'!$B$2:$C$29,'H2H schedule'!$A$2:$A$29),"PPD")</f>
        <v>15</v>
      </c>
      <c r="H1683" t="s" s="85">
        <v>93</v>
      </c>
      <c r="I1683" s="87"/>
      <c r="J1683" s="84">
        <f>IF(D1683=D1682,IF(A1683-A1682=1,1,0),0)</f>
        <v>1</v>
      </c>
      <c r="K1683" s="84">
        <f>IF(F1683&lt;8,1,0)</f>
        <v>1</v>
      </c>
      <c r="L1683" s="84">
        <v>1</v>
      </c>
      <c r="M1683" s="4"/>
      <c r="N1683" s="4"/>
    </row>
    <row r="1684" ht="13.65" customHeight="1">
      <c r="A1684" s="83">
        <v>45314</v>
      </c>
      <c r="B1684" s="84">
        <v>2023020731</v>
      </c>
      <c r="C1684" s="82">
        <v>45315</v>
      </c>
      <c r="D1684" t="s" s="85">
        <v>32</v>
      </c>
      <c r="E1684" t="s" s="85">
        <v>73</v>
      </c>
      <c r="F1684" s="84">
        <v>9</v>
      </c>
      <c r="G1684" s="86">
        <f>IF(H1684="FALSE",LOOKUP(A1684,'H2H schedule'!$B$2:$C$29,'H2H schedule'!$A$2:$A$29),"PPD")</f>
        <v>16</v>
      </c>
      <c r="H1684" t="s" s="85">
        <v>93</v>
      </c>
      <c r="I1684" s="87"/>
      <c r="J1684" s="84">
        <f>IF(D1684=D1683,IF(A1684-A1683=1,1,0),0)</f>
        <v>0</v>
      </c>
      <c r="K1684" s="84">
        <f>IF(F1684&lt;8,1,0)</f>
        <v>0</v>
      </c>
      <c r="L1684" s="84">
        <v>1</v>
      </c>
      <c r="M1684" s="4"/>
      <c r="N1684" s="4"/>
    </row>
    <row r="1685" ht="13.65" customHeight="1">
      <c r="A1685" s="83">
        <v>45316</v>
      </c>
      <c r="B1685" s="84">
        <v>2023020749</v>
      </c>
      <c r="C1685" s="82">
        <v>45317</v>
      </c>
      <c r="D1685" t="s" s="85">
        <v>32</v>
      </c>
      <c r="E1685" t="s" s="85">
        <v>14</v>
      </c>
      <c r="F1685" s="84">
        <v>9</v>
      </c>
      <c r="G1685" s="86">
        <f>IF(H1685="FALSE",LOOKUP(A1685,'H2H schedule'!$B$2:$C$29,'H2H schedule'!$A$2:$A$29),"PPD")</f>
        <v>16</v>
      </c>
      <c r="H1685" t="s" s="85">
        <v>93</v>
      </c>
      <c r="I1685" s="87"/>
      <c r="J1685" s="84">
        <f>IF(D1685=D1684,IF(A1685-A1684=1,1,0),0)</f>
        <v>0</v>
      </c>
      <c r="K1685" s="84">
        <f>IF(F1685&lt;8,1,0)</f>
        <v>0</v>
      </c>
      <c r="L1685" s="84">
        <v>1</v>
      </c>
      <c r="M1685" s="4"/>
      <c r="N1685" s="4"/>
    </row>
    <row r="1686" ht="13.65" customHeight="1">
      <c r="A1686" s="83">
        <v>45318</v>
      </c>
      <c r="B1686" s="84">
        <v>2023020765</v>
      </c>
      <c r="C1686" s="82">
        <v>45319</v>
      </c>
      <c r="D1686" t="s" s="85">
        <v>32</v>
      </c>
      <c r="E1686" t="s" s="85">
        <v>31</v>
      </c>
      <c r="F1686" s="84">
        <v>14</v>
      </c>
      <c r="G1686" s="86">
        <f>IF(H1686="FALSE",LOOKUP(A1686,'H2H schedule'!$B$2:$C$29,'H2H schedule'!$A$2:$A$29),"PPD")</f>
        <v>16</v>
      </c>
      <c r="H1686" t="s" s="85">
        <v>93</v>
      </c>
      <c r="I1686" s="87"/>
      <c r="J1686" s="84">
        <f>IF(D1686=D1685,IF(A1686-A1685=1,1,0),0)</f>
        <v>0</v>
      </c>
      <c r="K1686" s="84">
        <f>IF(F1686&lt;8,1,0)</f>
        <v>0</v>
      </c>
      <c r="L1686" s="84">
        <v>1</v>
      </c>
      <c r="M1686" s="4"/>
      <c r="N1686" s="4"/>
    </row>
    <row r="1687" ht="13.65" customHeight="1">
      <c r="A1687" s="83">
        <v>45320</v>
      </c>
      <c r="B1687" s="84">
        <v>2023020775</v>
      </c>
      <c r="C1687" s="82">
        <v>45321</v>
      </c>
      <c r="D1687" t="s" s="85">
        <v>32</v>
      </c>
      <c r="E1687" t="s" s="85">
        <v>29</v>
      </c>
      <c r="F1687" s="84">
        <v>1</v>
      </c>
      <c r="G1687" s="86">
        <f>IF(H1687="FALSE",LOOKUP(A1687,'H2H schedule'!$B$2:$C$29,'H2H schedule'!$A$2:$A$29),"PPD")</f>
        <v>17</v>
      </c>
      <c r="H1687" t="s" s="85">
        <v>93</v>
      </c>
      <c r="I1687" s="87"/>
      <c r="J1687" s="84">
        <f>IF(D1687=D1686,IF(A1687-A1686=1,1,0),0)</f>
        <v>0</v>
      </c>
      <c r="K1687" s="84">
        <f>IF(F1687&lt;8,1,0)</f>
        <v>1</v>
      </c>
      <c r="L1687" s="84">
        <v>1</v>
      </c>
      <c r="M1687" s="4"/>
      <c r="N1687" s="4"/>
    </row>
    <row r="1688" ht="13.65" customHeight="1">
      <c r="A1688" s="83">
        <v>45322</v>
      </c>
      <c r="B1688" s="84">
        <v>2023020778</v>
      </c>
      <c r="C1688" s="82">
        <v>45323</v>
      </c>
      <c r="D1688" t="s" s="85">
        <v>32</v>
      </c>
      <c r="E1688" t="s" s="85">
        <v>65</v>
      </c>
      <c r="F1688" s="84">
        <v>3</v>
      </c>
      <c r="G1688" s="86">
        <f>IF(H1688="FALSE",LOOKUP(A1688,'H2H schedule'!$B$2:$C$29,'H2H schedule'!$A$2:$A$29),"PPD")</f>
        <v>17</v>
      </c>
      <c r="H1688" t="s" s="85">
        <v>93</v>
      </c>
      <c r="I1688" s="87"/>
      <c r="J1688" s="84">
        <f>IF(D1688=D1687,IF(A1688-A1687=1,1,0),0)</f>
        <v>0</v>
      </c>
      <c r="K1688" s="84">
        <f>IF(F1688&lt;8,1,0)</f>
        <v>1</v>
      </c>
      <c r="L1688" s="84">
        <v>1</v>
      </c>
      <c r="M1688" s="4"/>
      <c r="N1688" s="4"/>
    </row>
    <row r="1689" ht="13.65" customHeight="1">
      <c r="A1689" s="83">
        <v>45332</v>
      </c>
      <c r="B1689" s="84">
        <v>2023020812</v>
      </c>
      <c r="C1689" s="82">
        <v>45333</v>
      </c>
      <c r="D1689" t="s" s="85">
        <v>32</v>
      </c>
      <c r="E1689" t="s" s="85">
        <v>39</v>
      </c>
      <c r="F1689" s="84">
        <v>13</v>
      </c>
      <c r="G1689" s="86">
        <f>IF(H1689="FALSE",LOOKUP(A1689,'H2H schedule'!$B$2:$C$29,'H2H schedule'!$A$2:$A$29),"PPD")</f>
        <v>18</v>
      </c>
      <c r="H1689" t="s" s="85">
        <v>93</v>
      </c>
      <c r="I1689" s="87"/>
      <c r="J1689" s="84">
        <f>IF(D1689=D1688,IF(A1689-A1688=1,1,0),0)</f>
        <v>0</v>
      </c>
      <c r="K1689" s="84">
        <f>IF(F1689&lt;8,1,0)</f>
        <v>0</v>
      </c>
      <c r="L1689" s="84">
        <v>1</v>
      </c>
      <c r="M1689" s="4"/>
      <c r="N1689" s="4"/>
    </row>
    <row r="1690" ht="13.65" customHeight="1">
      <c r="A1690" s="83">
        <v>45335</v>
      </c>
      <c r="B1690" s="84">
        <v>2023020826</v>
      </c>
      <c r="C1690" s="82">
        <v>45336</v>
      </c>
      <c r="D1690" t="s" s="85">
        <v>32</v>
      </c>
      <c r="E1690" t="s" s="85">
        <v>17</v>
      </c>
      <c r="F1690" s="84">
        <v>11</v>
      </c>
      <c r="G1690" s="86">
        <f>IF(H1690="FALSE",LOOKUP(A1690,'H2H schedule'!$B$2:$C$29,'H2H schedule'!$A$2:$A$29),"PPD")</f>
        <v>19</v>
      </c>
      <c r="H1690" t="s" s="85">
        <v>93</v>
      </c>
      <c r="I1690" s="87"/>
      <c r="J1690" s="84">
        <f>IF(D1690=D1689,IF(A1690-A1689=1,1,0),0)</f>
        <v>0</v>
      </c>
      <c r="K1690" s="84">
        <f>IF(F1690&lt;8,1,0)</f>
        <v>0</v>
      </c>
      <c r="L1690" s="84">
        <v>1</v>
      </c>
      <c r="M1690" s="4"/>
      <c r="N1690" s="4"/>
    </row>
    <row r="1691" ht="13.65" customHeight="1">
      <c r="A1691" s="83">
        <v>45337</v>
      </c>
      <c r="B1691" s="84">
        <v>2023020841</v>
      </c>
      <c r="C1691" s="82">
        <v>45338</v>
      </c>
      <c r="D1691" t="s" s="85">
        <v>32</v>
      </c>
      <c r="E1691" t="s" s="85">
        <v>12</v>
      </c>
      <c r="F1691" s="84">
        <v>12</v>
      </c>
      <c r="G1691" s="86">
        <f>IF(H1691="FALSE",LOOKUP(A1691,'H2H schedule'!$B$2:$C$29,'H2H schedule'!$A$2:$A$29),"PPD")</f>
        <v>19</v>
      </c>
      <c r="H1691" t="s" s="85">
        <v>93</v>
      </c>
      <c r="I1691" s="87"/>
      <c r="J1691" s="84">
        <f>IF(D1691=D1690,IF(A1691-A1690=1,1,0),0)</f>
        <v>0</v>
      </c>
      <c r="K1691" s="84">
        <f>IF(F1691&lt;8,1,0)</f>
        <v>0</v>
      </c>
      <c r="L1691" s="84">
        <v>1</v>
      </c>
      <c r="M1691" s="4"/>
      <c r="N1691" s="4"/>
    </row>
    <row r="1692" ht="13.65" customHeight="1">
      <c r="A1692" s="83">
        <v>45339</v>
      </c>
      <c r="B1692" s="84">
        <v>2023020851</v>
      </c>
      <c r="C1692" s="82">
        <v>45339.833333333328</v>
      </c>
      <c r="D1692" t="s" s="85">
        <v>32</v>
      </c>
      <c r="E1692" t="s" s="85">
        <v>61</v>
      </c>
      <c r="F1692" s="84">
        <v>13</v>
      </c>
      <c r="G1692" s="86">
        <f>IF(H1692="FALSE",LOOKUP(A1692,'H2H schedule'!$B$2:$C$29,'H2H schedule'!$A$2:$A$29),"PPD")</f>
        <v>19</v>
      </c>
      <c r="H1692" t="s" s="85">
        <v>93</v>
      </c>
      <c r="I1692" s="87"/>
      <c r="J1692" s="84">
        <f>IF(D1692=D1691,IF(A1692-A1691=1,1,0),0)</f>
        <v>0</v>
      </c>
      <c r="K1692" s="84">
        <f>IF(F1692&lt;8,1,0)</f>
        <v>0</v>
      </c>
      <c r="L1692" s="84">
        <v>1</v>
      </c>
      <c r="M1692" s="4"/>
      <c r="N1692" s="4"/>
    </row>
    <row r="1693" ht="13.65" customHeight="1">
      <c r="A1693" s="83">
        <v>45341</v>
      </c>
      <c r="B1693" s="84">
        <v>2023020875</v>
      </c>
      <c r="C1693" s="82">
        <v>45342</v>
      </c>
      <c r="D1693" t="s" s="85">
        <v>32</v>
      </c>
      <c r="E1693" t="s" s="85">
        <v>67</v>
      </c>
      <c r="F1693" s="84">
        <v>10</v>
      </c>
      <c r="G1693" s="86">
        <f>IF(H1693="FALSE",LOOKUP(A1693,'H2H schedule'!$B$2:$C$29,'H2H schedule'!$A$2:$A$29),"PPD")</f>
        <v>20</v>
      </c>
      <c r="H1693" t="s" s="85">
        <v>93</v>
      </c>
      <c r="I1693" s="87"/>
      <c r="J1693" s="84">
        <f>IF(D1693=D1692,IF(A1693-A1692=1,1,0),0)</f>
        <v>0</v>
      </c>
      <c r="K1693" s="84">
        <f>IF(F1693&lt;8,1,0)</f>
        <v>0</v>
      </c>
      <c r="L1693" s="84">
        <v>1</v>
      </c>
      <c r="M1693" s="4"/>
      <c r="N1693" s="4"/>
    </row>
    <row r="1694" ht="13.65" customHeight="1">
      <c r="A1694" s="83">
        <v>45342</v>
      </c>
      <c r="B1694" s="84">
        <v>2023020876</v>
      </c>
      <c r="C1694" s="82">
        <v>45343</v>
      </c>
      <c r="D1694" t="s" s="85">
        <v>32</v>
      </c>
      <c r="E1694" t="s" s="85">
        <v>68</v>
      </c>
      <c r="F1694" s="84">
        <v>8</v>
      </c>
      <c r="G1694" s="86">
        <f>IF(H1694="FALSE",LOOKUP(A1694,'H2H schedule'!$B$2:$C$29,'H2H schedule'!$A$2:$A$29),"PPD")</f>
        <v>20</v>
      </c>
      <c r="H1694" t="s" s="85">
        <v>93</v>
      </c>
      <c r="I1694" s="87"/>
      <c r="J1694" s="84">
        <f>IF(D1694=D1693,IF(A1694-A1693=1,1,0),0)</f>
        <v>1</v>
      </c>
      <c r="K1694" s="84">
        <f>IF(F1694&lt;8,1,0)</f>
        <v>0</v>
      </c>
      <c r="L1694" s="84">
        <v>1</v>
      </c>
      <c r="M1694" s="4"/>
      <c r="N1694" s="4"/>
    </row>
    <row r="1695" ht="13.65" customHeight="1">
      <c r="A1695" s="83">
        <v>45344</v>
      </c>
      <c r="B1695" s="84">
        <v>2023020892</v>
      </c>
      <c r="C1695" s="82">
        <v>45345</v>
      </c>
      <c r="D1695" t="s" s="85">
        <v>32</v>
      </c>
      <c r="E1695" t="s" s="85">
        <v>21</v>
      </c>
      <c r="F1695" s="84">
        <v>11</v>
      </c>
      <c r="G1695" s="86">
        <f>IF(H1695="FALSE",LOOKUP(A1695,'H2H schedule'!$B$2:$C$29,'H2H schedule'!$A$2:$A$29),"PPD")</f>
        <v>20</v>
      </c>
      <c r="H1695" t="s" s="85">
        <v>93</v>
      </c>
      <c r="I1695" s="87"/>
      <c r="J1695" s="84">
        <f>IF(D1695=D1694,IF(A1695-A1694=1,1,0),0)</f>
        <v>0</v>
      </c>
      <c r="K1695" s="84">
        <f>IF(F1695&lt;8,1,0)</f>
        <v>0</v>
      </c>
      <c r="L1695" s="84">
        <v>1</v>
      </c>
      <c r="M1695" s="4"/>
      <c r="N1695" s="4"/>
    </row>
    <row r="1696" ht="13.65" customHeight="1">
      <c r="A1696" s="83">
        <v>45346</v>
      </c>
      <c r="B1696" s="84">
        <v>2023020910</v>
      </c>
      <c r="C1696" s="82">
        <v>45347</v>
      </c>
      <c r="D1696" t="s" s="85">
        <v>32</v>
      </c>
      <c r="E1696" t="s" s="85">
        <v>41</v>
      </c>
      <c r="F1696" s="84">
        <v>13</v>
      </c>
      <c r="G1696" s="86">
        <f>IF(H1696="FALSE",LOOKUP(A1696,'H2H schedule'!$B$2:$C$29,'H2H schedule'!$A$2:$A$29),"PPD")</f>
        <v>20</v>
      </c>
      <c r="H1696" t="s" s="85">
        <v>93</v>
      </c>
      <c r="I1696" s="87"/>
      <c r="J1696" s="84">
        <f>IF(D1696=D1695,IF(A1696-A1695=1,1,0),0)</f>
        <v>0</v>
      </c>
      <c r="K1696" s="84">
        <f>IF(F1696&lt;8,1,0)</f>
        <v>0</v>
      </c>
      <c r="L1696" s="84">
        <v>1</v>
      </c>
      <c r="M1696" s="4"/>
      <c r="N1696" s="4"/>
    </row>
    <row r="1697" ht="13.65" customHeight="1">
      <c r="A1697" s="83">
        <v>45348</v>
      </c>
      <c r="B1697" s="84">
        <v>2023020923</v>
      </c>
      <c r="C1697" s="82">
        <v>45349</v>
      </c>
      <c r="D1697" t="s" s="85">
        <v>32</v>
      </c>
      <c r="E1697" t="s" s="85">
        <v>69</v>
      </c>
      <c r="F1697" s="84">
        <v>4</v>
      </c>
      <c r="G1697" s="86">
        <f>IF(H1697="FALSE",LOOKUP(A1697,'H2H schedule'!$B$2:$C$29,'H2H schedule'!$A$2:$A$29),"PPD")</f>
        <v>21</v>
      </c>
      <c r="H1697" t="s" s="85">
        <v>93</v>
      </c>
      <c r="I1697" s="87"/>
      <c r="J1697" s="84">
        <f>IF(D1697=D1696,IF(A1697-A1696=1,1,0),0)</f>
        <v>0</v>
      </c>
      <c r="K1697" s="84">
        <f>IF(F1697&lt;8,1,0)</f>
        <v>1</v>
      </c>
      <c r="L1697" s="84">
        <v>1</v>
      </c>
      <c r="M1697" s="4"/>
      <c r="N1697" s="4"/>
    </row>
    <row r="1698" ht="13.65" customHeight="1">
      <c r="A1698" s="83">
        <v>45349</v>
      </c>
      <c r="B1698" s="84">
        <v>2023020933</v>
      </c>
      <c r="C1698" s="82">
        <v>45350.041666666672</v>
      </c>
      <c r="D1698" t="s" s="85">
        <v>32</v>
      </c>
      <c r="E1698" t="s" s="85">
        <v>57</v>
      </c>
      <c r="F1698" s="84">
        <v>12</v>
      </c>
      <c r="G1698" s="86">
        <f>IF(H1698="FALSE",LOOKUP(A1698,'H2H schedule'!$B$2:$C$29,'H2H schedule'!$A$2:$A$29),"PPD")</f>
        <v>21</v>
      </c>
      <c r="H1698" t="s" s="85">
        <v>93</v>
      </c>
      <c r="I1698" s="87"/>
      <c r="J1698" s="84">
        <f>IF(D1698=D1697,IF(A1698-A1697=1,1,0),0)</f>
        <v>1</v>
      </c>
      <c r="K1698" s="84">
        <f>IF(F1698&lt;8,1,0)</f>
        <v>0</v>
      </c>
      <c r="L1698" s="84">
        <v>1</v>
      </c>
      <c r="M1698" s="4"/>
      <c r="N1698" s="4"/>
    </row>
    <row r="1699" ht="13.65" customHeight="1">
      <c r="A1699" s="83">
        <v>45352</v>
      </c>
      <c r="B1699" s="84">
        <v>2023020953</v>
      </c>
      <c r="C1699" s="82">
        <v>45353</v>
      </c>
      <c r="D1699" t="s" s="85">
        <v>32</v>
      </c>
      <c r="E1699" t="s" s="85">
        <v>13</v>
      </c>
      <c r="F1699" s="84">
        <v>3</v>
      </c>
      <c r="G1699" s="86">
        <f>IF(H1699="FALSE",LOOKUP(A1699,'H2H schedule'!$B$2:$C$29,'H2H schedule'!$A$2:$A$29),"PPD")</f>
        <v>21</v>
      </c>
      <c r="H1699" t="s" s="85">
        <v>93</v>
      </c>
      <c r="I1699" s="87"/>
      <c r="J1699" s="84">
        <f>IF(D1699=D1698,IF(A1699-A1698=1,1,0),0)</f>
        <v>0</v>
      </c>
      <c r="K1699" s="84">
        <f>IF(F1699&lt;8,1,0)</f>
        <v>1</v>
      </c>
      <c r="L1699" s="84">
        <v>1</v>
      </c>
      <c r="M1699" s="4"/>
      <c r="N1699" s="4"/>
    </row>
    <row r="1700" ht="13.65" customHeight="1">
      <c r="A1700" s="83">
        <v>45353</v>
      </c>
      <c r="B1700" s="84">
        <v>2023020962</v>
      </c>
      <c r="C1700" s="82">
        <v>45354</v>
      </c>
      <c r="D1700" t="s" s="85">
        <v>32</v>
      </c>
      <c r="E1700" t="s" s="85">
        <v>55</v>
      </c>
      <c r="F1700" s="84">
        <v>13</v>
      </c>
      <c r="G1700" s="86">
        <f>IF(H1700="FALSE",LOOKUP(A1700,'H2H schedule'!$B$2:$C$29,'H2H schedule'!$A$2:$A$29),"PPD")</f>
        <v>21</v>
      </c>
      <c r="H1700" t="s" s="85">
        <v>93</v>
      </c>
      <c r="I1700" s="87"/>
      <c r="J1700" s="84">
        <f>IF(D1700=D1699,IF(A1700-A1699=1,1,0),0)</f>
        <v>1</v>
      </c>
      <c r="K1700" s="84">
        <f>IF(F1700&lt;8,1,0)</f>
        <v>0</v>
      </c>
      <c r="L1700" s="84">
        <v>1</v>
      </c>
      <c r="M1700" s="4"/>
      <c r="N1700" s="4"/>
    </row>
    <row r="1701" ht="13.65" customHeight="1">
      <c r="A1701" s="83">
        <v>45357</v>
      </c>
      <c r="B1701" s="84">
        <v>2023020992</v>
      </c>
      <c r="C1701" s="82">
        <v>45358.125</v>
      </c>
      <c r="D1701" t="s" s="85">
        <v>32</v>
      </c>
      <c r="E1701" t="s" s="85">
        <v>82</v>
      </c>
      <c r="F1701" s="84">
        <v>3</v>
      </c>
      <c r="G1701" s="86">
        <f>IF(H1701="FALSE",LOOKUP(A1701,'H2H schedule'!$B$2:$C$29,'H2H schedule'!$A$2:$A$29),"PPD")</f>
        <v>22</v>
      </c>
      <c r="H1701" t="s" s="85">
        <v>93</v>
      </c>
      <c r="I1701" s="87"/>
      <c r="J1701" s="84">
        <f>IF(D1701=D1700,IF(A1701-A1700=1,1,0),0)</f>
        <v>0</v>
      </c>
      <c r="K1701" s="84">
        <f>IF(F1701&lt;8,1,0)</f>
        <v>1</v>
      </c>
      <c r="L1701" s="84">
        <v>1</v>
      </c>
      <c r="M1701" s="4"/>
      <c r="N1701" s="4"/>
    </row>
    <row r="1702" ht="13.65" customHeight="1">
      <c r="A1702" s="83">
        <v>45358</v>
      </c>
      <c r="B1702" s="84">
        <v>2023021003</v>
      </c>
      <c r="C1702" s="82">
        <v>45359.145833333328</v>
      </c>
      <c r="D1702" t="s" s="85">
        <v>32</v>
      </c>
      <c r="E1702" t="s" s="85">
        <v>77</v>
      </c>
      <c r="F1702" s="84">
        <v>12</v>
      </c>
      <c r="G1702" s="86">
        <f>IF(H1702="FALSE",LOOKUP(A1702,'H2H schedule'!$B$2:$C$29,'H2H schedule'!$A$2:$A$29),"PPD")</f>
        <v>22</v>
      </c>
      <c r="H1702" t="s" s="85">
        <v>93</v>
      </c>
      <c r="I1702" s="87"/>
      <c r="J1702" s="84">
        <f>IF(D1702=D1701,IF(A1702-A1701=1,1,0),0)</f>
        <v>1</v>
      </c>
      <c r="K1702" s="84">
        <f>IF(F1702&lt;8,1,0)</f>
        <v>0</v>
      </c>
      <c r="L1702" s="84">
        <v>1</v>
      </c>
      <c r="M1702" s="4"/>
      <c r="N1702" s="4"/>
    </row>
    <row r="1703" ht="13.65" customHeight="1">
      <c r="A1703" s="83">
        <v>45360</v>
      </c>
      <c r="B1703" s="84">
        <v>2023021015</v>
      </c>
      <c r="C1703" s="82">
        <v>45361</v>
      </c>
      <c r="D1703" t="s" s="85">
        <v>32</v>
      </c>
      <c r="E1703" t="s" s="85">
        <v>70</v>
      </c>
      <c r="F1703" s="84">
        <v>13</v>
      </c>
      <c r="G1703" s="86">
        <f>IF(H1703="FALSE",LOOKUP(A1703,'H2H schedule'!$B$2:$C$29,'H2H schedule'!$A$2:$A$29),"PPD")</f>
        <v>22</v>
      </c>
      <c r="H1703" t="s" s="85">
        <v>93</v>
      </c>
      <c r="I1703" s="87"/>
      <c r="J1703" s="84">
        <f>IF(D1703=D1702,IF(A1703-A1702=1,1,0),0)</f>
        <v>0</v>
      </c>
      <c r="K1703" s="84">
        <f>IF(F1703&lt;8,1,0)</f>
        <v>0</v>
      </c>
      <c r="L1703" s="84">
        <v>1</v>
      </c>
      <c r="M1703" s="4"/>
      <c r="N1703" s="4"/>
    </row>
    <row r="1704" ht="13.65" customHeight="1">
      <c r="A1704" s="83">
        <v>45363</v>
      </c>
      <c r="B1704" s="84">
        <v>2023021034</v>
      </c>
      <c r="C1704" s="82">
        <v>45363.958333333328</v>
      </c>
      <c r="D1704" t="s" s="85">
        <v>32</v>
      </c>
      <c r="E1704" t="s" s="85">
        <v>34</v>
      </c>
      <c r="F1704" s="84">
        <v>10</v>
      </c>
      <c r="G1704" s="86">
        <f>IF(H1704="FALSE",LOOKUP(A1704,'H2H schedule'!$B$2:$C$29,'H2H schedule'!$A$2:$A$29),"PPD")</f>
        <v>23</v>
      </c>
      <c r="H1704" t="s" s="85">
        <v>93</v>
      </c>
      <c r="I1704" s="87"/>
      <c r="J1704" s="84">
        <f>IF(D1704=D1703,IF(A1704-A1703=1,1,0),0)</f>
        <v>0</v>
      </c>
      <c r="K1704" s="84">
        <f>IF(F1704&lt;8,1,0)</f>
        <v>0</v>
      </c>
      <c r="L1704" s="84">
        <v>1</v>
      </c>
      <c r="M1704" s="4"/>
      <c r="N1704" s="4"/>
    </row>
    <row r="1705" ht="13.65" customHeight="1">
      <c r="A1705" s="83">
        <v>45365</v>
      </c>
      <c r="B1705" s="84">
        <v>2023021047</v>
      </c>
      <c r="C1705" s="82">
        <v>45365.958333333328</v>
      </c>
      <c r="D1705" t="s" s="85">
        <v>32</v>
      </c>
      <c r="E1705" t="s" s="85">
        <v>53</v>
      </c>
      <c r="F1705" s="84">
        <v>12</v>
      </c>
      <c r="G1705" s="86">
        <f>IF(H1705="FALSE",LOOKUP(A1705,'H2H schedule'!$B$2:$C$29,'H2H schedule'!$A$2:$A$29),"PPD")</f>
        <v>23</v>
      </c>
      <c r="H1705" t="s" s="85">
        <v>93</v>
      </c>
      <c r="I1705" s="87"/>
      <c r="J1705" s="84">
        <f>IF(D1705=D1704,IF(A1705-A1704=1,1,0),0)</f>
        <v>0</v>
      </c>
      <c r="K1705" s="84">
        <f>IF(F1705&lt;8,1,0)</f>
        <v>0</v>
      </c>
      <c r="L1705" s="84">
        <v>1</v>
      </c>
      <c r="M1705" s="4"/>
      <c r="N1705" s="4"/>
    </row>
    <row r="1706" ht="13.65" customHeight="1">
      <c r="A1706" s="83">
        <v>45367</v>
      </c>
      <c r="B1706" s="84">
        <v>2023021060</v>
      </c>
      <c r="C1706" s="82">
        <v>45367.6875</v>
      </c>
      <c r="D1706" t="s" s="85">
        <v>32</v>
      </c>
      <c r="E1706" t="s" s="85">
        <v>62</v>
      </c>
      <c r="F1706" s="84">
        <v>14</v>
      </c>
      <c r="G1706" s="86">
        <f>IF(H1706="FALSE",LOOKUP(A1706,'H2H schedule'!$B$2:$C$29,'H2H schedule'!$A$2:$A$29),"PPD")</f>
        <v>23</v>
      </c>
      <c r="H1706" t="s" s="85">
        <v>93</v>
      </c>
      <c r="I1706" s="87"/>
      <c r="J1706" s="84">
        <f>IF(D1706=D1705,IF(A1706-A1705=1,1,0),0)</f>
        <v>0</v>
      </c>
      <c r="K1706" s="84">
        <f>IF(F1706&lt;8,1,0)</f>
        <v>0</v>
      </c>
      <c r="L1706" s="84">
        <v>1</v>
      </c>
      <c r="M1706" s="4"/>
      <c r="N1706" s="4"/>
    </row>
    <row r="1707" ht="13.65" customHeight="1">
      <c r="A1707" s="83">
        <v>45368</v>
      </c>
      <c r="B1707" s="84">
        <v>2023021077</v>
      </c>
      <c r="C1707" s="82">
        <v>45368.916666666672</v>
      </c>
      <c r="D1707" t="s" s="85">
        <v>32</v>
      </c>
      <c r="E1707" t="s" s="85">
        <v>16</v>
      </c>
      <c r="F1707" s="84">
        <v>7</v>
      </c>
      <c r="G1707" s="86">
        <f>IF(H1707="FALSE",LOOKUP(A1707,'H2H schedule'!$B$2:$C$29,'H2H schedule'!$A$2:$A$29),"PPD")</f>
        <v>23</v>
      </c>
      <c r="H1707" t="s" s="85">
        <v>93</v>
      </c>
      <c r="I1707" s="87"/>
      <c r="J1707" s="84">
        <f>IF(D1707=D1706,IF(A1707-A1706=1,1,0),0)</f>
        <v>1</v>
      </c>
      <c r="K1707" s="84">
        <f>IF(F1707&lt;8,1,0)</f>
        <v>1</v>
      </c>
      <c r="L1707" s="84">
        <v>1</v>
      </c>
      <c r="M1707" s="4"/>
      <c r="N1707" s="4"/>
    </row>
    <row r="1708" ht="13.65" customHeight="1">
      <c r="A1708" s="83">
        <v>45370</v>
      </c>
      <c r="B1708" s="84">
        <v>2023021082</v>
      </c>
      <c r="C1708" s="82">
        <v>45370.958333333328</v>
      </c>
      <c r="D1708" t="s" s="85">
        <v>32</v>
      </c>
      <c r="E1708" t="s" s="85">
        <v>54</v>
      </c>
      <c r="F1708" s="84">
        <v>13</v>
      </c>
      <c r="G1708" s="86">
        <f>IF(H1708="FALSE",LOOKUP(A1708,'H2H schedule'!$B$2:$C$29,'H2H schedule'!$A$2:$A$29),"PPD")</f>
        <v>24</v>
      </c>
      <c r="H1708" t="s" s="85">
        <v>93</v>
      </c>
      <c r="I1708" s="87"/>
      <c r="J1708" s="84">
        <f>IF(D1708=D1707,IF(A1708-A1707=1,1,0),0)</f>
        <v>0</v>
      </c>
      <c r="K1708" s="84">
        <f>IF(F1708&lt;8,1,0)</f>
        <v>0</v>
      </c>
      <c r="L1708" s="84">
        <v>1</v>
      </c>
      <c r="M1708" s="4"/>
      <c r="N1708" s="4"/>
    </row>
    <row r="1709" ht="13.65" customHeight="1">
      <c r="A1709" s="83">
        <v>45372</v>
      </c>
      <c r="B1709" s="84">
        <v>2023021103</v>
      </c>
      <c r="C1709" s="82">
        <v>45372.958333333328</v>
      </c>
      <c r="D1709" t="s" s="85">
        <v>32</v>
      </c>
      <c r="E1709" t="s" s="85">
        <v>37</v>
      </c>
      <c r="F1709" s="84">
        <v>11</v>
      </c>
      <c r="G1709" s="86">
        <f>IF(H1709="FALSE",LOOKUP(A1709,'H2H schedule'!$B$2:$C$29,'H2H schedule'!$A$2:$A$29),"PPD")</f>
        <v>24</v>
      </c>
      <c r="H1709" t="s" s="85">
        <v>93</v>
      </c>
      <c r="I1709" s="87"/>
      <c r="J1709" s="84">
        <f>IF(D1709=D1708,IF(A1709-A1708=1,1,0),0)</f>
        <v>0</v>
      </c>
      <c r="K1709" s="84">
        <f>IF(F1709&lt;8,1,0)</f>
        <v>0</v>
      </c>
      <c r="L1709" s="84">
        <v>1</v>
      </c>
      <c r="M1709" s="4"/>
      <c r="N1709" s="4"/>
    </row>
    <row r="1710" ht="13.65" customHeight="1">
      <c r="A1710" s="83">
        <v>45374</v>
      </c>
      <c r="B1710" s="84">
        <v>2023021117</v>
      </c>
      <c r="C1710" s="82">
        <v>45374.958333333328</v>
      </c>
      <c r="D1710" t="s" s="85">
        <v>32</v>
      </c>
      <c r="E1710" t="s" s="85">
        <v>64</v>
      </c>
      <c r="F1710" s="84">
        <v>11</v>
      </c>
      <c r="G1710" s="86">
        <f>IF(H1710="FALSE",LOOKUP(A1710,'H2H schedule'!$B$2:$C$29,'H2H schedule'!$A$2:$A$29),"PPD")</f>
        <v>24</v>
      </c>
      <c r="H1710" t="s" s="85">
        <v>93</v>
      </c>
      <c r="I1710" s="87"/>
      <c r="J1710" s="84">
        <f>IF(D1710=D1709,IF(A1710-A1709=1,1,0),0)</f>
        <v>0</v>
      </c>
      <c r="K1710" s="84">
        <f>IF(F1710&lt;8,1,0)</f>
        <v>0</v>
      </c>
      <c r="L1710" s="84">
        <v>1</v>
      </c>
      <c r="M1710" s="4"/>
      <c r="N1710" s="4"/>
    </row>
    <row r="1711" ht="13.65" customHeight="1">
      <c r="A1711" s="83">
        <v>45375</v>
      </c>
      <c r="B1711" s="84">
        <v>2023021128</v>
      </c>
      <c r="C1711" s="82">
        <v>45375.916666666672</v>
      </c>
      <c r="D1711" t="s" s="85">
        <v>32</v>
      </c>
      <c r="E1711" t="s" s="85">
        <v>23</v>
      </c>
      <c r="F1711" s="84">
        <v>10</v>
      </c>
      <c r="G1711" s="86">
        <f>IF(H1711="FALSE",LOOKUP(A1711,'H2H schedule'!$B$2:$C$29,'H2H schedule'!$A$2:$A$29),"PPD")</f>
        <v>24</v>
      </c>
      <c r="H1711" t="s" s="85">
        <v>93</v>
      </c>
      <c r="I1711" s="87"/>
      <c r="J1711" s="84">
        <f>IF(D1711=D1710,IF(A1711-A1710=1,1,0),0)</f>
        <v>1</v>
      </c>
      <c r="K1711" s="84">
        <f>IF(F1711&lt;8,1,0)</f>
        <v>0</v>
      </c>
      <c r="L1711" s="84">
        <v>1</v>
      </c>
      <c r="M1711" s="4"/>
      <c r="N1711" s="4"/>
    </row>
    <row r="1712" ht="13.65" customHeight="1">
      <c r="A1712" s="83">
        <v>45378</v>
      </c>
      <c r="B1712" s="84">
        <v>2023021148</v>
      </c>
      <c r="C1712" s="82">
        <v>45378.958333333328</v>
      </c>
      <c r="D1712" t="s" s="85">
        <v>32</v>
      </c>
      <c r="E1712" t="s" s="85">
        <v>76</v>
      </c>
      <c r="F1712" s="84">
        <v>2</v>
      </c>
      <c r="G1712" s="86">
        <f>IF(H1712="FALSE",LOOKUP(A1712,'H2H schedule'!$B$2:$C$29,'H2H schedule'!$A$2:$A$29),"PPD")</f>
        <v>25</v>
      </c>
      <c r="H1712" t="s" s="85">
        <v>93</v>
      </c>
      <c r="I1712" s="87"/>
      <c r="J1712" s="84">
        <f>IF(D1712=D1711,IF(A1712-A1711=1,1,0),0)</f>
        <v>0</v>
      </c>
      <c r="K1712" s="84">
        <f>IF(F1712&lt;8,1,0)</f>
        <v>1</v>
      </c>
      <c r="L1712" s="84">
        <v>1</v>
      </c>
      <c r="M1712" s="4"/>
      <c r="N1712" s="4"/>
    </row>
    <row r="1713" ht="13.65" customHeight="1">
      <c r="A1713" s="83">
        <v>45379</v>
      </c>
      <c r="B1713" s="84">
        <v>2023021153</v>
      </c>
      <c r="C1713" s="82">
        <v>45379.958333333328</v>
      </c>
      <c r="D1713" t="s" s="85">
        <v>32</v>
      </c>
      <c r="E1713" t="s" s="85">
        <v>19</v>
      </c>
      <c r="F1713" s="84">
        <v>14</v>
      </c>
      <c r="G1713" s="86">
        <f>IF(H1713="FALSE",LOOKUP(A1713,'H2H schedule'!$B$2:$C$29,'H2H schedule'!$A$2:$A$29),"PPD")</f>
        <v>25</v>
      </c>
      <c r="H1713" t="s" s="85">
        <v>93</v>
      </c>
      <c r="I1713" s="87"/>
      <c r="J1713" s="84">
        <f>IF(D1713=D1712,IF(A1713-A1712=1,1,0),0)</f>
        <v>1</v>
      </c>
      <c r="K1713" s="84">
        <f>IF(F1713&lt;8,1,0)</f>
        <v>0</v>
      </c>
      <c r="L1713" s="84">
        <v>1</v>
      </c>
      <c r="M1713" s="4"/>
      <c r="N1713" s="4"/>
    </row>
    <row r="1714" ht="13.65" customHeight="1">
      <c r="A1714" s="83">
        <v>45381</v>
      </c>
      <c r="B1714" s="84">
        <v>2023021175</v>
      </c>
      <c r="C1714" s="82">
        <v>45381.958333333328</v>
      </c>
      <c r="D1714" t="s" s="85">
        <v>32</v>
      </c>
      <c r="E1714" t="s" s="85">
        <v>78</v>
      </c>
      <c r="F1714" s="84">
        <v>15</v>
      </c>
      <c r="G1714" s="86">
        <f>IF(H1714="FALSE",LOOKUP(A1714,'H2H schedule'!$B$2:$C$29,'H2H schedule'!$A$2:$A$29),"PPD")</f>
        <v>25</v>
      </c>
      <c r="H1714" t="s" s="85">
        <v>93</v>
      </c>
      <c r="I1714" s="87"/>
      <c r="J1714" s="84">
        <f>IF(D1714=D1713,IF(A1714-A1713=1,1,0),0)</f>
        <v>0</v>
      </c>
      <c r="K1714" s="84">
        <f>IF(F1714&lt;8,1,0)</f>
        <v>0</v>
      </c>
      <c r="L1714" s="84">
        <v>1</v>
      </c>
      <c r="M1714" s="4"/>
      <c r="N1714" s="4"/>
    </row>
    <row r="1715" ht="13.65" customHeight="1">
      <c r="A1715" s="83">
        <v>45384</v>
      </c>
      <c r="B1715" s="84">
        <v>2023021193</v>
      </c>
      <c r="C1715" s="82">
        <v>45385</v>
      </c>
      <c r="D1715" t="s" s="85">
        <v>32</v>
      </c>
      <c r="E1715" t="s" s="85">
        <v>72</v>
      </c>
      <c r="F1715" s="84">
        <v>8</v>
      </c>
      <c r="G1715" s="86">
        <f>IF(H1715="FALSE",LOOKUP(A1715,'H2H schedule'!$B$2:$C$29,'H2H schedule'!$A$2:$A$29),"PPD")</f>
        <v>26</v>
      </c>
      <c r="H1715" t="s" s="85">
        <v>93</v>
      </c>
      <c r="I1715" s="87"/>
      <c r="J1715" s="84">
        <f>IF(D1715=D1714,IF(A1715-A1714=1,1,0),0)</f>
        <v>0</v>
      </c>
      <c r="K1715" s="84">
        <f>IF(F1715&lt;8,1,0)</f>
        <v>0</v>
      </c>
      <c r="L1715" s="84">
        <v>1</v>
      </c>
      <c r="M1715" s="4"/>
      <c r="N1715" s="4"/>
    </row>
    <row r="1716" ht="13.65" customHeight="1">
      <c r="A1716" s="83">
        <v>45386</v>
      </c>
      <c r="B1716" s="84">
        <v>2023021205</v>
      </c>
      <c r="C1716" s="82">
        <v>45386.958333333328</v>
      </c>
      <c r="D1716" t="s" s="85">
        <v>32</v>
      </c>
      <c r="E1716" t="s" s="85">
        <v>24</v>
      </c>
      <c r="F1716" s="84">
        <v>9</v>
      </c>
      <c r="G1716" s="86">
        <f>IF(H1716="FALSE",LOOKUP(A1716,'H2H schedule'!$B$2:$C$29,'H2H schedule'!$A$2:$A$29),"PPD")</f>
        <v>26</v>
      </c>
      <c r="H1716" t="s" s="85">
        <v>93</v>
      </c>
      <c r="I1716" s="87"/>
      <c r="J1716" s="84">
        <f>IF(D1716=D1715,IF(A1716-A1715=1,1,0),0)</f>
        <v>0</v>
      </c>
      <c r="K1716" s="84">
        <f>IF(F1716&lt;8,1,0)</f>
        <v>0</v>
      </c>
      <c r="L1716" s="84">
        <v>1</v>
      </c>
      <c r="M1716" s="4"/>
      <c r="N1716" s="4"/>
    </row>
    <row r="1717" ht="13.65" customHeight="1">
      <c r="A1717" s="83">
        <v>45388</v>
      </c>
      <c r="B1717" s="84">
        <v>2023021224</v>
      </c>
      <c r="C1717" s="82">
        <v>45388.958333333328</v>
      </c>
      <c r="D1717" t="s" s="85">
        <v>32</v>
      </c>
      <c r="E1717" t="s" s="85">
        <v>28</v>
      </c>
      <c r="F1717" s="84">
        <v>11</v>
      </c>
      <c r="G1717" s="86">
        <f>IF(H1717="FALSE",LOOKUP(A1717,'H2H schedule'!$B$2:$C$29,'H2H schedule'!$A$2:$A$29),"PPD")</f>
        <v>26</v>
      </c>
      <c r="H1717" t="s" s="85">
        <v>93</v>
      </c>
      <c r="I1717" s="87"/>
      <c r="J1717" s="84">
        <f>IF(D1717=D1716,IF(A1717-A1716=1,1,0),0)</f>
        <v>0</v>
      </c>
      <c r="K1717" s="84">
        <f>IF(F1717&lt;8,1,0)</f>
        <v>0</v>
      </c>
      <c r="L1717" s="84">
        <v>1</v>
      </c>
      <c r="M1717" s="4"/>
      <c r="N1717" s="4"/>
    </row>
    <row r="1718" ht="13.65" customHeight="1">
      <c r="A1718" s="83">
        <v>45389</v>
      </c>
      <c r="B1718" s="84">
        <v>2023021232</v>
      </c>
      <c r="C1718" s="82">
        <v>45389.916666666672</v>
      </c>
      <c r="D1718" t="s" s="85">
        <v>32</v>
      </c>
      <c r="E1718" t="s" s="85">
        <v>69</v>
      </c>
      <c r="F1718" s="84">
        <v>9</v>
      </c>
      <c r="G1718" s="86">
        <f>IF(H1718="FALSE",LOOKUP(A1718,'H2H schedule'!$B$2:$C$29,'H2H schedule'!$A$2:$A$29),"PPD")</f>
        <v>26</v>
      </c>
      <c r="H1718" t="s" s="85">
        <v>93</v>
      </c>
      <c r="I1718" s="87"/>
      <c r="J1718" s="84">
        <f>IF(D1718=D1717,IF(A1718-A1717=1,1,0),0)</f>
        <v>1</v>
      </c>
      <c r="K1718" s="84">
        <f>IF(F1718&lt;8,1,0)</f>
        <v>0</v>
      </c>
      <c r="L1718" s="84">
        <v>1</v>
      </c>
      <c r="M1718" s="4"/>
      <c r="N1718" s="4"/>
    </row>
    <row r="1719" ht="13.65" customHeight="1">
      <c r="A1719" s="83">
        <v>45391</v>
      </c>
      <c r="B1719" s="84">
        <v>2023021241</v>
      </c>
      <c r="C1719" s="82">
        <v>45391.958333333328</v>
      </c>
      <c r="D1719" t="s" s="85">
        <v>32</v>
      </c>
      <c r="E1719" t="s" s="85">
        <v>68</v>
      </c>
      <c r="F1719" s="84">
        <v>13</v>
      </c>
      <c r="G1719" s="86">
        <f>IF(H1719="FALSE",LOOKUP(A1719,'H2H schedule'!$B$2:$C$29,'H2H schedule'!$A$2:$A$29),"PPD")</f>
        <v>27</v>
      </c>
      <c r="H1719" t="s" s="85">
        <v>93</v>
      </c>
      <c r="I1719" s="87"/>
      <c r="J1719" s="84">
        <f>IF(D1719=D1718,IF(A1719-A1718=1,1,0),0)</f>
        <v>0</v>
      </c>
      <c r="K1719" s="84">
        <f>IF(F1719&lt;8,1,0)</f>
        <v>0</v>
      </c>
      <c r="L1719" s="84">
        <v>1</v>
      </c>
      <c r="M1719" s="4"/>
      <c r="N1719" s="4"/>
    </row>
    <row r="1720" ht="13.65" customHeight="1">
      <c r="A1720" s="83">
        <v>45393</v>
      </c>
      <c r="B1720" s="84">
        <v>2023021259</v>
      </c>
      <c r="C1720" s="82">
        <v>45393.958333333328</v>
      </c>
      <c r="D1720" t="s" s="85">
        <v>32</v>
      </c>
      <c r="E1720" t="s" s="85">
        <v>67</v>
      </c>
      <c r="F1720" s="84">
        <v>10</v>
      </c>
      <c r="G1720" s="86">
        <f>IF(H1720="FALSE",LOOKUP(A1720,'H2H schedule'!$B$2:$C$29,'H2H schedule'!$A$2:$A$29),"PPD")</f>
        <v>27</v>
      </c>
      <c r="H1720" t="s" s="85">
        <v>93</v>
      </c>
      <c r="I1720" s="87"/>
      <c r="J1720" s="84">
        <f>IF(D1720=D1719,IF(A1720-A1719=1,1,0),0)</f>
        <v>0</v>
      </c>
      <c r="K1720" s="84">
        <f>IF(F1720&lt;8,1,0)</f>
        <v>0</v>
      </c>
      <c r="L1720" s="84">
        <v>1</v>
      </c>
      <c r="M1720" s="4"/>
      <c r="N1720" s="4"/>
    </row>
    <row r="1721" ht="13.65" customHeight="1">
      <c r="A1721" s="83">
        <v>45395</v>
      </c>
      <c r="B1721" s="84">
        <v>2023021276</v>
      </c>
      <c r="C1721" s="82">
        <v>45395.958333333328</v>
      </c>
      <c r="D1721" t="s" s="85">
        <v>32</v>
      </c>
      <c r="E1721" t="s" s="85">
        <v>27</v>
      </c>
      <c r="F1721" s="84">
        <v>13</v>
      </c>
      <c r="G1721" s="86">
        <f>IF(H1721="FALSE",LOOKUP(A1721,'H2H schedule'!$B$2:$C$29,'H2H schedule'!$A$2:$A$29),"PPD")</f>
        <v>27</v>
      </c>
      <c r="H1721" t="s" s="85">
        <v>93</v>
      </c>
      <c r="I1721" s="87"/>
      <c r="J1721" s="84">
        <f>IF(D1721=D1720,IF(A1721-A1720=1,1,0),0)</f>
        <v>0</v>
      </c>
      <c r="K1721" s="84">
        <f>IF(F1721&lt;8,1,0)</f>
        <v>0</v>
      </c>
      <c r="L1721" s="84">
        <v>1</v>
      </c>
      <c r="M1721" s="4"/>
      <c r="N1721" s="4"/>
    </row>
    <row r="1722" ht="13.65" customHeight="1">
      <c r="A1722" s="83">
        <v>45397</v>
      </c>
      <c r="B1722" s="84">
        <v>2023021292</v>
      </c>
      <c r="C1722" s="82">
        <v>45397.979166666672</v>
      </c>
      <c r="D1722" t="s" s="85">
        <v>32</v>
      </c>
      <c r="E1722" t="s" s="85">
        <v>63</v>
      </c>
      <c r="F1722" s="84">
        <v>8</v>
      </c>
      <c r="G1722" s="86">
        <f>IF(H1722="FALSE",LOOKUP(A1722,'H2H schedule'!$B$2:$C$29,'H2H schedule'!$A$2:$A$29),"PPD")</f>
        <v>28</v>
      </c>
      <c r="H1722" t="s" s="85">
        <v>93</v>
      </c>
      <c r="I1722" s="87"/>
      <c r="J1722" s="84">
        <f>IF(D1722=D1721,IF(A1722-A1721=1,1,0),0)</f>
        <v>0</v>
      </c>
      <c r="K1722" s="84">
        <f>IF(F1722&lt;8,1,0)</f>
        <v>0</v>
      </c>
      <c r="L1722" s="84">
        <v>1</v>
      </c>
      <c r="M1722" s="4"/>
      <c r="N1722" s="4"/>
    </row>
    <row r="1723" ht="13.65" customHeight="1">
      <c r="A1723" s="83">
        <v>45398</v>
      </c>
      <c r="B1723" s="84">
        <v>2023021295</v>
      </c>
      <c r="C1723" s="82">
        <v>45398.958333333328</v>
      </c>
      <c r="D1723" t="s" s="85">
        <v>32</v>
      </c>
      <c r="E1723" t="s" s="85">
        <v>54</v>
      </c>
      <c r="F1723" s="84">
        <v>8</v>
      </c>
      <c r="G1723" s="86">
        <f>IF(H1723="FALSE",LOOKUP(A1723,'H2H schedule'!$B$2:$C$29,'H2H schedule'!$A$2:$A$29),"PPD")</f>
        <v>28</v>
      </c>
      <c r="H1723" t="s" s="85">
        <v>93</v>
      </c>
      <c r="I1723" s="87"/>
      <c r="J1723" s="84">
        <f>IF(D1723=D1722,IF(A1723-A1722=1,1,0),0)</f>
        <v>1</v>
      </c>
      <c r="K1723" s="84">
        <f>IF(F1723&lt;8,1,0)</f>
        <v>0</v>
      </c>
      <c r="L1723" s="84">
        <v>1</v>
      </c>
      <c r="M1723" s="4"/>
      <c r="N1723" s="4"/>
    </row>
    <row r="1724" ht="13.65" customHeight="1">
      <c r="A1724" s="83">
        <v>45211</v>
      </c>
      <c r="B1724" s="84">
        <v>2023020011</v>
      </c>
      <c r="C1724" s="82">
        <v>45211.958333333328</v>
      </c>
      <c r="D1724" t="s" s="85">
        <v>33</v>
      </c>
      <c r="E1724" t="s" s="85">
        <v>53</v>
      </c>
      <c r="F1724" s="84">
        <v>7</v>
      </c>
      <c r="G1724" s="86">
        <f>IF(H1724="FALSE",LOOKUP(A1724,'H2H schedule'!$B$2:$C$29,'H2H schedule'!$A$2:$A$29),"PPD")</f>
        <v>1</v>
      </c>
      <c r="H1724" t="s" s="85">
        <v>93</v>
      </c>
      <c r="I1724" s="87"/>
      <c r="J1724" s="84">
        <f>IF(D1724=D1723,IF(A1724-A1723=1,1,0),0)</f>
        <v>0</v>
      </c>
      <c r="K1724" s="84">
        <f>IF(F1724&lt;8,1,0)</f>
        <v>1</v>
      </c>
      <c r="L1724" s="84">
        <v>1</v>
      </c>
      <c r="M1724" s="4"/>
      <c r="N1724" s="4"/>
    </row>
    <row r="1725" ht="13.65" customHeight="1">
      <c r="A1725" s="83">
        <v>45213</v>
      </c>
      <c r="B1725" s="84">
        <v>2023020019</v>
      </c>
      <c r="C1725" s="82">
        <v>45213.708333333328</v>
      </c>
      <c r="D1725" t="s" s="85">
        <v>33</v>
      </c>
      <c r="E1725" t="s" s="85">
        <v>74</v>
      </c>
      <c r="F1725" s="84">
        <v>14</v>
      </c>
      <c r="G1725" s="86">
        <f>IF(H1725="FALSE",LOOKUP(A1725,'H2H schedule'!$B$2:$C$29,'H2H schedule'!$A$2:$A$29),"PPD")</f>
        <v>1</v>
      </c>
      <c r="H1725" t="s" s="85">
        <v>93</v>
      </c>
      <c r="I1725" s="87"/>
      <c r="J1725" s="84">
        <f>IF(D1725=D1724,IF(A1725-A1724=1,1,0),0)</f>
        <v>0</v>
      </c>
      <c r="K1725" s="84">
        <f>IF(F1725&lt;8,1,0)</f>
        <v>0</v>
      </c>
      <c r="L1725" s="84">
        <v>1</v>
      </c>
      <c r="M1725" s="4"/>
      <c r="N1725" s="4"/>
    </row>
    <row r="1726" ht="13.65" customHeight="1">
      <c r="A1726" s="83">
        <v>45216</v>
      </c>
      <c r="B1726" s="84">
        <v>2023020042</v>
      </c>
      <c r="C1726" s="82">
        <v>45216.958333333328</v>
      </c>
      <c r="D1726" t="s" s="85">
        <v>33</v>
      </c>
      <c r="E1726" t="s" s="85">
        <v>40</v>
      </c>
      <c r="F1726" s="84">
        <v>9</v>
      </c>
      <c r="G1726" s="86">
        <f>IF(H1726="FALSE",LOOKUP(A1726,'H2H schedule'!$B$2:$C$29,'H2H schedule'!$A$2:$A$29),"PPD")</f>
        <v>2</v>
      </c>
      <c r="H1726" t="s" s="85">
        <v>93</v>
      </c>
      <c r="I1726" s="87"/>
      <c r="J1726" s="84">
        <f>IF(D1726=D1725,IF(A1726-A1725=1,1,0),0)</f>
        <v>0</v>
      </c>
      <c r="K1726" s="84">
        <f>IF(F1726&lt;8,1,0)</f>
        <v>0</v>
      </c>
      <c r="L1726" s="84">
        <v>1</v>
      </c>
      <c r="M1726" s="4"/>
      <c r="N1726" s="4"/>
    </row>
    <row r="1727" ht="13.65" customHeight="1">
      <c r="A1727" s="83">
        <v>45218</v>
      </c>
      <c r="B1727" s="84">
        <v>2023020054</v>
      </c>
      <c r="C1727" s="82">
        <v>45218.958333333328</v>
      </c>
      <c r="D1727" t="s" s="85">
        <v>33</v>
      </c>
      <c r="E1727" t="s" s="85">
        <v>23</v>
      </c>
      <c r="F1727" s="84">
        <v>12</v>
      </c>
      <c r="G1727" s="86">
        <f>IF(H1727="FALSE",LOOKUP(A1727,'H2H schedule'!$B$2:$C$29,'H2H schedule'!$A$2:$A$29),"PPD")</f>
        <v>2</v>
      </c>
      <c r="H1727" t="s" s="85">
        <v>93</v>
      </c>
      <c r="I1727" s="87"/>
      <c r="J1727" s="84">
        <f>IF(D1727=D1726,IF(A1727-A1726=1,1,0),0)</f>
        <v>0</v>
      </c>
      <c r="K1727" s="84">
        <f>IF(F1727&lt;8,1,0)</f>
        <v>0</v>
      </c>
      <c r="L1727" s="84">
        <v>1</v>
      </c>
      <c r="M1727" s="4"/>
      <c r="N1727" s="4"/>
    </row>
    <row r="1728" ht="13.65" customHeight="1">
      <c r="A1728" s="83">
        <v>45220</v>
      </c>
      <c r="B1728" s="84">
        <v>2023020072</v>
      </c>
      <c r="C1728" s="82">
        <v>45221</v>
      </c>
      <c r="D1728" t="s" s="85">
        <v>33</v>
      </c>
      <c r="E1728" t="s" s="85">
        <v>71</v>
      </c>
      <c r="F1728" s="84">
        <v>15</v>
      </c>
      <c r="G1728" s="86">
        <f>IF(H1728="FALSE",LOOKUP(A1728,'H2H schedule'!$B$2:$C$29,'H2H schedule'!$A$2:$A$29),"PPD")</f>
        <v>2</v>
      </c>
      <c r="H1728" t="s" s="85">
        <v>93</v>
      </c>
      <c r="I1728" s="87"/>
      <c r="J1728" s="84">
        <f>IF(D1728=D1727,IF(A1728-A1727=1,1,0),0)</f>
        <v>0</v>
      </c>
      <c r="K1728" s="84">
        <f>IF(F1728&lt;8,1,0)</f>
        <v>0</v>
      </c>
      <c r="L1728" s="84">
        <v>1</v>
      </c>
      <c r="M1728" s="4"/>
      <c r="N1728" s="4"/>
    </row>
    <row r="1729" ht="13.65" customHeight="1">
      <c r="A1729" s="83">
        <v>45223</v>
      </c>
      <c r="B1729" s="84">
        <v>2023020098</v>
      </c>
      <c r="C1729" s="82">
        <v>45224.125</v>
      </c>
      <c r="D1729" t="s" s="85">
        <v>33</v>
      </c>
      <c r="E1729" t="s" s="85">
        <v>51</v>
      </c>
      <c r="F1729" s="84">
        <v>16</v>
      </c>
      <c r="G1729" s="86">
        <f>IF(H1729="FALSE",LOOKUP(A1729,'H2H schedule'!$B$2:$C$29,'H2H schedule'!$A$2:$A$29),"PPD")</f>
        <v>3</v>
      </c>
      <c r="H1729" t="s" s="85">
        <v>93</v>
      </c>
      <c r="I1729" s="87"/>
      <c r="J1729" s="84">
        <f>IF(D1729=D1728,IF(A1729-A1728=1,1,0),0)</f>
        <v>0</v>
      </c>
      <c r="K1729" s="84">
        <f>IF(F1729&lt;8,1,0)</f>
        <v>0</v>
      </c>
      <c r="L1729" s="84">
        <v>1</v>
      </c>
      <c r="M1729" s="4"/>
      <c r="N1729" s="4"/>
    </row>
    <row r="1730" ht="13.65" customHeight="1">
      <c r="A1730" s="83">
        <v>45225</v>
      </c>
      <c r="B1730" s="84">
        <v>2023020104</v>
      </c>
      <c r="C1730" s="82">
        <v>45225.958333333328</v>
      </c>
      <c r="D1730" t="s" s="85">
        <v>33</v>
      </c>
      <c r="E1730" t="s" s="85">
        <v>26</v>
      </c>
      <c r="F1730" s="84">
        <v>11</v>
      </c>
      <c r="G1730" s="86">
        <f>IF(H1730="FALSE",LOOKUP(A1730,'H2H schedule'!$B$2:$C$29,'H2H schedule'!$A$2:$A$29),"PPD")</f>
        <v>3</v>
      </c>
      <c r="H1730" t="s" s="85">
        <v>93</v>
      </c>
      <c r="I1730" s="87"/>
      <c r="J1730" s="84">
        <f>IF(D1730=D1729,IF(A1730-A1729=1,1,0),0)</f>
        <v>0</v>
      </c>
      <c r="K1730" s="84">
        <f>IF(F1730&lt;8,1,0)</f>
        <v>0</v>
      </c>
      <c r="L1730" s="84">
        <v>1</v>
      </c>
      <c r="M1730" s="4"/>
      <c r="N1730" s="4"/>
    </row>
    <row r="1731" ht="13.65" customHeight="1">
      <c r="A1731" s="83">
        <v>45227</v>
      </c>
      <c r="B1731" s="84">
        <v>2023020117</v>
      </c>
      <c r="C1731" s="82">
        <v>45227.708333333328</v>
      </c>
      <c r="D1731" t="s" s="85">
        <v>33</v>
      </c>
      <c r="E1731" t="s" s="85">
        <v>12</v>
      </c>
      <c r="F1731" s="84">
        <v>9</v>
      </c>
      <c r="G1731" s="86">
        <f>IF(H1731="FALSE",LOOKUP(A1731,'H2H schedule'!$B$2:$C$29,'H2H schedule'!$A$2:$A$29),"PPD")</f>
        <v>3</v>
      </c>
      <c r="H1731" t="s" s="85">
        <v>93</v>
      </c>
      <c r="I1731" s="87"/>
      <c r="J1731" s="84">
        <f>IF(D1731=D1730,IF(A1731-A1730=1,1,0),0)</f>
        <v>0</v>
      </c>
      <c r="K1731" s="84">
        <f>IF(F1731&lt;8,1,0)</f>
        <v>0</v>
      </c>
      <c r="L1731" s="84">
        <v>1</v>
      </c>
      <c r="M1731" s="4"/>
      <c r="N1731" s="4"/>
    </row>
    <row r="1732" ht="13.65" customHeight="1">
      <c r="A1732" s="83">
        <v>45229</v>
      </c>
      <c r="B1732" s="84">
        <v>2023020131</v>
      </c>
      <c r="C1732" s="82">
        <v>45229.958333333328</v>
      </c>
      <c r="D1732" t="s" s="85">
        <v>33</v>
      </c>
      <c r="E1732" t="s" s="85">
        <v>16</v>
      </c>
      <c r="F1732" s="84">
        <v>9</v>
      </c>
      <c r="G1732" s="86">
        <f>IF(H1732="FALSE",LOOKUP(A1732,'H2H schedule'!$B$2:$C$29,'H2H schedule'!$A$2:$A$29),"PPD")</f>
        <v>4</v>
      </c>
      <c r="H1732" t="s" s="85">
        <v>93</v>
      </c>
      <c r="I1732" s="87"/>
      <c r="J1732" s="84">
        <f>IF(D1732=D1731,IF(A1732-A1731=1,1,0),0)</f>
        <v>0</v>
      </c>
      <c r="K1732" s="84">
        <f>IF(F1732&lt;8,1,0)</f>
        <v>0</v>
      </c>
      <c r="L1732" s="84">
        <v>1</v>
      </c>
      <c r="M1732" s="4"/>
      <c r="N1732" s="4"/>
    </row>
    <row r="1733" ht="13.65" customHeight="1">
      <c r="A1733" s="83">
        <v>45231</v>
      </c>
      <c r="B1733" s="84">
        <v>2023020141</v>
      </c>
      <c r="C1733" s="82">
        <v>45231.958333333328</v>
      </c>
      <c r="D1733" t="s" s="85">
        <v>33</v>
      </c>
      <c r="E1733" t="s" s="85">
        <v>15</v>
      </c>
      <c r="F1733" s="84">
        <v>4</v>
      </c>
      <c r="G1733" s="86">
        <f>IF(H1733="FALSE",LOOKUP(A1733,'H2H schedule'!$B$2:$C$29,'H2H schedule'!$A$2:$A$29),"PPD")</f>
        <v>4</v>
      </c>
      <c r="H1733" t="s" s="85">
        <v>93</v>
      </c>
      <c r="I1733" s="87"/>
      <c r="J1733" s="84">
        <f>IF(D1733=D1732,IF(A1733-A1732=1,1,0),0)</f>
        <v>0</v>
      </c>
      <c r="K1733" s="84">
        <f>IF(F1733&lt;8,1,0)</f>
        <v>1</v>
      </c>
      <c r="L1733" s="84">
        <v>1</v>
      </c>
      <c r="M1733" s="4"/>
      <c r="N1733" s="4"/>
    </row>
    <row r="1734" ht="13.65" customHeight="1">
      <c r="A1734" s="83">
        <v>45233</v>
      </c>
      <c r="B1734" s="84">
        <v>2023020157</v>
      </c>
      <c r="C1734" s="82">
        <v>45233.958333333328</v>
      </c>
      <c r="D1734" t="s" s="85">
        <v>33</v>
      </c>
      <c r="E1734" t="s" s="85">
        <v>76</v>
      </c>
      <c r="F1734" s="84">
        <v>2</v>
      </c>
      <c r="G1734" s="86">
        <f>IF(H1734="FALSE",LOOKUP(A1734,'H2H schedule'!$B$2:$C$29,'H2H schedule'!$A$2:$A$29),"PPD")</f>
        <v>4</v>
      </c>
      <c r="H1734" t="s" s="85">
        <v>93</v>
      </c>
      <c r="I1734" s="87"/>
      <c r="J1734" s="84">
        <f>IF(D1734=D1733,IF(A1734-A1733=1,1,0),0)</f>
        <v>0</v>
      </c>
      <c r="K1734" s="84">
        <f>IF(F1734&lt;8,1,0)</f>
        <v>1</v>
      </c>
      <c r="L1734" s="84">
        <v>1</v>
      </c>
      <c r="M1734" s="4"/>
      <c r="N1734" s="4"/>
    </row>
    <row r="1735" ht="13.65" customHeight="1">
      <c r="A1735" s="83">
        <v>45234</v>
      </c>
      <c r="B1735" s="84">
        <v>2023020163</v>
      </c>
      <c r="C1735" s="82">
        <v>45234.958333333328</v>
      </c>
      <c r="D1735" t="s" s="85">
        <v>33</v>
      </c>
      <c r="E1735" t="s" s="85">
        <v>25</v>
      </c>
      <c r="F1735" s="84">
        <v>15</v>
      </c>
      <c r="G1735" s="86">
        <f>IF(H1735="FALSE",LOOKUP(A1735,'H2H schedule'!$B$2:$C$29,'H2H schedule'!$A$2:$A$29),"PPD")</f>
        <v>4</v>
      </c>
      <c r="H1735" t="s" s="85">
        <v>93</v>
      </c>
      <c r="I1735" s="87"/>
      <c r="J1735" s="84">
        <f>IF(D1735=D1734,IF(A1735-A1734=1,1,0),0)</f>
        <v>1</v>
      </c>
      <c r="K1735" s="84">
        <f>IF(F1735&lt;8,1,0)</f>
        <v>0</v>
      </c>
      <c r="L1735" s="84">
        <v>1</v>
      </c>
      <c r="M1735" s="4"/>
      <c r="N1735" s="4"/>
    </row>
    <row r="1736" ht="13.65" customHeight="1">
      <c r="A1736" s="83">
        <v>45237</v>
      </c>
      <c r="B1736" s="84">
        <v>2023020189</v>
      </c>
      <c r="C1736" s="82">
        <v>45238.145833333328</v>
      </c>
      <c r="D1736" t="s" s="85">
        <v>33</v>
      </c>
      <c r="E1736" t="s" s="85">
        <v>70</v>
      </c>
      <c r="F1736" s="84">
        <v>10</v>
      </c>
      <c r="G1736" s="86">
        <f>IF(H1736="FALSE",LOOKUP(A1736,'H2H schedule'!$B$2:$C$29,'H2H schedule'!$A$2:$A$29),"PPD")</f>
        <v>5</v>
      </c>
      <c r="H1736" t="s" s="85">
        <v>93</v>
      </c>
      <c r="I1736" s="87"/>
      <c r="J1736" s="84">
        <f>IF(D1736=D1735,IF(A1736-A1735=1,1,0),0)</f>
        <v>0</v>
      </c>
      <c r="K1736" s="84">
        <f>IF(F1736&lt;8,1,0)</f>
        <v>0</v>
      </c>
      <c r="L1736" s="84">
        <v>1</v>
      </c>
      <c r="M1736" s="4"/>
      <c r="N1736" s="4"/>
    </row>
    <row r="1737" ht="13.65" customHeight="1">
      <c r="A1737" s="83">
        <v>45240</v>
      </c>
      <c r="B1737" s="84">
        <v>2023020208</v>
      </c>
      <c r="C1737" s="82">
        <v>45241.125</v>
      </c>
      <c r="D1737" t="s" s="85">
        <v>33</v>
      </c>
      <c r="E1737" t="s" s="85">
        <v>82</v>
      </c>
      <c r="F1737" s="84">
        <v>6</v>
      </c>
      <c r="G1737" s="86">
        <f>IF(H1737="FALSE",LOOKUP(A1737,'H2H schedule'!$B$2:$C$29,'H2H schedule'!$A$2:$A$29),"PPD")</f>
        <v>5</v>
      </c>
      <c r="H1737" t="s" s="85">
        <v>93</v>
      </c>
      <c r="I1737" s="87"/>
      <c r="J1737" s="84">
        <f>IF(D1737=D1736,IF(A1737-A1736=1,1,0),0)</f>
        <v>0</v>
      </c>
      <c r="K1737" s="84">
        <f>IF(F1737&lt;8,1,0)</f>
        <v>1</v>
      </c>
      <c r="L1737" s="84">
        <v>1</v>
      </c>
      <c r="M1737" s="4"/>
      <c r="N1737" s="4"/>
    </row>
    <row r="1738" ht="13.65" customHeight="1">
      <c r="A1738" s="83">
        <v>45241</v>
      </c>
      <c r="B1738" s="84">
        <v>2023020221</v>
      </c>
      <c r="C1738" s="82">
        <v>45242.145833333328</v>
      </c>
      <c r="D1738" t="s" s="85">
        <v>33</v>
      </c>
      <c r="E1738" t="s" s="85">
        <v>77</v>
      </c>
      <c r="F1738" s="84">
        <v>12</v>
      </c>
      <c r="G1738" s="86">
        <f>IF(H1738="FALSE",LOOKUP(A1738,'H2H schedule'!$B$2:$C$29,'H2H schedule'!$A$2:$A$29),"PPD")</f>
        <v>5</v>
      </c>
      <c r="H1738" t="s" s="85">
        <v>93</v>
      </c>
      <c r="I1738" s="87"/>
      <c r="J1738" s="84">
        <f>IF(D1738=D1737,IF(A1738-A1737=1,1,0),0)</f>
        <v>1</v>
      </c>
      <c r="K1738" s="84">
        <f>IF(F1738&lt;8,1,0)</f>
        <v>0</v>
      </c>
      <c r="L1738" s="84">
        <v>1</v>
      </c>
      <c r="M1738" s="4"/>
      <c r="N1738" s="4"/>
    </row>
    <row r="1739" ht="13.65" customHeight="1">
      <c r="A1739" s="83">
        <v>45245</v>
      </c>
      <c r="B1739" s="84">
        <v>2023020238</v>
      </c>
      <c r="C1739" s="82">
        <v>45246.020833333328</v>
      </c>
      <c r="D1739" t="s" s="85">
        <v>33</v>
      </c>
      <c r="E1739" t="s" s="85">
        <v>66</v>
      </c>
      <c r="F1739" s="84">
        <v>4</v>
      </c>
      <c r="G1739" s="86">
        <f>IF(H1739="FALSE",LOOKUP(A1739,'H2H schedule'!$B$2:$C$29,'H2H schedule'!$A$2:$A$29),"PPD")</f>
        <v>6</v>
      </c>
      <c r="H1739" t="s" s="85">
        <v>93</v>
      </c>
      <c r="I1739" s="87"/>
      <c r="J1739" s="84">
        <f>IF(D1739=D1738,IF(A1739-A1738=1,1,0),0)</f>
        <v>0</v>
      </c>
      <c r="K1739" s="84">
        <f>IF(F1739&lt;8,1,0)</f>
        <v>1</v>
      </c>
      <c r="L1739" s="84">
        <v>1</v>
      </c>
      <c r="M1739" s="4"/>
      <c r="N1739" s="4"/>
    </row>
    <row r="1740" ht="13.65" customHeight="1">
      <c r="A1740" s="83">
        <v>45248</v>
      </c>
      <c r="B1740" s="84">
        <v>2023020255</v>
      </c>
      <c r="C1740" s="82">
        <v>45248.75</v>
      </c>
      <c r="D1740" t="s" s="85">
        <v>33</v>
      </c>
      <c r="E1740" t="s" s="85">
        <v>41</v>
      </c>
      <c r="F1740" s="84">
        <v>13</v>
      </c>
      <c r="G1740" s="86">
        <f>IF(H1740="FALSE",LOOKUP(A1740,'H2H schedule'!$B$2:$C$29,'H2H schedule'!$A$2:$A$29),"PPD")</f>
        <v>6</v>
      </c>
      <c r="H1740" t="s" s="85">
        <v>93</v>
      </c>
      <c r="I1740" s="87"/>
      <c r="J1740" s="84">
        <f>IF(D1740=D1739,IF(A1740-A1739=1,1,0),0)</f>
        <v>0</v>
      </c>
      <c r="K1740" s="84">
        <f>IF(F1740&lt;8,1,0)</f>
        <v>0</v>
      </c>
      <c r="L1740" s="84">
        <v>1</v>
      </c>
      <c r="M1740" s="4"/>
      <c r="N1740" s="4"/>
    </row>
    <row r="1741" ht="13.65" customHeight="1">
      <c r="A1741" s="83">
        <v>45249</v>
      </c>
      <c r="B1741" s="84">
        <v>2023020268</v>
      </c>
      <c r="C1741" s="82">
        <v>45249.9375</v>
      </c>
      <c r="D1741" t="s" s="85">
        <v>33</v>
      </c>
      <c r="E1741" t="s" s="85">
        <v>17</v>
      </c>
      <c r="F1741" s="84">
        <v>5</v>
      </c>
      <c r="G1741" s="86">
        <f>IF(H1741="FALSE",LOOKUP(A1741,'H2H schedule'!$B$2:$C$29,'H2H schedule'!$A$2:$A$29),"PPD")</f>
        <v>6</v>
      </c>
      <c r="H1741" t="s" s="85">
        <v>93</v>
      </c>
      <c r="I1741" s="87"/>
      <c r="J1741" s="84">
        <f>IF(D1741=D1740,IF(A1741-A1740=1,1,0),0)</f>
        <v>1</v>
      </c>
      <c r="K1741" s="84">
        <f>IF(F1741&lt;8,1,0)</f>
        <v>1</v>
      </c>
      <c r="L1741" s="84">
        <v>1</v>
      </c>
      <c r="M1741" s="4"/>
      <c r="N1741" s="4"/>
    </row>
    <row r="1742" ht="13.65" customHeight="1">
      <c r="A1742" s="83">
        <v>45252</v>
      </c>
      <c r="B1742" s="84">
        <v>2023020286</v>
      </c>
      <c r="C1742" s="82">
        <v>45253.020833333328</v>
      </c>
      <c r="D1742" t="s" s="85">
        <v>33</v>
      </c>
      <c r="E1742" t="s" s="85">
        <v>62</v>
      </c>
      <c r="F1742" s="84">
        <v>14</v>
      </c>
      <c r="G1742" s="86">
        <f>IF(H1742="FALSE",LOOKUP(A1742,'H2H schedule'!$B$2:$C$29,'H2H schedule'!$A$2:$A$29),"PPD")</f>
        <v>7</v>
      </c>
      <c r="H1742" t="s" s="85">
        <v>93</v>
      </c>
      <c r="I1742" s="87"/>
      <c r="J1742" s="84">
        <f>IF(D1742=D1741,IF(A1742-A1741=1,1,0),0)</f>
        <v>0</v>
      </c>
      <c r="K1742" s="84">
        <f>IF(F1742&lt;8,1,0)</f>
        <v>0</v>
      </c>
      <c r="L1742" s="84">
        <v>1</v>
      </c>
      <c r="M1742" s="4"/>
      <c r="N1742" s="4"/>
    </row>
    <row r="1743" ht="13.65" customHeight="1">
      <c r="A1743" s="83">
        <v>45254</v>
      </c>
      <c r="B1743" s="84">
        <v>2023020294</v>
      </c>
      <c r="C1743" s="82">
        <v>45254.75</v>
      </c>
      <c r="D1743" t="s" s="85">
        <v>33</v>
      </c>
      <c r="E1743" t="s" s="85">
        <v>31</v>
      </c>
      <c r="F1743" s="84">
        <v>15</v>
      </c>
      <c r="G1743" s="86">
        <f>IF(H1743="FALSE",LOOKUP(A1743,'H2H schedule'!$B$2:$C$29,'H2H schedule'!$A$2:$A$29),"PPD")</f>
        <v>7</v>
      </c>
      <c r="H1743" t="s" s="85">
        <v>93</v>
      </c>
      <c r="I1743" s="87"/>
      <c r="J1743" s="84">
        <f>IF(D1743=D1742,IF(A1743-A1742=1,1,0),0)</f>
        <v>0</v>
      </c>
      <c r="K1743" s="84">
        <f>IF(F1743&lt;8,1,0)</f>
        <v>0</v>
      </c>
      <c r="L1743" s="84">
        <v>1</v>
      </c>
      <c r="M1743" s="4"/>
      <c r="N1743" s="4"/>
    </row>
    <row r="1744" ht="13.65" customHeight="1">
      <c r="A1744" s="83">
        <v>45255</v>
      </c>
      <c r="B1744" s="84">
        <v>2023020312</v>
      </c>
      <c r="C1744" s="82">
        <v>45256.020833333328</v>
      </c>
      <c r="D1744" t="s" s="85">
        <v>33</v>
      </c>
      <c r="E1744" t="s" s="85">
        <v>62</v>
      </c>
      <c r="F1744" s="84">
        <v>8</v>
      </c>
      <c r="G1744" s="86">
        <f>IF(H1744="FALSE",LOOKUP(A1744,'H2H schedule'!$B$2:$C$29,'H2H schedule'!$A$2:$A$29),"PPD")</f>
        <v>7</v>
      </c>
      <c r="H1744" t="s" s="85">
        <v>93</v>
      </c>
      <c r="I1744" s="87"/>
      <c r="J1744" s="84">
        <f>IF(D1744=D1743,IF(A1744-A1743=1,1,0),0)</f>
        <v>1</v>
      </c>
      <c r="K1744" s="84">
        <f>IF(F1744&lt;8,1,0)</f>
        <v>0</v>
      </c>
      <c r="L1744" s="84">
        <v>1</v>
      </c>
      <c r="M1744" s="4"/>
      <c r="N1744" s="4"/>
    </row>
    <row r="1745" ht="13.65" customHeight="1">
      <c r="A1745" s="83">
        <v>45258</v>
      </c>
      <c r="B1745" s="84">
        <v>2023020328</v>
      </c>
      <c r="C1745" s="82">
        <v>45259</v>
      </c>
      <c r="D1745" t="s" s="85">
        <v>33</v>
      </c>
      <c r="E1745" t="s" s="85">
        <v>16</v>
      </c>
      <c r="F1745" s="84">
        <v>10</v>
      </c>
      <c r="G1745" s="86">
        <f>IF(H1745="FALSE",LOOKUP(A1745,'H2H schedule'!$B$2:$C$29,'H2H schedule'!$A$2:$A$29),"PPD")</f>
        <v>8</v>
      </c>
      <c r="H1745" t="s" s="85">
        <v>93</v>
      </c>
      <c r="I1745" s="87"/>
      <c r="J1745" s="84">
        <f>IF(D1745=D1744,IF(A1745-A1744=1,1,0),0)</f>
        <v>0</v>
      </c>
      <c r="K1745" s="84">
        <f>IF(F1745&lt;8,1,0)</f>
        <v>0</v>
      </c>
      <c r="L1745" s="84">
        <v>1</v>
      </c>
      <c r="M1745" s="4"/>
      <c r="N1745" s="4"/>
    </row>
    <row r="1746" ht="13.65" customHeight="1">
      <c r="A1746" s="83">
        <v>45260</v>
      </c>
      <c r="B1746" s="84">
        <v>2023020344</v>
      </c>
      <c r="C1746" s="82">
        <v>45261</v>
      </c>
      <c r="D1746" t="s" s="85">
        <v>33</v>
      </c>
      <c r="E1746" t="s" s="85">
        <v>28</v>
      </c>
      <c r="F1746" s="84">
        <v>14</v>
      </c>
      <c r="G1746" s="86">
        <f>IF(H1746="FALSE",LOOKUP(A1746,'H2H schedule'!$B$2:$C$29,'H2H schedule'!$A$2:$A$29),"PPD")</f>
        <v>8</v>
      </c>
      <c r="H1746" t="s" s="85">
        <v>93</v>
      </c>
      <c r="I1746" s="87"/>
      <c r="J1746" s="84">
        <f>IF(D1746=D1745,IF(A1746-A1745=1,1,0),0)</f>
        <v>0</v>
      </c>
      <c r="K1746" s="84">
        <f>IF(F1746&lt;8,1,0)</f>
        <v>0</v>
      </c>
      <c r="L1746" s="84">
        <v>1</v>
      </c>
      <c r="M1746" s="4"/>
      <c r="N1746" s="4"/>
    </row>
    <row r="1747" ht="13.65" customHeight="1">
      <c r="A1747" s="83">
        <v>45262</v>
      </c>
      <c r="B1747" s="84">
        <v>2023020363</v>
      </c>
      <c r="C1747" s="82">
        <v>45263</v>
      </c>
      <c r="D1747" t="s" s="85">
        <v>33</v>
      </c>
      <c r="E1747" t="s" s="85">
        <v>56</v>
      </c>
      <c r="F1747" s="84">
        <v>13</v>
      </c>
      <c r="G1747" s="86">
        <f>IF(H1747="FALSE",LOOKUP(A1747,'H2H schedule'!$B$2:$C$29,'H2H schedule'!$A$2:$A$29),"PPD")</f>
        <v>8</v>
      </c>
      <c r="H1747" t="s" s="85">
        <v>93</v>
      </c>
      <c r="I1747" s="87"/>
      <c r="J1747" s="84">
        <f>IF(D1747=D1746,IF(A1747-A1746=1,1,0),0)</f>
        <v>0</v>
      </c>
      <c r="K1747" s="84">
        <f>IF(F1747&lt;8,1,0)</f>
        <v>0</v>
      </c>
      <c r="L1747" s="84">
        <v>1</v>
      </c>
      <c r="M1747" s="4"/>
      <c r="N1747" s="4"/>
    </row>
    <row r="1748" ht="13.65" customHeight="1">
      <c r="A1748" s="83">
        <v>45264</v>
      </c>
      <c r="B1748" s="84">
        <v>2023020374</v>
      </c>
      <c r="C1748" s="82">
        <v>45265</v>
      </c>
      <c r="D1748" t="s" s="85">
        <v>33</v>
      </c>
      <c r="E1748" t="s" s="85">
        <v>34</v>
      </c>
      <c r="F1748" s="84">
        <v>6</v>
      </c>
      <c r="G1748" s="86">
        <f>IF(H1748="FALSE",LOOKUP(A1748,'H2H schedule'!$B$2:$C$29,'H2H schedule'!$A$2:$A$29),"PPD")</f>
        <v>9</v>
      </c>
      <c r="H1748" t="s" s="85">
        <v>93</v>
      </c>
      <c r="I1748" s="87"/>
      <c r="J1748" s="84">
        <f>IF(D1748=D1747,IF(A1748-A1747=1,1,0),0)</f>
        <v>0</v>
      </c>
      <c r="K1748" s="84">
        <f>IF(F1748&lt;8,1,0)</f>
        <v>1</v>
      </c>
      <c r="L1748" s="84">
        <v>1</v>
      </c>
      <c r="M1748" s="4"/>
      <c r="N1748" s="4"/>
    </row>
    <row r="1749" ht="13.65" customHeight="1">
      <c r="A1749" s="83">
        <v>45267</v>
      </c>
      <c r="B1749" s="84">
        <v>2023020400</v>
      </c>
      <c r="C1749" s="82">
        <v>45268.083333333328</v>
      </c>
      <c r="D1749" t="s" s="85">
        <v>33</v>
      </c>
      <c r="E1749" t="s" s="85">
        <v>52</v>
      </c>
      <c r="F1749" s="84">
        <v>13</v>
      </c>
      <c r="G1749" s="86">
        <f>IF(H1749="FALSE",LOOKUP(A1749,'H2H schedule'!$B$2:$C$29,'H2H schedule'!$A$2:$A$29),"PPD")</f>
        <v>9</v>
      </c>
      <c r="H1749" t="s" s="85">
        <v>93</v>
      </c>
      <c r="I1749" s="87"/>
      <c r="J1749" s="84">
        <f>IF(D1749=D1748,IF(A1749-A1748=1,1,0),0)</f>
        <v>0</v>
      </c>
      <c r="K1749" s="84">
        <f>IF(F1749&lt;8,1,0)</f>
        <v>0</v>
      </c>
      <c r="L1749" s="84">
        <v>1</v>
      </c>
      <c r="M1749" s="4"/>
      <c r="N1749" s="4"/>
    </row>
    <row r="1750" ht="13.65" customHeight="1">
      <c r="A1750" s="83">
        <v>45269</v>
      </c>
      <c r="B1750" s="84">
        <v>2023020417</v>
      </c>
      <c r="C1750" s="82">
        <v>45270.083333333328</v>
      </c>
      <c r="D1750" t="s" s="85">
        <v>33</v>
      </c>
      <c r="E1750" t="s" s="85">
        <v>58</v>
      </c>
      <c r="F1750" s="84">
        <v>12</v>
      </c>
      <c r="G1750" s="86">
        <f>IF(H1750="FALSE",LOOKUP(A1750,'H2H schedule'!$B$2:$C$29,'H2H schedule'!$A$2:$A$29),"PPD")</f>
        <v>9</v>
      </c>
      <c r="H1750" t="s" s="85">
        <v>93</v>
      </c>
      <c r="I1750" s="87"/>
      <c r="J1750" s="84">
        <f>IF(D1750=D1749,IF(A1750-A1749=1,1,0),0)</f>
        <v>0</v>
      </c>
      <c r="K1750" s="84">
        <f>IF(F1750&lt;8,1,0)</f>
        <v>0</v>
      </c>
      <c r="L1750" s="84">
        <v>1</v>
      </c>
      <c r="M1750" s="4"/>
      <c r="N1750" s="4"/>
    </row>
    <row r="1751" ht="13.65" customHeight="1">
      <c r="A1751" s="83">
        <v>45272</v>
      </c>
      <c r="B1751" s="84">
        <v>2023020435</v>
      </c>
      <c r="C1751" s="82">
        <v>45273.041666666672</v>
      </c>
      <c r="D1751" t="s" s="85">
        <v>33</v>
      </c>
      <c r="E1751" t="s" s="85">
        <v>57</v>
      </c>
      <c r="F1751" s="84">
        <v>10</v>
      </c>
      <c r="G1751" s="86">
        <f>IF(H1751="FALSE",LOOKUP(A1751,'H2H schedule'!$B$2:$C$29,'H2H schedule'!$A$2:$A$29),"PPD")</f>
        <v>10</v>
      </c>
      <c r="H1751" t="s" s="85">
        <v>93</v>
      </c>
      <c r="I1751" s="87"/>
      <c r="J1751" s="84">
        <f>IF(D1751=D1750,IF(A1751-A1750=1,1,0),0)</f>
        <v>0</v>
      </c>
      <c r="K1751" s="84">
        <f>IF(F1751&lt;8,1,0)</f>
        <v>0</v>
      </c>
      <c r="L1751" s="84">
        <v>1</v>
      </c>
      <c r="M1751" s="4"/>
      <c r="N1751" s="4"/>
    </row>
    <row r="1752" ht="13.65" customHeight="1">
      <c r="A1752" s="83">
        <v>45274</v>
      </c>
      <c r="B1752" s="84">
        <v>2023020448</v>
      </c>
      <c r="C1752" s="82">
        <v>45275</v>
      </c>
      <c r="D1752" t="s" s="85">
        <v>33</v>
      </c>
      <c r="E1752" t="s" s="85">
        <v>43</v>
      </c>
      <c r="F1752" s="84">
        <v>8</v>
      </c>
      <c r="G1752" s="86">
        <f>IF(H1752="FALSE",LOOKUP(A1752,'H2H schedule'!$B$2:$C$29,'H2H schedule'!$A$2:$A$29),"PPD")</f>
        <v>10</v>
      </c>
      <c r="H1752" t="s" s="85">
        <v>93</v>
      </c>
      <c r="I1752" s="87"/>
      <c r="J1752" s="84">
        <f>IF(D1752=D1751,IF(A1752-A1751=1,1,0),0)</f>
        <v>0</v>
      </c>
      <c r="K1752" s="84">
        <f>IF(F1752&lt;8,1,0)</f>
        <v>0</v>
      </c>
      <c r="L1752" s="84">
        <v>1</v>
      </c>
      <c r="M1752" s="4"/>
      <c r="N1752" s="4"/>
    </row>
    <row r="1753" ht="13.65" customHeight="1">
      <c r="A1753" s="83">
        <v>45276</v>
      </c>
      <c r="B1753" s="84">
        <v>2023020465</v>
      </c>
      <c r="C1753" s="82">
        <v>45277</v>
      </c>
      <c r="D1753" t="s" s="85">
        <v>33</v>
      </c>
      <c r="E1753" t="s" s="85">
        <v>22</v>
      </c>
      <c r="F1753" s="84">
        <v>13</v>
      </c>
      <c r="G1753" s="86">
        <f>IF(H1753="FALSE",LOOKUP(A1753,'H2H schedule'!$B$2:$C$29,'H2H schedule'!$A$2:$A$29),"PPD")</f>
        <v>10</v>
      </c>
      <c r="H1753" t="s" s="85">
        <v>93</v>
      </c>
      <c r="I1753" s="87"/>
      <c r="J1753" s="84">
        <f>IF(D1753=D1752,IF(A1753-A1752=1,1,0),0)</f>
        <v>0</v>
      </c>
      <c r="K1753" s="84">
        <f>IF(F1753&lt;8,1,0)</f>
        <v>0</v>
      </c>
      <c r="L1753" s="84">
        <v>1</v>
      </c>
      <c r="M1753" s="4"/>
      <c r="N1753" s="4"/>
    </row>
    <row r="1754" ht="13.65" customHeight="1">
      <c r="A1754" s="83">
        <v>45279</v>
      </c>
      <c r="B1754" s="84">
        <v>2023020487</v>
      </c>
      <c r="C1754" s="82">
        <v>45280</v>
      </c>
      <c r="D1754" t="s" s="85">
        <v>33</v>
      </c>
      <c r="E1754" t="s" s="85">
        <v>64</v>
      </c>
      <c r="F1754" s="84">
        <v>11</v>
      </c>
      <c r="G1754" s="86">
        <f>IF(H1754="FALSE",LOOKUP(A1754,'H2H schedule'!$B$2:$C$29,'H2H schedule'!$A$2:$A$29),"PPD")</f>
        <v>11</v>
      </c>
      <c r="H1754" t="s" s="85">
        <v>93</v>
      </c>
      <c r="I1754" s="87"/>
      <c r="J1754" s="84">
        <f>IF(D1754=D1753,IF(A1754-A1753=1,1,0),0)</f>
        <v>0</v>
      </c>
      <c r="K1754" s="84">
        <f>IF(F1754&lt;8,1,0)</f>
        <v>0</v>
      </c>
      <c r="L1754" s="84">
        <v>1</v>
      </c>
      <c r="M1754" s="4"/>
      <c r="N1754" s="4"/>
    </row>
    <row r="1755" ht="13.65" customHeight="1">
      <c r="A1755" s="83">
        <v>45281</v>
      </c>
      <c r="B1755" s="84">
        <v>2023020502</v>
      </c>
      <c r="C1755" s="82">
        <v>45282</v>
      </c>
      <c r="D1755" t="s" s="85">
        <v>33</v>
      </c>
      <c r="E1755" t="s" s="85">
        <v>29</v>
      </c>
      <c r="F1755" s="84">
        <v>12</v>
      </c>
      <c r="G1755" s="86">
        <f>IF(H1755="FALSE",LOOKUP(A1755,'H2H schedule'!$B$2:$C$29,'H2H schedule'!$A$2:$A$29),"PPD")</f>
        <v>11</v>
      </c>
      <c r="H1755" t="s" s="85">
        <v>93</v>
      </c>
      <c r="I1755" s="87"/>
      <c r="J1755" s="84">
        <f>IF(D1755=D1754,IF(A1755-A1754=1,1,0),0)</f>
        <v>0</v>
      </c>
      <c r="K1755" s="84">
        <f>IF(F1755&lt;8,1,0)</f>
        <v>0</v>
      </c>
      <c r="L1755" s="84">
        <v>1</v>
      </c>
      <c r="M1755" s="4"/>
      <c r="N1755" s="4"/>
    </row>
    <row r="1756" ht="13.65" customHeight="1">
      <c r="A1756" s="83">
        <v>45282</v>
      </c>
      <c r="B1756" s="84">
        <v>2023020510</v>
      </c>
      <c r="C1756" s="82">
        <v>45283</v>
      </c>
      <c r="D1756" t="s" s="85">
        <v>33</v>
      </c>
      <c r="E1756" t="s" s="85">
        <v>65</v>
      </c>
      <c r="F1756" s="84">
        <v>4</v>
      </c>
      <c r="G1756" s="86">
        <f>IF(H1756="FALSE",LOOKUP(A1756,'H2H schedule'!$B$2:$C$29,'H2H schedule'!$A$2:$A$29),"PPD")</f>
        <v>11</v>
      </c>
      <c r="H1756" t="s" s="85">
        <v>93</v>
      </c>
      <c r="I1756" s="87"/>
      <c r="J1756" s="84">
        <f>IF(D1756=D1755,IF(A1756-A1755=1,1,0),0)</f>
        <v>1</v>
      </c>
      <c r="K1756" s="84">
        <f>IF(F1756&lt;8,1,0)</f>
        <v>1</v>
      </c>
      <c r="L1756" s="84">
        <v>1</v>
      </c>
      <c r="M1756" s="4"/>
      <c r="N1756" s="4"/>
    </row>
    <row r="1757" ht="13.65" customHeight="1">
      <c r="A1757" s="83">
        <v>45288</v>
      </c>
      <c r="B1757" s="84">
        <v>2023020543</v>
      </c>
      <c r="C1757" s="82">
        <v>45289.125</v>
      </c>
      <c r="D1757" t="s" s="85">
        <v>33</v>
      </c>
      <c r="E1757" t="s" s="85">
        <v>60</v>
      </c>
      <c r="F1757" s="84">
        <v>4</v>
      </c>
      <c r="G1757" s="86">
        <f>IF(H1757="FALSE",LOOKUP(A1757,'H2H schedule'!$B$2:$C$29,'H2H schedule'!$A$2:$A$29),"PPD")</f>
        <v>12</v>
      </c>
      <c r="H1757" t="s" s="85">
        <v>93</v>
      </c>
      <c r="I1757" s="87"/>
      <c r="J1757" s="84">
        <f>IF(D1757=D1756,IF(A1757-A1756=1,1,0),0)</f>
        <v>0</v>
      </c>
      <c r="K1757" s="84">
        <f>IF(F1757&lt;8,1,0)</f>
        <v>1</v>
      </c>
      <c r="L1757" s="84">
        <v>1</v>
      </c>
      <c r="M1757" s="4"/>
      <c r="N1757" s="4"/>
    </row>
    <row r="1758" ht="13.65" customHeight="1">
      <c r="A1758" s="83">
        <v>45289</v>
      </c>
      <c r="B1758" s="84">
        <v>2023020554</v>
      </c>
      <c r="C1758" s="82">
        <v>45290.125</v>
      </c>
      <c r="D1758" t="s" s="85">
        <v>33</v>
      </c>
      <c r="E1758" t="s" s="85">
        <v>80</v>
      </c>
      <c r="F1758" s="84">
        <v>9</v>
      </c>
      <c r="G1758" s="86">
        <f>IF(H1758="FALSE",LOOKUP(A1758,'H2H schedule'!$B$2:$C$29,'H2H schedule'!$A$2:$A$29),"PPD")</f>
        <v>12</v>
      </c>
      <c r="H1758" t="s" s="85">
        <v>93</v>
      </c>
      <c r="I1758" s="87"/>
      <c r="J1758" s="84">
        <f>IF(D1758=D1757,IF(A1758-A1757=1,1,0),0)</f>
        <v>1</v>
      </c>
      <c r="K1758" s="84">
        <f>IF(F1758&lt;8,1,0)</f>
        <v>0</v>
      </c>
      <c r="L1758" s="84">
        <v>1</v>
      </c>
      <c r="M1758" s="4"/>
      <c r="N1758" s="4"/>
    </row>
    <row r="1759" ht="13.65" customHeight="1">
      <c r="A1759" s="83">
        <v>45291</v>
      </c>
      <c r="B1759" s="84">
        <v>2023020570</v>
      </c>
      <c r="C1759" s="82">
        <v>45292.041666666672</v>
      </c>
      <c r="D1759" t="s" s="85">
        <v>33</v>
      </c>
      <c r="E1759" t="s" s="85">
        <v>81</v>
      </c>
      <c r="F1759" s="84">
        <v>9</v>
      </c>
      <c r="G1759" s="86">
        <f>IF(H1759="FALSE",LOOKUP(A1759,'H2H schedule'!$B$2:$C$29,'H2H schedule'!$A$2:$A$29),"PPD")</f>
        <v>12</v>
      </c>
      <c r="H1759" t="s" s="85">
        <v>93</v>
      </c>
      <c r="I1759" s="87"/>
      <c r="J1759" s="84">
        <f>IF(D1759=D1758,IF(A1759-A1758=1,1,0),0)</f>
        <v>0</v>
      </c>
      <c r="K1759" s="84">
        <f>IF(F1759&lt;8,1,0)</f>
        <v>0</v>
      </c>
      <c r="L1759" s="84">
        <v>1</v>
      </c>
      <c r="M1759" s="4"/>
      <c r="N1759" s="4"/>
    </row>
    <row r="1760" ht="13.65" customHeight="1">
      <c r="A1760" s="83">
        <v>45293</v>
      </c>
      <c r="B1760" s="84">
        <v>2023020583</v>
      </c>
      <c r="C1760" s="82">
        <v>45294.083333333328</v>
      </c>
      <c r="D1760" t="s" s="85">
        <v>33</v>
      </c>
      <c r="E1760" t="s" s="85">
        <v>59</v>
      </c>
      <c r="F1760" s="84">
        <v>13</v>
      </c>
      <c r="G1760" s="86">
        <f>IF(H1760="FALSE",LOOKUP(A1760,'H2H schedule'!$B$2:$C$29,'H2H schedule'!$A$2:$A$29),"PPD")</f>
        <v>13</v>
      </c>
      <c r="H1760" t="s" s="85">
        <v>93</v>
      </c>
      <c r="I1760" s="87"/>
      <c r="J1760" s="84">
        <f>IF(D1760=D1759,IF(A1760-A1759=1,1,0),0)</f>
        <v>0</v>
      </c>
      <c r="K1760" s="84">
        <f>IF(F1760&lt;8,1,0)</f>
        <v>0</v>
      </c>
      <c r="L1760" s="84">
        <v>1</v>
      </c>
      <c r="M1760" s="4"/>
      <c r="N1760" s="4"/>
    </row>
    <row r="1761" ht="13.65" customHeight="1">
      <c r="A1761" s="83">
        <v>45295</v>
      </c>
      <c r="B1761" s="84">
        <v>2023020592</v>
      </c>
      <c r="C1761" s="82">
        <v>45296</v>
      </c>
      <c r="D1761" t="s" s="85">
        <v>33</v>
      </c>
      <c r="E1761" t="s" s="85">
        <v>17</v>
      </c>
      <c r="F1761" s="84">
        <v>13</v>
      </c>
      <c r="G1761" s="86">
        <f>IF(H1761="FALSE",LOOKUP(A1761,'H2H schedule'!$B$2:$C$29,'H2H schedule'!$A$2:$A$29),"PPD")</f>
        <v>13</v>
      </c>
      <c r="H1761" t="s" s="85">
        <v>93</v>
      </c>
      <c r="I1761" s="87"/>
      <c r="J1761" s="84">
        <f>IF(D1761=D1760,IF(A1761-A1760=1,1,0),0)</f>
        <v>0</v>
      </c>
      <c r="K1761" s="84">
        <f>IF(F1761&lt;8,1,0)</f>
        <v>0</v>
      </c>
      <c r="L1761" s="84">
        <v>1</v>
      </c>
      <c r="M1761" s="4"/>
      <c r="N1761" s="4"/>
    </row>
    <row r="1762" ht="13.65" customHeight="1">
      <c r="A1762" s="83">
        <v>45297</v>
      </c>
      <c r="B1762" s="84">
        <v>2023020605</v>
      </c>
      <c r="C1762" s="82">
        <v>45297.75</v>
      </c>
      <c r="D1762" t="s" s="85">
        <v>33</v>
      </c>
      <c r="E1762" t="s" s="85">
        <v>18</v>
      </c>
      <c r="F1762" s="84">
        <v>12</v>
      </c>
      <c r="G1762" s="86">
        <f>IF(H1762="FALSE",LOOKUP(A1762,'H2H schedule'!$B$2:$C$29,'H2H schedule'!$A$2:$A$29),"PPD")</f>
        <v>13</v>
      </c>
      <c r="H1762" t="s" s="85">
        <v>93</v>
      </c>
      <c r="I1762" s="87"/>
      <c r="J1762" s="84">
        <f>IF(D1762=D1761,IF(A1762-A1761=1,1,0),0)</f>
        <v>0</v>
      </c>
      <c r="K1762" s="84">
        <f>IF(F1762&lt;8,1,0)</f>
        <v>0</v>
      </c>
      <c r="L1762" s="84">
        <v>1</v>
      </c>
      <c r="M1762" s="4"/>
      <c r="N1762" s="4"/>
    </row>
    <row r="1763" ht="13.65" customHeight="1">
      <c r="A1763" s="83">
        <v>45299</v>
      </c>
      <c r="B1763" s="84">
        <v>2023020622</v>
      </c>
      <c r="C1763" s="82">
        <v>45300</v>
      </c>
      <c r="D1763" t="s" s="85">
        <v>33</v>
      </c>
      <c r="E1763" t="s" s="85">
        <v>34</v>
      </c>
      <c r="F1763" s="84">
        <v>4</v>
      </c>
      <c r="G1763" s="86">
        <f>IF(H1763="FALSE",LOOKUP(A1763,'H2H schedule'!$B$2:$C$29,'H2H schedule'!$A$2:$A$29),"PPD")</f>
        <v>14</v>
      </c>
      <c r="H1763" t="s" s="85">
        <v>93</v>
      </c>
      <c r="I1763" s="87"/>
      <c r="J1763" s="84">
        <f>IF(D1763=D1762,IF(A1763-A1762=1,1,0),0)</f>
        <v>0</v>
      </c>
      <c r="K1763" s="84">
        <f>IF(F1763&lt;8,1,0)</f>
        <v>1</v>
      </c>
      <c r="L1763" s="84">
        <v>1</v>
      </c>
      <c r="M1763" s="4"/>
      <c r="N1763" s="4"/>
    </row>
    <row r="1764" ht="13.65" customHeight="1">
      <c r="A1764" s="83">
        <v>45301</v>
      </c>
      <c r="B1764" s="84">
        <v>2023020635</v>
      </c>
      <c r="C1764" s="82">
        <v>45302</v>
      </c>
      <c r="D1764" t="s" s="85">
        <v>33</v>
      </c>
      <c r="E1764" t="s" s="85">
        <v>27</v>
      </c>
      <c r="F1764" s="84">
        <v>3</v>
      </c>
      <c r="G1764" s="86">
        <f>IF(H1764="FALSE",LOOKUP(A1764,'H2H schedule'!$B$2:$C$29,'H2H schedule'!$A$2:$A$29),"PPD")</f>
        <v>14</v>
      </c>
      <c r="H1764" t="s" s="85">
        <v>93</v>
      </c>
      <c r="I1764" s="87"/>
      <c r="J1764" s="84">
        <f>IF(D1764=D1763,IF(A1764-A1763=1,1,0),0)</f>
        <v>0</v>
      </c>
      <c r="K1764" s="84">
        <f>IF(F1764&lt;8,1,0)</f>
        <v>1</v>
      </c>
      <c r="L1764" s="84">
        <v>1</v>
      </c>
      <c r="M1764" s="4"/>
      <c r="N1764" s="4"/>
    </row>
    <row r="1765" ht="13.65" customHeight="1">
      <c r="A1765" s="83">
        <v>45303</v>
      </c>
      <c r="B1765" s="84">
        <v>2023020652</v>
      </c>
      <c r="C1765" s="82">
        <v>45304.041666666672</v>
      </c>
      <c r="D1765" t="s" s="85">
        <v>33</v>
      </c>
      <c r="E1765" t="s" s="85">
        <v>72</v>
      </c>
      <c r="F1765" s="84">
        <v>2</v>
      </c>
      <c r="G1765" s="86">
        <f>IF(H1765="FALSE",LOOKUP(A1765,'H2H schedule'!$B$2:$C$29,'H2H schedule'!$A$2:$A$29),"PPD")</f>
        <v>14</v>
      </c>
      <c r="H1765" t="s" s="85">
        <v>93</v>
      </c>
      <c r="I1765" s="87"/>
      <c r="J1765" s="84">
        <f>IF(D1765=D1764,IF(A1765-A1764=1,1,0),0)</f>
        <v>0</v>
      </c>
      <c r="K1765" s="84">
        <f>IF(F1765&lt;8,1,0)</f>
        <v>1</v>
      </c>
      <c r="L1765" s="84">
        <v>1</v>
      </c>
      <c r="M1765" s="4"/>
      <c r="N1765" s="4"/>
    </row>
    <row r="1766" ht="13.65" customHeight="1">
      <c r="A1766" s="83">
        <v>45304</v>
      </c>
      <c r="B1766" s="84">
        <v>2023020663</v>
      </c>
      <c r="C1766" s="82">
        <v>45305</v>
      </c>
      <c r="D1766" t="s" s="85">
        <v>33</v>
      </c>
      <c r="E1766" t="s" s="85">
        <v>78</v>
      </c>
      <c r="F1766" s="84">
        <v>16</v>
      </c>
      <c r="G1766" s="86">
        <f>IF(H1766="FALSE",LOOKUP(A1766,'H2H schedule'!$B$2:$C$29,'H2H schedule'!$A$2:$A$29),"PPD")</f>
        <v>14</v>
      </c>
      <c r="H1766" t="s" s="85">
        <v>93</v>
      </c>
      <c r="I1766" s="87"/>
      <c r="J1766" s="84">
        <f>IF(D1766=D1765,IF(A1766-A1765=1,1,0),0)</f>
        <v>1</v>
      </c>
      <c r="K1766" s="84">
        <f>IF(F1766&lt;8,1,0)</f>
        <v>0</v>
      </c>
      <c r="L1766" s="84">
        <v>1</v>
      </c>
      <c r="M1766" s="4"/>
      <c r="N1766" s="4"/>
    </row>
    <row r="1767" ht="13.65" customHeight="1">
      <c r="A1767" s="83">
        <v>45306</v>
      </c>
      <c r="B1767" s="84">
        <v>2023020679</v>
      </c>
      <c r="C1767" s="82">
        <v>45307.041666666672</v>
      </c>
      <c r="D1767" t="s" s="85">
        <v>33</v>
      </c>
      <c r="E1767" t="s" s="85">
        <v>79</v>
      </c>
      <c r="F1767" s="84">
        <v>10</v>
      </c>
      <c r="G1767" s="86">
        <f>IF(H1767="FALSE",LOOKUP(A1767,'H2H schedule'!$B$2:$C$29,'H2H schedule'!$A$2:$A$29),"PPD")</f>
        <v>15</v>
      </c>
      <c r="H1767" t="s" s="85">
        <v>93</v>
      </c>
      <c r="I1767" s="87"/>
      <c r="J1767" s="84">
        <f>IF(D1767=D1766,IF(A1767-A1766=1,1,0),0)</f>
        <v>0</v>
      </c>
      <c r="K1767" s="84">
        <f>IF(F1767&lt;8,1,0)</f>
        <v>0</v>
      </c>
      <c r="L1767" s="84">
        <v>1</v>
      </c>
      <c r="M1767" s="4"/>
      <c r="N1767" s="4"/>
    </row>
    <row r="1768" ht="13.65" customHeight="1">
      <c r="A1768" s="83">
        <v>45309</v>
      </c>
      <c r="B1768" s="84">
        <v>2023020694</v>
      </c>
      <c r="C1768" s="82">
        <v>45310</v>
      </c>
      <c r="D1768" t="s" s="85">
        <v>33</v>
      </c>
      <c r="E1768" t="s" s="85">
        <v>21</v>
      </c>
      <c r="F1768" s="84">
        <v>10</v>
      </c>
      <c r="G1768" s="86">
        <f>IF(H1768="FALSE",LOOKUP(A1768,'H2H schedule'!$B$2:$C$29,'H2H schedule'!$A$2:$A$29),"PPD")</f>
        <v>15</v>
      </c>
      <c r="H1768" t="s" s="85">
        <v>93</v>
      </c>
      <c r="I1768" s="87"/>
      <c r="J1768" s="84">
        <f>IF(D1768=D1767,IF(A1768-A1767=1,1,0),0)</f>
        <v>0</v>
      </c>
      <c r="K1768" s="84">
        <f>IF(F1768&lt;8,1,0)</f>
        <v>0</v>
      </c>
      <c r="L1768" s="84">
        <v>1</v>
      </c>
      <c r="M1768" s="4"/>
      <c r="N1768" s="4"/>
    </row>
    <row r="1769" ht="13.65" customHeight="1">
      <c r="A1769" s="83">
        <v>45311</v>
      </c>
      <c r="B1769" s="84">
        <v>2023020707</v>
      </c>
      <c r="C1769" s="82">
        <v>45311.75</v>
      </c>
      <c r="D1769" t="s" s="85">
        <v>33</v>
      </c>
      <c r="E1769" t="s" s="85">
        <v>20</v>
      </c>
      <c r="F1769" s="84">
        <v>12</v>
      </c>
      <c r="G1769" s="86">
        <f>IF(H1769="FALSE",LOOKUP(A1769,'H2H schedule'!$B$2:$C$29,'H2H schedule'!$A$2:$A$29),"PPD")</f>
        <v>15</v>
      </c>
      <c r="H1769" t="s" s="85">
        <v>93</v>
      </c>
      <c r="I1769" s="87"/>
      <c r="J1769" s="84">
        <f>IF(D1769=D1768,IF(A1769-A1768=1,1,0),0)</f>
        <v>0</v>
      </c>
      <c r="K1769" s="84">
        <f>IF(F1769&lt;8,1,0)</f>
        <v>0</v>
      </c>
      <c r="L1769" s="84">
        <v>1</v>
      </c>
      <c r="M1769" s="4"/>
      <c r="N1769" s="4"/>
    </row>
    <row r="1770" ht="13.65" customHeight="1">
      <c r="A1770" s="83">
        <v>45312</v>
      </c>
      <c r="B1770" s="84">
        <v>2023020718</v>
      </c>
      <c r="C1770" s="82">
        <v>45312.75</v>
      </c>
      <c r="D1770" t="s" s="85">
        <v>33</v>
      </c>
      <c r="E1770" t="s" s="85">
        <v>32</v>
      </c>
      <c r="F1770" s="84">
        <v>6</v>
      </c>
      <c r="G1770" s="86">
        <f>IF(H1770="FALSE",LOOKUP(A1770,'H2H schedule'!$B$2:$C$29,'H2H schedule'!$A$2:$A$29),"PPD")</f>
        <v>15</v>
      </c>
      <c r="H1770" t="s" s="85">
        <v>93</v>
      </c>
      <c r="I1770" s="87"/>
      <c r="J1770" s="84">
        <f>IF(D1770=D1769,IF(A1770-A1769=1,1,0),0)</f>
        <v>1</v>
      </c>
      <c r="K1770" s="84">
        <f>IF(F1770&lt;8,1,0)</f>
        <v>1</v>
      </c>
      <c r="L1770" s="84">
        <v>1</v>
      </c>
      <c r="M1770" s="4"/>
      <c r="N1770" s="4"/>
    </row>
    <row r="1771" ht="13.65" customHeight="1">
      <c r="A1771" s="83">
        <v>45314</v>
      </c>
      <c r="B1771" s="84">
        <v>2023020732</v>
      </c>
      <c r="C1771" s="82">
        <v>45315</v>
      </c>
      <c r="D1771" t="s" s="85">
        <v>33</v>
      </c>
      <c r="E1771" t="s" s="85">
        <v>38</v>
      </c>
      <c r="F1771" s="84">
        <v>9</v>
      </c>
      <c r="G1771" s="86">
        <f>IF(H1771="FALSE",LOOKUP(A1771,'H2H schedule'!$B$2:$C$29,'H2H schedule'!$A$2:$A$29),"PPD")</f>
        <v>16</v>
      </c>
      <c r="H1771" t="s" s="85">
        <v>93</v>
      </c>
      <c r="I1771" s="87"/>
      <c r="J1771" s="84">
        <f>IF(D1771=D1770,IF(A1771-A1770=1,1,0),0)</f>
        <v>0</v>
      </c>
      <c r="K1771" s="84">
        <f>IF(F1771&lt;8,1,0)</f>
        <v>0</v>
      </c>
      <c r="L1771" s="84">
        <v>1</v>
      </c>
      <c r="M1771" s="4"/>
      <c r="N1771" s="4"/>
    </row>
    <row r="1772" ht="13.65" customHeight="1">
      <c r="A1772" s="83">
        <v>45316</v>
      </c>
      <c r="B1772" s="84">
        <v>2023020747</v>
      </c>
      <c r="C1772" s="82">
        <v>45317</v>
      </c>
      <c r="D1772" t="s" s="85">
        <v>33</v>
      </c>
      <c r="E1772" t="s" s="85">
        <v>65</v>
      </c>
      <c r="F1772" s="84">
        <v>9</v>
      </c>
      <c r="G1772" s="86">
        <f>IF(H1772="FALSE",LOOKUP(A1772,'H2H schedule'!$B$2:$C$29,'H2H schedule'!$A$2:$A$29),"PPD")</f>
        <v>16</v>
      </c>
      <c r="H1772" t="s" s="85">
        <v>93</v>
      </c>
      <c r="I1772" s="87"/>
      <c r="J1772" s="84">
        <f>IF(D1772=D1771,IF(A1772-A1771=1,1,0),0)</f>
        <v>0</v>
      </c>
      <c r="K1772" s="84">
        <f>IF(F1772&lt;8,1,0)</f>
        <v>0</v>
      </c>
      <c r="L1772" s="84">
        <v>1</v>
      </c>
      <c r="M1772" s="4"/>
      <c r="N1772" s="4"/>
    </row>
    <row r="1773" ht="13.65" customHeight="1">
      <c r="A1773" s="83">
        <v>45318</v>
      </c>
      <c r="B1773" s="84">
        <v>2023020759</v>
      </c>
      <c r="C1773" s="82">
        <v>45318.729166666672</v>
      </c>
      <c r="D1773" t="s" s="85">
        <v>33</v>
      </c>
      <c r="E1773" t="s" s="85">
        <v>14</v>
      </c>
      <c r="F1773" s="84">
        <v>14</v>
      </c>
      <c r="G1773" s="86">
        <f>IF(H1773="FALSE",LOOKUP(A1773,'H2H schedule'!$B$2:$C$29,'H2H schedule'!$A$2:$A$29),"PPD")</f>
        <v>16</v>
      </c>
      <c r="H1773" t="s" s="85">
        <v>93</v>
      </c>
      <c r="I1773" s="87"/>
      <c r="J1773" s="84">
        <f>IF(D1773=D1772,IF(A1773-A1772=1,1,0),0)</f>
        <v>0</v>
      </c>
      <c r="K1773" s="84">
        <f>IF(F1773&lt;8,1,0)</f>
        <v>0</v>
      </c>
      <c r="L1773" s="84">
        <v>1</v>
      </c>
      <c r="M1773" s="4"/>
      <c r="N1773" s="4"/>
    </row>
    <row r="1774" ht="13.65" customHeight="1">
      <c r="A1774" s="83">
        <v>45328</v>
      </c>
      <c r="B1774" s="84">
        <v>2023020786</v>
      </c>
      <c r="C1774" s="82">
        <v>45329</v>
      </c>
      <c r="D1774" t="s" s="85">
        <v>33</v>
      </c>
      <c r="E1774" t="s" s="85">
        <v>68</v>
      </c>
      <c r="F1774" s="84">
        <v>8</v>
      </c>
      <c r="G1774" s="86">
        <f>IF(H1774="FALSE",LOOKUP(A1774,'H2H schedule'!$B$2:$C$29,'H2H schedule'!$A$2:$A$29),"PPD")</f>
        <v>18</v>
      </c>
      <c r="H1774" t="s" s="85">
        <v>93</v>
      </c>
      <c r="I1774" s="87"/>
      <c r="J1774" s="84">
        <f>IF(D1774=D1773,IF(A1774-A1773=1,1,0),0)</f>
        <v>0</v>
      </c>
      <c r="K1774" s="84">
        <f>IF(F1774&lt;8,1,0)</f>
        <v>0</v>
      </c>
      <c r="L1774" s="84">
        <v>1</v>
      </c>
      <c r="M1774" s="4"/>
      <c r="N1774" s="4"/>
    </row>
    <row r="1775" ht="13.65" customHeight="1">
      <c r="A1775" s="83">
        <v>45330</v>
      </c>
      <c r="B1775" s="84">
        <v>2023020797</v>
      </c>
      <c r="C1775" s="82">
        <v>45331</v>
      </c>
      <c r="D1775" t="s" s="85">
        <v>33</v>
      </c>
      <c r="E1775" t="s" s="85">
        <v>42</v>
      </c>
      <c r="F1775" s="84">
        <v>7</v>
      </c>
      <c r="G1775" s="86">
        <f>IF(H1775="FALSE",LOOKUP(A1775,'H2H schedule'!$B$2:$C$29,'H2H schedule'!$A$2:$A$29),"PPD")</f>
        <v>18</v>
      </c>
      <c r="H1775" t="s" s="85">
        <v>93</v>
      </c>
      <c r="I1775" s="87"/>
      <c r="J1775" s="84">
        <f>IF(D1775=D1774,IF(A1775-A1774=1,1,0),0)</f>
        <v>0</v>
      </c>
      <c r="K1775" s="84">
        <f>IF(F1775&lt;8,1,0)</f>
        <v>1</v>
      </c>
      <c r="L1775" s="84">
        <v>1</v>
      </c>
      <c r="M1775" s="4"/>
      <c r="N1775" s="4"/>
    </row>
    <row r="1776" ht="13.65" customHeight="1">
      <c r="A1776" s="83">
        <v>45332</v>
      </c>
      <c r="B1776" s="84">
        <v>2023020813</v>
      </c>
      <c r="C1776" s="82">
        <v>45333</v>
      </c>
      <c r="D1776" t="s" s="85">
        <v>33</v>
      </c>
      <c r="E1776" t="s" s="85">
        <v>35</v>
      </c>
      <c r="F1776" s="84">
        <v>13</v>
      </c>
      <c r="G1776" s="86">
        <f>IF(H1776="FALSE",LOOKUP(A1776,'H2H schedule'!$B$2:$C$29,'H2H schedule'!$A$2:$A$29),"PPD")</f>
        <v>18</v>
      </c>
      <c r="H1776" t="s" s="85">
        <v>93</v>
      </c>
      <c r="I1776" s="87"/>
      <c r="J1776" s="84">
        <f>IF(D1776=D1775,IF(A1776-A1775=1,1,0),0)</f>
        <v>0</v>
      </c>
      <c r="K1776" s="84">
        <f>IF(F1776&lt;8,1,0)</f>
        <v>0</v>
      </c>
      <c r="L1776" s="84">
        <v>1</v>
      </c>
      <c r="M1776" s="4"/>
      <c r="N1776" s="4"/>
    </row>
    <row r="1777" ht="13.65" customHeight="1">
      <c r="A1777" s="83">
        <v>45334</v>
      </c>
      <c r="B1777" s="84">
        <v>2023020821</v>
      </c>
      <c r="C1777" s="82">
        <v>45335</v>
      </c>
      <c r="D1777" t="s" s="85">
        <v>33</v>
      </c>
      <c r="E1777" t="s" s="85">
        <v>13</v>
      </c>
      <c r="F1777" s="84">
        <v>4</v>
      </c>
      <c r="G1777" s="86">
        <f>IF(H1777="FALSE",LOOKUP(A1777,'H2H schedule'!$B$2:$C$29,'H2H schedule'!$A$2:$A$29),"PPD")</f>
        <v>19</v>
      </c>
      <c r="H1777" t="s" s="85">
        <v>93</v>
      </c>
      <c r="I1777" s="87"/>
      <c r="J1777" s="84">
        <f>IF(D1777=D1776,IF(A1777-A1776=1,1,0),0)</f>
        <v>0</v>
      </c>
      <c r="K1777" s="84">
        <f>IF(F1777&lt;8,1,0)</f>
        <v>1</v>
      </c>
      <c r="L1777" s="84">
        <v>1</v>
      </c>
      <c r="M1777" s="4"/>
      <c r="N1777" s="4"/>
    </row>
    <row r="1778" ht="13.65" customHeight="1">
      <c r="A1778" s="83">
        <v>45337</v>
      </c>
      <c r="B1778" s="84">
        <v>2023020843</v>
      </c>
      <c r="C1778" s="82">
        <v>45338</v>
      </c>
      <c r="D1778" t="s" s="85">
        <v>33</v>
      </c>
      <c r="E1778" t="s" s="85">
        <v>75</v>
      </c>
      <c r="F1778" s="84">
        <v>12</v>
      </c>
      <c r="G1778" s="86">
        <f>IF(H1778="FALSE",LOOKUP(A1778,'H2H schedule'!$B$2:$C$29,'H2H schedule'!$A$2:$A$29),"PPD")</f>
        <v>19</v>
      </c>
      <c r="H1778" t="s" s="85">
        <v>93</v>
      </c>
      <c r="I1778" s="87"/>
      <c r="J1778" s="84">
        <f>IF(D1778=D1777,IF(A1778-A1777=1,1,0),0)</f>
        <v>0</v>
      </c>
      <c r="K1778" s="84">
        <f>IF(F1778&lt;8,1,0)</f>
        <v>0</v>
      </c>
      <c r="L1778" s="84">
        <v>1</v>
      </c>
      <c r="M1778" s="4"/>
      <c r="N1778" s="4"/>
    </row>
    <row r="1779" ht="13.65" customHeight="1">
      <c r="A1779" s="83">
        <v>45339</v>
      </c>
      <c r="B1779" s="84">
        <v>2023020859</v>
      </c>
      <c r="C1779" s="82">
        <v>45340.041666666672</v>
      </c>
      <c r="D1779" t="s" s="85">
        <v>33</v>
      </c>
      <c r="E1779" t="s" s="85">
        <v>64</v>
      </c>
      <c r="F1779" s="84">
        <v>13</v>
      </c>
      <c r="G1779" s="86">
        <f>IF(H1779="FALSE",LOOKUP(A1779,'H2H schedule'!$B$2:$C$29,'H2H schedule'!$A$2:$A$29),"PPD")</f>
        <v>19</v>
      </c>
      <c r="H1779" t="s" s="85">
        <v>93</v>
      </c>
      <c r="I1779" s="87"/>
      <c r="J1779" s="84">
        <f>IF(D1779=D1778,IF(A1779-A1778=1,1,0),0)</f>
        <v>0</v>
      </c>
      <c r="K1779" s="84">
        <f>IF(F1779&lt;8,1,0)</f>
        <v>0</v>
      </c>
      <c r="L1779" s="84">
        <v>1</v>
      </c>
      <c r="M1779" s="4"/>
      <c r="N1779" s="4"/>
    </row>
    <row r="1780" ht="13.65" customHeight="1">
      <c r="A1780" s="83">
        <v>45343</v>
      </c>
      <c r="B1780" s="84">
        <v>2023020885</v>
      </c>
      <c r="C1780" s="82">
        <v>45344.020833333328</v>
      </c>
      <c r="D1780" t="s" s="85">
        <v>33</v>
      </c>
      <c r="E1780" t="s" s="85">
        <v>61</v>
      </c>
      <c r="F1780" s="84">
        <v>5</v>
      </c>
      <c r="G1780" s="86">
        <f>IF(H1780="FALSE",LOOKUP(A1780,'H2H schedule'!$B$2:$C$29,'H2H schedule'!$A$2:$A$29),"PPD")</f>
        <v>20</v>
      </c>
      <c r="H1780" t="s" s="85">
        <v>93</v>
      </c>
      <c r="I1780" s="87"/>
      <c r="J1780" s="84">
        <f>IF(D1780=D1779,IF(A1780-A1779=1,1,0),0)</f>
        <v>0</v>
      </c>
      <c r="K1780" s="84">
        <f>IF(F1780&lt;8,1,0)</f>
        <v>1</v>
      </c>
      <c r="L1780" s="84">
        <v>1</v>
      </c>
      <c r="M1780" s="4"/>
      <c r="N1780" s="4"/>
    </row>
    <row r="1781" ht="13.65" customHeight="1">
      <c r="A1781" s="83">
        <v>45346</v>
      </c>
      <c r="B1781" s="84">
        <v>2023020905</v>
      </c>
      <c r="C1781" s="82">
        <v>45346.833333333328</v>
      </c>
      <c r="D1781" t="s" s="85">
        <v>33</v>
      </c>
      <c r="E1781" t="s" s="85">
        <v>31</v>
      </c>
      <c r="F1781" s="84">
        <v>13</v>
      </c>
      <c r="G1781" s="86">
        <f>IF(H1781="FALSE",LOOKUP(A1781,'H2H schedule'!$B$2:$C$29,'H2H schedule'!$A$2:$A$29),"PPD")</f>
        <v>20</v>
      </c>
      <c r="H1781" t="s" s="85">
        <v>93</v>
      </c>
      <c r="I1781" s="87"/>
      <c r="J1781" s="84">
        <f>IF(D1781=D1780,IF(A1781-A1780=1,1,0),0)</f>
        <v>0</v>
      </c>
      <c r="K1781" s="84">
        <f>IF(F1781&lt;8,1,0)</f>
        <v>0</v>
      </c>
      <c r="L1781" s="84">
        <v>1</v>
      </c>
      <c r="M1781" s="4"/>
      <c r="N1781" s="4"/>
    </row>
    <row r="1782" ht="13.65" customHeight="1">
      <c r="A1782" s="83">
        <v>45347</v>
      </c>
      <c r="B1782" s="84">
        <v>2023020917</v>
      </c>
      <c r="C1782" s="82">
        <v>45347.854166666672</v>
      </c>
      <c r="D1782" t="s" s="85">
        <v>33</v>
      </c>
      <c r="E1782" t="s" s="85">
        <v>56</v>
      </c>
      <c r="F1782" s="84">
        <v>7</v>
      </c>
      <c r="G1782" s="86">
        <f>IF(H1782="FALSE",LOOKUP(A1782,'H2H schedule'!$B$2:$C$29,'H2H schedule'!$A$2:$A$29),"PPD")</f>
        <v>20</v>
      </c>
      <c r="H1782" t="s" s="85">
        <v>93</v>
      </c>
      <c r="I1782" s="87"/>
      <c r="J1782" s="84">
        <f>IF(D1782=D1781,IF(A1782-A1781=1,1,0),0)</f>
        <v>1</v>
      </c>
      <c r="K1782" s="84">
        <f>IF(F1782&lt;8,1,0)</f>
        <v>1</v>
      </c>
      <c r="L1782" s="84">
        <v>1</v>
      </c>
      <c r="M1782" s="4"/>
      <c r="N1782" s="4"/>
    </row>
    <row r="1783" ht="13.65" customHeight="1">
      <c r="A1783" s="83">
        <v>45349</v>
      </c>
      <c r="B1783" s="84">
        <v>2023020930</v>
      </c>
      <c r="C1783" s="82">
        <v>45350</v>
      </c>
      <c r="D1783" t="s" s="85">
        <v>33</v>
      </c>
      <c r="E1783" t="s" s="85">
        <v>38</v>
      </c>
      <c r="F1783" s="84">
        <v>12</v>
      </c>
      <c r="G1783" s="86">
        <f>IF(H1783="FALSE",LOOKUP(A1783,'H2H schedule'!$B$2:$C$29,'H2H schedule'!$A$2:$A$29),"PPD")</f>
        <v>21</v>
      </c>
      <c r="H1783" t="s" s="85">
        <v>93</v>
      </c>
      <c r="I1783" s="87"/>
      <c r="J1783" s="84">
        <f>IF(D1783=D1782,IF(A1783-A1782=1,1,0),0)</f>
        <v>0</v>
      </c>
      <c r="K1783" s="84">
        <f>IF(F1783&lt;8,1,0)</f>
        <v>0</v>
      </c>
      <c r="L1783" s="84">
        <v>1</v>
      </c>
      <c r="M1783" s="4"/>
      <c r="N1783" s="4"/>
    </row>
    <row r="1784" ht="13.65" customHeight="1">
      <c r="A1784" s="83">
        <v>45352</v>
      </c>
      <c r="B1784" s="84">
        <v>2023020954</v>
      </c>
      <c r="C1784" s="82">
        <v>45353</v>
      </c>
      <c r="D1784" t="s" s="85">
        <v>33</v>
      </c>
      <c r="E1784" t="s" s="85">
        <v>69</v>
      </c>
      <c r="F1784" s="84">
        <v>3</v>
      </c>
      <c r="G1784" s="86">
        <f>IF(H1784="FALSE",LOOKUP(A1784,'H2H schedule'!$B$2:$C$29,'H2H schedule'!$A$2:$A$29),"PPD")</f>
        <v>21</v>
      </c>
      <c r="H1784" t="s" s="85">
        <v>93</v>
      </c>
      <c r="I1784" s="87"/>
      <c r="J1784" s="84">
        <f>IF(D1784=D1783,IF(A1784-A1783=1,1,0),0)</f>
        <v>0</v>
      </c>
      <c r="K1784" s="84">
        <f>IF(F1784&lt;8,1,0)</f>
        <v>1</v>
      </c>
      <c r="L1784" s="84">
        <v>1</v>
      </c>
      <c r="M1784" s="4"/>
      <c r="N1784" s="4"/>
    </row>
    <row r="1785" ht="13.65" customHeight="1">
      <c r="A1785" s="83">
        <v>45353</v>
      </c>
      <c r="B1785" s="84">
        <v>2023020962</v>
      </c>
      <c r="C1785" s="82">
        <v>45354</v>
      </c>
      <c r="D1785" t="s" s="85">
        <v>33</v>
      </c>
      <c r="E1785" t="s" s="85">
        <v>32</v>
      </c>
      <c r="F1785" s="84">
        <v>13</v>
      </c>
      <c r="G1785" s="86">
        <f>IF(H1785="FALSE",LOOKUP(A1785,'H2H schedule'!$B$2:$C$29,'H2H schedule'!$A$2:$A$29),"PPD")</f>
        <v>21</v>
      </c>
      <c r="H1785" t="s" s="85">
        <v>93</v>
      </c>
      <c r="I1785" s="87"/>
      <c r="J1785" s="84">
        <f>IF(D1785=D1784,IF(A1785-A1784=1,1,0),0)</f>
        <v>1</v>
      </c>
      <c r="K1785" s="84">
        <f>IF(F1785&lt;8,1,0)</f>
        <v>0</v>
      </c>
      <c r="L1785" s="84">
        <v>1</v>
      </c>
      <c r="M1785" s="4"/>
      <c r="N1785" s="4"/>
    </row>
    <row r="1786" ht="13.65" customHeight="1">
      <c r="A1786" s="83">
        <v>45355</v>
      </c>
      <c r="B1786" s="84">
        <v>2023020977</v>
      </c>
      <c r="C1786" s="82">
        <v>45356</v>
      </c>
      <c r="D1786" t="s" s="85">
        <v>33</v>
      </c>
      <c r="E1786" t="s" s="85">
        <v>37</v>
      </c>
      <c r="F1786" s="84">
        <v>6</v>
      </c>
      <c r="G1786" s="86">
        <f>IF(H1786="FALSE",LOOKUP(A1786,'H2H schedule'!$B$2:$C$29,'H2H schedule'!$A$2:$A$29),"PPD")</f>
        <v>22</v>
      </c>
      <c r="H1786" t="s" s="85">
        <v>93</v>
      </c>
      <c r="I1786" s="87"/>
      <c r="J1786" s="84">
        <f>IF(D1786=D1785,IF(A1786-A1785=1,1,0),0)</f>
        <v>0</v>
      </c>
      <c r="K1786" s="84">
        <f>IF(F1786&lt;8,1,0)</f>
        <v>1</v>
      </c>
      <c r="L1786" s="84">
        <v>1</v>
      </c>
      <c r="M1786" s="4"/>
      <c r="N1786" s="4"/>
    </row>
    <row r="1787" ht="13.65" customHeight="1">
      <c r="A1787" s="83">
        <v>45358</v>
      </c>
      <c r="B1787" s="84">
        <v>2023020996</v>
      </c>
      <c r="C1787" s="82">
        <v>45359</v>
      </c>
      <c r="D1787" t="s" s="85">
        <v>33</v>
      </c>
      <c r="E1787" t="s" s="85">
        <v>68</v>
      </c>
      <c r="F1787" s="84">
        <v>12</v>
      </c>
      <c r="G1787" s="86">
        <f>IF(H1787="FALSE",LOOKUP(A1787,'H2H schedule'!$B$2:$C$29,'H2H schedule'!$A$2:$A$29),"PPD")</f>
        <v>22</v>
      </c>
      <c r="H1787" t="s" s="85">
        <v>93</v>
      </c>
      <c r="I1787" s="87"/>
      <c r="J1787" s="84">
        <f>IF(D1787=D1786,IF(A1787-A1786=1,1,0),0)</f>
        <v>0</v>
      </c>
      <c r="K1787" s="84">
        <f>IF(F1787&lt;8,1,0)</f>
        <v>0</v>
      </c>
      <c r="L1787" s="84">
        <v>1</v>
      </c>
      <c r="M1787" s="4"/>
      <c r="N1787" s="4"/>
    </row>
    <row r="1788" ht="13.65" customHeight="1">
      <c r="A1788" s="83">
        <v>45360</v>
      </c>
      <c r="B1788" s="84">
        <v>2023021016</v>
      </c>
      <c r="C1788" s="82">
        <v>45361</v>
      </c>
      <c r="D1788" t="s" s="85">
        <v>33</v>
      </c>
      <c r="E1788" t="s" s="85">
        <v>67</v>
      </c>
      <c r="F1788" s="84">
        <v>13</v>
      </c>
      <c r="G1788" s="86">
        <f>IF(H1788="FALSE",LOOKUP(A1788,'H2H schedule'!$B$2:$C$29,'H2H schedule'!$A$2:$A$29),"PPD")</f>
        <v>22</v>
      </c>
      <c r="H1788" t="s" s="85">
        <v>93</v>
      </c>
      <c r="I1788" s="87"/>
      <c r="J1788" s="84">
        <f>IF(D1788=D1787,IF(A1788-A1787=1,1,0),0)</f>
        <v>0</v>
      </c>
      <c r="K1788" s="84">
        <f>IF(F1788&lt;8,1,0)</f>
        <v>0</v>
      </c>
      <c r="L1788" s="84">
        <v>1</v>
      </c>
      <c r="M1788" s="4"/>
      <c r="N1788" s="4"/>
    </row>
    <row r="1789" ht="13.65" customHeight="1">
      <c r="A1789" s="83">
        <v>45363</v>
      </c>
      <c r="B1789" s="84">
        <v>2023021035</v>
      </c>
      <c r="C1789" s="82">
        <v>45363.958333333328</v>
      </c>
      <c r="D1789" t="s" s="85">
        <v>33</v>
      </c>
      <c r="E1789" t="s" s="85">
        <v>36</v>
      </c>
      <c r="F1789" s="84">
        <v>10</v>
      </c>
      <c r="G1789" s="86">
        <f>IF(H1789="FALSE",LOOKUP(A1789,'H2H schedule'!$B$2:$C$29,'H2H schedule'!$A$2:$A$29),"PPD")</f>
        <v>23</v>
      </c>
      <c r="H1789" t="s" s="85">
        <v>93</v>
      </c>
      <c r="I1789" s="87"/>
      <c r="J1789" s="84">
        <f>IF(D1789=D1788,IF(A1789-A1788=1,1,0),0)</f>
        <v>0</v>
      </c>
      <c r="K1789" s="84">
        <f>IF(F1789&lt;8,1,0)</f>
        <v>0</v>
      </c>
      <c r="L1789" s="84">
        <v>1</v>
      </c>
      <c r="M1789" s="4"/>
      <c r="N1789" s="4"/>
    </row>
    <row r="1790" ht="13.65" customHeight="1">
      <c r="A1790" s="83">
        <v>45365</v>
      </c>
      <c r="B1790" s="84">
        <v>2023021050</v>
      </c>
      <c r="C1790" s="82">
        <v>45365.958333333328</v>
      </c>
      <c r="D1790" t="s" s="85">
        <v>33</v>
      </c>
      <c r="E1790" t="s" s="85">
        <v>39</v>
      </c>
      <c r="F1790" s="84">
        <v>12</v>
      </c>
      <c r="G1790" s="86">
        <f>IF(H1790="FALSE",LOOKUP(A1790,'H2H schedule'!$B$2:$C$29,'H2H schedule'!$A$2:$A$29),"PPD")</f>
        <v>23</v>
      </c>
      <c r="H1790" t="s" s="85">
        <v>93</v>
      </c>
      <c r="I1790" s="87"/>
      <c r="J1790" s="84">
        <f>IF(D1790=D1789,IF(A1790-A1789=1,1,0),0)</f>
        <v>0</v>
      </c>
      <c r="K1790" s="84">
        <f>IF(F1790&lt;8,1,0)</f>
        <v>0</v>
      </c>
      <c r="L1790" s="84">
        <v>1</v>
      </c>
      <c r="M1790" s="4"/>
      <c r="N1790" s="4"/>
    </row>
    <row r="1791" ht="13.65" customHeight="1">
      <c r="A1791" s="83">
        <v>45367</v>
      </c>
      <c r="B1791" s="84">
        <v>2023021064</v>
      </c>
      <c r="C1791" s="82">
        <v>45367.958333333328</v>
      </c>
      <c r="D1791" t="s" s="85">
        <v>33</v>
      </c>
      <c r="E1791" t="s" s="85">
        <v>54</v>
      </c>
      <c r="F1791" s="84">
        <v>14</v>
      </c>
      <c r="G1791" s="86">
        <f>IF(H1791="FALSE",LOOKUP(A1791,'H2H schedule'!$B$2:$C$29,'H2H schedule'!$A$2:$A$29),"PPD")</f>
        <v>23</v>
      </c>
      <c r="H1791" t="s" s="85">
        <v>93</v>
      </c>
      <c r="I1791" s="87"/>
      <c r="J1791" s="84">
        <f>IF(D1791=D1790,IF(A1791-A1790=1,1,0),0)</f>
        <v>0</v>
      </c>
      <c r="K1791" s="84">
        <f>IF(F1791&lt;8,1,0)</f>
        <v>0</v>
      </c>
      <c r="L1791" s="84">
        <v>1</v>
      </c>
      <c r="M1791" s="4"/>
      <c r="N1791" s="4"/>
    </row>
    <row r="1792" ht="13.65" customHeight="1">
      <c r="A1792" s="83">
        <v>45370</v>
      </c>
      <c r="B1792" s="84">
        <v>2023021086</v>
      </c>
      <c r="C1792" s="82">
        <v>45370.958333333328</v>
      </c>
      <c r="D1792" t="s" s="85">
        <v>33</v>
      </c>
      <c r="E1792" t="s" s="85">
        <v>39</v>
      </c>
      <c r="F1792" s="84">
        <v>13</v>
      </c>
      <c r="G1792" s="86">
        <f>IF(H1792="FALSE",LOOKUP(A1792,'H2H schedule'!$B$2:$C$29,'H2H schedule'!$A$2:$A$29),"PPD")</f>
        <v>24</v>
      </c>
      <c r="H1792" t="s" s="85">
        <v>93</v>
      </c>
      <c r="I1792" s="87"/>
      <c r="J1792" s="84">
        <f>IF(D1792=D1791,IF(A1792-A1791=1,1,0),0)</f>
        <v>0</v>
      </c>
      <c r="K1792" s="84">
        <f>IF(F1792&lt;8,1,0)</f>
        <v>0</v>
      </c>
      <c r="L1792" s="84">
        <v>1</v>
      </c>
      <c r="M1792" s="4"/>
      <c r="N1792" s="4"/>
    </row>
    <row r="1793" ht="13.65" customHeight="1">
      <c r="A1793" s="83">
        <v>45372</v>
      </c>
      <c r="B1793" s="84">
        <v>2023021099</v>
      </c>
      <c r="C1793" s="82">
        <v>45372.958333333328</v>
      </c>
      <c r="D1793" t="s" s="85">
        <v>33</v>
      </c>
      <c r="E1793" t="s" s="85">
        <v>66</v>
      </c>
      <c r="F1793" s="84">
        <v>11</v>
      </c>
      <c r="G1793" s="86">
        <f>IF(H1793="FALSE",LOOKUP(A1793,'H2H schedule'!$B$2:$C$29,'H2H schedule'!$A$2:$A$29),"PPD")</f>
        <v>24</v>
      </c>
      <c r="H1793" t="s" s="85">
        <v>93</v>
      </c>
      <c r="I1793" s="87"/>
      <c r="J1793" s="84">
        <f>IF(D1793=D1792,IF(A1793-A1792=1,1,0),0)</f>
        <v>0</v>
      </c>
      <c r="K1793" s="84">
        <f>IF(F1793&lt;8,1,0)</f>
        <v>0</v>
      </c>
      <c r="L1793" s="84">
        <v>1</v>
      </c>
      <c r="M1793" s="4"/>
      <c r="N1793" s="4"/>
    </row>
    <row r="1794" ht="13.65" customHeight="1">
      <c r="A1794" s="83">
        <v>45374</v>
      </c>
      <c r="B1794" s="84">
        <v>2023021114</v>
      </c>
      <c r="C1794" s="82">
        <v>45374.708333333328</v>
      </c>
      <c r="D1794" t="s" s="85">
        <v>33</v>
      </c>
      <c r="E1794" t="s" s="85">
        <v>14</v>
      </c>
      <c r="F1794" s="84">
        <v>11</v>
      </c>
      <c r="G1794" s="86">
        <f>IF(H1794="FALSE",LOOKUP(A1794,'H2H schedule'!$B$2:$C$29,'H2H schedule'!$A$2:$A$29),"PPD")</f>
        <v>24</v>
      </c>
      <c r="H1794" t="s" s="85">
        <v>93</v>
      </c>
      <c r="I1794" s="87"/>
      <c r="J1794" s="84">
        <f>IF(D1794=D1793,IF(A1794-A1793=1,1,0),0)</f>
        <v>0</v>
      </c>
      <c r="K1794" s="84">
        <f>IF(F1794&lt;8,1,0)</f>
        <v>0</v>
      </c>
      <c r="L1794" s="84">
        <v>1</v>
      </c>
      <c r="M1794" s="4"/>
      <c r="N1794" s="4"/>
    </row>
    <row r="1795" ht="13.65" customHeight="1">
      <c r="A1795" s="83">
        <v>45375</v>
      </c>
      <c r="B1795" s="84">
        <v>2023021129</v>
      </c>
      <c r="C1795" s="82">
        <v>45375.916666666672</v>
      </c>
      <c r="D1795" t="s" s="85">
        <v>33</v>
      </c>
      <c r="E1795" t="s" s="85">
        <v>24</v>
      </c>
      <c r="F1795" s="84">
        <v>10</v>
      </c>
      <c r="G1795" s="86">
        <f>IF(H1795="FALSE",LOOKUP(A1795,'H2H schedule'!$B$2:$C$29,'H2H schedule'!$A$2:$A$29),"PPD")</f>
        <v>24</v>
      </c>
      <c r="H1795" t="s" s="85">
        <v>93</v>
      </c>
      <c r="I1795" s="87"/>
      <c r="J1795" s="84">
        <f>IF(D1795=D1794,IF(A1795-A1794=1,1,0),0)</f>
        <v>1</v>
      </c>
      <c r="K1795" s="84">
        <f>IF(F1795&lt;8,1,0)</f>
        <v>0</v>
      </c>
      <c r="L1795" s="84">
        <v>1</v>
      </c>
      <c r="M1795" s="4"/>
      <c r="N1795" s="4"/>
    </row>
    <row r="1796" ht="13.65" customHeight="1">
      <c r="A1796" s="83">
        <v>45377</v>
      </c>
      <c r="B1796" s="84">
        <v>2023021137</v>
      </c>
      <c r="C1796" s="82">
        <v>45377.958333333328</v>
      </c>
      <c r="D1796" t="s" s="85">
        <v>33</v>
      </c>
      <c r="E1796" t="s" s="85">
        <v>63</v>
      </c>
      <c r="F1796" s="84">
        <v>12</v>
      </c>
      <c r="G1796" s="86">
        <f>IF(H1796="FALSE",LOOKUP(A1796,'H2H schedule'!$B$2:$C$29,'H2H schedule'!$A$2:$A$29),"PPD")</f>
        <v>25</v>
      </c>
      <c r="H1796" t="s" s="85">
        <v>93</v>
      </c>
      <c r="I1796" s="87"/>
      <c r="J1796" s="84">
        <f>IF(D1796=D1795,IF(A1796-A1795=1,1,0),0)</f>
        <v>0</v>
      </c>
      <c r="K1796" s="84">
        <f>IF(F1796&lt;8,1,0)</f>
        <v>0</v>
      </c>
      <c r="L1796" s="84">
        <v>1</v>
      </c>
      <c r="M1796" s="4"/>
      <c r="N1796" s="4"/>
    </row>
    <row r="1797" ht="13.65" customHeight="1">
      <c r="A1797" s="83">
        <v>45379</v>
      </c>
      <c r="B1797" s="84">
        <v>2023021152</v>
      </c>
      <c r="C1797" s="82">
        <v>45379.958333333328</v>
      </c>
      <c r="D1797" t="s" s="85">
        <v>33</v>
      </c>
      <c r="E1797" t="s" s="85">
        <v>73</v>
      </c>
      <c r="F1797" s="84">
        <v>14</v>
      </c>
      <c r="G1797" s="86">
        <f>IF(H1797="FALSE",LOOKUP(A1797,'H2H schedule'!$B$2:$C$29,'H2H schedule'!$A$2:$A$29),"PPD")</f>
        <v>25</v>
      </c>
      <c r="H1797" t="s" s="85">
        <v>93</v>
      </c>
      <c r="I1797" s="87"/>
      <c r="J1797" s="84">
        <f>IF(D1797=D1796,IF(A1797-A1796=1,1,0),0)</f>
        <v>0</v>
      </c>
      <c r="K1797" s="84">
        <f>IF(F1797&lt;8,1,0)</f>
        <v>0</v>
      </c>
      <c r="L1797" s="84">
        <v>1</v>
      </c>
      <c r="M1797" s="4"/>
      <c r="N1797" s="4"/>
    </row>
    <row r="1798" ht="13.65" customHeight="1">
      <c r="A1798" s="83">
        <v>45381</v>
      </c>
      <c r="B1798" s="84">
        <v>2023021173</v>
      </c>
      <c r="C1798" s="82">
        <v>45381.958333333328</v>
      </c>
      <c r="D1798" t="s" s="85">
        <v>33</v>
      </c>
      <c r="E1798" t="s" s="85">
        <v>19</v>
      </c>
      <c r="F1798" s="84">
        <v>15</v>
      </c>
      <c r="G1798" s="86">
        <f>IF(H1798="FALSE",LOOKUP(A1798,'H2H schedule'!$B$2:$C$29,'H2H schedule'!$A$2:$A$29),"PPD")</f>
        <v>25</v>
      </c>
      <c r="H1798" t="s" s="85">
        <v>93</v>
      </c>
      <c r="I1798" s="87"/>
      <c r="J1798" s="84">
        <f>IF(D1798=D1797,IF(A1798-A1797=1,1,0),0)</f>
        <v>0</v>
      </c>
      <c r="K1798" s="84">
        <f>IF(F1798&lt;8,1,0)</f>
        <v>0</v>
      </c>
      <c r="L1798" s="84">
        <v>1</v>
      </c>
      <c r="M1798" s="4"/>
      <c r="N1798" s="4"/>
    </row>
    <row r="1799" ht="13.65" customHeight="1">
      <c r="A1799" s="83">
        <v>45383</v>
      </c>
      <c r="B1799" s="84">
        <v>2023021183</v>
      </c>
      <c r="C1799" s="82">
        <v>45383.958333333328</v>
      </c>
      <c r="D1799" t="s" s="85">
        <v>33</v>
      </c>
      <c r="E1799" t="s" s="85">
        <v>30</v>
      </c>
      <c r="F1799" s="84">
        <v>8</v>
      </c>
      <c r="G1799" s="86">
        <f>IF(H1799="FALSE",LOOKUP(A1799,'H2H schedule'!$B$2:$C$29,'H2H schedule'!$A$2:$A$29),"PPD")</f>
        <v>26</v>
      </c>
      <c r="H1799" t="s" s="85">
        <v>93</v>
      </c>
      <c r="I1799" s="87"/>
      <c r="J1799" s="84">
        <f>IF(D1799=D1798,IF(A1799-A1798=1,1,0),0)</f>
        <v>0</v>
      </c>
      <c r="K1799" s="84">
        <f>IF(F1799&lt;8,1,0)</f>
        <v>0</v>
      </c>
      <c r="L1799" s="84">
        <v>1</v>
      </c>
      <c r="M1799" s="4"/>
      <c r="N1799" s="4"/>
    </row>
    <row r="1800" ht="13.65" customHeight="1">
      <c r="A1800" s="83">
        <v>45387</v>
      </c>
      <c r="B1800" s="84">
        <v>2023021211</v>
      </c>
      <c r="C1800" s="82">
        <v>45387.958333333328</v>
      </c>
      <c r="D1800" t="s" s="85">
        <v>33</v>
      </c>
      <c r="E1800" t="s" s="85">
        <v>76</v>
      </c>
      <c r="F1800" s="84">
        <v>6</v>
      </c>
      <c r="G1800" s="86">
        <f>IF(H1800="FALSE",LOOKUP(A1800,'H2H schedule'!$B$2:$C$29,'H2H schedule'!$A$2:$A$29),"PPD")</f>
        <v>26</v>
      </c>
      <c r="H1800" t="s" s="85">
        <v>93</v>
      </c>
      <c r="I1800" s="87"/>
      <c r="J1800" s="84">
        <f>IF(D1800=D1799,IF(A1800-A1799=1,1,0),0)</f>
        <v>0</v>
      </c>
      <c r="K1800" s="84">
        <f>IF(F1800&lt;8,1,0)</f>
        <v>1</v>
      </c>
      <c r="L1800" s="84">
        <v>1</v>
      </c>
      <c r="M1800" s="4"/>
      <c r="N1800" s="4"/>
    </row>
    <row r="1801" ht="13.65" customHeight="1">
      <c r="A1801" s="83">
        <v>45388</v>
      </c>
      <c r="B1801" s="84">
        <v>2023021222</v>
      </c>
      <c r="C1801" s="82">
        <v>45388.958333333328</v>
      </c>
      <c r="D1801" t="s" s="85">
        <v>33</v>
      </c>
      <c r="E1801" t="s" s="85">
        <v>53</v>
      </c>
      <c r="F1801" s="84">
        <v>11</v>
      </c>
      <c r="G1801" s="86">
        <f>IF(H1801="FALSE",LOOKUP(A1801,'H2H schedule'!$B$2:$C$29,'H2H schedule'!$A$2:$A$29),"PPD")</f>
        <v>26</v>
      </c>
      <c r="H1801" t="s" s="85">
        <v>93</v>
      </c>
      <c r="I1801" s="87"/>
      <c r="J1801" s="84">
        <f>IF(D1801=D1800,IF(A1801-A1800=1,1,0),0)</f>
        <v>1</v>
      </c>
      <c r="K1801" s="84">
        <f>IF(F1801&lt;8,1,0)</f>
        <v>0</v>
      </c>
      <c r="L1801" s="84">
        <v>1</v>
      </c>
      <c r="M1801" s="4"/>
      <c r="N1801" s="4"/>
    </row>
    <row r="1802" ht="13.65" customHeight="1">
      <c r="A1802" s="83">
        <v>45391</v>
      </c>
      <c r="B1802" s="84">
        <v>2023021242</v>
      </c>
      <c r="C1802" s="82">
        <v>45391.958333333328</v>
      </c>
      <c r="D1802" t="s" s="85">
        <v>33</v>
      </c>
      <c r="E1802" t="s" s="85">
        <v>73</v>
      </c>
      <c r="F1802" s="84">
        <v>13</v>
      </c>
      <c r="G1802" s="86">
        <f>IF(H1802="FALSE",LOOKUP(A1802,'H2H schedule'!$B$2:$C$29,'H2H schedule'!$A$2:$A$29),"PPD")</f>
        <v>27</v>
      </c>
      <c r="H1802" t="s" s="85">
        <v>93</v>
      </c>
      <c r="I1802" s="87"/>
      <c r="J1802" s="84">
        <f>IF(D1802=D1801,IF(A1802-A1801=1,1,0),0)</f>
        <v>0</v>
      </c>
      <c r="K1802" s="84">
        <f>IF(F1802&lt;8,1,0)</f>
        <v>0</v>
      </c>
      <c r="L1802" s="84">
        <v>1</v>
      </c>
      <c r="M1802" s="4"/>
      <c r="N1802" s="4"/>
    </row>
    <row r="1803" ht="13.65" customHeight="1">
      <c r="A1803" s="83">
        <v>45393</v>
      </c>
      <c r="B1803" s="84">
        <v>2023021257</v>
      </c>
      <c r="C1803" s="82">
        <v>45393.958333333328</v>
      </c>
      <c r="D1803" t="s" s="85">
        <v>33</v>
      </c>
      <c r="E1803" t="s" s="85">
        <v>63</v>
      </c>
      <c r="F1803" s="84">
        <v>10</v>
      </c>
      <c r="G1803" s="86">
        <f>IF(H1803="FALSE",LOOKUP(A1803,'H2H schedule'!$B$2:$C$29,'H2H schedule'!$A$2:$A$29),"PPD")</f>
        <v>27</v>
      </c>
      <c r="H1803" t="s" s="85">
        <v>93</v>
      </c>
      <c r="I1803" s="87"/>
      <c r="J1803" s="84">
        <f>IF(D1803=D1802,IF(A1803-A1802=1,1,0),0)</f>
        <v>0</v>
      </c>
      <c r="K1803" s="84">
        <f>IF(F1803&lt;8,1,0)</f>
        <v>0</v>
      </c>
      <c r="L1803" s="84">
        <v>1</v>
      </c>
      <c r="M1803" s="4"/>
      <c r="N1803" s="4"/>
    </row>
    <row r="1804" ht="13.65" customHeight="1">
      <c r="A1804" s="83">
        <v>45395</v>
      </c>
      <c r="B1804" s="84">
        <v>2023021274</v>
      </c>
      <c r="C1804" s="82">
        <v>45395.875</v>
      </c>
      <c r="D1804" t="s" s="85">
        <v>33</v>
      </c>
      <c r="E1804" t="s" s="85">
        <v>28</v>
      </c>
      <c r="F1804" s="84">
        <v>13</v>
      </c>
      <c r="G1804" s="86">
        <f>IF(H1804="FALSE",LOOKUP(A1804,'H2H schedule'!$B$2:$C$29,'H2H schedule'!$A$2:$A$29),"PPD")</f>
        <v>27</v>
      </c>
      <c r="H1804" t="s" s="85">
        <v>93</v>
      </c>
      <c r="I1804" s="87"/>
      <c r="J1804" s="84">
        <f>IF(D1804=D1803,IF(A1804-A1803=1,1,0),0)</f>
        <v>0</v>
      </c>
      <c r="K1804" s="84">
        <f>IF(F1804&lt;8,1,0)</f>
        <v>0</v>
      </c>
      <c r="L1804" s="84">
        <v>1</v>
      </c>
      <c r="M1804" s="4"/>
      <c r="N1804" s="4"/>
    </row>
    <row r="1805" ht="13.65" customHeight="1">
      <c r="A1805" s="83">
        <v>45398</v>
      </c>
      <c r="B1805" s="84">
        <v>2023021299</v>
      </c>
      <c r="C1805" s="82">
        <v>45398.958333333328</v>
      </c>
      <c r="D1805" t="s" s="85">
        <v>33</v>
      </c>
      <c r="E1805" t="s" s="85">
        <v>43</v>
      </c>
      <c r="F1805" s="84">
        <v>8</v>
      </c>
      <c r="G1805" s="86">
        <f>IF(H1805="FALSE",LOOKUP(A1805,'H2H schedule'!$B$2:$C$29,'H2H schedule'!$A$2:$A$29),"PPD")</f>
        <v>28</v>
      </c>
      <c r="H1805" t="s" s="85">
        <v>93</v>
      </c>
      <c r="I1805" s="87"/>
      <c r="J1805" s="84">
        <f>IF(D1805=D1804,IF(A1805-A1804=1,1,0),0)</f>
        <v>0</v>
      </c>
      <c r="K1805" s="84">
        <f>IF(F1805&lt;8,1,0)</f>
        <v>0</v>
      </c>
      <c r="L1805" s="84">
        <v>1</v>
      </c>
      <c r="M1805" s="4"/>
      <c r="N1805" s="4"/>
    </row>
    <row r="1806" ht="13.65" customHeight="1">
      <c r="A1806" s="83">
        <v>45209</v>
      </c>
      <c r="B1806" s="84">
        <v>2023020002</v>
      </c>
      <c r="C1806" s="82">
        <v>45210</v>
      </c>
      <c r="D1806" t="s" s="85">
        <v>34</v>
      </c>
      <c r="E1806" t="s" s="85">
        <v>19</v>
      </c>
      <c r="F1806" s="84">
        <v>3</v>
      </c>
      <c r="G1806" s="86">
        <f>IF(H1806="FALSE",LOOKUP(A1806,'H2H schedule'!$B$2:$C$29,'H2H schedule'!$A$2:$A$29),"PPD")</f>
        <v>1</v>
      </c>
      <c r="H1806" t="s" s="85">
        <v>93</v>
      </c>
      <c r="I1806" s="87"/>
      <c r="J1806" s="84">
        <f>IF(D1806=D1805,IF(A1806-A1805=1,1,0),0)</f>
        <v>0</v>
      </c>
      <c r="K1806" s="84">
        <f>IF(F1806&lt;8,1,0)</f>
        <v>1</v>
      </c>
      <c r="L1806" s="84">
        <v>1</v>
      </c>
      <c r="M1806" s="4"/>
      <c r="N1806" s="4"/>
    </row>
    <row r="1807" ht="13.65" customHeight="1">
      <c r="A1807" s="83">
        <v>45212</v>
      </c>
      <c r="B1807" s="84">
        <v>2023020018</v>
      </c>
      <c r="C1807" s="82">
        <v>45212.958333333328</v>
      </c>
      <c r="D1807" t="s" s="85">
        <v>34</v>
      </c>
      <c r="E1807" t="s" s="85">
        <v>69</v>
      </c>
      <c r="F1807" s="84">
        <v>2</v>
      </c>
      <c r="G1807" s="86">
        <f>IF(H1807="FALSE",LOOKUP(A1807,'H2H schedule'!$B$2:$C$29,'H2H schedule'!$A$2:$A$29),"PPD")</f>
        <v>1</v>
      </c>
      <c r="H1807" t="s" s="85">
        <v>93</v>
      </c>
      <c r="I1807" s="87"/>
      <c r="J1807" s="84">
        <f>IF(D1807=D1806,IF(A1807-A1806=1,1,0),0)</f>
        <v>0</v>
      </c>
      <c r="K1807" s="84">
        <f>IF(F1807&lt;8,1,0)</f>
        <v>1</v>
      </c>
      <c r="L1807" s="84">
        <v>1</v>
      </c>
      <c r="M1807" s="4"/>
      <c r="N1807" s="4"/>
    </row>
    <row r="1808" ht="13.65" customHeight="1">
      <c r="A1808" s="83">
        <v>45213</v>
      </c>
      <c r="B1808" s="84">
        <v>2023020025</v>
      </c>
      <c r="C1808" s="82">
        <v>45213.958333333328</v>
      </c>
      <c r="D1808" t="s" s="85">
        <v>34</v>
      </c>
      <c r="E1808" t="s" s="85">
        <v>18</v>
      </c>
      <c r="F1808" s="84">
        <v>14</v>
      </c>
      <c r="G1808" s="86">
        <f>IF(H1808="FALSE",LOOKUP(A1808,'H2H schedule'!$B$2:$C$29,'H2H schedule'!$A$2:$A$29),"PPD")</f>
        <v>1</v>
      </c>
      <c r="H1808" t="s" s="85">
        <v>93</v>
      </c>
      <c r="I1808" s="87"/>
      <c r="J1808" s="84">
        <f>IF(D1808=D1807,IF(A1808-A1807=1,1,0),0)</f>
        <v>1</v>
      </c>
      <c r="K1808" s="84">
        <f>IF(F1808&lt;8,1,0)</f>
        <v>0</v>
      </c>
      <c r="L1808" s="84">
        <v>1</v>
      </c>
      <c r="M1808" s="4"/>
      <c r="N1808" s="4"/>
    </row>
    <row r="1809" ht="13.65" customHeight="1">
      <c r="A1809" s="83">
        <v>45217</v>
      </c>
      <c r="B1809" s="84">
        <v>2023020050</v>
      </c>
      <c r="C1809" s="82">
        <v>45217.979166666672</v>
      </c>
      <c r="D1809" t="s" s="85">
        <v>34</v>
      </c>
      <c r="E1809" t="s" s="85">
        <v>65</v>
      </c>
      <c r="F1809" s="84">
        <v>2</v>
      </c>
      <c r="G1809" s="86">
        <f>IF(H1809="FALSE",LOOKUP(A1809,'H2H schedule'!$B$2:$C$29,'H2H schedule'!$A$2:$A$29),"PPD")</f>
        <v>2</v>
      </c>
      <c r="H1809" t="s" s="85">
        <v>93</v>
      </c>
      <c r="I1809" s="87"/>
      <c r="J1809" s="84">
        <f>IF(D1809=D1808,IF(A1809-A1808=1,1,0),0)</f>
        <v>0</v>
      </c>
      <c r="K1809" s="84">
        <f>IF(F1809&lt;8,1,0)</f>
        <v>1</v>
      </c>
      <c r="L1809" s="84">
        <v>1</v>
      </c>
      <c r="M1809" s="4"/>
      <c r="N1809" s="4"/>
    </row>
    <row r="1810" ht="13.65" customHeight="1">
      <c r="A1810" s="83">
        <v>45220</v>
      </c>
      <c r="B1810" s="84">
        <v>2023020075</v>
      </c>
      <c r="C1810" s="82">
        <v>45221</v>
      </c>
      <c r="D1810" t="s" s="85">
        <v>34</v>
      </c>
      <c r="E1810" t="s" s="85">
        <v>79</v>
      </c>
      <c r="F1810" s="84">
        <v>15</v>
      </c>
      <c r="G1810" s="86">
        <f>IF(H1810="FALSE",LOOKUP(A1810,'H2H schedule'!$B$2:$C$29,'H2H schedule'!$A$2:$A$29),"PPD")</f>
        <v>2</v>
      </c>
      <c r="H1810" t="s" s="85">
        <v>93</v>
      </c>
      <c r="I1810" s="87"/>
      <c r="J1810" s="84">
        <f>IF(D1810=D1809,IF(A1810-A1809=1,1,0),0)</f>
        <v>0</v>
      </c>
      <c r="K1810" s="84">
        <f>IF(F1810&lt;8,1,0)</f>
        <v>0</v>
      </c>
      <c r="L1810" s="84">
        <v>1</v>
      </c>
      <c r="M1810" s="4"/>
      <c r="N1810" s="4"/>
    </row>
    <row r="1811" ht="13.65" customHeight="1">
      <c r="A1811" s="83">
        <v>45223</v>
      </c>
      <c r="B1811" s="84">
        <v>2023020088</v>
      </c>
      <c r="C1811" s="82">
        <v>45223.979166666672</v>
      </c>
      <c r="D1811" t="s" s="85">
        <v>34</v>
      </c>
      <c r="E1811" t="s" s="85">
        <v>21</v>
      </c>
      <c r="F1811" s="84">
        <v>16</v>
      </c>
      <c r="G1811" s="86">
        <f>IF(H1811="FALSE",LOOKUP(A1811,'H2H schedule'!$B$2:$C$29,'H2H schedule'!$A$2:$A$29),"PPD")</f>
        <v>3</v>
      </c>
      <c r="H1811" t="s" s="85">
        <v>93</v>
      </c>
      <c r="I1811" s="87"/>
      <c r="J1811" s="84">
        <f>IF(D1811=D1810,IF(A1811-A1810=1,1,0),0)</f>
        <v>0</v>
      </c>
      <c r="K1811" s="84">
        <f>IF(F1811&lt;8,1,0)</f>
        <v>0</v>
      </c>
      <c r="L1811" s="84">
        <v>1</v>
      </c>
      <c r="M1811" s="4"/>
      <c r="N1811" s="4"/>
    </row>
    <row r="1812" ht="13.65" customHeight="1">
      <c r="A1812" s="83">
        <v>45225</v>
      </c>
      <c r="B1812" s="84">
        <v>2023020105</v>
      </c>
      <c r="C1812" s="82">
        <v>45225.958333333328</v>
      </c>
      <c r="D1812" t="s" s="85">
        <v>34</v>
      </c>
      <c r="E1812" t="s" s="85">
        <v>20</v>
      </c>
      <c r="F1812" s="84">
        <v>11</v>
      </c>
      <c r="G1812" s="86">
        <f>IF(H1812="FALSE",LOOKUP(A1812,'H2H schedule'!$B$2:$C$29,'H2H schedule'!$A$2:$A$29),"PPD")</f>
        <v>3</v>
      </c>
      <c r="H1812" t="s" s="85">
        <v>93</v>
      </c>
      <c r="I1812" s="87"/>
      <c r="J1812" s="84">
        <f>IF(D1812=D1811,IF(A1812-A1811=1,1,0),0)</f>
        <v>0</v>
      </c>
      <c r="K1812" s="84">
        <f>IF(F1812&lt;8,1,0)</f>
        <v>0</v>
      </c>
      <c r="L1812" s="84">
        <v>1</v>
      </c>
      <c r="M1812" s="4"/>
      <c r="N1812" s="4"/>
    </row>
    <row r="1813" ht="13.65" customHeight="1">
      <c r="A1813" s="83">
        <v>45227</v>
      </c>
      <c r="B1813" s="84">
        <v>2023020123</v>
      </c>
      <c r="C1813" s="82">
        <v>45227.958333333328</v>
      </c>
      <c r="D1813" t="s" s="85">
        <v>34</v>
      </c>
      <c r="E1813" t="s" s="85">
        <v>32</v>
      </c>
      <c r="F1813" s="84">
        <v>9</v>
      </c>
      <c r="G1813" s="86">
        <f>IF(H1813="FALSE",LOOKUP(A1813,'H2H schedule'!$B$2:$C$29,'H2H schedule'!$A$2:$A$29),"PPD")</f>
        <v>3</v>
      </c>
      <c r="H1813" t="s" s="85">
        <v>93</v>
      </c>
      <c r="I1813" s="87"/>
      <c r="J1813" s="84">
        <f>IF(D1813=D1812,IF(A1813-A1812=1,1,0),0)</f>
        <v>0</v>
      </c>
      <c r="K1813" s="84">
        <f>IF(F1813&lt;8,1,0)</f>
        <v>0</v>
      </c>
      <c r="L1813" s="84">
        <v>1</v>
      </c>
      <c r="M1813" s="4"/>
      <c r="N1813" s="4"/>
    </row>
    <row r="1814" ht="13.65" customHeight="1">
      <c r="A1814" s="83">
        <v>45229</v>
      </c>
      <c r="B1814" s="84">
        <v>2023020132</v>
      </c>
      <c r="C1814" s="82">
        <v>45229.958333333328</v>
      </c>
      <c r="D1814" t="s" s="85">
        <v>34</v>
      </c>
      <c r="E1814" t="s" s="85">
        <v>12</v>
      </c>
      <c r="F1814" s="84">
        <v>9</v>
      </c>
      <c r="G1814" s="86">
        <f>IF(H1814="FALSE",LOOKUP(A1814,'H2H schedule'!$B$2:$C$29,'H2H schedule'!$A$2:$A$29),"PPD")</f>
        <v>4</v>
      </c>
      <c r="H1814" t="s" s="85">
        <v>93</v>
      </c>
      <c r="I1814" s="87"/>
      <c r="J1814" s="84">
        <f>IF(D1814=D1813,IF(A1814-A1813=1,1,0),0)</f>
        <v>0</v>
      </c>
      <c r="K1814" s="84">
        <f>IF(F1814&lt;8,1,0)</f>
        <v>0</v>
      </c>
      <c r="L1814" s="84">
        <v>1</v>
      </c>
      <c r="M1814" s="4"/>
      <c r="N1814" s="4"/>
    </row>
    <row r="1815" ht="13.65" customHeight="1">
      <c r="A1815" s="83">
        <v>45234</v>
      </c>
      <c r="B1815" s="84">
        <v>2023020171</v>
      </c>
      <c r="C1815" s="82">
        <v>45235.083333333328</v>
      </c>
      <c r="D1815" t="s" s="85">
        <v>34</v>
      </c>
      <c r="E1815" t="s" s="85">
        <v>70</v>
      </c>
      <c r="F1815" s="84">
        <v>15</v>
      </c>
      <c r="G1815" s="86">
        <f>IF(H1815="FALSE",LOOKUP(A1815,'H2H schedule'!$B$2:$C$29,'H2H schedule'!$A$2:$A$29),"PPD")</f>
        <v>4</v>
      </c>
      <c r="H1815" t="s" s="85">
        <v>93</v>
      </c>
      <c r="I1815" s="87"/>
      <c r="J1815" s="84">
        <f>IF(D1815=D1814,IF(A1815-A1814=1,1,0),0)</f>
        <v>0</v>
      </c>
      <c r="K1815" s="84">
        <f>IF(F1815&lt;8,1,0)</f>
        <v>0</v>
      </c>
      <c r="L1815" s="84">
        <v>1</v>
      </c>
      <c r="M1815" s="4"/>
      <c r="N1815" s="4"/>
    </row>
    <row r="1816" ht="13.65" customHeight="1">
      <c r="A1816" s="83">
        <v>45237</v>
      </c>
      <c r="B1816" s="84">
        <v>2023020187</v>
      </c>
      <c r="C1816" s="82">
        <v>45238.125</v>
      </c>
      <c r="D1816" t="s" s="85">
        <v>34</v>
      </c>
      <c r="E1816" t="s" s="85">
        <v>82</v>
      </c>
      <c r="F1816" s="84">
        <v>10</v>
      </c>
      <c r="G1816" s="86">
        <f>IF(H1816="FALSE",LOOKUP(A1816,'H2H schedule'!$B$2:$C$29,'H2H schedule'!$A$2:$A$29),"PPD")</f>
        <v>5</v>
      </c>
      <c r="H1816" t="s" s="85">
        <v>93</v>
      </c>
      <c r="I1816" s="87"/>
      <c r="J1816" s="84">
        <f>IF(D1816=D1815,IF(A1816-A1815=1,1,0),0)</f>
        <v>0</v>
      </c>
      <c r="K1816" s="84">
        <f>IF(F1816&lt;8,1,0)</f>
        <v>0</v>
      </c>
      <c r="L1816" s="84">
        <v>1</v>
      </c>
      <c r="M1816" s="4"/>
      <c r="N1816" s="4"/>
    </row>
    <row r="1817" ht="13.65" customHeight="1">
      <c r="A1817" s="83">
        <v>45239</v>
      </c>
      <c r="B1817" s="84">
        <v>2023020202</v>
      </c>
      <c r="C1817" s="82">
        <v>45240.145833333328</v>
      </c>
      <c r="D1817" t="s" s="85">
        <v>34</v>
      </c>
      <c r="E1817" t="s" s="85">
        <v>77</v>
      </c>
      <c r="F1817" s="84">
        <v>11</v>
      </c>
      <c r="G1817" s="86">
        <f>IF(H1817="FALSE",LOOKUP(A1817,'H2H schedule'!$B$2:$C$29,'H2H schedule'!$A$2:$A$29),"PPD")</f>
        <v>5</v>
      </c>
      <c r="H1817" t="s" s="85">
        <v>93</v>
      </c>
      <c r="I1817" s="87"/>
      <c r="J1817" s="84">
        <f>IF(D1817=D1816,IF(A1817-A1816=1,1,0),0)</f>
        <v>0</v>
      </c>
      <c r="K1817" s="84">
        <f>IF(F1817&lt;8,1,0)</f>
        <v>0</v>
      </c>
      <c r="L1817" s="84">
        <v>1</v>
      </c>
      <c r="M1817" s="4"/>
      <c r="N1817" s="4"/>
    </row>
    <row r="1818" ht="13.65" customHeight="1">
      <c r="A1818" s="83">
        <v>45241</v>
      </c>
      <c r="B1818" s="84">
        <v>2023020217</v>
      </c>
      <c r="C1818" s="82">
        <v>45242.020833333328</v>
      </c>
      <c r="D1818" t="s" s="85">
        <v>34</v>
      </c>
      <c r="E1818" t="s" s="85">
        <v>15</v>
      </c>
      <c r="F1818" s="84">
        <v>12</v>
      </c>
      <c r="G1818" s="86">
        <f>IF(H1818="FALSE",LOOKUP(A1818,'H2H schedule'!$B$2:$C$29,'H2H schedule'!$A$2:$A$29),"PPD")</f>
        <v>5</v>
      </c>
      <c r="H1818" t="s" s="85">
        <v>93</v>
      </c>
      <c r="I1818" s="87"/>
      <c r="J1818" s="84">
        <f>IF(D1818=D1817,IF(A1818-A1817=1,1,0),0)</f>
        <v>0</v>
      </c>
      <c r="K1818" s="84">
        <f>IF(F1818&lt;8,1,0)</f>
        <v>0</v>
      </c>
      <c r="L1818" s="84">
        <v>1</v>
      </c>
      <c r="M1818" s="4"/>
      <c r="N1818" s="4"/>
    </row>
    <row r="1819" ht="13.65" customHeight="1">
      <c r="A1819" s="83">
        <v>45244</v>
      </c>
      <c r="B1819" s="84">
        <v>2023020230</v>
      </c>
      <c r="C1819" s="82">
        <v>45245</v>
      </c>
      <c r="D1819" t="s" s="85">
        <v>34</v>
      </c>
      <c r="E1819" t="s" s="85">
        <v>53</v>
      </c>
      <c r="F1819" s="84">
        <v>9</v>
      </c>
      <c r="G1819" s="86">
        <f>IF(H1819="FALSE",LOOKUP(A1819,'H2H schedule'!$B$2:$C$29,'H2H schedule'!$A$2:$A$29),"PPD")</f>
        <v>6</v>
      </c>
      <c r="H1819" t="s" s="85">
        <v>93</v>
      </c>
      <c r="I1819" s="87"/>
      <c r="J1819" s="84">
        <f>IF(D1819=D1818,IF(A1819-A1818=1,1,0),0)</f>
        <v>0</v>
      </c>
      <c r="K1819" s="84">
        <f>IF(F1819&lt;8,1,0)</f>
        <v>0</v>
      </c>
      <c r="L1819" s="84">
        <v>1</v>
      </c>
      <c r="M1819" s="4"/>
      <c r="N1819" s="4"/>
    </row>
    <row r="1820" ht="13.65" customHeight="1">
      <c r="A1820" s="83">
        <v>45246</v>
      </c>
      <c r="B1820" s="84">
        <v>2023020245</v>
      </c>
      <c r="C1820" s="82">
        <v>45247</v>
      </c>
      <c r="D1820" t="s" s="85">
        <v>34</v>
      </c>
      <c r="E1820" t="s" s="85">
        <v>28</v>
      </c>
      <c r="F1820" s="84">
        <v>9</v>
      </c>
      <c r="G1820" s="86">
        <f>IF(H1820="FALSE",LOOKUP(A1820,'H2H schedule'!$B$2:$C$29,'H2H schedule'!$A$2:$A$29),"PPD")</f>
        <v>6</v>
      </c>
      <c r="H1820" t="s" s="85">
        <v>93</v>
      </c>
      <c r="I1820" s="87"/>
      <c r="J1820" s="84">
        <f>IF(D1820=D1819,IF(A1820-A1819=1,1,0),0)</f>
        <v>0</v>
      </c>
      <c r="K1820" s="84">
        <f>IF(F1820&lt;8,1,0)</f>
        <v>0</v>
      </c>
      <c r="L1820" s="84">
        <v>1</v>
      </c>
      <c r="M1820" s="4"/>
      <c r="N1820" s="4"/>
    </row>
    <row r="1821" ht="13.65" customHeight="1">
      <c r="A1821" s="83">
        <v>45248</v>
      </c>
      <c r="B1821" s="84">
        <v>2023020259</v>
      </c>
      <c r="C1821" s="82">
        <v>45249</v>
      </c>
      <c r="D1821" t="s" s="85">
        <v>34</v>
      </c>
      <c r="E1821" t="s" s="85">
        <v>66</v>
      </c>
      <c r="F1821" s="84">
        <v>13</v>
      </c>
      <c r="G1821" s="86">
        <f>IF(H1821="FALSE",LOOKUP(A1821,'H2H schedule'!$B$2:$C$29,'H2H schedule'!$A$2:$A$29),"PPD")</f>
        <v>6</v>
      </c>
      <c r="H1821" t="s" s="85">
        <v>93</v>
      </c>
      <c r="I1821" s="87"/>
      <c r="J1821" s="84">
        <f>IF(D1821=D1820,IF(A1821-A1820=1,1,0),0)</f>
        <v>0</v>
      </c>
      <c r="K1821" s="84">
        <f>IF(F1821&lt;8,1,0)</f>
        <v>0</v>
      </c>
      <c r="L1821" s="84">
        <v>1</v>
      </c>
      <c r="M1821" s="4"/>
      <c r="N1821" s="4"/>
    </row>
    <row r="1822" ht="13.65" customHeight="1">
      <c r="A1822" s="83">
        <v>45249</v>
      </c>
      <c r="B1822" s="84">
        <v>2023020269</v>
      </c>
      <c r="C1822" s="82">
        <v>45249.958333333328</v>
      </c>
      <c r="D1822" t="s" s="85">
        <v>34</v>
      </c>
      <c r="E1822" t="s" s="85">
        <v>41</v>
      </c>
      <c r="F1822" s="84">
        <v>5</v>
      </c>
      <c r="G1822" s="86">
        <f>IF(H1822="FALSE",LOOKUP(A1822,'H2H schedule'!$B$2:$C$29,'H2H schedule'!$A$2:$A$29),"PPD")</f>
        <v>6</v>
      </c>
      <c r="H1822" t="s" s="85">
        <v>93</v>
      </c>
      <c r="I1822" s="87"/>
      <c r="J1822" s="84">
        <f>IF(D1822=D1821,IF(A1822-A1821=1,1,0),0)</f>
        <v>1</v>
      </c>
      <c r="K1822" s="84">
        <f>IF(F1822&lt;8,1,0)</f>
        <v>1</v>
      </c>
      <c r="L1822" s="84">
        <v>1</v>
      </c>
      <c r="M1822" s="4"/>
      <c r="N1822" s="4"/>
    </row>
    <row r="1823" ht="13.65" customHeight="1">
      <c r="A1823" s="83">
        <v>45252</v>
      </c>
      <c r="B1823" s="84">
        <v>2023020283</v>
      </c>
      <c r="C1823" s="82">
        <v>45253</v>
      </c>
      <c r="D1823" t="s" s="85">
        <v>34</v>
      </c>
      <c r="E1823" t="s" s="85">
        <v>31</v>
      </c>
      <c r="F1823" s="84">
        <v>14</v>
      </c>
      <c r="G1823" s="86">
        <f>IF(H1823="FALSE",LOOKUP(A1823,'H2H schedule'!$B$2:$C$29,'H2H schedule'!$A$2:$A$29),"PPD")</f>
        <v>7</v>
      </c>
      <c r="H1823" t="s" s="85">
        <v>93</v>
      </c>
      <c r="I1823" s="87"/>
      <c r="J1823" s="84">
        <f>IF(D1823=D1822,IF(A1823-A1822=1,1,0),0)</f>
        <v>0</v>
      </c>
      <c r="K1823" s="84">
        <f>IF(F1823&lt;8,1,0)</f>
        <v>0</v>
      </c>
      <c r="L1823" s="84">
        <v>1</v>
      </c>
      <c r="M1823" s="4"/>
      <c r="N1823" s="4"/>
    </row>
    <row r="1824" ht="13.65" customHeight="1">
      <c r="A1824" s="83">
        <v>45254</v>
      </c>
      <c r="B1824" s="84">
        <v>2023020301</v>
      </c>
      <c r="C1824" s="82">
        <v>45254.958333333328</v>
      </c>
      <c r="D1824" t="s" s="85">
        <v>34</v>
      </c>
      <c r="E1824" t="s" s="85">
        <v>76</v>
      </c>
      <c r="F1824" s="84">
        <v>15</v>
      </c>
      <c r="G1824" s="86">
        <f>IF(H1824="FALSE",LOOKUP(A1824,'H2H schedule'!$B$2:$C$29,'H2H schedule'!$A$2:$A$29),"PPD")</f>
        <v>7</v>
      </c>
      <c r="H1824" t="s" s="85">
        <v>93</v>
      </c>
      <c r="I1824" s="87"/>
      <c r="J1824" s="84">
        <f>IF(D1824=D1823,IF(A1824-A1823=1,1,0),0)</f>
        <v>0</v>
      </c>
      <c r="K1824" s="84">
        <f>IF(F1824&lt;8,1,0)</f>
        <v>0</v>
      </c>
      <c r="L1824" s="84">
        <v>1</v>
      </c>
      <c r="M1824" s="4"/>
      <c r="N1824" s="4"/>
    </row>
    <row r="1825" ht="13.65" customHeight="1">
      <c r="A1825" s="83">
        <v>45255</v>
      </c>
      <c r="B1825" s="84">
        <v>2023020311</v>
      </c>
      <c r="C1825" s="82">
        <v>45256</v>
      </c>
      <c r="D1825" t="s" s="85">
        <v>34</v>
      </c>
      <c r="E1825" t="s" s="85">
        <v>39</v>
      </c>
      <c r="F1825" s="84">
        <v>8</v>
      </c>
      <c r="G1825" s="86">
        <f>IF(H1825="FALSE",LOOKUP(A1825,'H2H schedule'!$B$2:$C$29,'H2H schedule'!$A$2:$A$29),"PPD")</f>
        <v>7</v>
      </c>
      <c r="H1825" t="s" s="85">
        <v>93</v>
      </c>
      <c r="I1825" s="87"/>
      <c r="J1825" s="84">
        <f>IF(D1825=D1824,IF(A1825-A1824=1,1,0),0)</f>
        <v>1</v>
      </c>
      <c r="K1825" s="84">
        <f>IF(F1825&lt;8,1,0)</f>
        <v>0</v>
      </c>
      <c r="L1825" s="84">
        <v>1</v>
      </c>
      <c r="M1825" s="4"/>
      <c r="N1825" s="4"/>
    </row>
    <row r="1826" ht="13.65" customHeight="1">
      <c r="A1826" s="83">
        <v>45258</v>
      </c>
      <c r="B1826" s="84">
        <v>2023020331</v>
      </c>
      <c r="C1826" s="82">
        <v>45259.041666666672</v>
      </c>
      <c r="D1826" t="s" s="85">
        <v>34</v>
      </c>
      <c r="E1826" t="s" s="85">
        <v>57</v>
      </c>
      <c r="F1826" s="84">
        <v>10</v>
      </c>
      <c r="G1826" s="86">
        <f>IF(H1826="FALSE",LOOKUP(A1826,'H2H schedule'!$B$2:$C$29,'H2H schedule'!$A$2:$A$29),"PPD")</f>
        <v>8</v>
      </c>
      <c r="H1826" t="s" s="85">
        <v>93</v>
      </c>
      <c r="I1826" s="87"/>
      <c r="J1826" s="84">
        <f>IF(D1826=D1825,IF(A1826-A1825=1,1,0),0)</f>
        <v>0</v>
      </c>
      <c r="K1826" s="84">
        <f>IF(F1826&lt;8,1,0)</f>
        <v>0</v>
      </c>
      <c r="L1826" s="84">
        <v>1</v>
      </c>
      <c r="M1826" s="4"/>
      <c r="N1826" s="4"/>
    </row>
    <row r="1827" ht="13.65" customHeight="1">
      <c r="A1827" s="83">
        <v>45260</v>
      </c>
      <c r="B1827" s="84">
        <v>2023020345</v>
      </c>
      <c r="C1827" s="82">
        <v>45261</v>
      </c>
      <c r="D1827" t="s" s="85">
        <v>34</v>
      </c>
      <c r="E1827" t="s" s="85">
        <v>67</v>
      </c>
      <c r="F1827" s="84">
        <v>14</v>
      </c>
      <c r="G1827" s="86">
        <f>IF(H1827="FALSE",LOOKUP(A1827,'H2H schedule'!$B$2:$C$29,'H2H schedule'!$A$2:$A$29),"PPD")</f>
        <v>8</v>
      </c>
      <c r="H1827" t="s" s="85">
        <v>93</v>
      </c>
      <c r="I1827" s="87"/>
      <c r="J1827" s="84">
        <f>IF(D1827=D1826,IF(A1827-A1826=1,1,0),0)</f>
        <v>0</v>
      </c>
      <c r="K1827" s="84">
        <f>IF(F1827&lt;8,1,0)</f>
        <v>0</v>
      </c>
      <c r="L1827" s="84">
        <v>1</v>
      </c>
      <c r="M1827" s="4"/>
      <c r="N1827" s="4"/>
    </row>
    <row r="1828" ht="13.65" customHeight="1">
      <c r="A1828" s="83">
        <v>45262</v>
      </c>
      <c r="B1828" s="84">
        <v>2023020363</v>
      </c>
      <c r="C1828" s="82">
        <v>45263</v>
      </c>
      <c r="D1828" t="s" s="85">
        <v>34</v>
      </c>
      <c r="E1828" t="s" s="85">
        <v>33</v>
      </c>
      <c r="F1828" s="84">
        <v>13</v>
      </c>
      <c r="G1828" s="86">
        <f>IF(H1828="FALSE",LOOKUP(A1828,'H2H schedule'!$B$2:$C$29,'H2H schedule'!$A$2:$A$29),"PPD")</f>
        <v>8</v>
      </c>
      <c r="H1828" t="s" s="85">
        <v>93</v>
      </c>
      <c r="I1828" s="87"/>
      <c r="J1828" s="84">
        <f>IF(D1828=D1827,IF(A1828-A1827=1,1,0),0)</f>
        <v>0</v>
      </c>
      <c r="K1828" s="84">
        <f>IF(F1828&lt;8,1,0)</f>
        <v>0</v>
      </c>
      <c r="L1828" s="84">
        <v>1</v>
      </c>
      <c r="M1828" s="4"/>
      <c r="N1828" s="4"/>
    </row>
    <row r="1829" ht="13.65" customHeight="1">
      <c r="A1829" s="83">
        <v>45264</v>
      </c>
      <c r="B1829" s="84">
        <v>2023020374</v>
      </c>
      <c r="C1829" s="82">
        <v>45265</v>
      </c>
      <c r="D1829" t="s" s="85">
        <v>34</v>
      </c>
      <c r="E1829" t="s" s="85">
        <v>55</v>
      </c>
      <c r="F1829" s="84">
        <v>6</v>
      </c>
      <c r="G1829" s="86">
        <f>IF(H1829="FALSE",LOOKUP(A1829,'H2H schedule'!$B$2:$C$29,'H2H schedule'!$A$2:$A$29),"PPD")</f>
        <v>9</v>
      </c>
      <c r="H1829" t="s" s="85">
        <v>93</v>
      </c>
      <c r="I1829" s="87"/>
      <c r="J1829" s="84">
        <f>IF(D1829=D1828,IF(A1829-A1828=1,1,0),0)</f>
        <v>0</v>
      </c>
      <c r="K1829" s="84">
        <f>IF(F1829&lt;8,1,0)</f>
        <v>1</v>
      </c>
      <c r="L1829" s="84">
        <v>1</v>
      </c>
      <c r="M1829" s="4"/>
      <c r="N1829" s="4"/>
    </row>
    <row r="1830" ht="13.65" customHeight="1">
      <c r="A1830" s="83">
        <v>45266</v>
      </c>
      <c r="B1830" s="84">
        <v>2023020389</v>
      </c>
      <c r="C1830" s="82">
        <v>45267</v>
      </c>
      <c r="D1830" t="s" s="85">
        <v>34</v>
      </c>
      <c r="E1830" t="s" s="85">
        <v>67</v>
      </c>
      <c r="F1830" s="84">
        <v>4</v>
      </c>
      <c r="G1830" s="86">
        <f>IF(H1830="FALSE",LOOKUP(A1830,'H2H schedule'!$B$2:$C$29,'H2H schedule'!$A$2:$A$29),"PPD")</f>
        <v>9</v>
      </c>
      <c r="H1830" t="s" s="85">
        <v>93</v>
      </c>
      <c r="I1830" s="87"/>
      <c r="J1830" s="84">
        <f>IF(D1830=D1829,IF(A1830-A1829=1,1,0),0)</f>
        <v>0</v>
      </c>
      <c r="K1830" s="84">
        <f>IF(F1830&lt;8,1,0)</f>
        <v>1</v>
      </c>
      <c r="L1830" s="84">
        <v>1</v>
      </c>
      <c r="M1830" s="4"/>
      <c r="N1830" s="4"/>
    </row>
    <row r="1831" ht="13.65" customHeight="1">
      <c r="A1831" s="83">
        <v>45268</v>
      </c>
      <c r="B1831" s="84">
        <v>2023020406</v>
      </c>
      <c r="C1831" s="82">
        <v>45269</v>
      </c>
      <c r="D1831" t="s" s="85">
        <v>34</v>
      </c>
      <c r="E1831" t="s" s="85">
        <v>68</v>
      </c>
      <c r="F1831" s="84">
        <v>3</v>
      </c>
      <c r="G1831" s="86">
        <f>IF(H1831="FALSE",LOOKUP(A1831,'H2H schedule'!$B$2:$C$29,'H2H schedule'!$A$2:$A$29),"PPD")</f>
        <v>9</v>
      </c>
      <c r="H1831" t="s" s="85">
        <v>93</v>
      </c>
      <c r="I1831" s="87"/>
      <c r="J1831" s="84">
        <f>IF(D1831=D1830,IF(A1831-A1830=1,1,0),0)</f>
        <v>0</v>
      </c>
      <c r="K1831" s="84">
        <f>IF(F1831&lt;8,1,0)</f>
        <v>1</v>
      </c>
      <c r="L1831" s="84">
        <v>1</v>
      </c>
      <c r="M1831" s="4"/>
      <c r="N1831" s="4"/>
    </row>
    <row r="1832" ht="13.65" customHeight="1">
      <c r="A1832" s="83">
        <v>45272</v>
      </c>
      <c r="B1832" s="84">
        <v>2023020434</v>
      </c>
      <c r="C1832" s="82">
        <v>45273</v>
      </c>
      <c r="D1832" t="s" s="85">
        <v>34</v>
      </c>
      <c r="E1832" t="s" s="85">
        <v>13</v>
      </c>
      <c r="F1832" s="84">
        <v>10</v>
      </c>
      <c r="G1832" s="86">
        <f>IF(H1832="FALSE",LOOKUP(A1832,'H2H schedule'!$B$2:$C$29,'H2H schedule'!$A$2:$A$29),"PPD")</f>
        <v>10</v>
      </c>
      <c r="H1832" t="s" s="85">
        <v>93</v>
      </c>
      <c r="I1832" s="87"/>
      <c r="J1832" s="84">
        <f>IF(D1832=D1831,IF(A1832-A1831=1,1,0),0)</f>
        <v>0</v>
      </c>
      <c r="K1832" s="84">
        <f>IF(F1832&lt;8,1,0)</f>
        <v>0</v>
      </c>
      <c r="L1832" s="84">
        <v>1</v>
      </c>
      <c r="M1832" s="4"/>
      <c r="N1832" s="4"/>
    </row>
    <row r="1833" ht="13.65" customHeight="1">
      <c r="A1833" s="83">
        <v>45273</v>
      </c>
      <c r="B1833" s="84">
        <v>2023020442</v>
      </c>
      <c r="C1833" s="82">
        <v>45274</v>
      </c>
      <c r="D1833" t="s" s="85">
        <v>34</v>
      </c>
      <c r="E1833" t="s" s="85">
        <v>73</v>
      </c>
      <c r="F1833" s="84">
        <v>5</v>
      </c>
      <c r="G1833" s="86">
        <f>IF(H1833="FALSE",LOOKUP(A1833,'H2H schedule'!$B$2:$C$29,'H2H schedule'!$A$2:$A$29),"PPD")</f>
        <v>10</v>
      </c>
      <c r="H1833" t="s" s="85">
        <v>93</v>
      </c>
      <c r="I1833" s="87"/>
      <c r="J1833" s="84">
        <f>IF(D1833=D1832,IF(A1833-A1832=1,1,0),0)</f>
        <v>1</v>
      </c>
      <c r="K1833" s="84">
        <f>IF(F1833&lt;8,1,0)</f>
        <v>1</v>
      </c>
      <c r="L1833" s="84">
        <v>1</v>
      </c>
      <c r="M1833" s="4"/>
      <c r="N1833" s="4"/>
    </row>
    <row r="1834" ht="13.65" customHeight="1">
      <c r="A1834" s="83">
        <v>45276</v>
      </c>
      <c r="B1834" s="84">
        <v>2023020466</v>
      </c>
      <c r="C1834" s="82">
        <v>45277</v>
      </c>
      <c r="D1834" t="s" s="85">
        <v>34</v>
      </c>
      <c r="E1834" t="s" s="85">
        <v>75</v>
      </c>
      <c r="F1834" s="84">
        <v>13</v>
      </c>
      <c r="G1834" s="86">
        <f>IF(H1834="FALSE",LOOKUP(A1834,'H2H schedule'!$B$2:$C$29,'H2H schedule'!$A$2:$A$29),"PPD")</f>
        <v>10</v>
      </c>
      <c r="H1834" t="s" s="85">
        <v>93</v>
      </c>
      <c r="I1834" s="87"/>
      <c r="J1834" s="84">
        <f>IF(D1834=D1833,IF(A1834-A1833=1,1,0),0)</f>
        <v>0</v>
      </c>
      <c r="K1834" s="84">
        <f>IF(F1834&lt;8,1,0)</f>
        <v>0</v>
      </c>
      <c r="L1834" s="84">
        <v>1</v>
      </c>
      <c r="M1834" s="4"/>
      <c r="N1834" s="4"/>
    </row>
    <row r="1835" ht="13.65" customHeight="1">
      <c r="A1835" s="83">
        <v>45278</v>
      </c>
      <c r="B1835" s="84">
        <v>2023020480</v>
      </c>
      <c r="C1835" s="82">
        <v>45279</v>
      </c>
      <c r="D1835" t="s" s="85">
        <v>34</v>
      </c>
      <c r="E1835" t="s" s="85">
        <v>26</v>
      </c>
      <c r="F1835" s="84">
        <v>5</v>
      </c>
      <c r="G1835" s="86">
        <f>IF(H1835="FALSE",LOOKUP(A1835,'H2H schedule'!$B$2:$C$29,'H2H schedule'!$A$2:$A$29),"PPD")</f>
        <v>11</v>
      </c>
      <c r="H1835" t="s" s="85">
        <v>93</v>
      </c>
      <c r="I1835" s="87"/>
      <c r="J1835" s="84">
        <f>IF(D1835=D1834,IF(A1835-A1834=1,1,0),0)</f>
        <v>0</v>
      </c>
      <c r="K1835" s="84">
        <f>IF(F1835&lt;8,1,0)</f>
        <v>1</v>
      </c>
      <c r="L1835" s="84">
        <v>1</v>
      </c>
      <c r="M1835" s="4"/>
      <c r="N1835" s="4"/>
    </row>
    <row r="1836" ht="13.65" customHeight="1">
      <c r="A1836" s="83">
        <v>45281</v>
      </c>
      <c r="B1836" s="84">
        <v>2023020503</v>
      </c>
      <c r="C1836" s="82">
        <v>45282</v>
      </c>
      <c r="D1836" t="s" s="85">
        <v>34</v>
      </c>
      <c r="E1836" t="s" s="85">
        <v>16</v>
      </c>
      <c r="F1836" s="84">
        <v>12</v>
      </c>
      <c r="G1836" s="86">
        <f>IF(H1836="FALSE",LOOKUP(A1836,'H2H schedule'!$B$2:$C$29,'H2H schedule'!$A$2:$A$29),"PPD")</f>
        <v>11</v>
      </c>
      <c r="H1836" t="s" s="85">
        <v>93</v>
      </c>
      <c r="I1836" s="87"/>
      <c r="J1836" s="84">
        <f>IF(D1836=D1835,IF(A1836-A1835=1,1,0),0)</f>
        <v>0</v>
      </c>
      <c r="K1836" s="84">
        <f>IF(F1836&lt;8,1,0)</f>
        <v>0</v>
      </c>
      <c r="L1836" s="84">
        <v>1</v>
      </c>
      <c r="M1836" s="4"/>
      <c r="N1836" s="4"/>
    </row>
    <row r="1837" ht="13.65" customHeight="1">
      <c r="A1837" s="83">
        <v>45283</v>
      </c>
      <c r="B1837" s="84">
        <v>2023020520</v>
      </c>
      <c r="C1837" s="82">
        <v>45284</v>
      </c>
      <c r="D1837" t="s" s="85">
        <v>34</v>
      </c>
      <c r="E1837" t="s" s="85">
        <v>74</v>
      </c>
      <c r="F1837" s="84">
        <v>14</v>
      </c>
      <c r="G1837" s="86">
        <f>IF(H1837="FALSE",LOOKUP(A1837,'H2H schedule'!$B$2:$C$29,'H2H schedule'!$A$2:$A$29),"PPD")</f>
        <v>11</v>
      </c>
      <c r="H1837" t="s" s="85">
        <v>93</v>
      </c>
      <c r="I1837" s="87"/>
      <c r="J1837" s="84">
        <f>IF(D1837=D1836,IF(A1837-A1836=1,1,0),0)</f>
        <v>0</v>
      </c>
      <c r="K1837" s="84">
        <f>IF(F1837&lt;8,1,0)</f>
        <v>0</v>
      </c>
      <c r="L1837" s="84">
        <v>1</v>
      </c>
      <c r="M1837" s="4"/>
      <c r="N1837" s="4"/>
    </row>
    <row r="1838" ht="13.65" customHeight="1">
      <c r="A1838" s="83">
        <v>45287</v>
      </c>
      <c r="B1838" s="84">
        <v>2023020533</v>
      </c>
      <c r="C1838" s="82">
        <v>45288.020833333328</v>
      </c>
      <c r="D1838" t="s" s="85">
        <v>34</v>
      </c>
      <c r="E1838" t="s" s="85">
        <v>62</v>
      </c>
      <c r="F1838" s="84">
        <v>14</v>
      </c>
      <c r="G1838" s="86">
        <f>IF(H1838="FALSE",LOOKUP(A1838,'H2H schedule'!$B$2:$C$29,'H2H schedule'!$A$2:$A$29),"PPD")</f>
        <v>12</v>
      </c>
      <c r="H1838" t="s" s="85">
        <v>93</v>
      </c>
      <c r="I1838" s="87"/>
      <c r="J1838" s="84">
        <f>IF(D1838=D1837,IF(A1838-A1837=1,1,0),0)</f>
        <v>0</v>
      </c>
      <c r="K1838" s="84">
        <f>IF(F1838&lt;8,1,0)</f>
        <v>0</v>
      </c>
      <c r="L1838" s="84">
        <v>1</v>
      </c>
      <c r="M1838" s="4"/>
      <c r="N1838" s="4"/>
    </row>
    <row r="1839" ht="13.65" customHeight="1">
      <c r="A1839" s="83">
        <v>45290</v>
      </c>
      <c r="B1839" s="84">
        <v>2023020559</v>
      </c>
      <c r="C1839" s="82">
        <v>45291</v>
      </c>
      <c r="D1839" t="s" s="85">
        <v>34</v>
      </c>
      <c r="E1839" t="s" s="85">
        <v>37</v>
      </c>
      <c r="F1839" s="84">
        <v>9</v>
      </c>
      <c r="G1839" s="86">
        <f>IF(H1839="FALSE",LOOKUP(A1839,'H2H schedule'!$B$2:$C$29,'H2H schedule'!$A$2:$A$29),"PPD")</f>
        <v>12</v>
      </c>
      <c r="H1839" t="s" s="85">
        <v>93</v>
      </c>
      <c r="I1839" s="87"/>
      <c r="J1839" s="84">
        <f>IF(D1839=D1838,IF(A1839-A1838=1,1,0),0)</f>
        <v>0</v>
      </c>
      <c r="K1839" s="84">
        <f>IF(F1839&lt;8,1,0)</f>
        <v>0</v>
      </c>
      <c r="L1839" s="84">
        <v>1</v>
      </c>
      <c r="M1839" s="4"/>
      <c r="N1839" s="4"/>
    </row>
    <row r="1840" ht="13.65" customHeight="1">
      <c r="A1840" s="83">
        <v>45291</v>
      </c>
      <c r="B1840" s="84">
        <v>2023020567</v>
      </c>
      <c r="C1840" s="82">
        <v>45291.958333333328</v>
      </c>
      <c r="D1840" t="s" s="85">
        <v>34</v>
      </c>
      <c r="E1840" t="s" s="85">
        <v>30</v>
      </c>
      <c r="F1840" s="84">
        <v>9</v>
      </c>
      <c r="G1840" s="86">
        <f>IF(H1840="FALSE",LOOKUP(A1840,'H2H schedule'!$B$2:$C$29,'H2H schedule'!$A$2:$A$29),"PPD")</f>
        <v>12</v>
      </c>
      <c r="H1840" t="s" s="85">
        <v>93</v>
      </c>
      <c r="I1840" s="87"/>
      <c r="J1840" s="84">
        <f>IF(D1840=D1839,IF(A1840-A1839=1,1,0),0)</f>
        <v>1</v>
      </c>
      <c r="K1840" s="84">
        <f>IF(F1840&lt;8,1,0)</f>
        <v>0</v>
      </c>
      <c r="L1840" s="84">
        <v>1</v>
      </c>
      <c r="M1840" s="4"/>
      <c r="N1840" s="4"/>
    </row>
    <row r="1841" ht="13.65" customHeight="1">
      <c r="A1841" s="83">
        <v>45293</v>
      </c>
      <c r="B1841" s="84">
        <v>2023020576</v>
      </c>
      <c r="C1841" s="82">
        <v>45294</v>
      </c>
      <c r="D1841" t="s" s="85">
        <v>34</v>
      </c>
      <c r="E1841" t="s" s="85">
        <v>43</v>
      </c>
      <c r="F1841" s="84">
        <v>13</v>
      </c>
      <c r="G1841" s="86">
        <f>IF(H1841="FALSE",LOOKUP(A1841,'H2H schedule'!$B$2:$C$29,'H2H schedule'!$A$2:$A$29),"PPD")</f>
        <v>13</v>
      </c>
      <c r="H1841" t="s" s="85">
        <v>93</v>
      </c>
      <c r="I1841" s="87"/>
      <c r="J1841" s="84">
        <f>IF(D1841=D1840,IF(A1841-A1840=1,1,0),0)</f>
        <v>0</v>
      </c>
      <c r="K1841" s="84">
        <f>IF(F1841&lt;8,1,0)</f>
        <v>0</v>
      </c>
      <c r="L1841" s="84">
        <v>1</v>
      </c>
      <c r="M1841" s="4"/>
      <c r="N1841" s="4"/>
    </row>
    <row r="1842" ht="13.65" customHeight="1">
      <c r="A1842" s="83">
        <v>45295</v>
      </c>
      <c r="B1842" s="84">
        <v>2023020589</v>
      </c>
      <c r="C1842" s="82">
        <v>45296</v>
      </c>
      <c r="D1842" t="s" s="85">
        <v>34</v>
      </c>
      <c r="E1842" t="s" s="85">
        <v>54</v>
      </c>
      <c r="F1842" s="84">
        <v>13</v>
      </c>
      <c r="G1842" s="86">
        <f>IF(H1842="FALSE",LOOKUP(A1842,'H2H schedule'!$B$2:$C$29,'H2H schedule'!$A$2:$A$29),"PPD")</f>
        <v>13</v>
      </c>
      <c r="H1842" t="s" s="85">
        <v>93</v>
      </c>
      <c r="I1842" s="87"/>
      <c r="J1842" s="84">
        <f>IF(D1842=D1841,IF(A1842-A1841=1,1,0),0)</f>
        <v>0</v>
      </c>
      <c r="K1842" s="84">
        <f>IF(F1842&lt;8,1,0)</f>
        <v>0</v>
      </c>
      <c r="L1842" s="84">
        <v>1</v>
      </c>
      <c r="M1842" s="4"/>
      <c r="N1842" s="4"/>
    </row>
    <row r="1843" ht="13.65" customHeight="1">
      <c r="A1843" s="83">
        <v>45297</v>
      </c>
      <c r="B1843" s="84">
        <v>2023020612</v>
      </c>
      <c r="C1843" s="82">
        <v>45298</v>
      </c>
      <c r="D1843" t="s" s="85">
        <v>34</v>
      </c>
      <c r="E1843" t="s" s="85">
        <v>15</v>
      </c>
      <c r="F1843" s="84">
        <v>12</v>
      </c>
      <c r="G1843" s="86">
        <f>IF(H1843="FALSE",LOOKUP(A1843,'H2H schedule'!$B$2:$C$29,'H2H schedule'!$A$2:$A$29),"PPD")</f>
        <v>13</v>
      </c>
      <c r="H1843" t="s" s="85">
        <v>93</v>
      </c>
      <c r="I1843" s="87"/>
      <c r="J1843" s="84">
        <f>IF(D1843=D1842,IF(A1843-A1842=1,1,0),0)</f>
        <v>0</v>
      </c>
      <c r="K1843" s="84">
        <f>IF(F1843&lt;8,1,0)</f>
        <v>0</v>
      </c>
      <c r="L1843" s="84">
        <v>1</v>
      </c>
      <c r="M1843" s="4"/>
      <c r="N1843" s="4"/>
    </row>
    <row r="1844" ht="13.65" customHeight="1">
      <c r="A1844" s="83">
        <v>45299</v>
      </c>
      <c r="B1844" s="84">
        <v>2023020622</v>
      </c>
      <c r="C1844" s="82">
        <v>45300</v>
      </c>
      <c r="D1844" t="s" s="85">
        <v>34</v>
      </c>
      <c r="E1844" t="s" s="85">
        <v>55</v>
      </c>
      <c r="F1844" s="84">
        <v>4</v>
      </c>
      <c r="G1844" s="86">
        <f>IF(H1844="FALSE",LOOKUP(A1844,'H2H schedule'!$B$2:$C$29,'H2H schedule'!$A$2:$A$29),"PPD")</f>
        <v>14</v>
      </c>
      <c r="H1844" t="s" s="85">
        <v>93</v>
      </c>
      <c r="I1844" s="87"/>
      <c r="J1844" s="84">
        <f>IF(D1844=D1843,IF(A1844-A1843=1,1,0),0)</f>
        <v>0</v>
      </c>
      <c r="K1844" s="84">
        <f>IF(F1844&lt;8,1,0)</f>
        <v>1</v>
      </c>
      <c r="L1844" s="84">
        <v>1</v>
      </c>
      <c r="M1844" s="4"/>
      <c r="N1844" s="4"/>
    </row>
    <row r="1845" ht="13.65" customHeight="1">
      <c r="A1845" s="83">
        <v>45302</v>
      </c>
      <c r="B1845" s="84">
        <v>2023020643</v>
      </c>
      <c r="C1845" s="82">
        <v>45303</v>
      </c>
      <c r="D1845" t="s" s="85">
        <v>34</v>
      </c>
      <c r="E1845" t="s" s="85">
        <v>40</v>
      </c>
      <c r="F1845" s="84">
        <v>13</v>
      </c>
      <c r="G1845" s="86">
        <f>IF(H1845="FALSE",LOOKUP(A1845,'H2H schedule'!$B$2:$C$29,'H2H schedule'!$A$2:$A$29),"PPD")</f>
        <v>14</v>
      </c>
      <c r="H1845" t="s" s="85">
        <v>93</v>
      </c>
      <c r="I1845" s="87"/>
      <c r="J1845" s="84">
        <f>IF(D1845=D1844,IF(A1845-A1844=1,1,0),0)</f>
        <v>0</v>
      </c>
      <c r="K1845" s="84">
        <f>IF(F1845&lt;8,1,0)</f>
        <v>0</v>
      </c>
      <c r="L1845" s="84">
        <v>1</v>
      </c>
      <c r="M1845" s="4"/>
      <c r="N1845" s="4"/>
    </row>
    <row r="1846" ht="13.65" customHeight="1">
      <c r="A1846" s="83">
        <v>45304</v>
      </c>
      <c r="B1846" s="84">
        <v>2023020657</v>
      </c>
      <c r="C1846" s="82">
        <v>45305</v>
      </c>
      <c r="D1846" t="s" s="85">
        <v>34</v>
      </c>
      <c r="E1846" t="s" s="85">
        <v>66</v>
      </c>
      <c r="F1846" s="84">
        <v>16</v>
      </c>
      <c r="G1846" s="86">
        <f>IF(H1846="FALSE",LOOKUP(A1846,'H2H schedule'!$B$2:$C$29,'H2H schedule'!$A$2:$A$29),"PPD")</f>
        <v>14</v>
      </c>
      <c r="H1846" t="s" s="85">
        <v>93</v>
      </c>
      <c r="I1846" s="87"/>
      <c r="J1846" s="84">
        <f>IF(D1846=D1845,IF(A1846-A1845=1,1,0),0)</f>
        <v>0</v>
      </c>
      <c r="K1846" s="84">
        <f>IF(F1846&lt;8,1,0)</f>
        <v>0</v>
      </c>
      <c r="L1846" s="84">
        <v>1</v>
      </c>
      <c r="M1846" s="4"/>
      <c r="N1846" s="4"/>
    </row>
    <row r="1847" ht="13.65" customHeight="1">
      <c r="A1847" s="83">
        <v>45306</v>
      </c>
      <c r="B1847" s="84">
        <v>2023020677</v>
      </c>
      <c r="C1847" s="82">
        <v>45306.958333333328</v>
      </c>
      <c r="D1847" t="s" s="85">
        <v>34</v>
      </c>
      <c r="E1847" t="s" s="85">
        <v>35</v>
      </c>
      <c r="F1847" s="84">
        <v>10</v>
      </c>
      <c r="G1847" s="86">
        <f>IF(H1847="FALSE",LOOKUP(A1847,'H2H schedule'!$B$2:$C$29,'H2H schedule'!$A$2:$A$29),"PPD")</f>
        <v>15</v>
      </c>
      <c r="H1847" t="s" s="85">
        <v>93</v>
      </c>
      <c r="I1847" s="87"/>
      <c r="J1847" s="84">
        <f>IF(D1847=D1846,IF(A1847-A1846=1,1,0),0)</f>
        <v>0</v>
      </c>
      <c r="K1847" s="84">
        <f>IF(F1847&lt;8,1,0)</f>
        <v>0</v>
      </c>
      <c r="L1847" s="84">
        <v>1</v>
      </c>
      <c r="M1847" s="4"/>
      <c r="N1847" s="4"/>
    </row>
    <row r="1848" ht="13.65" customHeight="1">
      <c r="A1848" s="83">
        <v>45311</v>
      </c>
      <c r="B1848" s="84">
        <v>2023020716</v>
      </c>
      <c r="C1848" s="82">
        <v>45312.125</v>
      </c>
      <c r="D1848" t="s" s="85">
        <v>34</v>
      </c>
      <c r="E1848" t="s" s="85">
        <v>51</v>
      </c>
      <c r="F1848" s="84">
        <v>12</v>
      </c>
      <c r="G1848" s="86">
        <f>IF(H1848="FALSE",LOOKUP(A1848,'H2H schedule'!$B$2:$C$29,'H2H schedule'!$A$2:$A$29),"PPD")</f>
        <v>15</v>
      </c>
      <c r="H1848" t="s" s="85">
        <v>93</v>
      </c>
      <c r="I1848" s="87"/>
      <c r="J1848" s="84">
        <f>IF(D1848=D1847,IF(A1848-A1847=1,1,0),0)</f>
        <v>0</v>
      </c>
      <c r="K1848" s="84">
        <f>IF(F1848&lt;8,1,0)</f>
        <v>0</v>
      </c>
      <c r="L1848" s="84">
        <v>1</v>
      </c>
      <c r="M1848" s="4"/>
      <c r="N1848" s="4"/>
    </row>
    <row r="1849" ht="13.65" customHeight="1">
      <c r="A1849" s="83">
        <v>45313</v>
      </c>
      <c r="B1849" s="84">
        <v>2023020727</v>
      </c>
      <c r="C1849" s="82">
        <v>45314.083333333328</v>
      </c>
      <c r="D1849" t="s" s="85">
        <v>34</v>
      </c>
      <c r="E1849" t="s" s="85">
        <v>52</v>
      </c>
      <c r="F1849" s="84">
        <v>6</v>
      </c>
      <c r="G1849" s="86">
        <f>IF(H1849="FALSE",LOOKUP(A1849,'H2H schedule'!$B$2:$C$29,'H2H schedule'!$A$2:$A$29),"PPD")</f>
        <v>16</v>
      </c>
      <c r="H1849" t="s" s="85">
        <v>93</v>
      </c>
      <c r="I1849" s="87"/>
      <c r="J1849" s="84">
        <f>IF(D1849=D1848,IF(A1849-A1848=1,1,0),0)</f>
        <v>0</v>
      </c>
      <c r="K1849" s="84">
        <f>IF(F1849&lt;8,1,0)</f>
        <v>1</v>
      </c>
      <c r="L1849" s="84">
        <v>1</v>
      </c>
      <c r="M1849" s="4"/>
      <c r="N1849" s="4"/>
    </row>
    <row r="1850" ht="13.65" customHeight="1">
      <c r="A1850" s="83">
        <v>45317</v>
      </c>
      <c r="B1850" s="84">
        <v>2023020756</v>
      </c>
      <c r="C1850" s="82">
        <v>45318</v>
      </c>
      <c r="D1850" t="s" s="85">
        <v>34</v>
      </c>
      <c r="E1850" t="s" s="85">
        <v>24</v>
      </c>
      <c r="F1850" s="84">
        <v>4</v>
      </c>
      <c r="G1850" s="86">
        <f>IF(H1850="FALSE",LOOKUP(A1850,'H2H schedule'!$B$2:$C$29,'H2H schedule'!$A$2:$A$29),"PPD")</f>
        <v>16</v>
      </c>
      <c r="H1850" t="s" s="85">
        <v>93</v>
      </c>
      <c r="I1850" s="87"/>
      <c r="J1850" s="84">
        <f>IF(D1850=D1849,IF(A1850-A1849=1,1,0),0)</f>
        <v>0</v>
      </c>
      <c r="K1850" s="84">
        <f>IF(F1850&lt;8,1,0)</f>
        <v>1</v>
      </c>
      <c r="L1850" s="84">
        <v>1</v>
      </c>
      <c r="M1850" s="4"/>
      <c r="N1850" s="4"/>
    </row>
    <row r="1851" ht="13.65" customHeight="1">
      <c r="A1851" s="83">
        <v>45318</v>
      </c>
      <c r="B1851" s="84">
        <v>2023020766</v>
      </c>
      <c r="C1851" s="82">
        <v>45319</v>
      </c>
      <c r="D1851" t="s" s="85">
        <v>34</v>
      </c>
      <c r="E1851" t="s" s="85">
        <v>27</v>
      </c>
      <c r="F1851" s="84">
        <v>14</v>
      </c>
      <c r="G1851" s="86">
        <f>IF(H1851="FALSE",LOOKUP(A1851,'H2H schedule'!$B$2:$C$29,'H2H schedule'!$A$2:$A$29),"PPD")</f>
        <v>16</v>
      </c>
      <c r="H1851" t="s" s="85">
        <v>93</v>
      </c>
      <c r="I1851" s="87"/>
      <c r="J1851" s="84">
        <f>IF(D1851=D1850,IF(A1851-A1850=1,1,0),0)</f>
        <v>1</v>
      </c>
      <c r="K1851" s="84">
        <f>IF(F1851&lt;8,1,0)</f>
        <v>0</v>
      </c>
      <c r="L1851" s="84">
        <v>1</v>
      </c>
      <c r="M1851" s="4"/>
      <c r="N1851" s="4"/>
    </row>
    <row r="1852" ht="13.65" customHeight="1">
      <c r="A1852" s="83">
        <v>45328</v>
      </c>
      <c r="B1852" s="84">
        <v>2023020788</v>
      </c>
      <c r="C1852" s="82">
        <v>45329</v>
      </c>
      <c r="D1852" t="s" s="85">
        <v>34</v>
      </c>
      <c r="E1852" t="s" s="85">
        <v>42</v>
      </c>
      <c r="F1852" s="84">
        <v>8</v>
      </c>
      <c r="G1852" s="86">
        <f>IF(H1852="FALSE",LOOKUP(A1852,'H2H schedule'!$B$2:$C$29,'H2H schedule'!$A$2:$A$29),"PPD")</f>
        <v>18</v>
      </c>
      <c r="H1852" t="s" s="85">
        <v>93</v>
      </c>
      <c r="I1852" s="87"/>
      <c r="J1852" s="84">
        <f>IF(D1852=D1851,IF(A1852-A1851=1,1,0),0)</f>
        <v>0</v>
      </c>
      <c r="K1852" s="84">
        <f>IF(F1852&lt;8,1,0)</f>
        <v>0</v>
      </c>
      <c r="L1852" s="84">
        <v>1</v>
      </c>
      <c r="M1852" s="4"/>
      <c r="N1852" s="4"/>
    </row>
    <row r="1853" ht="13.65" customHeight="1">
      <c r="A1853" s="83">
        <v>45331</v>
      </c>
      <c r="B1853" s="84">
        <v>2023020801</v>
      </c>
      <c r="C1853" s="82">
        <v>45332.041666666672</v>
      </c>
      <c r="D1853" t="s" s="85">
        <v>34</v>
      </c>
      <c r="E1853" t="s" s="85">
        <v>72</v>
      </c>
      <c r="F1853" s="84">
        <v>3</v>
      </c>
      <c r="G1853" s="86">
        <f>IF(H1853="FALSE",LOOKUP(A1853,'H2H schedule'!$B$2:$C$29,'H2H schedule'!$A$2:$A$29),"PPD")</f>
        <v>18</v>
      </c>
      <c r="H1853" t="s" s="85">
        <v>93</v>
      </c>
      <c r="I1853" s="87"/>
      <c r="J1853" s="84">
        <f>IF(D1853=D1852,IF(A1853-A1852=1,1,0),0)</f>
        <v>0</v>
      </c>
      <c r="K1853" s="84">
        <f>IF(F1853&lt;8,1,0)</f>
        <v>1</v>
      </c>
      <c r="L1853" s="84">
        <v>1</v>
      </c>
      <c r="M1853" s="4"/>
      <c r="N1853" s="4"/>
    </row>
    <row r="1854" ht="13.65" customHeight="1">
      <c r="A1854" s="83">
        <v>45332</v>
      </c>
      <c r="B1854" s="84">
        <v>2023020814</v>
      </c>
      <c r="C1854" s="82">
        <v>45333</v>
      </c>
      <c r="D1854" t="s" s="85">
        <v>34</v>
      </c>
      <c r="E1854" t="s" s="85">
        <v>78</v>
      </c>
      <c r="F1854" s="84">
        <v>13</v>
      </c>
      <c r="G1854" s="86">
        <f>IF(H1854="FALSE",LOOKUP(A1854,'H2H schedule'!$B$2:$C$29,'H2H schedule'!$A$2:$A$29),"PPD")</f>
        <v>18</v>
      </c>
      <c r="H1854" t="s" s="85">
        <v>93</v>
      </c>
      <c r="I1854" s="87"/>
      <c r="J1854" s="84">
        <f>IF(D1854=D1853,IF(A1854-A1853=1,1,0),0)</f>
        <v>1</v>
      </c>
      <c r="K1854" s="84">
        <f>IF(F1854&lt;8,1,0)</f>
        <v>0</v>
      </c>
      <c r="L1854" s="84">
        <v>1</v>
      </c>
      <c r="M1854" s="4"/>
      <c r="N1854" s="4"/>
    </row>
    <row r="1855" ht="13.65" customHeight="1">
      <c r="A1855" s="83">
        <v>45336</v>
      </c>
      <c r="B1855" s="84">
        <v>2023020834</v>
      </c>
      <c r="C1855" s="82">
        <v>45337.020833333328</v>
      </c>
      <c r="D1855" t="s" s="85">
        <v>34</v>
      </c>
      <c r="E1855" t="s" s="85">
        <v>24</v>
      </c>
      <c r="F1855" s="84">
        <v>3</v>
      </c>
      <c r="G1855" s="86">
        <f>IF(H1855="FALSE",LOOKUP(A1855,'H2H schedule'!$B$2:$C$29,'H2H schedule'!$A$2:$A$29),"PPD")</f>
        <v>19</v>
      </c>
      <c r="H1855" t="s" s="85">
        <v>93</v>
      </c>
      <c r="I1855" s="87"/>
      <c r="J1855" s="84">
        <f>IF(D1855=D1854,IF(A1855-A1854=1,1,0),0)</f>
        <v>0</v>
      </c>
      <c r="K1855" s="84">
        <f>IF(F1855&lt;8,1,0)</f>
        <v>1</v>
      </c>
      <c r="L1855" s="84">
        <v>1</v>
      </c>
      <c r="M1855" s="4"/>
      <c r="N1855" s="4"/>
    </row>
    <row r="1856" ht="13.65" customHeight="1">
      <c r="A1856" s="83">
        <v>45337</v>
      </c>
      <c r="B1856" s="84">
        <v>2023020845</v>
      </c>
      <c r="C1856" s="82">
        <v>45338.0625</v>
      </c>
      <c r="D1856" t="s" s="85">
        <v>34</v>
      </c>
      <c r="E1856" t="s" s="85">
        <v>61</v>
      </c>
      <c r="F1856" s="84">
        <v>12</v>
      </c>
      <c r="G1856" s="86">
        <f>IF(H1856="FALSE",LOOKUP(A1856,'H2H schedule'!$B$2:$C$29,'H2H schedule'!$A$2:$A$29),"PPD")</f>
        <v>19</v>
      </c>
      <c r="H1856" t="s" s="85">
        <v>93</v>
      </c>
      <c r="I1856" s="87"/>
      <c r="J1856" s="84">
        <f>IF(D1856=D1855,IF(A1856-A1855=1,1,0),0)</f>
        <v>1</v>
      </c>
      <c r="K1856" s="84">
        <f>IF(F1856&lt;8,1,0)</f>
        <v>0</v>
      </c>
      <c r="L1856" s="84">
        <v>1</v>
      </c>
      <c r="M1856" s="4"/>
      <c r="N1856" s="4"/>
    </row>
    <row r="1857" ht="13.65" customHeight="1">
      <c r="A1857" s="83">
        <v>45340</v>
      </c>
      <c r="B1857" s="84">
        <v>2023020865</v>
      </c>
      <c r="C1857" s="82">
        <v>45340.958333333328</v>
      </c>
      <c r="D1857" t="s" s="85">
        <v>34</v>
      </c>
      <c r="E1857" t="s" s="85">
        <v>25</v>
      </c>
      <c r="F1857" s="84">
        <v>3</v>
      </c>
      <c r="G1857" s="86">
        <f>IF(H1857="FALSE",LOOKUP(A1857,'H2H schedule'!$B$2:$C$29,'H2H schedule'!$A$2:$A$29),"PPD")</f>
        <v>19</v>
      </c>
      <c r="H1857" t="s" s="85">
        <v>93</v>
      </c>
      <c r="I1857" s="87"/>
      <c r="J1857" s="84">
        <f>IF(D1857=D1856,IF(A1857-A1856=1,1,0),0)</f>
        <v>0</v>
      </c>
      <c r="K1857" s="84">
        <f>IF(F1857&lt;8,1,0)</f>
        <v>1</v>
      </c>
      <c r="L1857" s="84">
        <v>1</v>
      </c>
      <c r="M1857" s="4"/>
      <c r="N1857" s="4"/>
    </row>
    <row r="1858" ht="13.65" customHeight="1">
      <c r="A1858" s="83">
        <v>45342</v>
      </c>
      <c r="B1858" s="84">
        <v>2023020878</v>
      </c>
      <c r="C1858" s="82">
        <v>45343</v>
      </c>
      <c r="D1858" t="s" s="85">
        <v>34</v>
      </c>
      <c r="E1858" t="s" s="85">
        <v>30</v>
      </c>
      <c r="F1858" s="84">
        <v>8</v>
      </c>
      <c r="G1858" s="86">
        <f>IF(H1858="FALSE",LOOKUP(A1858,'H2H schedule'!$B$2:$C$29,'H2H schedule'!$A$2:$A$29),"PPD")</f>
        <v>20</v>
      </c>
      <c r="H1858" t="s" s="85">
        <v>93</v>
      </c>
      <c r="I1858" s="87"/>
      <c r="J1858" s="84">
        <f>IF(D1858=D1857,IF(A1858-A1857=1,1,0),0)</f>
        <v>0</v>
      </c>
      <c r="K1858" s="84">
        <f>IF(F1858&lt;8,1,0)</f>
        <v>0</v>
      </c>
      <c r="L1858" s="84">
        <v>1</v>
      </c>
      <c r="M1858" s="4"/>
      <c r="N1858" s="4"/>
    </row>
    <row r="1859" ht="13.65" customHeight="1">
      <c r="A1859" s="83">
        <v>45344</v>
      </c>
      <c r="B1859" s="84">
        <v>2023020893</v>
      </c>
      <c r="C1859" s="82">
        <v>45345</v>
      </c>
      <c r="D1859" t="s" s="85">
        <v>34</v>
      </c>
      <c r="E1859" t="s" s="85">
        <v>27</v>
      </c>
      <c r="F1859" s="84">
        <v>11</v>
      </c>
      <c r="G1859" s="86">
        <f>IF(H1859="FALSE",LOOKUP(A1859,'H2H schedule'!$B$2:$C$29,'H2H schedule'!$A$2:$A$29),"PPD")</f>
        <v>20</v>
      </c>
      <c r="H1859" t="s" s="85">
        <v>93</v>
      </c>
      <c r="I1859" s="87"/>
      <c r="J1859" s="84">
        <f>IF(D1859=D1858,IF(A1859-A1858=1,1,0),0)</f>
        <v>0</v>
      </c>
      <c r="K1859" s="84">
        <f>IF(F1859&lt;8,1,0)</f>
        <v>0</v>
      </c>
      <c r="L1859" s="84">
        <v>1</v>
      </c>
      <c r="M1859" s="4"/>
      <c r="N1859" s="4"/>
    </row>
    <row r="1860" ht="13.65" customHeight="1">
      <c r="A1860" s="83">
        <v>45347</v>
      </c>
      <c r="B1860" s="84">
        <v>2023020917</v>
      </c>
      <c r="C1860" s="82">
        <v>45347.854166666672</v>
      </c>
      <c r="D1860" t="s" s="85">
        <v>34</v>
      </c>
      <c r="E1860" t="s" s="85">
        <v>33</v>
      </c>
      <c r="F1860" s="84">
        <v>7</v>
      </c>
      <c r="G1860" s="86">
        <f>IF(H1860="FALSE",LOOKUP(A1860,'H2H schedule'!$B$2:$C$29,'H2H schedule'!$A$2:$A$29),"PPD")</f>
        <v>20</v>
      </c>
      <c r="H1860" t="s" s="85">
        <v>93</v>
      </c>
      <c r="I1860" s="87"/>
      <c r="J1860" s="84">
        <f>IF(D1860=D1859,IF(A1860-A1859=1,1,0),0)</f>
        <v>0</v>
      </c>
      <c r="K1860" s="84">
        <f>IF(F1860&lt;8,1,0)</f>
        <v>1</v>
      </c>
      <c r="L1860" s="84">
        <v>1</v>
      </c>
      <c r="M1860" s="4"/>
      <c r="N1860" s="4"/>
    </row>
    <row r="1861" ht="13.65" customHeight="1">
      <c r="A1861" s="83">
        <v>45349</v>
      </c>
      <c r="B1861" s="84">
        <v>2023020937</v>
      </c>
      <c r="C1861" s="82">
        <v>45350.125</v>
      </c>
      <c r="D1861" t="s" s="85">
        <v>34</v>
      </c>
      <c r="E1861" t="s" s="85">
        <v>60</v>
      </c>
      <c r="F1861" s="84">
        <v>12</v>
      </c>
      <c r="G1861" s="86">
        <f>IF(H1861="FALSE",LOOKUP(A1861,'H2H schedule'!$B$2:$C$29,'H2H schedule'!$A$2:$A$29),"PPD")</f>
        <v>21</v>
      </c>
      <c r="H1861" t="s" s="85">
        <v>93</v>
      </c>
      <c r="I1861" s="87"/>
      <c r="J1861" s="84">
        <f>IF(D1861=D1860,IF(A1861-A1860=1,1,0),0)</f>
        <v>0</v>
      </c>
      <c r="K1861" s="84">
        <f>IF(F1861&lt;8,1,0)</f>
        <v>0</v>
      </c>
      <c r="L1861" s="84">
        <v>1</v>
      </c>
      <c r="M1861" s="4"/>
      <c r="N1861" s="4"/>
    </row>
    <row r="1862" ht="13.65" customHeight="1">
      <c r="A1862" s="83">
        <v>45351</v>
      </c>
      <c r="B1862" s="84">
        <v>2023020950</v>
      </c>
      <c r="C1862" s="82">
        <v>45352.125</v>
      </c>
      <c r="D1862" t="s" s="85">
        <v>34</v>
      </c>
      <c r="E1862" t="s" s="85">
        <v>80</v>
      </c>
      <c r="F1862" s="84">
        <v>12</v>
      </c>
      <c r="G1862" s="86">
        <f>IF(H1862="FALSE",LOOKUP(A1862,'H2H schedule'!$B$2:$C$29,'H2H schedule'!$A$2:$A$29),"PPD")</f>
        <v>21</v>
      </c>
      <c r="H1862" t="s" s="85">
        <v>93</v>
      </c>
      <c r="I1862" s="87"/>
      <c r="J1862" s="84">
        <f>IF(D1862=D1861,IF(A1862-A1861=1,1,0),0)</f>
        <v>0</v>
      </c>
      <c r="K1862" s="84">
        <f>IF(F1862&lt;8,1,0)</f>
        <v>0</v>
      </c>
      <c r="L1862" s="84">
        <v>1</v>
      </c>
      <c r="M1862" s="4"/>
      <c r="N1862" s="4"/>
    </row>
    <row r="1863" ht="13.65" customHeight="1">
      <c r="A1863" s="83">
        <v>45353</v>
      </c>
      <c r="B1863" s="84">
        <v>2023020968</v>
      </c>
      <c r="C1863" s="82">
        <v>45354.125</v>
      </c>
      <c r="D1863" t="s" s="85">
        <v>34</v>
      </c>
      <c r="E1863" t="s" s="85">
        <v>81</v>
      </c>
      <c r="F1863" s="84">
        <v>13</v>
      </c>
      <c r="G1863" s="86">
        <f>IF(H1863="FALSE",LOOKUP(A1863,'H2H schedule'!$B$2:$C$29,'H2H schedule'!$A$2:$A$29),"PPD")</f>
        <v>21</v>
      </c>
      <c r="H1863" t="s" s="85">
        <v>93</v>
      </c>
      <c r="I1863" s="87"/>
      <c r="J1863" s="84">
        <f>IF(D1863=D1862,IF(A1863-A1862=1,1,0),0)</f>
        <v>0</v>
      </c>
      <c r="K1863" s="84">
        <f>IF(F1863&lt;8,1,0)</f>
        <v>0</v>
      </c>
      <c r="L1863" s="84">
        <v>1</v>
      </c>
      <c r="M1863" s="4"/>
      <c r="N1863" s="4"/>
    </row>
    <row r="1864" ht="13.65" customHeight="1">
      <c r="A1864" s="83">
        <v>45354</v>
      </c>
      <c r="B1864" s="84">
        <v>2023020974</v>
      </c>
      <c r="C1864" s="82">
        <v>45355.083333333328</v>
      </c>
      <c r="D1864" t="s" s="85">
        <v>34</v>
      </c>
      <c r="E1864" t="s" s="85">
        <v>59</v>
      </c>
      <c r="F1864" s="84">
        <v>6</v>
      </c>
      <c r="G1864" s="86">
        <f>IF(H1864="FALSE",LOOKUP(A1864,'H2H schedule'!$B$2:$C$29,'H2H schedule'!$A$2:$A$29),"PPD")</f>
        <v>21</v>
      </c>
      <c r="H1864" t="s" s="85">
        <v>93</v>
      </c>
      <c r="I1864" s="87"/>
      <c r="J1864" s="84">
        <f>IF(D1864=D1863,IF(A1864-A1863=1,1,0),0)</f>
        <v>1</v>
      </c>
      <c r="K1864" s="84">
        <f>IF(F1864&lt;8,1,0)</f>
        <v>1</v>
      </c>
      <c r="L1864" s="84">
        <v>1</v>
      </c>
      <c r="M1864" s="4"/>
      <c r="N1864" s="4"/>
    </row>
    <row r="1865" ht="13.65" customHeight="1">
      <c r="A1865" s="83">
        <v>45356</v>
      </c>
      <c r="B1865" s="84">
        <v>2023020983</v>
      </c>
      <c r="C1865" s="82">
        <v>45357</v>
      </c>
      <c r="D1865" t="s" s="85">
        <v>34</v>
      </c>
      <c r="E1865" t="s" s="85">
        <v>17</v>
      </c>
      <c r="F1865" s="84">
        <v>9</v>
      </c>
      <c r="G1865" s="86">
        <f>IF(H1865="FALSE",LOOKUP(A1865,'H2H schedule'!$B$2:$C$29,'H2H schedule'!$A$2:$A$29),"PPD")</f>
        <v>22</v>
      </c>
      <c r="H1865" t="s" s="85">
        <v>93</v>
      </c>
      <c r="I1865" s="87"/>
      <c r="J1865" s="84">
        <f>IF(D1865=D1864,IF(A1865-A1864=1,1,0),0)</f>
        <v>0</v>
      </c>
      <c r="K1865" s="84">
        <f>IF(F1865&lt;8,1,0)</f>
        <v>0</v>
      </c>
      <c r="L1865" s="84">
        <v>1</v>
      </c>
      <c r="M1865" s="4"/>
      <c r="N1865" s="4"/>
    </row>
    <row r="1866" ht="13.65" customHeight="1">
      <c r="A1866" s="83">
        <v>45358</v>
      </c>
      <c r="B1866" s="84">
        <v>2023020998</v>
      </c>
      <c r="C1866" s="82">
        <v>45359</v>
      </c>
      <c r="D1866" t="s" s="85">
        <v>34</v>
      </c>
      <c r="E1866" t="s" s="85">
        <v>43</v>
      </c>
      <c r="F1866" s="84">
        <v>12</v>
      </c>
      <c r="G1866" s="86">
        <f>IF(H1866="FALSE",LOOKUP(A1866,'H2H schedule'!$B$2:$C$29,'H2H schedule'!$A$2:$A$29),"PPD")</f>
        <v>22</v>
      </c>
      <c r="H1866" t="s" s="85">
        <v>93</v>
      </c>
      <c r="I1866" s="87"/>
      <c r="J1866" s="84">
        <f>IF(D1866=D1865,IF(A1866-A1865=1,1,0),0)</f>
        <v>0</v>
      </c>
      <c r="K1866" s="84">
        <f>IF(F1866&lt;8,1,0)</f>
        <v>0</v>
      </c>
      <c r="L1866" s="84">
        <v>1</v>
      </c>
      <c r="M1866" s="4"/>
      <c r="N1866" s="4"/>
    </row>
    <row r="1867" ht="13.65" customHeight="1">
      <c r="A1867" s="83">
        <v>45360</v>
      </c>
      <c r="B1867" s="84">
        <v>2023021012</v>
      </c>
      <c r="C1867" s="82">
        <v>45360.833333333328</v>
      </c>
      <c r="D1867" t="s" s="85">
        <v>34</v>
      </c>
      <c r="E1867" t="s" s="85">
        <v>54</v>
      </c>
      <c r="F1867" s="84">
        <v>13</v>
      </c>
      <c r="G1867" s="86">
        <f>IF(H1867="FALSE",LOOKUP(A1867,'H2H schedule'!$B$2:$C$29,'H2H schedule'!$A$2:$A$29),"PPD")</f>
        <v>22</v>
      </c>
      <c r="H1867" t="s" s="85">
        <v>93</v>
      </c>
      <c r="I1867" s="87"/>
      <c r="J1867" s="84">
        <f>IF(D1867=D1866,IF(A1867-A1866=1,1,0),0)</f>
        <v>0</v>
      </c>
      <c r="K1867" s="84">
        <f>IF(F1867&lt;8,1,0)</f>
        <v>0</v>
      </c>
      <c r="L1867" s="84">
        <v>1</v>
      </c>
      <c r="M1867" s="4"/>
      <c r="N1867" s="4"/>
    </row>
    <row r="1868" ht="13.65" customHeight="1">
      <c r="A1868" s="83">
        <v>45361</v>
      </c>
      <c r="B1868" s="84">
        <v>2023021022</v>
      </c>
      <c r="C1868" s="82">
        <v>45361.708333333328</v>
      </c>
      <c r="D1868" t="s" s="85">
        <v>34</v>
      </c>
      <c r="E1868" t="s" s="85">
        <v>23</v>
      </c>
      <c r="F1868" s="84">
        <v>5</v>
      </c>
      <c r="G1868" s="86">
        <f>IF(H1868="FALSE",LOOKUP(A1868,'H2H schedule'!$B$2:$C$29,'H2H schedule'!$A$2:$A$29),"PPD")</f>
        <v>22</v>
      </c>
      <c r="H1868" t="s" s="85">
        <v>93</v>
      </c>
      <c r="I1868" s="87"/>
      <c r="J1868" s="84">
        <f>IF(D1868=D1867,IF(A1868-A1867=1,1,0),0)</f>
        <v>1</v>
      </c>
      <c r="K1868" s="84">
        <f>IF(F1868&lt;8,1,0)</f>
        <v>1</v>
      </c>
      <c r="L1868" s="84">
        <v>1</v>
      </c>
      <c r="M1868" s="4"/>
      <c r="N1868" s="4"/>
    </row>
    <row r="1869" ht="13.65" customHeight="1">
      <c r="A1869" s="83">
        <v>45363</v>
      </c>
      <c r="B1869" s="84">
        <v>2023021034</v>
      </c>
      <c r="C1869" s="82">
        <v>45363.958333333328</v>
      </c>
      <c r="D1869" t="s" s="85">
        <v>34</v>
      </c>
      <c r="E1869" t="s" s="85">
        <v>74</v>
      </c>
      <c r="F1869" s="84">
        <v>10</v>
      </c>
      <c r="G1869" s="86">
        <f>IF(H1869="FALSE",LOOKUP(A1869,'H2H schedule'!$B$2:$C$29,'H2H schedule'!$A$2:$A$29),"PPD")</f>
        <v>23</v>
      </c>
      <c r="H1869" t="s" s="85">
        <v>93</v>
      </c>
      <c r="I1869" s="87"/>
      <c r="J1869" s="84">
        <f>IF(D1869=D1868,IF(A1869-A1868=1,1,0),0)</f>
        <v>0</v>
      </c>
      <c r="K1869" s="84">
        <f>IF(F1869&lt;8,1,0)</f>
        <v>0</v>
      </c>
      <c r="L1869" s="84">
        <v>1</v>
      </c>
      <c r="M1869" s="4"/>
      <c r="N1869" s="4"/>
    </row>
    <row r="1870" ht="13.65" customHeight="1">
      <c r="A1870" s="83">
        <v>45365</v>
      </c>
      <c r="B1870" s="84">
        <v>2023021051</v>
      </c>
      <c r="C1870" s="82">
        <v>45365.958333333328</v>
      </c>
      <c r="D1870" t="s" s="85">
        <v>34</v>
      </c>
      <c r="E1870" t="s" s="85">
        <v>36</v>
      </c>
      <c r="F1870" s="84">
        <v>12</v>
      </c>
      <c r="G1870" s="86">
        <f>IF(H1870="FALSE",LOOKUP(A1870,'H2H schedule'!$B$2:$C$29,'H2H schedule'!$A$2:$A$29),"PPD")</f>
        <v>23</v>
      </c>
      <c r="H1870" t="s" s="85">
        <v>93</v>
      </c>
      <c r="I1870" s="87"/>
      <c r="J1870" s="84">
        <f>IF(D1870=D1869,IF(A1870-A1869=1,1,0),0)</f>
        <v>0</v>
      </c>
      <c r="K1870" s="84">
        <f>IF(F1870&lt;8,1,0)</f>
        <v>0</v>
      </c>
      <c r="L1870" s="84">
        <v>1</v>
      </c>
      <c r="M1870" s="4"/>
      <c r="N1870" s="4"/>
    </row>
    <row r="1871" ht="13.65" customHeight="1">
      <c r="A1871" s="83">
        <v>45367</v>
      </c>
      <c r="B1871" s="84">
        <v>2023021061</v>
      </c>
      <c r="C1871" s="82">
        <v>45367.791666666672</v>
      </c>
      <c r="D1871" t="s" s="85">
        <v>34</v>
      </c>
      <c r="E1871" t="s" s="85">
        <v>31</v>
      </c>
      <c r="F1871" s="84">
        <v>14</v>
      </c>
      <c r="G1871" s="86">
        <f>IF(H1871="FALSE",LOOKUP(A1871,'H2H schedule'!$B$2:$C$29,'H2H schedule'!$A$2:$A$29),"PPD")</f>
        <v>23</v>
      </c>
      <c r="H1871" t="s" s="85">
        <v>93</v>
      </c>
      <c r="I1871" s="87"/>
      <c r="J1871" s="84">
        <f>IF(D1871=D1870,IF(A1871-A1870=1,1,0),0)</f>
        <v>0</v>
      </c>
      <c r="K1871" s="84">
        <f>IF(F1871&lt;8,1,0)</f>
        <v>0</v>
      </c>
      <c r="L1871" s="84">
        <v>1</v>
      </c>
      <c r="M1871" s="4"/>
      <c r="N1871" s="4"/>
    </row>
    <row r="1872" ht="13.65" customHeight="1">
      <c r="A1872" s="83">
        <v>45368</v>
      </c>
      <c r="B1872" s="84">
        <v>2023021078</v>
      </c>
      <c r="C1872" s="82">
        <v>45368.916666666672</v>
      </c>
      <c r="D1872" t="s" s="85">
        <v>34</v>
      </c>
      <c r="E1872" t="s" s="85">
        <v>22</v>
      </c>
      <c r="F1872" s="84">
        <v>7</v>
      </c>
      <c r="G1872" s="86">
        <f>IF(H1872="FALSE",LOOKUP(A1872,'H2H schedule'!$B$2:$C$29,'H2H schedule'!$A$2:$A$29),"PPD")</f>
        <v>23</v>
      </c>
      <c r="H1872" t="s" s="85">
        <v>93</v>
      </c>
      <c r="I1872" s="87"/>
      <c r="J1872" s="84">
        <f>IF(D1872=D1871,IF(A1872-A1871=1,1,0),0)</f>
        <v>1</v>
      </c>
      <c r="K1872" s="84">
        <f>IF(F1872&lt;8,1,0)</f>
        <v>1</v>
      </c>
      <c r="L1872" s="84">
        <v>1</v>
      </c>
      <c r="M1872" s="4"/>
      <c r="N1872" s="4"/>
    </row>
    <row r="1873" ht="13.65" customHeight="1">
      <c r="A1873" s="83">
        <v>45370</v>
      </c>
      <c r="B1873" s="84">
        <v>2023021084</v>
      </c>
      <c r="C1873" s="82">
        <v>45370.958333333328</v>
      </c>
      <c r="D1873" t="s" s="85">
        <v>34</v>
      </c>
      <c r="E1873" t="s" s="85">
        <v>64</v>
      </c>
      <c r="F1873" s="84">
        <v>13</v>
      </c>
      <c r="G1873" s="86">
        <f>IF(H1873="FALSE",LOOKUP(A1873,'H2H schedule'!$B$2:$C$29,'H2H schedule'!$A$2:$A$29),"PPD")</f>
        <v>24</v>
      </c>
      <c r="H1873" t="s" s="85">
        <v>93</v>
      </c>
      <c r="I1873" s="87"/>
      <c r="J1873" s="84">
        <f>IF(D1873=D1872,IF(A1873-A1872=1,1,0),0)</f>
        <v>0</v>
      </c>
      <c r="K1873" s="84">
        <f>IF(F1873&lt;8,1,0)</f>
        <v>0</v>
      </c>
      <c r="L1873" s="84">
        <v>1</v>
      </c>
      <c r="M1873" s="4"/>
      <c r="N1873" s="4"/>
    </row>
    <row r="1874" ht="13.65" customHeight="1">
      <c r="A1874" s="83">
        <v>45373</v>
      </c>
      <c r="B1874" s="84">
        <v>2023021110</v>
      </c>
      <c r="C1874" s="82">
        <v>45374</v>
      </c>
      <c r="D1874" t="s" s="85">
        <v>34</v>
      </c>
      <c r="E1874" t="s" s="85">
        <v>71</v>
      </c>
      <c r="F1874" s="84">
        <v>4</v>
      </c>
      <c r="G1874" s="86">
        <f>IF(H1874="FALSE",LOOKUP(A1874,'H2H schedule'!$B$2:$C$29,'H2H schedule'!$A$2:$A$29),"PPD")</f>
        <v>24</v>
      </c>
      <c r="H1874" t="s" s="85">
        <v>93</v>
      </c>
      <c r="I1874" s="87"/>
      <c r="J1874" s="84">
        <f>IF(D1874=D1873,IF(A1874-A1873=1,1,0),0)</f>
        <v>0</v>
      </c>
      <c r="K1874" s="84">
        <f>IF(F1874&lt;8,1,0)</f>
        <v>1</v>
      </c>
      <c r="L1874" s="84">
        <v>1</v>
      </c>
      <c r="M1874" s="4"/>
      <c r="N1874" s="4"/>
    </row>
    <row r="1875" ht="13.65" customHeight="1">
      <c r="A1875" s="83">
        <v>45375</v>
      </c>
      <c r="B1875" s="84">
        <v>2023021125</v>
      </c>
      <c r="C1875" s="82">
        <v>45375.75</v>
      </c>
      <c r="D1875" t="s" s="85">
        <v>34</v>
      </c>
      <c r="E1875" t="s" s="85">
        <v>58</v>
      </c>
      <c r="F1875" s="84">
        <v>10</v>
      </c>
      <c r="G1875" s="86">
        <f>IF(H1875="FALSE",LOOKUP(A1875,'H2H schedule'!$B$2:$C$29,'H2H schedule'!$A$2:$A$29),"PPD")</f>
        <v>24</v>
      </c>
      <c r="H1875" t="s" s="85">
        <v>93</v>
      </c>
      <c r="I1875" s="87"/>
      <c r="J1875" s="84">
        <f>IF(D1875=D1874,IF(A1875-A1874=1,1,0),0)</f>
        <v>0</v>
      </c>
      <c r="K1875" s="84">
        <f>IF(F1875&lt;8,1,0)</f>
        <v>0</v>
      </c>
      <c r="L1875" s="84">
        <v>1</v>
      </c>
      <c r="M1875" s="4"/>
      <c r="N1875" s="4"/>
    </row>
    <row r="1876" ht="13.65" customHeight="1">
      <c r="A1876" s="83">
        <v>45377</v>
      </c>
      <c r="B1876" s="84">
        <v>2023021138</v>
      </c>
      <c r="C1876" s="82">
        <v>45377.958333333328</v>
      </c>
      <c r="D1876" t="s" s="85">
        <v>34</v>
      </c>
      <c r="E1876" t="s" s="85">
        <v>16</v>
      </c>
      <c r="F1876" s="84">
        <v>12</v>
      </c>
      <c r="G1876" s="86">
        <f>IF(H1876="FALSE",LOOKUP(A1876,'H2H schedule'!$B$2:$C$29,'H2H schedule'!$A$2:$A$29),"PPD")</f>
        <v>25</v>
      </c>
      <c r="H1876" t="s" s="85">
        <v>93</v>
      </c>
      <c r="I1876" s="87"/>
      <c r="J1876" s="84">
        <f>IF(D1876=D1875,IF(A1876-A1875=1,1,0),0)</f>
        <v>0</v>
      </c>
      <c r="K1876" s="84">
        <f>IF(F1876&lt;8,1,0)</f>
        <v>0</v>
      </c>
      <c r="L1876" s="84">
        <v>1</v>
      </c>
      <c r="M1876" s="4"/>
      <c r="N1876" s="4"/>
    </row>
    <row r="1877" ht="13.65" customHeight="1">
      <c r="A1877" s="83">
        <v>45379</v>
      </c>
      <c r="B1877" s="84">
        <v>2023021154</v>
      </c>
      <c r="C1877" s="82">
        <v>45379.958333333328</v>
      </c>
      <c r="D1877" t="s" s="85">
        <v>34</v>
      </c>
      <c r="E1877" t="s" s="85">
        <v>17</v>
      </c>
      <c r="F1877" s="84">
        <v>14</v>
      </c>
      <c r="G1877" s="86">
        <f>IF(H1877="FALSE",LOOKUP(A1877,'H2H schedule'!$B$2:$C$29,'H2H schedule'!$A$2:$A$29),"PPD")</f>
        <v>25</v>
      </c>
      <c r="H1877" t="s" s="85">
        <v>93</v>
      </c>
      <c r="I1877" s="87"/>
      <c r="J1877" s="84">
        <f>IF(D1877=D1876,IF(A1877-A1876=1,1,0),0)</f>
        <v>0</v>
      </c>
      <c r="K1877" s="84">
        <f>IF(F1877&lt;8,1,0)</f>
        <v>0</v>
      </c>
      <c r="L1877" s="84">
        <v>1</v>
      </c>
      <c r="M1877" s="4"/>
      <c r="N1877" s="4"/>
    </row>
    <row r="1878" ht="13.65" customHeight="1">
      <c r="A1878" s="83">
        <v>45381</v>
      </c>
      <c r="B1878" s="84">
        <v>2023021171</v>
      </c>
      <c r="C1878" s="82">
        <v>45381.958333333328</v>
      </c>
      <c r="D1878" t="s" s="85">
        <v>34</v>
      </c>
      <c r="E1878" t="s" s="85">
        <v>53</v>
      </c>
      <c r="F1878" s="84">
        <v>15</v>
      </c>
      <c r="G1878" s="86">
        <f>IF(H1878="FALSE",LOOKUP(A1878,'H2H schedule'!$B$2:$C$29,'H2H schedule'!$A$2:$A$29),"PPD")</f>
        <v>25</v>
      </c>
      <c r="H1878" t="s" s="85">
        <v>93</v>
      </c>
      <c r="I1878" s="87"/>
      <c r="J1878" s="84">
        <f>IF(D1878=D1877,IF(A1878-A1877=1,1,0),0)</f>
        <v>0</v>
      </c>
      <c r="K1878" s="84">
        <f>IF(F1878&lt;8,1,0)</f>
        <v>0</v>
      </c>
      <c r="L1878" s="84">
        <v>1</v>
      </c>
      <c r="M1878" s="4"/>
      <c r="N1878" s="4"/>
    </row>
    <row r="1879" ht="13.65" customHeight="1">
      <c r="A1879" s="83">
        <v>45383</v>
      </c>
      <c r="B1879" s="84">
        <v>2023021182</v>
      </c>
      <c r="C1879" s="82">
        <v>45383.958333333328</v>
      </c>
      <c r="D1879" t="s" s="85">
        <v>34</v>
      </c>
      <c r="E1879" t="s" s="85">
        <v>63</v>
      </c>
      <c r="F1879" s="84">
        <v>8</v>
      </c>
      <c r="G1879" s="86">
        <f>IF(H1879="FALSE",LOOKUP(A1879,'H2H schedule'!$B$2:$C$29,'H2H schedule'!$A$2:$A$29),"PPD")</f>
        <v>26</v>
      </c>
      <c r="H1879" t="s" s="85">
        <v>93</v>
      </c>
      <c r="I1879" s="87"/>
      <c r="J1879" s="84">
        <f>IF(D1879=D1878,IF(A1879-A1878=1,1,0),0)</f>
        <v>0</v>
      </c>
      <c r="K1879" s="84">
        <f>IF(F1879&lt;8,1,0)</f>
        <v>0</v>
      </c>
      <c r="L1879" s="84">
        <v>1</v>
      </c>
      <c r="M1879" s="4"/>
      <c r="N1879" s="4"/>
    </row>
    <row r="1880" ht="13.65" customHeight="1">
      <c r="A1880" s="83">
        <v>45384</v>
      </c>
      <c r="B1880" s="84">
        <v>2023021191</v>
      </c>
      <c r="C1880" s="82">
        <v>45384.958333333328</v>
      </c>
      <c r="D1880" t="s" s="85">
        <v>34</v>
      </c>
      <c r="E1880" t="s" s="85">
        <v>64</v>
      </c>
      <c r="F1880" s="84">
        <v>8</v>
      </c>
      <c r="G1880" s="86">
        <f>IF(H1880="FALSE",LOOKUP(A1880,'H2H schedule'!$B$2:$C$29,'H2H schedule'!$A$2:$A$29),"PPD")</f>
        <v>26</v>
      </c>
      <c r="H1880" t="s" s="85">
        <v>93</v>
      </c>
      <c r="I1880" s="87"/>
      <c r="J1880" s="84">
        <f>IF(D1880=D1879,IF(A1880-A1879=1,1,0),0)</f>
        <v>1</v>
      </c>
      <c r="K1880" s="84">
        <f>IF(F1880&lt;8,1,0)</f>
        <v>0</v>
      </c>
      <c r="L1880" s="84">
        <v>1</v>
      </c>
      <c r="M1880" s="4"/>
      <c r="N1880" s="4"/>
    </row>
    <row r="1881" ht="13.65" customHeight="1">
      <c r="A1881" s="83">
        <v>45386</v>
      </c>
      <c r="B1881" s="84">
        <v>2023021206</v>
      </c>
      <c r="C1881" s="82">
        <v>45386.958333333328</v>
      </c>
      <c r="D1881" t="s" s="85">
        <v>34</v>
      </c>
      <c r="E1881" t="s" s="85">
        <v>69</v>
      </c>
      <c r="F1881" s="84">
        <v>9</v>
      </c>
      <c r="G1881" s="86">
        <f>IF(H1881="FALSE",LOOKUP(A1881,'H2H schedule'!$B$2:$C$29,'H2H schedule'!$A$2:$A$29),"PPD")</f>
        <v>26</v>
      </c>
      <c r="H1881" t="s" s="85">
        <v>93</v>
      </c>
      <c r="I1881" s="87"/>
      <c r="J1881" s="84">
        <f>IF(D1881=D1880,IF(A1881-A1880=1,1,0),0)</f>
        <v>0</v>
      </c>
      <c r="K1881" s="84">
        <f>IF(F1881&lt;8,1,0)</f>
        <v>0</v>
      </c>
      <c r="L1881" s="84">
        <v>1</v>
      </c>
      <c r="M1881" s="4"/>
      <c r="N1881" s="4"/>
    </row>
    <row r="1882" ht="13.65" customHeight="1">
      <c r="A1882" s="83">
        <v>45388</v>
      </c>
      <c r="B1882" s="84">
        <v>2023021217</v>
      </c>
      <c r="C1882" s="82">
        <v>45388.708333333328</v>
      </c>
      <c r="D1882" t="s" s="85">
        <v>34</v>
      </c>
      <c r="E1882" t="s" s="85">
        <v>38</v>
      </c>
      <c r="F1882" s="84">
        <v>11</v>
      </c>
      <c r="G1882" s="86">
        <f>IF(H1882="FALSE",LOOKUP(A1882,'H2H schedule'!$B$2:$C$29,'H2H schedule'!$A$2:$A$29),"PPD")</f>
        <v>26</v>
      </c>
      <c r="H1882" t="s" s="85">
        <v>93</v>
      </c>
      <c r="I1882" s="87"/>
      <c r="J1882" s="84">
        <f>IF(D1882=D1881,IF(A1882-A1881=1,1,0),0)</f>
        <v>0</v>
      </c>
      <c r="K1882" s="84">
        <f>IF(F1882&lt;8,1,0)</f>
        <v>0</v>
      </c>
      <c r="L1882" s="84">
        <v>1</v>
      </c>
      <c r="M1882" s="4"/>
      <c r="N1882" s="4"/>
    </row>
    <row r="1883" ht="13.65" customHeight="1">
      <c r="A1883" s="83">
        <v>45390</v>
      </c>
      <c r="B1883" s="84">
        <v>2023021237</v>
      </c>
      <c r="C1883" s="82">
        <v>45390.958333333328</v>
      </c>
      <c r="D1883" t="s" s="85">
        <v>34</v>
      </c>
      <c r="E1883" t="s" s="85">
        <v>75</v>
      </c>
      <c r="F1883" s="84">
        <v>2</v>
      </c>
      <c r="G1883" s="86">
        <f>IF(H1883="FALSE",LOOKUP(A1883,'H2H schedule'!$B$2:$C$29,'H2H schedule'!$A$2:$A$29),"PPD")</f>
        <v>27</v>
      </c>
      <c r="H1883" t="s" s="85">
        <v>93</v>
      </c>
      <c r="I1883" s="87"/>
      <c r="J1883" s="84">
        <f>IF(D1883=D1882,IF(A1883-A1882=1,1,0),0)</f>
        <v>0</v>
      </c>
      <c r="K1883" s="84">
        <f>IF(F1883&lt;8,1,0)</f>
        <v>1</v>
      </c>
      <c r="L1883" s="84">
        <v>1</v>
      </c>
      <c r="M1883" s="4"/>
      <c r="N1883" s="4"/>
    </row>
    <row r="1884" ht="13.65" customHeight="1">
      <c r="A1884" s="83">
        <v>45393</v>
      </c>
      <c r="B1884" s="84">
        <v>2023021258</v>
      </c>
      <c r="C1884" s="82">
        <v>45393.958333333328</v>
      </c>
      <c r="D1884" t="s" s="85">
        <v>34</v>
      </c>
      <c r="E1884" t="s" s="85">
        <v>22</v>
      </c>
      <c r="F1884" s="84">
        <v>10</v>
      </c>
      <c r="G1884" s="86">
        <f>IF(H1884="FALSE",LOOKUP(A1884,'H2H schedule'!$B$2:$C$29,'H2H schedule'!$A$2:$A$29),"PPD")</f>
        <v>27</v>
      </c>
      <c r="H1884" t="s" s="85">
        <v>93</v>
      </c>
      <c r="I1884" s="87"/>
      <c r="J1884" s="84">
        <f>IF(D1884=D1883,IF(A1884-A1883=1,1,0),0)</f>
        <v>0</v>
      </c>
      <c r="K1884" s="84">
        <f>IF(F1884&lt;8,1,0)</f>
        <v>0</v>
      </c>
      <c r="L1884" s="84">
        <v>1</v>
      </c>
      <c r="M1884" s="4"/>
      <c r="N1884" s="4"/>
    </row>
    <row r="1885" ht="13.65" customHeight="1">
      <c r="A1885" s="83">
        <v>45395</v>
      </c>
      <c r="B1885" s="84">
        <v>2023021279</v>
      </c>
      <c r="C1885" s="82">
        <v>45396</v>
      </c>
      <c r="D1885" t="s" s="85">
        <v>34</v>
      </c>
      <c r="E1885" t="s" s="85">
        <v>14</v>
      </c>
      <c r="F1885" s="84">
        <v>13</v>
      </c>
      <c r="G1885" s="86">
        <f>IF(H1885="FALSE",LOOKUP(A1885,'H2H schedule'!$B$2:$C$29,'H2H schedule'!$A$2:$A$29),"PPD")</f>
        <v>27</v>
      </c>
      <c r="H1885" t="s" s="85">
        <v>93</v>
      </c>
      <c r="I1885" s="87"/>
      <c r="J1885" s="84">
        <f>IF(D1885=D1884,IF(A1885-A1884=1,1,0),0)</f>
        <v>0</v>
      </c>
      <c r="K1885" s="84">
        <f>IF(F1885&lt;8,1,0)</f>
        <v>0</v>
      </c>
      <c r="L1885" s="84">
        <v>1</v>
      </c>
      <c r="M1885" s="4"/>
      <c r="N1885" s="4"/>
    </row>
    <row r="1886" ht="13.65" customHeight="1">
      <c r="A1886" s="83">
        <v>45397</v>
      </c>
      <c r="B1886" s="84">
        <v>2023021289</v>
      </c>
      <c r="C1886" s="82">
        <v>45397.958333333328</v>
      </c>
      <c r="D1886" t="s" s="85">
        <v>34</v>
      </c>
      <c r="E1886" t="s" s="85">
        <v>29</v>
      </c>
      <c r="F1886" s="84">
        <v>8</v>
      </c>
      <c r="G1886" s="86">
        <f>IF(H1886="FALSE",LOOKUP(A1886,'H2H schedule'!$B$2:$C$29,'H2H schedule'!$A$2:$A$29),"PPD")</f>
        <v>28</v>
      </c>
      <c r="H1886" t="s" s="85">
        <v>93</v>
      </c>
      <c r="I1886" s="87"/>
      <c r="J1886" s="84">
        <f>IF(D1886=D1885,IF(A1886-A1885=1,1,0),0)</f>
        <v>0</v>
      </c>
      <c r="K1886" s="84">
        <f>IF(F1886&lt;8,1,0)</f>
        <v>0</v>
      </c>
      <c r="L1886" s="84">
        <v>1</v>
      </c>
      <c r="M1886" s="4"/>
      <c r="N1886" s="4"/>
    </row>
    <row r="1887" ht="13.65" customHeight="1">
      <c r="A1887" s="83">
        <v>45399</v>
      </c>
      <c r="B1887" s="84">
        <v>2023021303</v>
      </c>
      <c r="C1887" s="82">
        <v>45399.958333333328</v>
      </c>
      <c r="D1887" t="s" s="85">
        <v>34</v>
      </c>
      <c r="E1887" t="s" s="85">
        <v>62</v>
      </c>
      <c r="F1887" s="84">
        <v>4</v>
      </c>
      <c r="G1887" s="86">
        <f>IF(H1887="FALSE",LOOKUP(A1887,'H2H schedule'!$B$2:$C$29,'H2H schedule'!$A$2:$A$29),"PPD")</f>
        <v>28</v>
      </c>
      <c r="H1887" t="s" s="85">
        <v>93</v>
      </c>
      <c r="I1887" s="87"/>
      <c r="J1887" s="84">
        <f>IF(D1887=D1886,IF(A1887-A1886=1,1,0),0)</f>
        <v>0</v>
      </c>
      <c r="K1887" s="84">
        <f>IF(F1887&lt;8,1,0)</f>
        <v>1</v>
      </c>
      <c r="L1887" s="84">
        <v>1</v>
      </c>
      <c r="M1887" s="4"/>
      <c r="N1887" s="4"/>
    </row>
    <row r="1888" ht="13.65" customHeight="1">
      <c r="A1888" s="83">
        <v>45209</v>
      </c>
      <c r="B1888" s="84">
        <v>2023020003</v>
      </c>
      <c r="C1888" s="82">
        <v>45210.104166666672</v>
      </c>
      <c r="D1888" t="s" s="85">
        <v>35</v>
      </c>
      <c r="E1888" t="s" s="85">
        <v>51</v>
      </c>
      <c r="F1888" s="84">
        <v>3</v>
      </c>
      <c r="G1888" s="86">
        <f>IF(H1888="FALSE",LOOKUP(A1888,'H2H schedule'!$B$2:$C$29,'H2H schedule'!$A$2:$A$29),"PPD")</f>
        <v>1</v>
      </c>
      <c r="H1888" t="s" s="85">
        <v>93</v>
      </c>
      <c r="I1888" s="87"/>
      <c r="J1888" s="84">
        <f>IF(D1888=D1887,IF(A1888-A1887=1,1,0),0)</f>
        <v>0</v>
      </c>
      <c r="K1888" s="84">
        <f>IF(F1888&lt;8,1,0)</f>
        <v>1</v>
      </c>
      <c r="L1888" s="84">
        <v>1</v>
      </c>
      <c r="M1888" s="4"/>
      <c r="N1888" s="4"/>
    </row>
    <row r="1889" ht="13.65" customHeight="1">
      <c r="A1889" s="83">
        <v>45211</v>
      </c>
      <c r="B1889" s="84">
        <v>2023020015</v>
      </c>
      <c r="C1889" s="82">
        <v>45212</v>
      </c>
      <c r="D1889" t="s" s="85">
        <v>35</v>
      </c>
      <c r="E1889" t="s" s="85">
        <v>57</v>
      </c>
      <c r="F1889" s="84">
        <v>7</v>
      </c>
      <c r="G1889" s="86">
        <f>IF(H1889="FALSE",LOOKUP(A1889,'H2H schedule'!$B$2:$C$29,'H2H schedule'!$A$2:$A$29),"PPD")</f>
        <v>1</v>
      </c>
      <c r="H1889" t="s" s="85">
        <v>93</v>
      </c>
      <c r="I1889" s="87"/>
      <c r="J1889" s="84">
        <f>IF(D1889=D1888,IF(A1889-A1888=1,1,0),0)</f>
        <v>0</v>
      </c>
      <c r="K1889" s="84">
        <f>IF(F1889&lt;8,1,0)</f>
        <v>1</v>
      </c>
      <c r="L1889" s="84">
        <v>1</v>
      </c>
      <c r="M1889" s="4"/>
      <c r="N1889" s="4"/>
    </row>
    <row r="1890" ht="13.65" customHeight="1">
      <c r="A1890" s="83">
        <v>45213</v>
      </c>
      <c r="B1890" s="84">
        <v>2023020028</v>
      </c>
      <c r="C1890" s="82">
        <v>45214</v>
      </c>
      <c r="D1890" t="s" s="85">
        <v>35</v>
      </c>
      <c r="E1890" t="s" s="85">
        <v>79</v>
      </c>
      <c r="F1890" s="84">
        <v>14</v>
      </c>
      <c r="G1890" s="86">
        <f>IF(H1890="FALSE",LOOKUP(A1890,'H2H schedule'!$B$2:$C$29,'H2H schedule'!$A$2:$A$29),"PPD")</f>
        <v>1</v>
      </c>
      <c r="H1890" t="s" s="85">
        <v>93</v>
      </c>
      <c r="I1890" s="87"/>
      <c r="J1890" s="84">
        <f>IF(D1890=D1889,IF(A1890-A1889=1,1,0),0)</f>
        <v>0</v>
      </c>
      <c r="K1890" s="84">
        <f>IF(F1890&lt;8,1,0)</f>
        <v>0</v>
      </c>
      <c r="L1890" s="84">
        <v>1</v>
      </c>
      <c r="M1890" s="4"/>
      <c r="N1890" s="4"/>
    </row>
    <row r="1891" ht="13.65" customHeight="1">
      <c r="A1891" s="83">
        <v>45216</v>
      </c>
      <c r="B1891" s="84">
        <v>2023020046</v>
      </c>
      <c r="C1891" s="82">
        <v>45217.083333333328</v>
      </c>
      <c r="D1891" t="s" s="85">
        <v>35</v>
      </c>
      <c r="E1891" t="s" s="85">
        <v>20</v>
      </c>
      <c r="F1891" s="84">
        <v>9</v>
      </c>
      <c r="G1891" s="86">
        <f>IF(H1891="FALSE",LOOKUP(A1891,'H2H schedule'!$B$2:$C$29,'H2H schedule'!$A$2:$A$29),"PPD")</f>
        <v>2</v>
      </c>
      <c r="H1891" t="s" s="85">
        <v>93</v>
      </c>
      <c r="I1891" s="87"/>
      <c r="J1891" s="84">
        <f>IF(D1891=D1890,IF(A1891-A1890=1,1,0),0)</f>
        <v>0</v>
      </c>
      <c r="K1891" s="84">
        <f>IF(F1891&lt;8,1,0)</f>
        <v>0</v>
      </c>
      <c r="L1891" s="84">
        <v>1</v>
      </c>
      <c r="M1891" s="4"/>
      <c r="N1891" s="4"/>
    </row>
    <row r="1892" ht="13.65" customHeight="1">
      <c r="A1892" s="83">
        <v>45218</v>
      </c>
      <c r="B1892" s="84">
        <v>2023020060</v>
      </c>
      <c r="C1892" s="82">
        <v>45219.083333333328</v>
      </c>
      <c r="D1892" t="s" s="85">
        <v>35</v>
      </c>
      <c r="E1892" t="s" s="85">
        <v>16</v>
      </c>
      <c r="F1892" s="84">
        <v>12</v>
      </c>
      <c r="G1892" s="86">
        <f>IF(H1892="FALSE",LOOKUP(A1892,'H2H schedule'!$B$2:$C$29,'H2H schedule'!$A$2:$A$29),"PPD")</f>
        <v>2</v>
      </c>
      <c r="H1892" t="s" s="85">
        <v>93</v>
      </c>
      <c r="I1892" s="87"/>
      <c r="J1892" s="84">
        <f>IF(D1892=D1891,IF(A1892-A1891=1,1,0),0)</f>
        <v>0</v>
      </c>
      <c r="K1892" s="84">
        <f>IF(F1892&lt;8,1,0)</f>
        <v>0</v>
      </c>
      <c r="L1892" s="84">
        <v>1</v>
      </c>
      <c r="M1892" s="4"/>
      <c r="N1892" s="4"/>
    </row>
    <row r="1893" ht="13.65" customHeight="1">
      <c r="A1893" s="83">
        <v>45220</v>
      </c>
      <c r="B1893" s="84">
        <v>2023020078</v>
      </c>
      <c r="C1893" s="82">
        <v>45221.083333333328</v>
      </c>
      <c r="D1893" t="s" s="85">
        <v>35</v>
      </c>
      <c r="E1893" t="s" s="85">
        <v>31</v>
      </c>
      <c r="F1893" s="84">
        <v>15</v>
      </c>
      <c r="G1893" s="86">
        <f>IF(H1893="FALSE",LOOKUP(A1893,'H2H schedule'!$B$2:$C$29,'H2H schedule'!$A$2:$A$29),"PPD")</f>
        <v>2</v>
      </c>
      <c r="H1893" t="s" s="85">
        <v>93</v>
      </c>
      <c r="I1893" s="87"/>
      <c r="J1893" s="84">
        <f>IF(D1893=D1892,IF(A1893-A1892=1,1,0),0)</f>
        <v>0</v>
      </c>
      <c r="K1893" s="84">
        <f>IF(F1893&lt;8,1,0)</f>
        <v>0</v>
      </c>
      <c r="L1893" s="84">
        <v>1</v>
      </c>
      <c r="M1893" s="4"/>
      <c r="N1893" s="4"/>
    </row>
    <row r="1894" ht="13.65" customHeight="1">
      <c r="A1894" s="83">
        <v>45223</v>
      </c>
      <c r="B1894" s="84">
        <v>2023020091</v>
      </c>
      <c r="C1894" s="82">
        <v>45224.010416666672</v>
      </c>
      <c r="D1894" t="s" s="85">
        <v>35</v>
      </c>
      <c r="E1894" t="s" s="85">
        <v>65</v>
      </c>
      <c r="F1894" s="84">
        <v>16</v>
      </c>
      <c r="G1894" s="86">
        <f>IF(H1894="FALSE",LOOKUP(A1894,'H2H schedule'!$B$2:$C$29,'H2H schedule'!$A$2:$A$29),"PPD")</f>
        <v>3</v>
      </c>
      <c r="H1894" t="s" s="85">
        <v>93</v>
      </c>
      <c r="I1894" s="87"/>
      <c r="J1894" s="84">
        <f>IF(D1894=D1893,IF(A1894-A1893=1,1,0),0)</f>
        <v>0</v>
      </c>
      <c r="K1894" s="84">
        <f>IF(F1894&lt;8,1,0)</f>
        <v>0</v>
      </c>
      <c r="L1894" s="84">
        <v>1</v>
      </c>
      <c r="M1894" s="4"/>
      <c r="N1894" s="4"/>
    </row>
    <row r="1895" ht="13.65" customHeight="1">
      <c r="A1895" s="83">
        <v>45225</v>
      </c>
      <c r="B1895" s="84">
        <v>2023020101</v>
      </c>
      <c r="C1895" s="82">
        <v>45225.958333333328</v>
      </c>
      <c r="D1895" t="s" s="85">
        <v>35</v>
      </c>
      <c r="E1895" t="s" s="85">
        <v>66</v>
      </c>
      <c r="F1895" s="84">
        <v>11</v>
      </c>
      <c r="G1895" s="86">
        <f>IF(H1895="FALSE",LOOKUP(A1895,'H2H schedule'!$B$2:$C$29,'H2H schedule'!$A$2:$A$29),"PPD")</f>
        <v>3</v>
      </c>
      <c r="H1895" t="s" s="85">
        <v>93</v>
      </c>
      <c r="I1895" s="87"/>
      <c r="J1895" s="84">
        <f>IF(D1895=D1894,IF(A1895-A1894=1,1,0),0)</f>
        <v>0</v>
      </c>
      <c r="K1895" s="84">
        <f>IF(F1895&lt;8,1,0)</f>
        <v>0</v>
      </c>
      <c r="L1895" s="84">
        <v>1</v>
      </c>
      <c r="M1895" s="4"/>
      <c r="N1895" s="4"/>
    </row>
    <row r="1896" ht="13.65" customHeight="1">
      <c r="A1896" s="83">
        <v>45227</v>
      </c>
      <c r="B1896" s="84">
        <v>2023020118</v>
      </c>
      <c r="C1896" s="82">
        <v>45227.916666666672</v>
      </c>
      <c r="D1896" t="s" s="85">
        <v>35</v>
      </c>
      <c r="E1896" t="s" s="85">
        <v>68</v>
      </c>
      <c r="F1896" s="84">
        <v>9</v>
      </c>
      <c r="G1896" s="86">
        <f>IF(H1896="FALSE",LOOKUP(A1896,'H2H schedule'!$B$2:$C$29,'H2H schedule'!$A$2:$A$29),"PPD")</f>
        <v>3</v>
      </c>
      <c r="H1896" t="s" s="85">
        <v>93</v>
      </c>
      <c r="I1896" s="87"/>
      <c r="J1896" s="84">
        <f>IF(D1896=D1895,IF(A1896-A1895=1,1,0),0)</f>
        <v>0</v>
      </c>
      <c r="K1896" s="84">
        <f>IF(F1896&lt;8,1,0)</f>
        <v>0</v>
      </c>
      <c r="L1896" s="84">
        <v>1</v>
      </c>
      <c r="M1896" s="4"/>
      <c r="N1896" s="4"/>
    </row>
    <row r="1897" ht="13.65" customHeight="1">
      <c r="A1897" s="83">
        <v>45229</v>
      </c>
      <c r="B1897" s="84">
        <v>2023020133</v>
      </c>
      <c r="C1897" s="82">
        <v>45229.958333333328</v>
      </c>
      <c r="D1897" t="s" s="85">
        <v>35</v>
      </c>
      <c r="E1897" t="s" s="85">
        <v>67</v>
      </c>
      <c r="F1897" s="84">
        <v>9</v>
      </c>
      <c r="G1897" s="86">
        <f>IF(H1897="FALSE",LOOKUP(A1897,'H2H schedule'!$B$2:$C$29,'H2H schedule'!$A$2:$A$29),"PPD")</f>
        <v>4</v>
      </c>
      <c r="H1897" t="s" s="85">
        <v>93</v>
      </c>
      <c r="I1897" s="87"/>
      <c r="J1897" s="84">
        <f>IF(D1897=D1896,IF(A1897-A1896=1,1,0),0)</f>
        <v>0</v>
      </c>
      <c r="K1897" s="84">
        <f>IF(F1897&lt;8,1,0)</f>
        <v>0</v>
      </c>
      <c r="L1897" s="84">
        <v>1</v>
      </c>
      <c r="M1897" s="4"/>
      <c r="N1897" s="4"/>
    </row>
    <row r="1898" ht="13.65" customHeight="1">
      <c r="A1898" s="83">
        <v>45232</v>
      </c>
      <c r="B1898" s="84">
        <v>2023020154</v>
      </c>
      <c r="C1898" s="82">
        <v>45233.083333333328</v>
      </c>
      <c r="D1898" t="s" s="85">
        <v>35</v>
      </c>
      <c r="E1898" t="s" s="85">
        <v>29</v>
      </c>
      <c r="F1898" s="84">
        <v>12</v>
      </c>
      <c r="G1898" s="86">
        <f>IF(H1898="FALSE",LOOKUP(A1898,'H2H schedule'!$B$2:$C$29,'H2H schedule'!$A$2:$A$29),"PPD")</f>
        <v>4</v>
      </c>
      <c r="H1898" t="s" s="85">
        <v>93</v>
      </c>
      <c r="I1898" s="87"/>
      <c r="J1898" s="84">
        <f>IF(D1898=D1897,IF(A1898-A1897=1,1,0),0)</f>
        <v>0</v>
      </c>
      <c r="K1898" s="84">
        <f>IF(F1898&lt;8,1,0)</f>
        <v>0</v>
      </c>
      <c r="L1898" s="84">
        <v>1</v>
      </c>
      <c r="M1898" s="4"/>
      <c r="N1898" s="4"/>
    </row>
    <row r="1899" ht="13.65" customHeight="1">
      <c r="A1899" s="83">
        <v>45234</v>
      </c>
      <c r="B1899" s="84">
        <v>2023020170</v>
      </c>
      <c r="C1899" s="82">
        <v>45235.083333333328</v>
      </c>
      <c r="D1899" t="s" s="85">
        <v>35</v>
      </c>
      <c r="E1899" t="s" s="85">
        <v>18</v>
      </c>
      <c r="F1899" s="84">
        <v>15</v>
      </c>
      <c r="G1899" s="86">
        <f>IF(H1899="FALSE",LOOKUP(A1899,'H2H schedule'!$B$2:$C$29,'H2H schedule'!$A$2:$A$29),"PPD")</f>
        <v>4</v>
      </c>
      <c r="H1899" t="s" s="85">
        <v>93</v>
      </c>
      <c r="I1899" s="87"/>
      <c r="J1899" s="84">
        <f>IF(D1899=D1898,IF(A1899-A1898=1,1,0),0)</f>
        <v>0</v>
      </c>
      <c r="K1899" s="84">
        <f>IF(F1899&lt;8,1,0)</f>
        <v>0</v>
      </c>
      <c r="L1899" s="84">
        <v>1</v>
      </c>
      <c r="M1899" s="4"/>
      <c r="N1899" s="4"/>
    </row>
    <row r="1900" ht="13.65" customHeight="1">
      <c r="A1900" s="83">
        <v>45237</v>
      </c>
      <c r="B1900" s="84">
        <v>2023020185</v>
      </c>
      <c r="C1900" s="82">
        <v>45238.083333333328</v>
      </c>
      <c r="D1900" t="s" s="85">
        <v>35</v>
      </c>
      <c r="E1900" t="s" s="85">
        <v>52</v>
      </c>
      <c r="F1900" s="84">
        <v>10</v>
      </c>
      <c r="G1900" s="86">
        <f>IF(H1900="FALSE",LOOKUP(A1900,'H2H schedule'!$B$2:$C$29,'H2H schedule'!$A$2:$A$29),"PPD")</f>
        <v>5</v>
      </c>
      <c r="H1900" t="s" s="85">
        <v>93</v>
      </c>
      <c r="I1900" s="87"/>
      <c r="J1900" s="84">
        <f>IF(D1900=D1899,IF(A1900-A1899=1,1,0),0)</f>
        <v>0</v>
      </c>
      <c r="K1900" s="84">
        <f>IF(F1900&lt;8,1,0)</f>
        <v>0</v>
      </c>
      <c r="L1900" s="84">
        <v>1</v>
      </c>
      <c r="M1900" s="4"/>
      <c r="N1900" s="4"/>
    </row>
    <row r="1901" ht="13.65" customHeight="1">
      <c r="A1901" s="83">
        <v>45239</v>
      </c>
      <c r="B1901" s="84">
        <v>2023020201</v>
      </c>
      <c r="C1901" s="82">
        <v>45240.083333333328</v>
      </c>
      <c r="D1901" t="s" s="85">
        <v>35</v>
      </c>
      <c r="E1901" t="s" s="85">
        <v>58</v>
      </c>
      <c r="F1901" s="84">
        <v>11</v>
      </c>
      <c r="G1901" s="86">
        <f>IF(H1901="FALSE",LOOKUP(A1901,'H2H schedule'!$B$2:$C$29,'H2H schedule'!$A$2:$A$29),"PPD")</f>
        <v>5</v>
      </c>
      <c r="H1901" t="s" s="85">
        <v>93</v>
      </c>
      <c r="I1901" s="87"/>
      <c r="J1901" s="84">
        <f>IF(D1901=D1900,IF(A1901-A1900=1,1,0),0)</f>
        <v>0</v>
      </c>
      <c r="K1901" s="84">
        <f>IF(F1901&lt;8,1,0)</f>
        <v>0</v>
      </c>
      <c r="L1901" s="84">
        <v>1</v>
      </c>
      <c r="M1901" s="4"/>
      <c r="N1901" s="4"/>
    </row>
    <row r="1902" ht="13.65" customHeight="1">
      <c r="A1902" s="83">
        <v>45241</v>
      </c>
      <c r="B1902" s="84">
        <v>2023020220</v>
      </c>
      <c r="C1902" s="82">
        <v>45242.125</v>
      </c>
      <c r="D1902" t="s" s="85">
        <v>35</v>
      </c>
      <c r="E1902" t="s" s="85">
        <v>23</v>
      </c>
      <c r="F1902" s="84">
        <v>12</v>
      </c>
      <c r="G1902" s="86">
        <f>IF(H1902="FALSE",LOOKUP(A1902,'H2H schedule'!$B$2:$C$29,'H2H schedule'!$A$2:$A$29),"PPD")</f>
        <v>5</v>
      </c>
      <c r="H1902" t="s" s="85">
        <v>93</v>
      </c>
      <c r="I1902" s="87"/>
      <c r="J1902" s="84">
        <f>IF(D1902=D1901,IF(A1902-A1901=1,1,0),0)</f>
        <v>0</v>
      </c>
      <c r="K1902" s="84">
        <f>IF(F1902&lt;8,1,0)</f>
        <v>0</v>
      </c>
      <c r="L1902" s="84">
        <v>1</v>
      </c>
      <c r="M1902" s="4"/>
      <c r="N1902" s="4"/>
    </row>
    <row r="1903" ht="13.65" customHeight="1">
      <c r="A1903" s="83">
        <v>45243</v>
      </c>
      <c r="B1903" s="84">
        <v>2023020228</v>
      </c>
      <c r="C1903" s="82">
        <v>45244.125</v>
      </c>
      <c r="D1903" t="s" s="85">
        <v>35</v>
      </c>
      <c r="E1903" t="s" s="85">
        <v>20</v>
      </c>
      <c r="F1903" s="84">
        <v>2</v>
      </c>
      <c r="G1903" s="86">
        <f>IF(H1903="FALSE",LOOKUP(A1903,'H2H schedule'!$B$2:$C$29,'H2H schedule'!$A$2:$A$29),"PPD")</f>
        <v>6</v>
      </c>
      <c r="H1903" t="s" s="85">
        <v>93</v>
      </c>
      <c r="I1903" s="87"/>
      <c r="J1903" s="84">
        <f>IF(D1903=D1902,IF(A1903-A1902=1,1,0),0)</f>
        <v>0</v>
      </c>
      <c r="K1903" s="84">
        <f>IF(F1903&lt;8,1,0)</f>
        <v>1</v>
      </c>
      <c r="L1903" s="84">
        <v>1</v>
      </c>
      <c r="M1903" s="4"/>
      <c r="N1903" s="4"/>
    </row>
    <row r="1904" ht="13.65" customHeight="1">
      <c r="A1904" s="83">
        <v>45245</v>
      </c>
      <c r="B1904" s="84">
        <v>2023020239</v>
      </c>
      <c r="C1904" s="82">
        <v>45246.0625</v>
      </c>
      <c r="D1904" t="s" s="85">
        <v>35</v>
      </c>
      <c r="E1904" t="s" s="85">
        <v>59</v>
      </c>
      <c r="F1904" s="84">
        <v>4</v>
      </c>
      <c r="G1904" s="86">
        <f>IF(H1904="FALSE",LOOKUP(A1904,'H2H schedule'!$B$2:$C$29,'H2H schedule'!$A$2:$A$29),"PPD")</f>
        <v>6</v>
      </c>
      <c r="H1904" t="s" s="85">
        <v>93</v>
      </c>
      <c r="I1904" s="87"/>
      <c r="J1904" s="84">
        <f>IF(D1904=D1903,IF(A1904-A1903=1,1,0),0)</f>
        <v>0</v>
      </c>
      <c r="K1904" s="84">
        <f>IF(F1904&lt;8,1,0)</f>
        <v>1</v>
      </c>
      <c r="L1904" s="84">
        <v>1</v>
      </c>
      <c r="M1904" s="4"/>
      <c r="N1904" s="4"/>
    </row>
    <row r="1905" ht="13.65" customHeight="1">
      <c r="A1905" s="83">
        <v>45246</v>
      </c>
      <c r="B1905" s="84">
        <v>2023020248</v>
      </c>
      <c r="C1905" s="82">
        <v>45247.125</v>
      </c>
      <c r="D1905" t="s" s="85">
        <v>35</v>
      </c>
      <c r="E1905" t="s" s="85">
        <v>30</v>
      </c>
      <c r="F1905" s="84">
        <v>9</v>
      </c>
      <c r="G1905" s="86">
        <f>IF(H1905="FALSE",LOOKUP(A1905,'H2H schedule'!$B$2:$C$29,'H2H schedule'!$A$2:$A$29),"PPD")</f>
        <v>6</v>
      </c>
      <c r="H1905" t="s" s="85">
        <v>93</v>
      </c>
      <c r="I1905" s="87"/>
      <c r="J1905" s="84">
        <f>IF(D1905=D1904,IF(A1905-A1904=1,1,0),0)</f>
        <v>1</v>
      </c>
      <c r="K1905" s="84">
        <f>IF(F1905&lt;8,1,0)</f>
        <v>0</v>
      </c>
      <c r="L1905" s="84">
        <v>1</v>
      </c>
      <c r="M1905" s="4"/>
      <c r="N1905" s="4"/>
    </row>
    <row r="1906" ht="13.65" customHeight="1">
      <c r="A1906" s="83">
        <v>45248</v>
      </c>
      <c r="B1906" s="84">
        <v>2023020265</v>
      </c>
      <c r="C1906" s="82">
        <v>45249.125</v>
      </c>
      <c r="D1906" t="s" s="85">
        <v>35</v>
      </c>
      <c r="E1906" t="s" s="85">
        <v>60</v>
      </c>
      <c r="F1906" s="84">
        <v>13</v>
      </c>
      <c r="G1906" s="86">
        <f>IF(H1906="FALSE",LOOKUP(A1906,'H2H schedule'!$B$2:$C$29,'H2H schedule'!$A$2:$A$29),"PPD")</f>
        <v>6</v>
      </c>
      <c r="H1906" t="s" s="85">
        <v>93</v>
      </c>
      <c r="I1906" s="87"/>
      <c r="J1906" s="84">
        <f>IF(D1906=D1905,IF(A1906-A1905=1,1,0),0)</f>
        <v>0</v>
      </c>
      <c r="K1906" s="84">
        <f>IF(F1906&lt;8,1,0)</f>
        <v>0</v>
      </c>
      <c r="L1906" s="84">
        <v>1</v>
      </c>
      <c r="M1906" s="4"/>
      <c r="N1906" s="4"/>
    </row>
    <row r="1907" ht="13.65" customHeight="1">
      <c r="A1907" s="83">
        <v>45250</v>
      </c>
      <c r="B1907" s="84">
        <v>2023020277</v>
      </c>
      <c r="C1907" s="82">
        <v>45251.125</v>
      </c>
      <c r="D1907" t="s" s="85">
        <v>35</v>
      </c>
      <c r="E1907" t="s" s="85">
        <v>18</v>
      </c>
      <c r="F1907" s="84">
        <v>7</v>
      </c>
      <c r="G1907" s="86">
        <f>IF(H1907="FALSE",LOOKUP(A1907,'H2H schedule'!$B$2:$C$29,'H2H schedule'!$A$2:$A$29),"PPD")</f>
        <v>7</v>
      </c>
      <c r="H1907" t="s" s="85">
        <v>93</v>
      </c>
      <c r="I1907" s="87"/>
      <c r="J1907" s="84">
        <f>IF(D1907=D1906,IF(A1907-A1906=1,1,0),0)</f>
        <v>0</v>
      </c>
      <c r="K1907" s="84">
        <f>IF(F1907&lt;8,1,0)</f>
        <v>1</v>
      </c>
      <c r="L1907" s="84">
        <v>1</v>
      </c>
      <c r="M1907" s="4"/>
      <c r="N1907" s="4"/>
    </row>
    <row r="1908" ht="13.65" customHeight="1">
      <c r="A1908" s="83">
        <v>45252</v>
      </c>
      <c r="B1908" s="84">
        <v>2023020292</v>
      </c>
      <c r="C1908" s="82">
        <v>45253.125</v>
      </c>
      <c r="D1908" t="s" s="85">
        <v>35</v>
      </c>
      <c r="E1908" t="s" s="85">
        <v>36</v>
      </c>
      <c r="F1908" s="84">
        <v>14</v>
      </c>
      <c r="G1908" s="86">
        <f>IF(H1908="FALSE",LOOKUP(A1908,'H2H schedule'!$B$2:$C$29,'H2H schedule'!$A$2:$A$29),"PPD")</f>
        <v>7</v>
      </c>
      <c r="H1908" t="s" s="85">
        <v>93</v>
      </c>
      <c r="I1908" s="87"/>
      <c r="J1908" s="84">
        <f>IF(D1908=D1907,IF(A1908-A1907=1,1,0),0)</f>
        <v>0</v>
      </c>
      <c r="K1908" s="84">
        <f>IF(F1908&lt;8,1,0)</f>
        <v>0</v>
      </c>
      <c r="L1908" s="84">
        <v>1</v>
      </c>
      <c r="M1908" s="4"/>
      <c r="N1908" s="4"/>
    </row>
    <row r="1909" ht="13.65" customHeight="1">
      <c r="A1909" s="83">
        <v>45254</v>
      </c>
      <c r="B1909" s="84">
        <v>2023020307</v>
      </c>
      <c r="C1909" s="82">
        <v>45255.125</v>
      </c>
      <c r="D1909" t="s" s="85">
        <v>35</v>
      </c>
      <c r="E1909" t="s" s="85">
        <v>40</v>
      </c>
      <c r="F1909" s="84">
        <v>15</v>
      </c>
      <c r="G1909" s="86">
        <f>IF(H1909="FALSE",LOOKUP(A1909,'H2H schedule'!$B$2:$C$29,'H2H schedule'!$A$2:$A$29),"PPD")</f>
        <v>7</v>
      </c>
      <c r="H1909" t="s" s="85">
        <v>93</v>
      </c>
      <c r="I1909" s="87"/>
      <c r="J1909" s="84">
        <f>IF(D1909=D1908,IF(A1909-A1908=1,1,0),0)</f>
        <v>0</v>
      </c>
      <c r="K1909" s="84">
        <f>IF(F1909&lt;8,1,0)</f>
        <v>0</v>
      </c>
      <c r="L1909" s="84">
        <v>1</v>
      </c>
      <c r="M1909" s="4"/>
      <c r="N1909" s="4"/>
    </row>
    <row r="1910" ht="13.65" customHeight="1">
      <c r="A1910" s="83">
        <v>45258</v>
      </c>
      <c r="B1910" s="84">
        <v>2023020333</v>
      </c>
      <c r="C1910" s="82">
        <v>45259.0625</v>
      </c>
      <c r="D1910" t="s" s="85">
        <v>35</v>
      </c>
      <c r="E1910" t="s" s="85">
        <v>61</v>
      </c>
      <c r="F1910" s="84">
        <v>10</v>
      </c>
      <c r="G1910" s="86">
        <f>IF(H1910="FALSE",LOOKUP(A1910,'H2H schedule'!$B$2:$C$29,'H2H schedule'!$A$2:$A$29),"PPD")</f>
        <v>8</v>
      </c>
      <c r="H1910" t="s" s="85">
        <v>93</v>
      </c>
      <c r="I1910" s="87"/>
      <c r="J1910" s="84">
        <f>IF(D1910=D1909,IF(A1910-A1909=1,1,0),0)</f>
        <v>0</v>
      </c>
      <c r="K1910" s="84">
        <f>IF(F1910&lt;8,1,0)</f>
        <v>0</v>
      </c>
      <c r="L1910" s="84">
        <v>1</v>
      </c>
      <c r="M1910" s="4"/>
      <c r="N1910" s="4"/>
    </row>
    <row r="1911" ht="13.65" customHeight="1">
      <c r="A1911" s="83">
        <v>45260</v>
      </c>
      <c r="B1911" s="84">
        <v>2023020346</v>
      </c>
      <c r="C1911" s="82">
        <v>45261</v>
      </c>
      <c r="D1911" t="s" s="85">
        <v>35</v>
      </c>
      <c r="E1911" t="s" s="85">
        <v>75</v>
      </c>
      <c r="F1911" s="84">
        <v>14</v>
      </c>
      <c r="G1911" s="86">
        <f>IF(H1911="FALSE",LOOKUP(A1911,'H2H schedule'!$B$2:$C$29,'H2H schedule'!$A$2:$A$29),"PPD")</f>
        <v>8</v>
      </c>
      <c r="H1911" t="s" s="85">
        <v>93</v>
      </c>
      <c r="I1911" s="87"/>
      <c r="J1911" s="84">
        <f>IF(D1911=D1910,IF(A1911-A1910=1,1,0),0)</f>
        <v>0</v>
      </c>
      <c r="K1911" s="84">
        <f>IF(F1911&lt;8,1,0)</f>
        <v>0</v>
      </c>
      <c r="L1911" s="84">
        <v>1</v>
      </c>
      <c r="M1911" s="4"/>
      <c r="N1911" s="4"/>
    </row>
    <row r="1912" ht="13.65" customHeight="1">
      <c r="A1912" s="83">
        <v>45262</v>
      </c>
      <c r="B1912" s="84">
        <v>2023020362</v>
      </c>
      <c r="C1912" s="82">
        <v>45263</v>
      </c>
      <c r="D1912" t="s" s="85">
        <v>35</v>
      </c>
      <c r="E1912" t="s" s="85">
        <v>74</v>
      </c>
      <c r="F1912" s="84">
        <v>13</v>
      </c>
      <c r="G1912" s="86">
        <f>IF(H1912="FALSE",LOOKUP(A1912,'H2H schedule'!$B$2:$C$29,'H2H schedule'!$A$2:$A$29),"PPD")</f>
        <v>8</v>
      </c>
      <c r="H1912" t="s" s="85">
        <v>93</v>
      </c>
      <c r="I1912" s="87"/>
      <c r="J1912" s="84">
        <f>IF(D1912=D1911,IF(A1912-A1911=1,1,0),0)</f>
        <v>0</v>
      </c>
      <c r="K1912" s="84">
        <f>IF(F1912&lt;8,1,0)</f>
        <v>0</v>
      </c>
      <c r="L1912" s="84">
        <v>1</v>
      </c>
      <c r="M1912" s="4"/>
      <c r="N1912" s="4"/>
    </row>
    <row r="1913" ht="13.65" customHeight="1">
      <c r="A1913" s="83">
        <v>45264</v>
      </c>
      <c r="B1913" s="84">
        <v>2023020376</v>
      </c>
      <c r="C1913" s="82">
        <v>45265.020833333328</v>
      </c>
      <c r="D1913" t="s" s="85">
        <v>35</v>
      </c>
      <c r="E1913" t="s" s="85">
        <v>73</v>
      </c>
      <c r="F1913" s="84">
        <v>6</v>
      </c>
      <c r="G1913" s="86">
        <f>IF(H1913="FALSE",LOOKUP(A1913,'H2H schedule'!$B$2:$C$29,'H2H schedule'!$A$2:$A$29),"PPD")</f>
        <v>9</v>
      </c>
      <c r="H1913" t="s" s="85">
        <v>93</v>
      </c>
      <c r="I1913" s="87"/>
      <c r="J1913" s="84">
        <f>IF(D1913=D1912,IF(A1913-A1912=1,1,0),0)</f>
        <v>0</v>
      </c>
      <c r="K1913" s="84">
        <f>IF(F1913&lt;8,1,0)</f>
        <v>1</v>
      </c>
      <c r="L1913" s="84">
        <v>1</v>
      </c>
      <c r="M1913" s="4"/>
      <c r="N1913" s="4"/>
    </row>
    <row r="1914" ht="13.65" customHeight="1">
      <c r="A1914" s="83">
        <v>45267</v>
      </c>
      <c r="B1914" s="84">
        <v>2023020403</v>
      </c>
      <c r="C1914" s="82">
        <v>45268.125</v>
      </c>
      <c r="D1914" t="s" s="85">
        <v>35</v>
      </c>
      <c r="E1914" t="s" s="85">
        <v>28</v>
      </c>
      <c r="F1914" s="84">
        <v>13</v>
      </c>
      <c r="G1914" s="86">
        <f>IF(H1914="FALSE",LOOKUP(A1914,'H2H schedule'!$B$2:$C$29,'H2H schedule'!$A$2:$A$29),"PPD")</f>
        <v>9</v>
      </c>
      <c r="H1914" t="s" s="85">
        <v>93</v>
      </c>
      <c r="I1914" s="87"/>
      <c r="J1914" s="84">
        <f>IF(D1914=D1913,IF(A1914-A1913=1,1,0),0)</f>
        <v>0</v>
      </c>
      <c r="K1914" s="84">
        <f>IF(F1914&lt;8,1,0)</f>
        <v>0</v>
      </c>
      <c r="L1914" s="84">
        <v>1</v>
      </c>
      <c r="M1914" s="4"/>
      <c r="N1914" s="4"/>
    </row>
    <row r="1915" ht="13.65" customHeight="1">
      <c r="A1915" s="83">
        <v>45269</v>
      </c>
      <c r="B1915" s="84">
        <v>2023020418</v>
      </c>
      <c r="C1915" s="82">
        <v>45270.125</v>
      </c>
      <c r="D1915" t="s" s="85">
        <v>35</v>
      </c>
      <c r="E1915" t="s" s="85">
        <v>38</v>
      </c>
      <c r="F1915" s="84">
        <v>12</v>
      </c>
      <c r="G1915" s="86">
        <f>IF(H1915="FALSE",LOOKUP(A1915,'H2H schedule'!$B$2:$C$29,'H2H schedule'!$A$2:$A$29),"PPD")</f>
        <v>9</v>
      </c>
      <c r="H1915" t="s" s="85">
        <v>93</v>
      </c>
      <c r="I1915" s="87"/>
      <c r="J1915" s="84">
        <f>IF(D1915=D1914,IF(A1915-A1914=1,1,0),0)</f>
        <v>0</v>
      </c>
      <c r="K1915" s="84">
        <f>IF(F1915&lt;8,1,0)</f>
        <v>0</v>
      </c>
      <c r="L1915" s="84">
        <v>1</v>
      </c>
      <c r="M1915" s="4"/>
      <c r="N1915" s="4"/>
    </row>
    <row r="1916" ht="13.65" customHeight="1">
      <c r="A1916" s="83">
        <v>45270</v>
      </c>
      <c r="B1916" s="84">
        <v>2023020426</v>
      </c>
      <c r="C1916" s="82">
        <v>45271.083333333328</v>
      </c>
      <c r="D1916" t="s" s="85">
        <v>35</v>
      </c>
      <c r="E1916" t="s" s="85">
        <v>26</v>
      </c>
      <c r="F1916" s="84">
        <v>8</v>
      </c>
      <c r="G1916" s="86">
        <f>IF(H1916="FALSE",LOOKUP(A1916,'H2H schedule'!$B$2:$C$29,'H2H schedule'!$A$2:$A$29),"PPD")</f>
        <v>9</v>
      </c>
      <c r="H1916" t="s" s="85">
        <v>93</v>
      </c>
      <c r="I1916" s="87"/>
      <c r="J1916" s="84">
        <f>IF(D1916=D1915,IF(A1916-A1915=1,1,0),0)</f>
        <v>1</v>
      </c>
      <c r="K1916" s="84">
        <f>IF(F1916&lt;8,1,0)</f>
        <v>0</v>
      </c>
      <c r="L1916" s="84">
        <v>1</v>
      </c>
      <c r="M1916" s="4"/>
      <c r="N1916" s="4"/>
    </row>
    <row r="1917" ht="13.65" customHeight="1">
      <c r="A1917" s="83">
        <v>45272</v>
      </c>
      <c r="B1917" s="84">
        <v>2023020438</v>
      </c>
      <c r="C1917" s="82">
        <v>45273.125</v>
      </c>
      <c r="D1917" t="s" s="85">
        <v>35</v>
      </c>
      <c r="E1917" t="s" s="85">
        <v>24</v>
      </c>
      <c r="F1917" s="84">
        <v>10</v>
      </c>
      <c r="G1917" s="86">
        <f>IF(H1917="FALSE",LOOKUP(A1917,'H2H schedule'!$B$2:$C$29,'H2H schedule'!$A$2:$A$29),"PPD")</f>
        <v>10</v>
      </c>
      <c r="H1917" t="s" s="85">
        <v>93</v>
      </c>
      <c r="I1917" s="87"/>
      <c r="J1917" s="84">
        <f>IF(D1917=D1916,IF(A1917-A1916=1,1,0),0)</f>
        <v>0</v>
      </c>
      <c r="K1917" s="84">
        <f>IF(F1917&lt;8,1,0)</f>
        <v>0</v>
      </c>
      <c r="L1917" s="84">
        <v>1</v>
      </c>
      <c r="M1917" s="4"/>
      <c r="N1917" s="4"/>
    </row>
    <row r="1918" ht="13.65" customHeight="1">
      <c r="A1918" s="83">
        <v>45274</v>
      </c>
      <c r="B1918" s="84">
        <v>2023020453</v>
      </c>
      <c r="C1918" s="82">
        <v>45275.125</v>
      </c>
      <c r="D1918" t="s" s="85">
        <v>35</v>
      </c>
      <c r="E1918" t="s" s="85">
        <v>19</v>
      </c>
      <c r="F1918" s="84">
        <v>8</v>
      </c>
      <c r="G1918" s="86">
        <f>IF(H1918="FALSE",LOOKUP(A1918,'H2H schedule'!$B$2:$C$29,'H2H schedule'!$A$2:$A$29),"PPD")</f>
        <v>10</v>
      </c>
      <c r="H1918" t="s" s="85">
        <v>93</v>
      </c>
      <c r="I1918" s="87"/>
      <c r="J1918" s="84">
        <f>IF(D1918=D1917,IF(A1918-A1917=1,1,0),0)</f>
        <v>0</v>
      </c>
      <c r="K1918" s="84">
        <f>IF(F1918&lt;8,1,0)</f>
        <v>0</v>
      </c>
      <c r="L1918" s="84">
        <v>1</v>
      </c>
      <c r="M1918" s="4"/>
      <c r="N1918" s="4"/>
    </row>
    <row r="1919" ht="13.65" customHeight="1">
      <c r="A1919" s="83">
        <v>45276</v>
      </c>
      <c r="B1919" s="84">
        <v>2023020473</v>
      </c>
      <c r="C1919" s="82">
        <v>45277.125</v>
      </c>
      <c r="D1919" t="s" s="85">
        <v>35</v>
      </c>
      <c r="E1919" t="s" s="85">
        <v>25</v>
      </c>
      <c r="F1919" s="84">
        <v>13</v>
      </c>
      <c r="G1919" s="86">
        <f>IF(H1919="FALSE",LOOKUP(A1919,'H2H schedule'!$B$2:$C$29,'H2H schedule'!$A$2:$A$29),"PPD")</f>
        <v>10</v>
      </c>
      <c r="H1919" t="s" s="85">
        <v>93</v>
      </c>
      <c r="I1919" s="87"/>
      <c r="J1919" s="84">
        <f>IF(D1919=D1918,IF(A1919-A1918=1,1,0),0)</f>
        <v>0</v>
      </c>
      <c r="K1919" s="84">
        <f>IF(F1919&lt;8,1,0)</f>
        <v>0</v>
      </c>
      <c r="L1919" s="84">
        <v>1</v>
      </c>
      <c r="M1919" s="4"/>
      <c r="N1919" s="4"/>
    </row>
    <row r="1920" ht="13.65" customHeight="1">
      <c r="A1920" s="83">
        <v>45278</v>
      </c>
      <c r="B1920" s="84">
        <v>2023020482</v>
      </c>
      <c r="C1920" s="82">
        <v>45279.041666666672</v>
      </c>
      <c r="D1920" t="s" s="85">
        <v>35</v>
      </c>
      <c r="E1920" t="s" s="85">
        <v>71</v>
      </c>
      <c r="F1920" s="84">
        <v>5</v>
      </c>
      <c r="G1920" s="86">
        <f>IF(H1920="FALSE",LOOKUP(A1920,'H2H schedule'!$B$2:$C$29,'H2H schedule'!$A$2:$A$29),"PPD")</f>
        <v>11</v>
      </c>
      <c r="H1920" t="s" s="85">
        <v>93</v>
      </c>
      <c r="I1920" s="87"/>
      <c r="J1920" s="84">
        <f>IF(D1920=D1919,IF(A1920-A1919=1,1,0),0)</f>
        <v>0</v>
      </c>
      <c r="K1920" s="84">
        <f>IF(F1920&lt;8,1,0)</f>
        <v>1</v>
      </c>
      <c r="L1920" s="84">
        <v>1</v>
      </c>
      <c r="M1920" s="4"/>
      <c r="N1920" s="4"/>
    </row>
    <row r="1921" ht="13.65" customHeight="1">
      <c r="A1921" s="83">
        <v>45280</v>
      </c>
      <c r="B1921" s="84">
        <v>2023020497</v>
      </c>
      <c r="C1921" s="82">
        <v>45281.125</v>
      </c>
      <c r="D1921" t="s" s="85">
        <v>35</v>
      </c>
      <c r="E1921" t="s" s="85">
        <v>77</v>
      </c>
      <c r="F1921" s="84">
        <v>3</v>
      </c>
      <c r="G1921" s="86">
        <f>IF(H1921="FALSE",LOOKUP(A1921,'H2H schedule'!$B$2:$C$29,'H2H schedule'!$A$2:$A$29),"PPD")</f>
        <v>11</v>
      </c>
      <c r="H1921" t="s" s="85">
        <v>93</v>
      </c>
      <c r="I1921" s="87"/>
      <c r="J1921" s="84">
        <f>IF(D1921=D1920,IF(A1921-A1920=1,1,0),0)</f>
        <v>0</v>
      </c>
      <c r="K1921" s="84">
        <f>IF(F1921&lt;8,1,0)</f>
        <v>1</v>
      </c>
      <c r="L1921" s="84">
        <v>1</v>
      </c>
      <c r="M1921" s="4"/>
      <c r="N1921" s="4"/>
    </row>
    <row r="1922" ht="13.65" customHeight="1">
      <c r="A1922" s="83">
        <v>45283</v>
      </c>
      <c r="B1922" s="84">
        <v>2023020523</v>
      </c>
      <c r="C1922" s="82">
        <v>45284.041666666672</v>
      </c>
      <c r="D1922" t="s" s="85">
        <v>35</v>
      </c>
      <c r="E1922" t="s" s="85">
        <v>82</v>
      </c>
      <c r="F1922" s="84">
        <v>14</v>
      </c>
      <c r="G1922" s="86">
        <f>IF(H1922="FALSE",LOOKUP(A1922,'H2H schedule'!$B$2:$C$29,'H2H schedule'!$A$2:$A$29),"PPD")</f>
        <v>11</v>
      </c>
      <c r="H1922" t="s" s="85">
        <v>93</v>
      </c>
      <c r="I1922" s="87"/>
      <c r="J1922" s="84">
        <f>IF(D1922=D1921,IF(A1922-A1921=1,1,0),0)</f>
        <v>0</v>
      </c>
      <c r="K1922" s="84">
        <f>IF(F1922&lt;8,1,0)</f>
        <v>0</v>
      </c>
      <c r="L1922" s="84">
        <v>1</v>
      </c>
      <c r="M1922" s="4"/>
      <c r="N1922" s="4"/>
    </row>
    <row r="1923" ht="13.65" customHeight="1">
      <c r="A1923" s="83">
        <v>45287</v>
      </c>
      <c r="B1923" s="84">
        <v>2023020539</v>
      </c>
      <c r="C1923" s="82">
        <v>45288.104166666672</v>
      </c>
      <c r="D1923" t="s" s="85">
        <v>35</v>
      </c>
      <c r="E1923" t="s" s="85">
        <v>81</v>
      </c>
      <c r="F1923" s="84">
        <v>14</v>
      </c>
      <c r="G1923" s="86">
        <f>IF(H1923="FALSE",LOOKUP(A1923,'H2H schedule'!$B$2:$C$29,'H2H schedule'!$A$2:$A$29),"PPD")</f>
        <v>12</v>
      </c>
      <c r="H1923" t="s" s="85">
        <v>93</v>
      </c>
      <c r="I1923" s="87"/>
      <c r="J1923" s="84">
        <f>IF(D1923=D1922,IF(A1923-A1922=1,1,0),0)</f>
        <v>0</v>
      </c>
      <c r="K1923" s="84">
        <f>IF(F1923&lt;8,1,0)</f>
        <v>0</v>
      </c>
      <c r="L1923" s="84">
        <v>1</v>
      </c>
      <c r="M1923" s="4"/>
      <c r="N1923" s="4"/>
    </row>
    <row r="1924" ht="13.65" customHeight="1">
      <c r="A1924" s="83">
        <v>45289</v>
      </c>
      <c r="B1924" s="84">
        <v>2023020554</v>
      </c>
      <c r="C1924" s="82">
        <v>45290.125</v>
      </c>
      <c r="D1924" t="s" s="85">
        <v>35</v>
      </c>
      <c r="E1924" t="s" s="85">
        <v>33</v>
      </c>
      <c r="F1924" s="84">
        <v>9</v>
      </c>
      <c r="G1924" s="86">
        <f>IF(H1924="FALSE",LOOKUP(A1924,'H2H schedule'!$B$2:$C$29,'H2H schedule'!$A$2:$A$29),"PPD")</f>
        <v>12</v>
      </c>
      <c r="H1924" t="s" s="85">
        <v>93</v>
      </c>
      <c r="I1924" s="87"/>
      <c r="J1924" s="84">
        <f>IF(D1924=D1923,IF(A1924-A1923=1,1,0),0)</f>
        <v>0</v>
      </c>
      <c r="K1924" s="84">
        <f>IF(F1924&lt;8,1,0)</f>
        <v>0</v>
      </c>
      <c r="L1924" s="84">
        <v>1</v>
      </c>
      <c r="M1924" s="4"/>
      <c r="N1924" s="4"/>
    </row>
    <row r="1925" ht="13.65" customHeight="1">
      <c r="A1925" s="83">
        <v>45292</v>
      </c>
      <c r="B1925" s="84">
        <v>2023020573</v>
      </c>
      <c r="C1925" s="82">
        <v>45292.833333333328</v>
      </c>
      <c r="D1925" t="s" s="85">
        <v>35</v>
      </c>
      <c r="E1925" t="s" s="85">
        <v>41</v>
      </c>
      <c r="F1925" s="84">
        <v>1</v>
      </c>
      <c r="G1925" s="86">
        <f>IF(H1925="FALSE",LOOKUP(A1925,'H2H schedule'!$B$2:$C$29,'H2H schedule'!$A$2:$A$29),"PPD")</f>
        <v>13</v>
      </c>
      <c r="H1925" t="s" s="85">
        <v>93</v>
      </c>
      <c r="I1925" s="87"/>
      <c r="J1925" s="84">
        <f>IF(D1925=D1924,IF(A1925-A1924=1,1,0),0)</f>
        <v>0</v>
      </c>
      <c r="K1925" s="84">
        <f>IF(F1925&lt;8,1,0)</f>
        <v>1</v>
      </c>
      <c r="L1925" s="84">
        <v>1</v>
      </c>
      <c r="M1925" s="4"/>
      <c r="N1925" s="4"/>
    </row>
    <row r="1926" ht="13.65" customHeight="1">
      <c r="A1926" s="83">
        <v>45295</v>
      </c>
      <c r="B1926" s="84">
        <v>2023020598</v>
      </c>
      <c r="C1926" s="82">
        <v>45296.125</v>
      </c>
      <c r="D1926" t="s" s="85">
        <v>35</v>
      </c>
      <c r="E1926" t="s" s="85">
        <v>32</v>
      </c>
      <c r="F1926" s="84">
        <v>13</v>
      </c>
      <c r="G1926" s="86">
        <f>IF(H1926="FALSE",LOOKUP(A1926,'H2H schedule'!$B$2:$C$29,'H2H schedule'!$A$2:$A$29),"PPD")</f>
        <v>13</v>
      </c>
      <c r="H1926" t="s" s="85">
        <v>93</v>
      </c>
      <c r="I1926" s="87"/>
      <c r="J1926" s="84">
        <f>IF(D1926=D1925,IF(A1926-A1925=1,1,0),0)</f>
        <v>0</v>
      </c>
      <c r="K1926" s="84">
        <f>IF(F1926&lt;8,1,0)</f>
        <v>0</v>
      </c>
      <c r="L1926" s="84">
        <v>1</v>
      </c>
      <c r="M1926" s="4"/>
      <c r="N1926" s="4"/>
    </row>
    <row r="1927" ht="13.65" customHeight="1">
      <c r="A1927" s="83">
        <v>45300</v>
      </c>
      <c r="B1927" s="84">
        <v>2023020625</v>
      </c>
      <c r="C1927" s="82">
        <v>45301</v>
      </c>
      <c r="D1927" t="s" s="85">
        <v>35</v>
      </c>
      <c r="E1927" t="s" s="85">
        <v>76</v>
      </c>
      <c r="F1927" s="84">
        <v>10</v>
      </c>
      <c r="G1927" s="86">
        <f>IF(H1927="FALSE",LOOKUP(A1927,'H2H schedule'!$B$2:$C$29,'H2H schedule'!$A$2:$A$29),"PPD")</f>
        <v>14</v>
      </c>
      <c r="H1927" t="s" s="85">
        <v>93</v>
      </c>
      <c r="I1927" s="87"/>
      <c r="J1927" s="84">
        <f>IF(D1927=D1926,IF(A1927-A1926=1,1,0),0)</f>
        <v>0</v>
      </c>
      <c r="K1927" s="84">
        <f>IF(F1927&lt;8,1,0)</f>
        <v>0</v>
      </c>
      <c r="L1927" s="84">
        <v>1</v>
      </c>
      <c r="M1927" s="4"/>
      <c r="N1927" s="4"/>
    </row>
    <row r="1928" ht="13.65" customHeight="1">
      <c r="A1928" s="83">
        <v>45302</v>
      </c>
      <c r="B1928" s="84">
        <v>2023020645</v>
      </c>
      <c r="C1928" s="82">
        <v>45303</v>
      </c>
      <c r="D1928" t="s" s="85">
        <v>35</v>
      </c>
      <c r="E1928" t="s" s="85">
        <v>69</v>
      </c>
      <c r="F1928" s="84">
        <v>13</v>
      </c>
      <c r="G1928" s="86">
        <f>IF(H1928="FALSE",LOOKUP(A1928,'H2H schedule'!$B$2:$C$29,'H2H schedule'!$A$2:$A$29),"PPD")</f>
        <v>14</v>
      </c>
      <c r="H1928" t="s" s="85">
        <v>93</v>
      </c>
      <c r="I1928" s="87"/>
      <c r="J1928" s="84">
        <f>IF(D1928=D1927,IF(A1928-A1927=1,1,0),0)</f>
        <v>0</v>
      </c>
      <c r="K1928" s="84">
        <f>IF(F1928&lt;8,1,0)</f>
        <v>0</v>
      </c>
      <c r="L1928" s="84">
        <v>1</v>
      </c>
      <c r="M1928" s="4"/>
      <c r="N1928" s="4"/>
    </row>
    <row r="1929" ht="13.65" customHeight="1">
      <c r="A1929" s="83">
        <v>45304</v>
      </c>
      <c r="B1929" s="84">
        <v>2023020658</v>
      </c>
      <c r="C1929" s="82">
        <v>45305</v>
      </c>
      <c r="D1929" t="s" s="85">
        <v>35</v>
      </c>
      <c r="E1929" t="s" s="85">
        <v>53</v>
      </c>
      <c r="F1929" s="84">
        <v>16</v>
      </c>
      <c r="G1929" s="86">
        <f>IF(H1929="FALSE",LOOKUP(A1929,'H2H schedule'!$B$2:$C$29,'H2H schedule'!$A$2:$A$29),"PPD")</f>
        <v>14</v>
      </c>
      <c r="H1929" t="s" s="85">
        <v>93</v>
      </c>
      <c r="I1929" s="87"/>
      <c r="J1929" s="84">
        <f>IF(D1929=D1928,IF(A1929-A1928=1,1,0),0)</f>
        <v>0</v>
      </c>
      <c r="K1929" s="84">
        <f>IF(F1929&lt;8,1,0)</f>
        <v>0</v>
      </c>
      <c r="L1929" s="84">
        <v>1</v>
      </c>
      <c r="M1929" s="4"/>
      <c r="N1929" s="4"/>
    </row>
    <row r="1930" ht="13.65" customHeight="1">
      <c r="A1930" s="83">
        <v>45306</v>
      </c>
      <c r="B1930" s="84">
        <v>2023020677</v>
      </c>
      <c r="C1930" s="82">
        <v>45306.958333333328</v>
      </c>
      <c r="D1930" t="s" s="85">
        <v>35</v>
      </c>
      <c r="E1930" t="s" s="85">
        <v>56</v>
      </c>
      <c r="F1930" s="84">
        <v>10</v>
      </c>
      <c r="G1930" s="86">
        <f>IF(H1930="FALSE",LOOKUP(A1930,'H2H schedule'!$B$2:$C$29,'H2H schedule'!$A$2:$A$29),"PPD")</f>
        <v>15</v>
      </c>
      <c r="H1930" t="s" s="85">
        <v>93</v>
      </c>
      <c r="I1930" s="87"/>
      <c r="J1930" s="84">
        <f>IF(D1930=D1929,IF(A1930-A1929=1,1,0),0)</f>
        <v>0</v>
      </c>
      <c r="K1930" s="84">
        <f>IF(F1930&lt;8,1,0)</f>
        <v>0</v>
      </c>
      <c r="L1930" s="84">
        <v>1</v>
      </c>
      <c r="M1930" s="4"/>
      <c r="N1930" s="4"/>
    </row>
    <row r="1931" ht="13.65" customHeight="1">
      <c r="A1931" s="83">
        <v>45307</v>
      </c>
      <c r="B1931" s="84">
        <v>2023020681</v>
      </c>
      <c r="C1931" s="82">
        <v>45308</v>
      </c>
      <c r="D1931" t="s" s="85">
        <v>35</v>
      </c>
      <c r="E1931" t="s" s="85">
        <v>63</v>
      </c>
      <c r="F1931" s="84">
        <v>8</v>
      </c>
      <c r="G1931" s="86">
        <f>IF(H1931="FALSE",LOOKUP(A1931,'H2H schedule'!$B$2:$C$29,'H2H schedule'!$A$2:$A$29),"PPD")</f>
        <v>15</v>
      </c>
      <c r="H1931" t="s" s="85">
        <v>93</v>
      </c>
      <c r="I1931" s="87"/>
      <c r="J1931" s="84">
        <f>IF(D1931=D1930,IF(A1931-A1930=1,1,0),0)</f>
        <v>1</v>
      </c>
      <c r="K1931" s="84">
        <f>IF(F1931&lt;8,1,0)</f>
        <v>0</v>
      </c>
      <c r="L1931" s="84">
        <v>1</v>
      </c>
      <c r="M1931" s="4"/>
      <c r="N1931" s="4"/>
    </row>
    <row r="1932" ht="13.65" customHeight="1">
      <c r="A1932" s="83">
        <v>45309</v>
      </c>
      <c r="B1932" s="84">
        <v>2023020698</v>
      </c>
      <c r="C1932" s="82">
        <v>45310.083333333328</v>
      </c>
      <c r="D1932" t="s" s="85">
        <v>35</v>
      </c>
      <c r="E1932" t="s" s="85">
        <v>59</v>
      </c>
      <c r="F1932" s="84">
        <v>10</v>
      </c>
      <c r="G1932" s="86">
        <f>IF(H1932="FALSE",LOOKUP(A1932,'H2H schedule'!$B$2:$C$29,'H2H schedule'!$A$2:$A$29),"PPD")</f>
        <v>15</v>
      </c>
      <c r="H1932" t="s" s="85">
        <v>93</v>
      </c>
      <c r="I1932" s="87"/>
      <c r="J1932" s="84">
        <f>IF(D1932=D1931,IF(A1932-A1931=1,1,0),0)</f>
        <v>0</v>
      </c>
      <c r="K1932" s="84">
        <f>IF(F1932&lt;8,1,0)</f>
        <v>0</v>
      </c>
      <c r="L1932" s="84">
        <v>1</v>
      </c>
      <c r="M1932" s="4"/>
      <c r="N1932" s="4"/>
    </row>
    <row r="1933" ht="13.65" customHeight="1">
      <c r="A1933" s="83">
        <v>45312</v>
      </c>
      <c r="B1933" s="84">
        <v>2023020723</v>
      </c>
      <c r="C1933" s="82">
        <v>45313.083333333328</v>
      </c>
      <c r="D1933" t="s" s="85">
        <v>35</v>
      </c>
      <c r="E1933" t="s" s="85">
        <v>39</v>
      </c>
      <c r="F1933" s="84">
        <v>6</v>
      </c>
      <c r="G1933" s="86">
        <f>IF(H1933="FALSE",LOOKUP(A1933,'H2H schedule'!$B$2:$C$29,'H2H schedule'!$A$2:$A$29),"PPD")</f>
        <v>15</v>
      </c>
      <c r="H1933" t="s" s="85">
        <v>93</v>
      </c>
      <c r="I1933" s="87"/>
      <c r="J1933" s="84">
        <f>IF(D1933=D1932,IF(A1933-A1932=1,1,0),0)</f>
        <v>0</v>
      </c>
      <c r="K1933" s="84">
        <f>IF(F1933&lt;8,1,0)</f>
        <v>1</v>
      </c>
      <c r="L1933" s="84">
        <v>1</v>
      </c>
      <c r="M1933" s="4"/>
      <c r="N1933" s="4"/>
    </row>
    <row r="1934" ht="13.65" customHeight="1">
      <c r="A1934" s="83">
        <v>45315</v>
      </c>
      <c r="B1934" s="84">
        <v>2023020743</v>
      </c>
      <c r="C1934" s="82">
        <v>45316.125</v>
      </c>
      <c r="D1934" t="s" s="85">
        <v>35</v>
      </c>
      <c r="E1934" t="s" s="85">
        <v>19</v>
      </c>
      <c r="F1934" s="84">
        <v>7</v>
      </c>
      <c r="G1934" s="86">
        <f>IF(H1934="FALSE",LOOKUP(A1934,'H2H schedule'!$B$2:$C$29,'H2H schedule'!$A$2:$A$29),"PPD")</f>
        <v>16</v>
      </c>
      <c r="H1934" t="s" s="85">
        <v>93</v>
      </c>
      <c r="I1934" s="87"/>
      <c r="J1934" s="84">
        <f>IF(D1934=D1933,IF(A1934-A1933=1,1,0),0)</f>
        <v>0</v>
      </c>
      <c r="K1934" s="84">
        <f>IF(F1934&lt;8,1,0)</f>
        <v>1</v>
      </c>
      <c r="L1934" s="84">
        <v>1</v>
      </c>
      <c r="M1934" s="4"/>
      <c r="N1934" s="4"/>
    </row>
    <row r="1935" ht="13.65" customHeight="1">
      <c r="A1935" s="83">
        <v>45317</v>
      </c>
      <c r="B1935" s="84">
        <v>2023020758</v>
      </c>
      <c r="C1935" s="82">
        <v>45318.125</v>
      </c>
      <c r="D1935" t="s" s="85">
        <v>35</v>
      </c>
      <c r="E1935" t="s" s="85">
        <v>37</v>
      </c>
      <c r="F1935" s="84">
        <v>4</v>
      </c>
      <c r="G1935" s="86">
        <f>IF(H1935="FALSE",LOOKUP(A1935,'H2H schedule'!$B$2:$C$29,'H2H schedule'!$A$2:$A$29),"PPD")</f>
        <v>16</v>
      </c>
      <c r="H1935" t="s" s="85">
        <v>93</v>
      </c>
      <c r="I1935" s="87"/>
      <c r="J1935" s="84">
        <f>IF(D1935=D1934,IF(A1935-A1934=1,1,0),0)</f>
        <v>0</v>
      </c>
      <c r="K1935" s="84">
        <f>IF(F1935&lt;8,1,0)</f>
        <v>1</v>
      </c>
      <c r="L1935" s="84">
        <v>1</v>
      </c>
      <c r="M1935" s="4"/>
      <c r="N1935" s="4"/>
    </row>
    <row r="1936" ht="13.65" customHeight="1">
      <c r="A1936" s="83">
        <v>45319</v>
      </c>
      <c r="B1936" s="84">
        <v>2023020774</v>
      </c>
      <c r="C1936" s="82">
        <v>45320.083333333328</v>
      </c>
      <c r="D1936" t="s" s="85">
        <v>35</v>
      </c>
      <c r="E1936" t="s" s="85">
        <v>17</v>
      </c>
      <c r="F1936" s="84">
        <v>2</v>
      </c>
      <c r="G1936" s="86">
        <f>IF(H1936="FALSE",LOOKUP(A1936,'H2H schedule'!$B$2:$C$29,'H2H schedule'!$A$2:$A$29),"PPD")</f>
        <v>16</v>
      </c>
      <c r="H1936" t="s" s="85">
        <v>93</v>
      </c>
      <c r="I1936" s="87"/>
      <c r="J1936" s="84">
        <f>IF(D1936=D1935,IF(A1936-A1935=1,1,0),0)</f>
        <v>0</v>
      </c>
      <c r="K1936" s="84">
        <f>IF(F1936&lt;8,1,0)</f>
        <v>1</v>
      </c>
      <c r="L1936" s="84">
        <v>1</v>
      </c>
      <c r="M1936" s="4"/>
      <c r="N1936" s="4"/>
    </row>
    <row r="1937" ht="13.65" customHeight="1">
      <c r="A1937" s="83">
        <v>45321</v>
      </c>
      <c r="B1937" s="84">
        <v>2023020777</v>
      </c>
      <c r="C1937" s="82">
        <v>45322.145833333328</v>
      </c>
      <c r="D1937" t="s" s="85">
        <v>35</v>
      </c>
      <c r="E1937" t="s" s="85">
        <v>70</v>
      </c>
      <c r="F1937" s="84">
        <v>2</v>
      </c>
      <c r="G1937" s="86">
        <f>IF(H1937="FALSE",LOOKUP(A1937,'H2H schedule'!$B$2:$C$29,'H2H schedule'!$A$2:$A$29),"PPD")</f>
        <v>17</v>
      </c>
      <c r="H1937" t="s" s="85">
        <v>93</v>
      </c>
      <c r="I1937" s="87"/>
      <c r="J1937" s="84">
        <f>IF(D1937=D1936,IF(A1937-A1936=1,1,0),0)</f>
        <v>0</v>
      </c>
      <c r="K1937" s="84">
        <f>IF(F1937&lt;8,1,0)</f>
        <v>1</v>
      </c>
      <c r="L1937" s="84">
        <v>1</v>
      </c>
      <c r="M1937" s="4"/>
      <c r="N1937" s="4"/>
    </row>
    <row r="1938" ht="13.65" customHeight="1">
      <c r="A1938" s="83">
        <v>45332</v>
      </c>
      <c r="B1938" s="84">
        <v>2023020813</v>
      </c>
      <c r="C1938" s="82">
        <v>45333</v>
      </c>
      <c r="D1938" t="s" s="85">
        <v>35</v>
      </c>
      <c r="E1938" t="s" s="85">
        <v>55</v>
      </c>
      <c r="F1938" s="84">
        <v>13</v>
      </c>
      <c r="G1938" s="86">
        <f>IF(H1938="FALSE",LOOKUP(A1938,'H2H schedule'!$B$2:$C$29,'H2H schedule'!$A$2:$A$29),"PPD")</f>
        <v>18</v>
      </c>
      <c r="H1938" t="s" s="85">
        <v>93</v>
      </c>
      <c r="I1938" s="87"/>
      <c r="J1938" s="84">
        <f>IF(D1938=D1937,IF(A1938-A1937=1,1,0),0)</f>
        <v>0</v>
      </c>
      <c r="K1938" s="84">
        <f>IF(F1938&lt;8,1,0)</f>
        <v>0</v>
      </c>
      <c r="L1938" s="84">
        <v>1</v>
      </c>
      <c r="M1938" s="4"/>
      <c r="N1938" s="4"/>
    </row>
    <row r="1939" ht="13.65" customHeight="1">
      <c r="A1939" s="83">
        <v>45334</v>
      </c>
      <c r="B1939" s="84">
        <v>2023020819</v>
      </c>
      <c r="C1939" s="82">
        <v>45335</v>
      </c>
      <c r="D1939" t="s" s="85">
        <v>35</v>
      </c>
      <c r="E1939" t="s" s="85">
        <v>64</v>
      </c>
      <c r="F1939" s="84">
        <v>4</v>
      </c>
      <c r="G1939" s="86">
        <f>IF(H1939="FALSE",LOOKUP(A1939,'H2H schedule'!$B$2:$C$29,'H2H schedule'!$A$2:$A$29),"PPD")</f>
        <v>19</v>
      </c>
      <c r="H1939" t="s" s="85">
        <v>93</v>
      </c>
      <c r="I1939" s="87"/>
      <c r="J1939" s="84">
        <f>IF(D1939=D1938,IF(A1939-A1938=1,1,0),0)</f>
        <v>0</v>
      </c>
      <c r="K1939" s="84">
        <f>IF(F1939&lt;8,1,0)</f>
        <v>1</v>
      </c>
      <c r="L1939" s="84">
        <v>1</v>
      </c>
      <c r="M1939" s="4"/>
      <c r="N1939" s="4"/>
    </row>
    <row r="1940" ht="13.65" customHeight="1">
      <c r="A1940" s="83">
        <v>45335</v>
      </c>
      <c r="B1940" s="84">
        <v>2023020829</v>
      </c>
      <c r="C1940" s="82">
        <v>45336.020833333328</v>
      </c>
      <c r="D1940" t="s" s="85">
        <v>35</v>
      </c>
      <c r="E1940" t="s" s="85">
        <v>62</v>
      </c>
      <c r="F1940" s="84">
        <v>11</v>
      </c>
      <c r="G1940" s="86">
        <f>IF(H1940="FALSE",LOOKUP(A1940,'H2H schedule'!$B$2:$C$29,'H2H schedule'!$A$2:$A$29),"PPD")</f>
        <v>19</v>
      </c>
      <c r="H1940" t="s" s="85">
        <v>93</v>
      </c>
      <c r="I1940" s="87"/>
      <c r="J1940" s="84">
        <f>IF(D1940=D1939,IF(A1940-A1939=1,1,0),0)</f>
        <v>1</v>
      </c>
      <c r="K1940" s="84">
        <f>IF(F1940&lt;8,1,0)</f>
        <v>0</v>
      </c>
      <c r="L1940" s="84">
        <v>1</v>
      </c>
      <c r="M1940" s="4"/>
      <c r="N1940" s="4"/>
    </row>
    <row r="1941" ht="13.65" customHeight="1">
      <c r="A1941" s="83">
        <v>45337</v>
      </c>
      <c r="B1941" s="84">
        <v>2023020837</v>
      </c>
      <c r="C1941" s="82">
        <v>45338</v>
      </c>
      <c r="D1941" t="s" s="85">
        <v>35</v>
      </c>
      <c r="E1941" t="s" s="85">
        <v>54</v>
      </c>
      <c r="F1941" s="84">
        <v>12</v>
      </c>
      <c r="G1941" s="86">
        <f>IF(H1941="FALSE",LOOKUP(A1941,'H2H schedule'!$B$2:$C$29,'H2H schedule'!$A$2:$A$29),"PPD")</f>
        <v>19</v>
      </c>
      <c r="H1941" t="s" s="85">
        <v>93</v>
      </c>
      <c r="I1941" s="87"/>
      <c r="J1941" s="84">
        <f>IF(D1941=D1940,IF(A1941-A1940=1,1,0),0)</f>
        <v>0</v>
      </c>
      <c r="K1941" s="84">
        <f>IF(F1941&lt;8,1,0)</f>
        <v>0</v>
      </c>
      <c r="L1941" s="84">
        <v>1</v>
      </c>
      <c r="M1941" s="4"/>
      <c r="N1941" s="4"/>
    </row>
    <row r="1942" ht="13.65" customHeight="1">
      <c r="A1942" s="83">
        <v>45341</v>
      </c>
      <c r="B1942" s="84">
        <v>2023020870</v>
      </c>
      <c r="C1942" s="82">
        <v>45341.854166666672</v>
      </c>
      <c r="D1942" t="s" s="85">
        <v>35</v>
      </c>
      <c r="E1942" t="s" s="85">
        <v>22</v>
      </c>
      <c r="F1942" s="84">
        <v>10</v>
      </c>
      <c r="G1942" s="86">
        <f>IF(H1942="FALSE",LOOKUP(A1942,'H2H schedule'!$B$2:$C$29,'H2H schedule'!$A$2:$A$29),"PPD")</f>
        <v>20</v>
      </c>
      <c r="H1942" t="s" s="85">
        <v>93</v>
      </c>
      <c r="I1942" s="87"/>
      <c r="J1942" s="84">
        <f>IF(D1942=D1941,IF(A1942-A1941=1,1,0),0)</f>
        <v>0</v>
      </c>
      <c r="K1942" s="84">
        <f>IF(F1942&lt;8,1,0)</f>
        <v>0</v>
      </c>
      <c r="L1942" s="84">
        <v>1</v>
      </c>
      <c r="M1942" s="4"/>
      <c r="N1942" s="4"/>
    </row>
    <row r="1943" ht="13.65" customHeight="1">
      <c r="A1943" s="83">
        <v>45344</v>
      </c>
      <c r="B1943" s="84">
        <v>2023020897</v>
      </c>
      <c r="C1943" s="82">
        <v>45345.125</v>
      </c>
      <c r="D1943" t="s" s="85">
        <v>35</v>
      </c>
      <c r="E1943" t="s" s="85">
        <v>40</v>
      </c>
      <c r="F1943" s="84">
        <v>11</v>
      </c>
      <c r="G1943" s="86">
        <f>IF(H1943="FALSE",LOOKUP(A1943,'H2H schedule'!$B$2:$C$29,'H2H schedule'!$A$2:$A$29),"PPD")</f>
        <v>20</v>
      </c>
      <c r="H1943" t="s" s="85">
        <v>93</v>
      </c>
      <c r="I1943" s="87"/>
      <c r="J1943" s="84">
        <f>IF(D1943=D1942,IF(A1943-A1942=1,1,0),0)</f>
        <v>0</v>
      </c>
      <c r="K1943" s="84">
        <f>IF(F1943&lt;8,1,0)</f>
        <v>0</v>
      </c>
      <c r="L1943" s="84">
        <v>1</v>
      </c>
      <c r="M1943" s="4"/>
      <c r="N1943" s="4"/>
    </row>
    <row r="1944" ht="13.65" customHeight="1">
      <c r="A1944" s="83">
        <v>45346</v>
      </c>
      <c r="B1944" s="84">
        <v>2023020913</v>
      </c>
      <c r="C1944" s="82">
        <v>45347.125</v>
      </c>
      <c r="D1944" t="s" s="85">
        <v>35</v>
      </c>
      <c r="E1944" t="s" s="85">
        <v>26</v>
      </c>
      <c r="F1944" s="84">
        <v>13</v>
      </c>
      <c r="G1944" s="86">
        <f>IF(H1944="FALSE",LOOKUP(A1944,'H2H schedule'!$B$2:$C$29,'H2H schedule'!$A$2:$A$29),"PPD")</f>
        <v>20</v>
      </c>
      <c r="H1944" t="s" s="85">
        <v>93</v>
      </c>
      <c r="I1944" s="87"/>
      <c r="J1944" s="84">
        <f>IF(D1944=D1943,IF(A1944-A1943=1,1,0),0)</f>
        <v>0</v>
      </c>
      <c r="K1944" s="84">
        <f>IF(F1944&lt;8,1,0)</f>
        <v>0</v>
      </c>
      <c r="L1944" s="84">
        <v>1</v>
      </c>
      <c r="M1944" s="4"/>
      <c r="N1944" s="4"/>
    </row>
    <row r="1945" ht="13.65" customHeight="1">
      <c r="A1945" s="83">
        <v>45348</v>
      </c>
      <c r="B1945" s="84">
        <v>2023020926</v>
      </c>
      <c r="C1945" s="82">
        <v>45349.125</v>
      </c>
      <c r="D1945" t="s" s="85">
        <v>35</v>
      </c>
      <c r="E1945" t="s" s="85">
        <v>14</v>
      </c>
      <c r="F1945" s="84">
        <v>4</v>
      </c>
      <c r="G1945" s="86">
        <f>IF(H1945="FALSE",LOOKUP(A1945,'H2H schedule'!$B$2:$C$29,'H2H schedule'!$A$2:$A$29),"PPD")</f>
        <v>21</v>
      </c>
      <c r="H1945" t="s" s="85">
        <v>93</v>
      </c>
      <c r="I1945" s="87"/>
      <c r="J1945" s="84">
        <f>IF(D1945=D1944,IF(A1945-A1944=1,1,0),0)</f>
        <v>0</v>
      </c>
      <c r="K1945" s="84">
        <f>IF(F1945&lt;8,1,0)</f>
        <v>1</v>
      </c>
      <c r="L1945" s="84">
        <v>1</v>
      </c>
      <c r="M1945" s="4"/>
      <c r="N1945" s="4"/>
    </row>
    <row r="1946" ht="13.65" customHeight="1">
      <c r="A1946" s="83">
        <v>45351</v>
      </c>
      <c r="B1946" s="84">
        <v>2023020950</v>
      </c>
      <c r="C1946" s="82">
        <v>45352.125</v>
      </c>
      <c r="D1946" t="s" s="85">
        <v>35</v>
      </c>
      <c r="E1946" t="s" s="85">
        <v>34</v>
      </c>
      <c r="F1946" s="84">
        <v>12</v>
      </c>
      <c r="G1946" s="86">
        <f>IF(H1946="FALSE",LOOKUP(A1946,'H2H schedule'!$B$2:$C$29,'H2H schedule'!$A$2:$A$29),"PPD")</f>
        <v>21</v>
      </c>
      <c r="H1946" t="s" s="85">
        <v>93</v>
      </c>
      <c r="I1946" s="87"/>
      <c r="J1946" s="84">
        <f>IF(D1946=D1945,IF(A1946-A1945=1,1,0),0)</f>
        <v>0</v>
      </c>
      <c r="K1946" s="84">
        <f>IF(F1946&lt;8,1,0)</f>
        <v>0</v>
      </c>
      <c r="L1946" s="84">
        <v>1</v>
      </c>
      <c r="M1946" s="4"/>
      <c r="N1946" s="4"/>
    </row>
    <row r="1947" ht="13.65" customHeight="1">
      <c r="A1947" s="83">
        <v>45353</v>
      </c>
      <c r="B1947" s="84">
        <v>2023020958</v>
      </c>
      <c r="C1947" s="82">
        <v>45353.875</v>
      </c>
      <c r="D1947" t="s" s="85">
        <v>35</v>
      </c>
      <c r="E1947" t="s" s="85">
        <v>23</v>
      </c>
      <c r="F1947" s="84">
        <v>13</v>
      </c>
      <c r="G1947" s="86">
        <f>IF(H1947="FALSE",LOOKUP(A1947,'H2H schedule'!$B$2:$C$29,'H2H schedule'!$A$2:$A$29),"PPD")</f>
        <v>21</v>
      </c>
      <c r="H1947" t="s" s="85">
        <v>93</v>
      </c>
      <c r="I1947" s="87"/>
      <c r="J1947" s="84">
        <f>IF(D1947=D1946,IF(A1947-A1946=1,1,0),0)</f>
        <v>0</v>
      </c>
      <c r="K1947" s="84">
        <f>IF(F1947&lt;8,1,0)</f>
        <v>0</v>
      </c>
      <c r="L1947" s="84">
        <v>1</v>
      </c>
      <c r="M1947" s="4"/>
      <c r="N1947" s="4"/>
    </row>
    <row r="1948" ht="13.65" customHeight="1">
      <c r="A1948" s="83">
        <v>45355</v>
      </c>
      <c r="B1948" s="84">
        <v>2023020980</v>
      </c>
      <c r="C1948" s="82">
        <v>45356.104166666672</v>
      </c>
      <c r="D1948" t="s" s="85">
        <v>35</v>
      </c>
      <c r="E1948" t="s" s="85">
        <v>81</v>
      </c>
      <c r="F1948" s="84">
        <v>6</v>
      </c>
      <c r="G1948" s="86">
        <f>IF(H1948="FALSE",LOOKUP(A1948,'H2H schedule'!$B$2:$C$29,'H2H schedule'!$A$2:$A$29),"PPD")</f>
        <v>22</v>
      </c>
      <c r="H1948" t="s" s="85">
        <v>93</v>
      </c>
      <c r="I1948" s="87"/>
      <c r="J1948" s="84">
        <f>IF(D1948=D1947,IF(A1948-A1947=1,1,0),0)</f>
        <v>0</v>
      </c>
      <c r="K1948" s="84">
        <f>IF(F1948&lt;8,1,0)</f>
        <v>1</v>
      </c>
      <c r="L1948" s="84">
        <v>1</v>
      </c>
      <c r="M1948" s="4"/>
      <c r="N1948" s="4"/>
    </row>
    <row r="1949" ht="13.65" customHeight="1">
      <c r="A1949" s="83">
        <v>45356</v>
      </c>
      <c r="B1949" s="84">
        <v>2023020986</v>
      </c>
      <c r="C1949" s="82">
        <v>45357.041666666672</v>
      </c>
      <c r="D1949" t="s" s="85">
        <v>35</v>
      </c>
      <c r="E1949" t="s" s="85">
        <v>78</v>
      </c>
      <c r="F1949" s="84">
        <v>9</v>
      </c>
      <c r="G1949" s="86">
        <f>IF(H1949="FALSE",LOOKUP(A1949,'H2H schedule'!$B$2:$C$29,'H2H schedule'!$A$2:$A$29),"PPD")</f>
        <v>22</v>
      </c>
      <c r="H1949" t="s" s="85">
        <v>93</v>
      </c>
      <c r="I1949" s="87"/>
      <c r="J1949" s="84">
        <f>IF(D1949=D1948,IF(A1949-A1948=1,1,0),0)</f>
        <v>1</v>
      </c>
      <c r="K1949" s="84">
        <f>IF(F1949&lt;8,1,0)</f>
        <v>0</v>
      </c>
      <c r="L1949" s="84">
        <v>1</v>
      </c>
      <c r="M1949" s="4"/>
      <c r="N1949" s="4"/>
    </row>
    <row r="1950" ht="13.65" customHeight="1">
      <c r="A1950" s="83">
        <v>45359</v>
      </c>
      <c r="B1950" s="84">
        <v>2023021008</v>
      </c>
      <c r="C1950" s="82">
        <v>45360.125</v>
      </c>
      <c r="D1950" t="s" s="85">
        <v>35</v>
      </c>
      <c r="E1950" t="s" s="85">
        <v>42</v>
      </c>
      <c r="F1950" s="84">
        <v>4</v>
      </c>
      <c r="G1950" s="86">
        <f>IF(H1950="FALSE",LOOKUP(A1950,'H2H schedule'!$B$2:$C$29,'H2H schedule'!$A$2:$A$29),"PPD")</f>
        <v>22</v>
      </c>
      <c r="H1950" t="s" s="85">
        <v>93</v>
      </c>
      <c r="I1950" s="87"/>
      <c r="J1950" s="84">
        <f>IF(D1950=D1949,IF(A1950-A1949=1,1,0),0)</f>
        <v>0</v>
      </c>
      <c r="K1950" s="84">
        <f>IF(F1950&lt;8,1,0)</f>
        <v>1</v>
      </c>
      <c r="L1950" s="84">
        <v>1</v>
      </c>
      <c r="M1950" s="4"/>
      <c r="N1950" s="4"/>
    </row>
    <row r="1951" ht="13.65" customHeight="1">
      <c r="A1951" s="83">
        <v>45363</v>
      </c>
      <c r="B1951" s="84">
        <v>2023021040</v>
      </c>
      <c r="C1951" s="82">
        <v>45364.083333333328</v>
      </c>
      <c r="D1951" t="s" s="85">
        <v>35</v>
      </c>
      <c r="E1951" t="s" s="85">
        <v>41</v>
      </c>
      <c r="F1951" s="84">
        <v>10</v>
      </c>
      <c r="G1951" s="86">
        <f>IF(H1951="FALSE",LOOKUP(A1951,'H2H schedule'!$B$2:$C$29,'H2H schedule'!$A$2:$A$29),"PPD")</f>
        <v>23</v>
      </c>
      <c r="H1951" t="s" s="85">
        <v>93</v>
      </c>
      <c r="I1951" s="87"/>
      <c r="J1951" s="84">
        <f>IF(D1951=D1950,IF(A1951-A1950=1,1,0),0)</f>
        <v>0</v>
      </c>
      <c r="K1951" s="84">
        <f>IF(F1951&lt;8,1,0)</f>
        <v>0</v>
      </c>
      <c r="L1951" s="84">
        <v>1</v>
      </c>
      <c r="M1951" s="4"/>
      <c r="N1951" s="4"/>
    </row>
    <row r="1952" ht="13.65" customHeight="1">
      <c r="A1952" s="83">
        <v>45365</v>
      </c>
      <c r="B1952" s="84">
        <v>2023021056</v>
      </c>
      <c r="C1952" s="82">
        <v>45366.083333333328</v>
      </c>
      <c r="D1952" t="s" s="85">
        <v>35</v>
      </c>
      <c r="E1952" t="s" s="85">
        <v>43</v>
      </c>
      <c r="F1952" s="84">
        <v>12</v>
      </c>
      <c r="G1952" s="86">
        <f>IF(H1952="FALSE",LOOKUP(A1952,'H2H schedule'!$B$2:$C$29,'H2H schedule'!$A$2:$A$29),"PPD")</f>
        <v>23</v>
      </c>
      <c r="H1952" t="s" s="85">
        <v>93</v>
      </c>
      <c r="I1952" s="87"/>
      <c r="J1952" s="84">
        <f>IF(D1952=D1951,IF(A1952-A1951=1,1,0),0)</f>
        <v>0</v>
      </c>
      <c r="K1952" s="84">
        <f>IF(F1952&lt;8,1,0)</f>
        <v>0</v>
      </c>
      <c r="L1952" s="84">
        <v>1</v>
      </c>
      <c r="M1952" s="4"/>
      <c r="N1952" s="4"/>
    </row>
    <row r="1953" ht="13.65" customHeight="1">
      <c r="A1953" s="83">
        <v>45367</v>
      </c>
      <c r="B1953" s="84">
        <v>2023021071</v>
      </c>
      <c r="C1953" s="82">
        <v>45368.083333333328</v>
      </c>
      <c r="D1953" t="s" s="85">
        <v>35</v>
      </c>
      <c r="E1953" t="s" s="85">
        <v>29</v>
      </c>
      <c r="F1953" s="84">
        <v>14</v>
      </c>
      <c r="G1953" s="86">
        <f>IF(H1953="FALSE",LOOKUP(A1953,'H2H schedule'!$B$2:$C$29,'H2H schedule'!$A$2:$A$29),"PPD")</f>
        <v>23</v>
      </c>
      <c r="H1953" t="s" s="85">
        <v>93</v>
      </c>
      <c r="I1953" s="87"/>
      <c r="J1953" s="84">
        <f>IF(D1953=D1952,IF(A1953-A1952=1,1,0),0)</f>
        <v>0</v>
      </c>
      <c r="K1953" s="84">
        <f>IF(F1953&lt;8,1,0)</f>
        <v>0</v>
      </c>
      <c r="L1953" s="84">
        <v>1</v>
      </c>
      <c r="M1953" s="4"/>
      <c r="N1953" s="4"/>
    </row>
    <row r="1954" ht="13.65" customHeight="1">
      <c r="A1954" s="83">
        <v>45369</v>
      </c>
      <c r="B1954" s="84">
        <v>2023021081</v>
      </c>
      <c r="C1954" s="82">
        <v>45370.083333333328</v>
      </c>
      <c r="D1954" t="s" s="85">
        <v>35</v>
      </c>
      <c r="E1954" t="s" s="85">
        <v>15</v>
      </c>
      <c r="F1954" s="84">
        <v>2</v>
      </c>
      <c r="G1954" s="86">
        <f>IF(H1954="FALSE",LOOKUP(A1954,'H2H schedule'!$B$2:$C$29,'H2H schedule'!$A$2:$A$29),"PPD")</f>
        <v>24</v>
      </c>
      <c r="H1954" t="s" s="85">
        <v>93</v>
      </c>
      <c r="I1954" s="87"/>
      <c r="J1954" s="84">
        <f>IF(D1954=D1953,IF(A1954-A1953=1,1,0),0)</f>
        <v>0</v>
      </c>
      <c r="K1954" s="84">
        <f>IF(F1954&lt;8,1,0)</f>
        <v>1</v>
      </c>
      <c r="L1954" s="84">
        <v>1</v>
      </c>
      <c r="M1954" s="4"/>
      <c r="N1954" s="4"/>
    </row>
    <row r="1955" ht="13.65" customHeight="1">
      <c r="A1955" s="83">
        <v>45372</v>
      </c>
      <c r="B1955" s="84">
        <v>2023021107</v>
      </c>
      <c r="C1955" s="82">
        <v>45373.083333333328</v>
      </c>
      <c r="D1955" t="s" s="85">
        <v>35</v>
      </c>
      <c r="E1955" t="s" s="85">
        <v>51</v>
      </c>
      <c r="F1955" s="84">
        <v>11</v>
      </c>
      <c r="G1955" s="86">
        <f>IF(H1955="FALSE",LOOKUP(A1955,'H2H schedule'!$B$2:$C$29,'H2H schedule'!$A$2:$A$29),"PPD")</f>
        <v>24</v>
      </c>
      <c r="H1955" t="s" s="85">
        <v>93</v>
      </c>
      <c r="I1955" s="87"/>
      <c r="J1955" s="84">
        <f>IF(D1955=D1954,IF(A1955-A1954=1,1,0),0)</f>
        <v>0</v>
      </c>
      <c r="K1955" s="84">
        <f>IF(F1955&lt;8,1,0)</f>
        <v>0</v>
      </c>
      <c r="L1955" s="84">
        <v>1</v>
      </c>
      <c r="M1955" s="4"/>
      <c r="N1955" s="4"/>
    </row>
    <row r="1956" ht="13.65" customHeight="1">
      <c r="A1956" s="83">
        <v>45373</v>
      </c>
      <c r="B1956" s="84">
        <v>2023021112</v>
      </c>
      <c r="C1956" s="82">
        <v>45374.083333333328</v>
      </c>
      <c r="D1956" t="s" s="85">
        <v>35</v>
      </c>
      <c r="E1956" t="s" s="85">
        <v>52</v>
      </c>
      <c r="F1956" s="84">
        <v>4</v>
      </c>
      <c r="G1956" s="86">
        <f>IF(H1956="FALSE",LOOKUP(A1956,'H2H schedule'!$B$2:$C$29,'H2H schedule'!$A$2:$A$29),"PPD")</f>
        <v>24</v>
      </c>
      <c r="H1956" t="s" s="85">
        <v>93</v>
      </c>
      <c r="I1956" s="87"/>
      <c r="J1956" s="84">
        <f>IF(D1956=D1955,IF(A1956-A1955=1,1,0),0)</f>
        <v>1</v>
      </c>
      <c r="K1956" s="84">
        <f>IF(F1956&lt;8,1,0)</f>
        <v>1</v>
      </c>
      <c r="L1956" s="84">
        <v>1</v>
      </c>
      <c r="M1956" s="4"/>
      <c r="N1956" s="4"/>
    </row>
    <row r="1957" ht="13.65" customHeight="1">
      <c r="A1957" s="83">
        <v>45375</v>
      </c>
      <c r="B1957" s="84">
        <v>2023021133</v>
      </c>
      <c r="C1957" s="82">
        <v>45376.041666666672</v>
      </c>
      <c r="D1957" t="s" s="85">
        <v>35</v>
      </c>
      <c r="E1957" t="s" s="85">
        <v>27</v>
      </c>
      <c r="F1957" s="84">
        <v>10</v>
      </c>
      <c r="G1957" s="86">
        <f>IF(H1957="FALSE",LOOKUP(A1957,'H2H schedule'!$B$2:$C$29,'H2H schedule'!$A$2:$A$29),"PPD")</f>
        <v>24</v>
      </c>
      <c r="H1957" t="s" s="85">
        <v>93</v>
      </c>
      <c r="I1957" s="87"/>
      <c r="J1957" s="84">
        <f>IF(D1957=D1956,IF(A1957-A1956=1,1,0),0)</f>
        <v>0</v>
      </c>
      <c r="K1957" s="84">
        <f>IF(F1957&lt;8,1,0)</f>
        <v>0</v>
      </c>
      <c r="L1957" s="84">
        <v>1</v>
      </c>
      <c r="M1957" s="4"/>
      <c r="N1957" s="4"/>
    </row>
    <row r="1958" ht="13.65" customHeight="1">
      <c r="A1958" s="83">
        <v>45377</v>
      </c>
      <c r="B1958" s="84">
        <v>2023021146</v>
      </c>
      <c r="C1958" s="82">
        <v>45378.083333333328</v>
      </c>
      <c r="D1958" t="s" s="85">
        <v>35</v>
      </c>
      <c r="E1958" t="s" s="85">
        <v>12</v>
      </c>
      <c r="F1958" s="84">
        <v>12</v>
      </c>
      <c r="G1958" s="86">
        <f>IF(H1958="FALSE",LOOKUP(A1958,'H2H schedule'!$B$2:$C$29,'H2H schedule'!$A$2:$A$29),"PPD")</f>
        <v>25</v>
      </c>
      <c r="H1958" t="s" s="85">
        <v>93</v>
      </c>
      <c r="I1958" s="87"/>
      <c r="J1958" s="84">
        <f>IF(D1958=D1957,IF(A1958-A1957=1,1,0),0)</f>
        <v>0</v>
      </c>
      <c r="K1958" s="84">
        <f>IF(F1958&lt;8,1,0)</f>
        <v>0</v>
      </c>
      <c r="L1958" s="84">
        <v>1</v>
      </c>
      <c r="M1958" s="4"/>
      <c r="N1958" s="4"/>
    </row>
    <row r="1959" ht="13.65" customHeight="1">
      <c r="A1959" s="83">
        <v>45379</v>
      </c>
      <c r="B1959" s="84">
        <v>2023021162</v>
      </c>
      <c r="C1959" s="82">
        <v>45380.083333333328</v>
      </c>
      <c r="D1959" t="s" s="85">
        <v>35</v>
      </c>
      <c r="E1959" t="s" s="85">
        <v>12</v>
      </c>
      <c r="F1959" s="84">
        <v>14</v>
      </c>
      <c r="G1959" s="86">
        <f>IF(H1959="FALSE",LOOKUP(A1959,'H2H schedule'!$B$2:$C$29,'H2H schedule'!$A$2:$A$29),"PPD")</f>
        <v>25</v>
      </c>
      <c r="H1959" t="s" s="85">
        <v>93</v>
      </c>
      <c r="I1959" s="87"/>
      <c r="J1959" s="84">
        <f>IF(D1959=D1958,IF(A1959-A1958=1,1,0),0)</f>
        <v>0</v>
      </c>
      <c r="K1959" s="84">
        <f>IF(F1959&lt;8,1,0)</f>
        <v>0</v>
      </c>
      <c r="L1959" s="84">
        <v>1</v>
      </c>
      <c r="M1959" s="4"/>
      <c r="N1959" s="4"/>
    </row>
    <row r="1960" ht="13.65" customHeight="1">
      <c r="A1960" s="83">
        <v>45381</v>
      </c>
      <c r="B1960" s="84">
        <v>2023021179</v>
      </c>
      <c r="C1960" s="82">
        <v>45382.083333333328</v>
      </c>
      <c r="D1960" t="s" s="85">
        <v>35</v>
      </c>
      <c r="E1960" t="s" s="85">
        <v>21</v>
      </c>
      <c r="F1960" s="84">
        <v>15</v>
      </c>
      <c r="G1960" s="86">
        <f>IF(H1960="FALSE",LOOKUP(A1960,'H2H schedule'!$B$2:$C$29,'H2H schedule'!$A$2:$A$29),"PPD")</f>
        <v>25</v>
      </c>
      <c r="H1960" t="s" s="85">
        <v>93</v>
      </c>
      <c r="I1960" s="87"/>
      <c r="J1960" s="84">
        <f>IF(D1960=D1959,IF(A1960-A1959=1,1,0),0)</f>
        <v>0</v>
      </c>
      <c r="K1960" s="84">
        <f>IF(F1960&lt;8,1,0)</f>
        <v>0</v>
      </c>
      <c r="L1960" s="84">
        <v>1</v>
      </c>
      <c r="M1960" s="4"/>
      <c r="N1960" s="4"/>
    </row>
    <row r="1961" ht="13.65" customHeight="1">
      <c r="A1961" s="83">
        <v>45383</v>
      </c>
      <c r="B1961" s="84">
        <v>2023021188</v>
      </c>
      <c r="C1961" s="82">
        <v>45384.104166666672</v>
      </c>
      <c r="D1961" t="s" s="85">
        <v>35</v>
      </c>
      <c r="E1961" t="s" s="85">
        <v>70</v>
      </c>
      <c r="F1961" s="84">
        <v>8</v>
      </c>
      <c r="G1961" s="86">
        <f>IF(H1961="FALSE",LOOKUP(A1961,'H2H schedule'!$B$2:$C$29,'H2H schedule'!$A$2:$A$29),"PPD")</f>
        <v>26</v>
      </c>
      <c r="H1961" t="s" s="85">
        <v>93</v>
      </c>
      <c r="I1961" s="87"/>
      <c r="J1961" s="84">
        <f>IF(D1961=D1960,IF(A1961-A1960=1,1,0),0)</f>
        <v>0</v>
      </c>
      <c r="K1961" s="84">
        <f>IF(F1961&lt;8,1,0)</f>
        <v>0</v>
      </c>
      <c r="L1961" s="84">
        <v>1</v>
      </c>
      <c r="M1961" s="4"/>
      <c r="N1961" s="4"/>
    </row>
    <row r="1962" ht="13.65" customHeight="1">
      <c r="A1962" s="83">
        <v>45385</v>
      </c>
      <c r="B1962" s="84">
        <v>2023021201</v>
      </c>
      <c r="C1962" s="82">
        <v>45386.083333333328</v>
      </c>
      <c r="D1962" t="s" s="85">
        <v>35</v>
      </c>
      <c r="E1962" t="s" s="85">
        <v>77</v>
      </c>
      <c r="F1962" s="84">
        <v>5</v>
      </c>
      <c r="G1962" s="86">
        <f>IF(H1962="FALSE",LOOKUP(A1962,'H2H schedule'!$B$2:$C$29,'H2H schedule'!$A$2:$A$29),"PPD")</f>
        <v>26</v>
      </c>
      <c r="H1962" t="s" s="85">
        <v>93</v>
      </c>
      <c r="I1962" s="87"/>
      <c r="J1962" s="84">
        <f>IF(D1962=D1961,IF(A1962-A1961=1,1,0),0)</f>
        <v>0</v>
      </c>
      <c r="K1962" s="84">
        <f>IF(F1962&lt;8,1,0)</f>
        <v>1</v>
      </c>
      <c r="L1962" s="84">
        <v>1</v>
      </c>
      <c r="M1962" s="4"/>
      <c r="N1962" s="4"/>
    </row>
    <row r="1963" ht="13.65" customHeight="1">
      <c r="A1963" s="83">
        <v>45387</v>
      </c>
      <c r="B1963" s="84">
        <v>2023021215</v>
      </c>
      <c r="C1963" s="82">
        <v>45388.083333333328</v>
      </c>
      <c r="D1963" t="s" s="85">
        <v>35</v>
      </c>
      <c r="E1963" t="s" s="85">
        <v>82</v>
      </c>
      <c r="F1963" s="84">
        <v>6</v>
      </c>
      <c r="G1963" s="86">
        <f>IF(H1963="FALSE",LOOKUP(A1963,'H2H schedule'!$B$2:$C$29,'H2H schedule'!$A$2:$A$29),"PPD")</f>
        <v>26</v>
      </c>
      <c r="H1963" t="s" s="85">
        <v>93</v>
      </c>
      <c r="I1963" s="87"/>
      <c r="J1963" s="84">
        <f>IF(D1963=D1962,IF(A1963-A1962=1,1,0),0)</f>
        <v>0</v>
      </c>
      <c r="K1963" s="84">
        <f>IF(F1963&lt;8,1,0)</f>
        <v>1</v>
      </c>
      <c r="L1963" s="84">
        <v>1</v>
      </c>
      <c r="M1963" s="4"/>
      <c r="N1963" s="4"/>
    </row>
    <row r="1964" ht="13.65" customHeight="1">
      <c r="A1964" s="83">
        <v>45391</v>
      </c>
      <c r="B1964" s="84">
        <v>2023021250</v>
      </c>
      <c r="C1964" s="82">
        <v>45392.083333333328</v>
      </c>
      <c r="D1964" t="s" s="85">
        <v>35</v>
      </c>
      <c r="E1964" t="s" s="85">
        <v>13</v>
      </c>
      <c r="F1964" s="84">
        <v>13</v>
      </c>
      <c r="G1964" s="86">
        <f>IF(H1964="FALSE",LOOKUP(A1964,'H2H schedule'!$B$2:$C$29,'H2H schedule'!$A$2:$A$29),"PPD")</f>
        <v>27</v>
      </c>
      <c r="H1964" t="s" s="85">
        <v>93</v>
      </c>
      <c r="I1964" s="87"/>
      <c r="J1964" s="84">
        <f>IF(D1964=D1963,IF(A1964-A1963=1,1,0),0)</f>
        <v>0</v>
      </c>
      <c r="K1964" s="84">
        <f>IF(F1964&lt;8,1,0)</f>
        <v>0</v>
      </c>
      <c r="L1964" s="84">
        <v>1</v>
      </c>
      <c r="M1964" s="4"/>
      <c r="N1964" s="4"/>
    </row>
    <row r="1965" ht="13.65" customHeight="1">
      <c r="A1965" s="83">
        <v>45393</v>
      </c>
      <c r="B1965" s="84">
        <v>2023021263</v>
      </c>
      <c r="C1965" s="82">
        <v>45394.083333333328</v>
      </c>
      <c r="D1965" t="s" s="85">
        <v>35</v>
      </c>
      <c r="E1965" t="s" s="85">
        <v>36</v>
      </c>
      <c r="F1965" s="84">
        <v>10</v>
      </c>
      <c r="G1965" s="86">
        <f>IF(H1965="FALSE",LOOKUP(A1965,'H2H schedule'!$B$2:$C$29,'H2H schedule'!$A$2:$A$29),"PPD")</f>
        <v>27</v>
      </c>
      <c r="H1965" t="s" s="85">
        <v>93</v>
      </c>
      <c r="I1965" s="87"/>
      <c r="J1965" s="84">
        <f>IF(D1965=D1964,IF(A1965-A1964=1,1,0),0)</f>
        <v>0</v>
      </c>
      <c r="K1965" s="84">
        <f>IF(F1965&lt;8,1,0)</f>
        <v>0</v>
      </c>
      <c r="L1965" s="84">
        <v>1</v>
      </c>
      <c r="M1965" s="4"/>
      <c r="N1965" s="4"/>
    </row>
    <row r="1966" ht="13.65" customHeight="1">
      <c r="A1966" s="83">
        <v>45395</v>
      </c>
      <c r="B1966" s="84">
        <v>2023021271</v>
      </c>
      <c r="C1966" s="82">
        <v>45395.791666666672</v>
      </c>
      <c r="D1966" t="s" s="85">
        <v>35</v>
      </c>
      <c r="E1966" t="s" s="85">
        <v>71</v>
      </c>
      <c r="F1966" s="84">
        <v>13</v>
      </c>
      <c r="G1966" s="86">
        <f>IF(H1966="FALSE",LOOKUP(A1966,'H2H schedule'!$B$2:$C$29,'H2H schedule'!$A$2:$A$29),"PPD")</f>
        <v>27</v>
      </c>
      <c r="H1966" t="s" s="85">
        <v>93</v>
      </c>
      <c r="I1966" s="87"/>
      <c r="J1966" s="84">
        <f>IF(D1966=D1965,IF(A1966-A1965=1,1,0),0)</f>
        <v>0</v>
      </c>
      <c r="K1966" s="84">
        <f>IF(F1966&lt;8,1,0)</f>
        <v>0</v>
      </c>
      <c r="L1966" s="84">
        <v>1</v>
      </c>
      <c r="M1966" s="4"/>
      <c r="N1966" s="4"/>
    </row>
    <row r="1967" ht="13.65" customHeight="1">
      <c r="A1967" s="83">
        <v>45396</v>
      </c>
      <c r="B1967" s="84">
        <v>2023021283</v>
      </c>
      <c r="C1967" s="82">
        <v>45396.708333333328</v>
      </c>
      <c r="D1967" t="s" s="85">
        <v>35</v>
      </c>
      <c r="E1967" t="s" s="85">
        <v>79</v>
      </c>
      <c r="F1967" s="84">
        <v>4</v>
      </c>
      <c r="G1967" s="86">
        <f>IF(H1967="FALSE",LOOKUP(A1967,'H2H schedule'!$B$2:$C$29,'H2H schedule'!$A$2:$A$29),"PPD")</f>
        <v>27</v>
      </c>
      <c r="H1967" t="s" s="85">
        <v>93</v>
      </c>
      <c r="I1967" s="87"/>
      <c r="J1967" s="84">
        <f>IF(D1967=D1966,IF(A1967-A1966=1,1,0),0)</f>
        <v>1</v>
      </c>
      <c r="K1967" s="84">
        <f>IF(F1967&lt;8,1,0)</f>
        <v>1</v>
      </c>
      <c r="L1967" s="84">
        <v>1</v>
      </c>
      <c r="M1967" s="4"/>
      <c r="N1967" s="4"/>
    </row>
    <row r="1968" ht="13.65" customHeight="1">
      <c r="A1968" s="83">
        <v>45398</v>
      </c>
      <c r="B1968" s="84">
        <v>2023021300</v>
      </c>
      <c r="C1968" s="82">
        <v>45399</v>
      </c>
      <c r="D1968" t="s" s="85">
        <v>35</v>
      </c>
      <c r="E1968" t="s" s="85">
        <v>78</v>
      </c>
      <c r="F1968" s="84">
        <v>8</v>
      </c>
      <c r="G1968" s="86">
        <f>IF(H1968="FALSE",LOOKUP(A1968,'H2H schedule'!$B$2:$C$29,'H2H schedule'!$A$2:$A$29),"PPD")</f>
        <v>28</v>
      </c>
      <c r="H1968" t="s" s="85">
        <v>93</v>
      </c>
      <c r="I1968" s="87"/>
      <c r="J1968" s="84">
        <f>IF(D1968=D1967,IF(A1968-A1967=1,1,0),0)</f>
        <v>0</v>
      </c>
      <c r="K1968" s="84">
        <f>IF(F1968&lt;8,1,0)</f>
        <v>0</v>
      </c>
      <c r="L1968" s="84">
        <v>1</v>
      </c>
      <c r="M1968" s="4"/>
      <c r="N1968" s="4"/>
    </row>
    <row r="1969" ht="13.65" customHeight="1">
      <c r="A1969" s="83">
        <v>45400</v>
      </c>
      <c r="B1969" s="84">
        <v>2023021307</v>
      </c>
      <c r="C1969" s="82">
        <v>45400.958333333328</v>
      </c>
      <c r="D1969" t="s" s="85">
        <v>35</v>
      </c>
      <c r="E1969" t="s" s="85">
        <v>72</v>
      </c>
      <c r="F1969" s="84">
        <v>6</v>
      </c>
      <c r="G1969" s="86">
        <f>IF(H1969="FALSE",LOOKUP(A1969,'H2H schedule'!$B$2:$C$29,'H2H schedule'!$A$2:$A$29),"PPD")</f>
        <v>28</v>
      </c>
      <c r="H1969" t="s" s="85">
        <v>93</v>
      </c>
      <c r="I1969" s="87"/>
      <c r="J1969" s="84">
        <f>IF(D1969=D1968,IF(A1969-A1968=1,1,0),0)</f>
        <v>0</v>
      </c>
      <c r="K1969" s="84">
        <f>IF(F1969&lt;8,1,0)</f>
        <v>1</v>
      </c>
      <c r="L1969" s="84">
        <v>1</v>
      </c>
      <c r="M1969" s="4"/>
      <c r="N1969" s="4"/>
    </row>
    <row r="1970" ht="13.65" customHeight="1">
      <c r="A1970" s="83">
        <v>45211</v>
      </c>
      <c r="B1970" s="84">
        <v>2023020016</v>
      </c>
      <c r="C1970" s="82">
        <v>45212.104166666672</v>
      </c>
      <c r="D1970" t="s" s="85">
        <v>36</v>
      </c>
      <c r="E1970" t="s" s="85">
        <v>41</v>
      </c>
      <c r="F1970" s="84">
        <v>7</v>
      </c>
      <c r="G1970" s="86">
        <f>IF(H1970="FALSE",LOOKUP(A1970,'H2H schedule'!$B$2:$C$29,'H2H schedule'!$A$2:$A$29),"PPD")</f>
        <v>1</v>
      </c>
      <c r="H1970" t="s" s="85">
        <v>93</v>
      </c>
      <c r="I1970" s="87"/>
      <c r="J1970" s="84">
        <f>IF(D1970=D1969,IF(A1970-A1969=1,1,0),0)</f>
        <v>0</v>
      </c>
      <c r="K1970" s="84">
        <f>IF(F1970&lt;8,1,0)</f>
        <v>1</v>
      </c>
      <c r="L1970" s="84">
        <v>1</v>
      </c>
      <c r="M1970" s="4"/>
      <c r="N1970" s="4"/>
    </row>
    <row r="1971" ht="13.65" customHeight="1">
      <c r="A1971" s="83">
        <v>45213</v>
      </c>
      <c r="B1971" s="84">
        <v>2023020030</v>
      </c>
      <c r="C1971" s="82">
        <v>45214.083333333328</v>
      </c>
      <c r="D1971" t="s" s="85">
        <v>36</v>
      </c>
      <c r="E1971" t="s" s="85">
        <v>20</v>
      </c>
      <c r="F1971" s="84">
        <v>14</v>
      </c>
      <c r="G1971" s="86">
        <f>IF(H1971="FALSE",LOOKUP(A1971,'H2H schedule'!$B$2:$C$29,'H2H schedule'!$A$2:$A$29),"PPD")</f>
        <v>1</v>
      </c>
      <c r="H1971" t="s" s="85">
        <v>93</v>
      </c>
      <c r="I1971" s="87"/>
      <c r="J1971" s="84">
        <f>IF(D1971=D1970,IF(A1971-A1970=1,1,0),0)</f>
        <v>0</v>
      </c>
      <c r="K1971" s="84">
        <f>IF(F1971&lt;8,1,0)</f>
        <v>0</v>
      </c>
      <c r="L1971" s="84">
        <v>1</v>
      </c>
      <c r="M1971" s="4"/>
      <c r="N1971" s="4"/>
    </row>
    <row r="1972" ht="13.65" customHeight="1">
      <c r="A1972" s="83">
        <v>45216</v>
      </c>
      <c r="B1972" s="84">
        <v>2023020047</v>
      </c>
      <c r="C1972" s="82">
        <v>45217.104166666672</v>
      </c>
      <c r="D1972" t="s" s="85">
        <v>36</v>
      </c>
      <c r="E1972" t="s" s="85">
        <v>16</v>
      </c>
      <c r="F1972" s="84">
        <v>9</v>
      </c>
      <c r="G1972" s="86">
        <f>IF(H1972="FALSE",LOOKUP(A1972,'H2H schedule'!$B$2:$C$29,'H2H schedule'!$A$2:$A$29),"PPD")</f>
        <v>2</v>
      </c>
      <c r="H1972" t="s" s="85">
        <v>93</v>
      </c>
      <c r="I1972" s="87"/>
      <c r="J1972" s="84">
        <f>IF(D1972=D1971,IF(A1972-A1971=1,1,0),0)</f>
        <v>0</v>
      </c>
      <c r="K1972" s="84">
        <f>IF(F1972&lt;8,1,0)</f>
        <v>0</v>
      </c>
      <c r="L1972" s="84">
        <v>1</v>
      </c>
      <c r="M1972" s="4"/>
      <c r="N1972" s="4"/>
    </row>
    <row r="1973" ht="13.65" customHeight="1">
      <c r="A1973" s="83">
        <v>45218</v>
      </c>
      <c r="B1973" s="84">
        <v>2023020062</v>
      </c>
      <c r="C1973" s="82">
        <v>45219.104166666672</v>
      </c>
      <c r="D1973" t="s" s="85">
        <v>36</v>
      </c>
      <c r="E1973" t="s" s="85">
        <v>14</v>
      </c>
      <c r="F1973" s="84">
        <v>12</v>
      </c>
      <c r="G1973" s="86">
        <f>IF(H1973="FALSE",LOOKUP(A1973,'H2H schedule'!$B$2:$C$29,'H2H schedule'!$A$2:$A$29),"PPD")</f>
        <v>2</v>
      </c>
      <c r="H1973" t="s" s="85">
        <v>93</v>
      </c>
      <c r="I1973" s="87"/>
      <c r="J1973" s="84">
        <f>IF(D1973=D1972,IF(A1973-A1972=1,1,0),0)</f>
        <v>0</v>
      </c>
      <c r="K1973" s="84">
        <f>IF(F1973&lt;8,1,0)</f>
        <v>0</v>
      </c>
      <c r="L1973" s="84">
        <v>1</v>
      </c>
      <c r="M1973" s="4"/>
      <c r="N1973" s="4"/>
    </row>
    <row r="1974" ht="13.65" customHeight="1">
      <c r="A1974" s="83">
        <v>45220</v>
      </c>
      <c r="B1974" s="84">
        <v>2023020074</v>
      </c>
      <c r="C1974" s="82">
        <v>45221</v>
      </c>
      <c r="D1974" t="s" s="85">
        <v>36</v>
      </c>
      <c r="E1974" t="s" s="85">
        <v>57</v>
      </c>
      <c r="F1974" s="84">
        <v>15</v>
      </c>
      <c r="G1974" s="86">
        <f>IF(H1974="FALSE",LOOKUP(A1974,'H2H schedule'!$B$2:$C$29,'H2H schedule'!$A$2:$A$29),"PPD")</f>
        <v>2</v>
      </c>
      <c r="H1974" t="s" s="85">
        <v>93</v>
      </c>
      <c r="I1974" s="87"/>
      <c r="J1974" s="84">
        <f>IF(D1974=D1973,IF(A1974-A1973=1,1,0),0)</f>
        <v>0</v>
      </c>
      <c r="K1974" s="84">
        <f>IF(F1974&lt;8,1,0)</f>
        <v>0</v>
      </c>
      <c r="L1974" s="84">
        <v>1</v>
      </c>
      <c r="M1974" s="4"/>
      <c r="N1974" s="4"/>
    </row>
    <row r="1975" ht="13.65" customHeight="1">
      <c r="A1975" s="83">
        <v>45223</v>
      </c>
      <c r="B1975" s="84">
        <v>2023020089</v>
      </c>
      <c r="C1975" s="82">
        <v>45223.989583333328</v>
      </c>
      <c r="D1975" t="s" s="85">
        <v>36</v>
      </c>
      <c r="E1975" t="s" s="85">
        <v>68</v>
      </c>
      <c r="F1975" s="84">
        <v>16</v>
      </c>
      <c r="G1975" s="86">
        <f>IF(H1975="FALSE",LOOKUP(A1975,'H2H schedule'!$B$2:$C$29,'H2H schedule'!$A$2:$A$29),"PPD")</f>
        <v>3</v>
      </c>
      <c r="H1975" t="s" s="85">
        <v>93</v>
      </c>
      <c r="I1975" s="87"/>
      <c r="J1975" s="84">
        <f>IF(D1975=D1974,IF(A1975-A1974=1,1,0),0)</f>
        <v>0</v>
      </c>
      <c r="K1975" s="84">
        <f>IF(F1975&lt;8,1,0)</f>
        <v>0</v>
      </c>
      <c r="L1975" s="84">
        <v>1</v>
      </c>
      <c r="M1975" s="4"/>
      <c r="N1975" s="4"/>
    </row>
    <row r="1976" ht="13.65" customHeight="1">
      <c r="A1976" s="83">
        <v>45225</v>
      </c>
      <c r="B1976" s="84">
        <v>2023020106</v>
      </c>
      <c r="C1976" s="82">
        <v>45225.958333333328</v>
      </c>
      <c r="D1976" t="s" s="85">
        <v>36</v>
      </c>
      <c r="E1976" t="s" s="85">
        <v>67</v>
      </c>
      <c r="F1976" s="84">
        <v>11</v>
      </c>
      <c r="G1976" s="86">
        <f>IF(H1976="FALSE",LOOKUP(A1976,'H2H schedule'!$B$2:$C$29,'H2H schedule'!$A$2:$A$29),"PPD")</f>
        <v>3</v>
      </c>
      <c r="H1976" t="s" s="85">
        <v>93</v>
      </c>
      <c r="I1976" s="87"/>
      <c r="J1976" s="84">
        <f>IF(D1976=D1975,IF(A1976-A1975=1,1,0),0)</f>
        <v>0</v>
      </c>
      <c r="K1976" s="84">
        <f>IF(F1976&lt;8,1,0)</f>
        <v>0</v>
      </c>
      <c r="L1976" s="84">
        <v>1</v>
      </c>
      <c r="M1976" s="4"/>
      <c r="N1976" s="4"/>
    </row>
    <row r="1977" ht="13.65" customHeight="1">
      <c r="A1977" s="83">
        <v>45226</v>
      </c>
      <c r="B1977" s="84">
        <v>2023020112</v>
      </c>
      <c r="C1977" s="82">
        <v>45226.958333333328</v>
      </c>
      <c r="D1977" t="s" s="85">
        <v>36</v>
      </c>
      <c r="E1977" t="s" s="85">
        <v>66</v>
      </c>
      <c r="F1977" s="84">
        <v>6</v>
      </c>
      <c r="G1977" s="86">
        <f>IF(H1977="FALSE",LOOKUP(A1977,'H2H schedule'!$B$2:$C$29,'H2H schedule'!$A$2:$A$29),"PPD")</f>
        <v>3</v>
      </c>
      <c r="H1977" t="s" s="85">
        <v>93</v>
      </c>
      <c r="I1977" s="87"/>
      <c r="J1977" s="84">
        <f>IF(D1977=D1976,IF(A1977-A1976=1,1,0),0)</f>
        <v>1</v>
      </c>
      <c r="K1977" s="84">
        <f>IF(F1977&lt;8,1,0)</f>
        <v>1</v>
      </c>
      <c r="L1977" s="84">
        <v>1</v>
      </c>
      <c r="M1977" s="4"/>
      <c r="N1977" s="4"/>
    </row>
    <row r="1978" ht="13.65" customHeight="1">
      <c r="A1978" s="83">
        <v>45228</v>
      </c>
      <c r="B1978" s="84">
        <v>2023020128</v>
      </c>
      <c r="C1978" s="82">
        <v>45228.875</v>
      </c>
      <c r="D1978" t="s" s="85">
        <v>36</v>
      </c>
      <c r="E1978" t="s" s="85">
        <v>69</v>
      </c>
      <c r="F1978" s="84">
        <v>4</v>
      </c>
      <c r="G1978" s="86">
        <f>IF(H1978="FALSE",LOOKUP(A1978,'H2H schedule'!$B$2:$C$29,'H2H schedule'!$A$2:$A$29),"PPD")</f>
        <v>3</v>
      </c>
      <c r="H1978" t="s" s="85">
        <v>93</v>
      </c>
      <c r="I1978" s="87"/>
      <c r="J1978" s="84">
        <f>IF(D1978=D1977,IF(A1978-A1977=1,1,0),0)</f>
        <v>0</v>
      </c>
      <c r="K1978" s="84">
        <f>IF(F1978&lt;8,1,0)</f>
        <v>1</v>
      </c>
      <c r="L1978" s="84">
        <v>1</v>
      </c>
      <c r="M1978" s="4"/>
      <c r="N1978" s="4"/>
    </row>
    <row r="1979" ht="13.65" customHeight="1">
      <c r="A1979" s="83">
        <v>45232</v>
      </c>
      <c r="B1979" s="84">
        <v>2023020156</v>
      </c>
      <c r="C1979" s="82">
        <v>45233.104166666672</v>
      </c>
      <c r="D1979" t="s" s="85">
        <v>36</v>
      </c>
      <c r="E1979" t="s" s="85">
        <v>40</v>
      </c>
      <c r="F1979" s="84">
        <v>12</v>
      </c>
      <c r="G1979" s="86">
        <f>IF(H1979="FALSE",LOOKUP(A1979,'H2H schedule'!$B$2:$C$29,'H2H schedule'!$A$2:$A$29),"PPD")</f>
        <v>4</v>
      </c>
      <c r="H1979" t="s" s="85">
        <v>93</v>
      </c>
      <c r="I1979" s="87"/>
      <c r="J1979" s="84">
        <f>IF(D1979=D1978,IF(A1979-A1978=1,1,0),0)</f>
        <v>0</v>
      </c>
      <c r="K1979" s="84">
        <f>IF(F1979&lt;8,1,0)</f>
        <v>0</v>
      </c>
      <c r="L1979" s="84">
        <v>1</v>
      </c>
      <c r="M1979" s="4"/>
      <c r="N1979" s="4"/>
    </row>
    <row r="1980" ht="13.65" customHeight="1">
      <c r="A1980" s="83">
        <v>45234</v>
      </c>
      <c r="B1980" s="84">
        <v>2023020171</v>
      </c>
      <c r="C1980" s="82">
        <v>45235.083333333328</v>
      </c>
      <c r="D1980" t="s" s="85">
        <v>36</v>
      </c>
      <c r="E1980" t="s" s="85">
        <v>34</v>
      </c>
      <c r="F1980" s="84">
        <v>15</v>
      </c>
      <c r="G1980" s="86">
        <f>IF(H1980="FALSE",LOOKUP(A1980,'H2H schedule'!$B$2:$C$29,'H2H schedule'!$A$2:$A$29),"PPD")</f>
        <v>4</v>
      </c>
      <c r="H1980" t="s" s="85">
        <v>93</v>
      </c>
      <c r="I1980" s="87"/>
      <c r="J1980" s="84">
        <f>IF(D1980=D1979,IF(A1980-A1979=1,1,0),0)</f>
        <v>0</v>
      </c>
      <c r="K1980" s="84">
        <f>IF(F1980&lt;8,1,0)</f>
        <v>0</v>
      </c>
      <c r="L1980" s="84">
        <v>1</v>
      </c>
      <c r="M1980" s="4"/>
      <c r="N1980" s="4"/>
    </row>
    <row r="1981" ht="13.65" customHeight="1">
      <c r="A1981" s="83">
        <v>45237</v>
      </c>
      <c r="B1981" s="84">
        <v>2023020189</v>
      </c>
      <c r="C1981" s="82">
        <v>45238.145833333328</v>
      </c>
      <c r="D1981" t="s" s="85">
        <v>36</v>
      </c>
      <c r="E1981" t="s" s="85">
        <v>33</v>
      </c>
      <c r="F1981" s="84">
        <v>10</v>
      </c>
      <c r="G1981" s="86">
        <f>IF(H1981="FALSE",LOOKUP(A1981,'H2H schedule'!$B$2:$C$29,'H2H schedule'!$A$2:$A$29),"PPD")</f>
        <v>5</v>
      </c>
      <c r="H1981" t="s" s="85">
        <v>93</v>
      </c>
      <c r="I1981" s="87"/>
      <c r="J1981" s="84">
        <f>IF(D1981=D1980,IF(A1981-A1980=1,1,0),0)</f>
        <v>0</v>
      </c>
      <c r="K1981" s="84">
        <f>IF(F1981&lt;8,1,0)</f>
        <v>0</v>
      </c>
      <c r="L1981" s="84">
        <v>1</v>
      </c>
      <c r="M1981" s="4"/>
      <c r="N1981" s="4"/>
    </row>
    <row r="1982" ht="13.65" customHeight="1">
      <c r="A1982" s="83">
        <v>45239</v>
      </c>
      <c r="B1982" s="84">
        <v>2023020203</v>
      </c>
      <c r="C1982" s="82">
        <v>45240.145833333328</v>
      </c>
      <c r="D1982" t="s" s="85">
        <v>36</v>
      </c>
      <c r="E1982" t="s" s="85">
        <v>23</v>
      </c>
      <c r="F1982" s="84">
        <v>11</v>
      </c>
      <c r="G1982" s="86">
        <f>IF(H1982="FALSE",LOOKUP(A1982,'H2H schedule'!$B$2:$C$29,'H2H schedule'!$A$2:$A$29),"PPD")</f>
        <v>5</v>
      </c>
      <c r="H1982" t="s" s="85">
        <v>93</v>
      </c>
      <c r="I1982" s="87"/>
      <c r="J1982" s="84">
        <f>IF(D1982=D1981,IF(A1982-A1981=1,1,0),0)</f>
        <v>0</v>
      </c>
      <c r="K1982" s="84">
        <f>IF(F1982&lt;8,1,0)</f>
        <v>0</v>
      </c>
      <c r="L1982" s="84">
        <v>1</v>
      </c>
      <c r="M1982" s="4"/>
      <c r="N1982" s="4"/>
    </row>
    <row r="1983" ht="13.65" customHeight="1">
      <c r="A1983" s="83">
        <v>45240</v>
      </c>
      <c r="B1983" s="84">
        <v>2023020209</v>
      </c>
      <c r="C1983" s="82">
        <v>45241.125</v>
      </c>
      <c r="D1983" t="s" s="85">
        <v>36</v>
      </c>
      <c r="E1983" t="s" s="85">
        <v>51</v>
      </c>
      <c r="F1983" s="84">
        <v>6</v>
      </c>
      <c r="G1983" s="86">
        <f>IF(H1983="FALSE",LOOKUP(A1983,'H2H schedule'!$B$2:$C$29,'H2H schedule'!$A$2:$A$29),"PPD")</f>
        <v>5</v>
      </c>
      <c r="H1983" t="s" s="85">
        <v>93</v>
      </c>
      <c r="I1983" s="87"/>
      <c r="J1983" s="84">
        <f>IF(D1983=D1982,IF(A1983-A1982=1,1,0),0)</f>
        <v>1</v>
      </c>
      <c r="K1983" s="84">
        <f>IF(F1983&lt;8,1,0)</f>
        <v>1</v>
      </c>
      <c r="L1983" s="84">
        <v>1</v>
      </c>
      <c r="M1983" s="4"/>
      <c r="N1983" s="4"/>
    </row>
    <row r="1984" ht="13.65" customHeight="1">
      <c r="A1984" s="83">
        <v>45242</v>
      </c>
      <c r="B1984" s="84">
        <v>2023020226</v>
      </c>
      <c r="C1984" s="82">
        <v>45243.041666666672</v>
      </c>
      <c r="D1984" t="s" s="85">
        <v>36</v>
      </c>
      <c r="E1984" t="s" s="85">
        <v>82</v>
      </c>
      <c r="F1984" s="84">
        <v>5</v>
      </c>
      <c r="G1984" s="86">
        <f>IF(H1984="FALSE",LOOKUP(A1984,'H2H schedule'!$B$2:$C$29,'H2H schedule'!$A$2:$A$29),"PPD")</f>
        <v>5</v>
      </c>
      <c r="H1984" t="s" s="85">
        <v>93</v>
      </c>
      <c r="I1984" s="87"/>
      <c r="J1984" s="84">
        <f>IF(D1984=D1983,IF(A1984-A1983=1,1,0),0)</f>
        <v>0</v>
      </c>
      <c r="K1984" s="84">
        <f>IF(F1984&lt;8,1,0)</f>
        <v>1</v>
      </c>
      <c r="L1984" s="84">
        <v>1</v>
      </c>
      <c r="M1984" s="4"/>
      <c r="N1984" s="4"/>
    </row>
    <row r="1985" ht="13.65" customHeight="1">
      <c r="A1985" s="83">
        <v>45244</v>
      </c>
      <c r="B1985" s="84">
        <v>2023020237</v>
      </c>
      <c r="C1985" s="82">
        <v>45245.145833333328</v>
      </c>
      <c r="D1985" t="s" s="85">
        <v>36</v>
      </c>
      <c r="E1985" t="s" s="85">
        <v>24</v>
      </c>
      <c r="F1985" s="84">
        <v>9</v>
      </c>
      <c r="G1985" s="86">
        <f>IF(H1985="FALSE",LOOKUP(A1985,'H2H schedule'!$B$2:$C$29,'H2H schedule'!$A$2:$A$29),"PPD")</f>
        <v>6</v>
      </c>
      <c r="H1985" t="s" s="85">
        <v>93</v>
      </c>
      <c r="I1985" s="87"/>
      <c r="J1985" s="84">
        <f>IF(D1985=D1984,IF(A1985-A1984=1,1,0),0)</f>
        <v>0</v>
      </c>
      <c r="K1985" s="84">
        <f>IF(F1985&lt;8,1,0)</f>
        <v>0</v>
      </c>
      <c r="L1985" s="84">
        <v>1</v>
      </c>
      <c r="M1985" s="4"/>
      <c r="N1985" s="4"/>
    </row>
    <row r="1986" ht="13.65" customHeight="1">
      <c r="A1986" s="83">
        <v>45246</v>
      </c>
      <c r="B1986" s="84">
        <v>2023020250</v>
      </c>
      <c r="C1986" s="82">
        <v>45247.145833333328</v>
      </c>
      <c r="D1986" t="s" s="85">
        <v>36</v>
      </c>
      <c r="E1986" t="s" s="85">
        <v>37</v>
      </c>
      <c r="F1986" s="84">
        <v>9</v>
      </c>
      <c r="G1986" s="86">
        <f>IF(H1986="FALSE",LOOKUP(A1986,'H2H schedule'!$B$2:$C$29,'H2H schedule'!$A$2:$A$29),"PPD")</f>
        <v>6</v>
      </c>
      <c r="H1986" t="s" s="85">
        <v>93</v>
      </c>
      <c r="I1986" s="87"/>
      <c r="J1986" s="84">
        <f>IF(D1986=D1985,IF(A1986-A1985=1,1,0),0)</f>
        <v>0</v>
      </c>
      <c r="K1986" s="84">
        <f>IF(F1986&lt;8,1,0)</f>
        <v>0</v>
      </c>
      <c r="L1986" s="84">
        <v>1</v>
      </c>
      <c r="M1986" s="4"/>
      <c r="N1986" s="4"/>
    </row>
    <row r="1987" ht="13.65" customHeight="1">
      <c r="A1987" s="83">
        <v>45250</v>
      </c>
      <c r="B1987" s="84">
        <v>2023020278</v>
      </c>
      <c r="C1987" s="82">
        <v>45251.125</v>
      </c>
      <c r="D1987" t="s" s="85">
        <v>36</v>
      </c>
      <c r="E1987" t="s" s="85">
        <v>60</v>
      </c>
      <c r="F1987" s="84">
        <v>7</v>
      </c>
      <c r="G1987" s="86">
        <f>IF(H1987="FALSE",LOOKUP(A1987,'H2H schedule'!$B$2:$C$29,'H2H schedule'!$A$2:$A$29),"PPD")</f>
        <v>7</v>
      </c>
      <c r="H1987" t="s" s="85">
        <v>93</v>
      </c>
      <c r="I1987" s="87"/>
      <c r="J1987" s="84">
        <f>IF(D1987=D1986,IF(A1987-A1986=1,1,0),0)</f>
        <v>0</v>
      </c>
      <c r="K1987" s="84">
        <f>IF(F1987&lt;8,1,0)</f>
        <v>1</v>
      </c>
      <c r="L1987" s="84">
        <v>1</v>
      </c>
      <c r="M1987" s="4"/>
      <c r="N1987" s="4"/>
    </row>
    <row r="1988" ht="13.65" customHeight="1">
      <c r="A1988" s="83">
        <v>45252</v>
      </c>
      <c r="B1988" s="84">
        <v>2023020292</v>
      </c>
      <c r="C1988" s="82">
        <v>45253.125</v>
      </c>
      <c r="D1988" t="s" s="85">
        <v>36</v>
      </c>
      <c r="E1988" t="s" s="85">
        <v>80</v>
      </c>
      <c r="F1988" s="84">
        <v>14</v>
      </c>
      <c r="G1988" s="86">
        <f>IF(H1988="FALSE",LOOKUP(A1988,'H2H schedule'!$B$2:$C$29,'H2H schedule'!$A$2:$A$29),"PPD")</f>
        <v>7</v>
      </c>
      <c r="H1988" t="s" s="85">
        <v>93</v>
      </c>
      <c r="I1988" s="87"/>
      <c r="J1988" s="84">
        <f>IF(D1988=D1987,IF(A1988-A1987=1,1,0),0)</f>
        <v>0</v>
      </c>
      <c r="K1988" s="84">
        <f>IF(F1988&lt;8,1,0)</f>
        <v>0</v>
      </c>
      <c r="L1988" s="84">
        <v>1</v>
      </c>
      <c r="M1988" s="4"/>
      <c r="N1988" s="4"/>
    </row>
    <row r="1989" ht="13.65" customHeight="1">
      <c r="A1989" s="83">
        <v>45254</v>
      </c>
      <c r="B1989" s="84">
        <v>2023020300</v>
      </c>
      <c r="C1989" s="82">
        <v>45254.854166666672</v>
      </c>
      <c r="D1989" t="s" s="85">
        <v>36</v>
      </c>
      <c r="E1989" t="s" s="85">
        <v>27</v>
      </c>
      <c r="F1989" s="84">
        <v>15</v>
      </c>
      <c r="G1989" s="86">
        <f>IF(H1989="FALSE",LOOKUP(A1989,'H2H schedule'!$B$2:$C$29,'H2H schedule'!$A$2:$A$29),"PPD")</f>
        <v>7</v>
      </c>
      <c r="H1989" t="s" s="85">
        <v>93</v>
      </c>
      <c r="I1989" s="87"/>
      <c r="J1989" s="84">
        <f>IF(D1989=D1988,IF(A1989-A1988=1,1,0),0)</f>
        <v>0</v>
      </c>
      <c r="K1989" s="84">
        <f>IF(F1989&lt;8,1,0)</f>
        <v>0</v>
      </c>
      <c r="L1989" s="84">
        <v>1</v>
      </c>
      <c r="M1989" s="4"/>
      <c r="N1989" s="4"/>
    </row>
    <row r="1990" ht="13.65" customHeight="1">
      <c r="A1990" s="83">
        <v>45255</v>
      </c>
      <c r="B1990" s="84">
        <v>2023020314</v>
      </c>
      <c r="C1990" s="82">
        <v>45256.125</v>
      </c>
      <c r="D1990" t="s" s="85">
        <v>36</v>
      </c>
      <c r="E1990" t="s" s="85">
        <v>40</v>
      </c>
      <c r="F1990" s="84">
        <v>8</v>
      </c>
      <c r="G1990" s="86">
        <f>IF(H1990="FALSE",LOOKUP(A1990,'H2H schedule'!$B$2:$C$29,'H2H schedule'!$A$2:$A$29),"PPD")</f>
        <v>7</v>
      </c>
      <c r="H1990" t="s" s="85">
        <v>93</v>
      </c>
      <c r="I1990" s="87"/>
      <c r="J1990" s="84">
        <f>IF(D1990=D1989,IF(A1990-A1989=1,1,0),0)</f>
        <v>1</v>
      </c>
      <c r="K1990" s="84">
        <f>IF(F1990&lt;8,1,0)</f>
        <v>0</v>
      </c>
      <c r="L1990" s="84">
        <v>1</v>
      </c>
      <c r="M1990" s="4"/>
      <c r="N1990" s="4"/>
    </row>
    <row r="1991" ht="13.65" customHeight="1">
      <c r="A1991" s="83">
        <v>45257</v>
      </c>
      <c r="B1991" s="84">
        <v>2023020326</v>
      </c>
      <c r="C1991" s="82">
        <v>45258.145833333328</v>
      </c>
      <c r="D1991" t="s" s="85">
        <v>36</v>
      </c>
      <c r="E1991" t="s" s="85">
        <v>43</v>
      </c>
      <c r="F1991" s="84">
        <v>6</v>
      </c>
      <c r="G1991" s="86">
        <f>IF(H1991="FALSE",LOOKUP(A1991,'H2H schedule'!$B$2:$C$29,'H2H schedule'!$A$2:$A$29),"PPD")</f>
        <v>8</v>
      </c>
      <c r="H1991" t="s" s="85">
        <v>93</v>
      </c>
      <c r="I1991" s="87"/>
      <c r="J1991" s="84">
        <f>IF(D1991=D1990,IF(A1991-A1990=1,1,0),0)</f>
        <v>0</v>
      </c>
      <c r="K1991" s="84">
        <f>IF(F1991&lt;8,1,0)</f>
        <v>1</v>
      </c>
      <c r="L1991" s="84">
        <v>1</v>
      </c>
      <c r="M1991" s="4"/>
      <c r="N1991" s="4"/>
    </row>
    <row r="1992" ht="13.65" customHeight="1">
      <c r="A1992" s="83">
        <v>45260</v>
      </c>
      <c r="B1992" s="84">
        <v>2023020340</v>
      </c>
      <c r="C1992" s="82">
        <v>45261</v>
      </c>
      <c r="D1992" t="s" s="85">
        <v>36</v>
      </c>
      <c r="E1992" t="s" s="85">
        <v>54</v>
      </c>
      <c r="F1992" s="84">
        <v>14</v>
      </c>
      <c r="G1992" s="86">
        <f>IF(H1992="FALSE",LOOKUP(A1992,'H2H schedule'!$B$2:$C$29,'H2H schedule'!$A$2:$A$29),"PPD")</f>
        <v>8</v>
      </c>
      <c r="H1992" t="s" s="85">
        <v>93</v>
      </c>
      <c r="I1992" s="87"/>
      <c r="J1992" s="84">
        <f>IF(D1992=D1991,IF(A1992-A1991=1,1,0),0)</f>
        <v>0</v>
      </c>
      <c r="K1992" s="84">
        <f>IF(F1992&lt;8,1,0)</f>
        <v>0</v>
      </c>
      <c r="L1992" s="84">
        <v>1</v>
      </c>
      <c r="M1992" s="4"/>
      <c r="N1992" s="4"/>
    </row>
    <row r="1993" ht="13.65" customHeight="1">
      <c r="A1993" s="83">
        <v>45261</v>
      </c>
      <c r="B1993" s="84">
        <v>2023020355</v>
      </c>
      <c r="C1993" s="82">
        <v>45262</v>
      </c>
      <c r="D1993" t="s" s="85">
        <v>36</v>
      </c>
      <c r="E1993" t="s" s="85">
        <v>64</v>
      </c>
      <c r="F1993" s="84">
        <v>2</v>
      </c>
      <c r="G1993" s="86">
        <f>IF(H1993="FALSE",LOOKUP(A1993,'H2H schedule'!$B$2:$C$29,'H2H schedule'!$A$2:$A$29),"PPD")</f>
        <v>8</v>
      </c>
      <c r="H1993" t="s" s="85">
        <v>93</v>
      </c>
      <c r="I1993" s="87"/>
      <c r="J1993" s="84">
        <f>IF(D1993=D1992,IF(A1993-A1992=1,1,0),0)</f>
        <v>1</v>
      </c>
      <c r="K1993" s="84">
        <f>IF(F1993&lt;8,1,0)</f>
        <v>1</v>
      </c>
      <c r="L1993" s="84">
        <v>1</v>
      </c>
      <c r="M1993" s="4"/>
      <c r="N1993" s="4"/>
    </row>
    <row r="1994" ht="13.65" customHeight="1">
      <c r="A1994" s="83">
        <v>45263</v>
      </c>
      <c r="B1994" s="84">
        <v>2023020370</v>
      </c>
      <c r="C1994" s="82">
        <v>45263.958333333328</v>
      </c>
      <c r="D1994" t="s" s="85">
        <v>36</v>
      </c>
      <c r="E1994" t="s" s="85">
        <v>63</v>
      </c>
      <c r="F1994" s="84">
        <v>5</v>
      </c>
      <c r="G1994" s="86">
        <f>IF(H1994="FALSE",LOOKUP(A1994,'H2H schedule'!$B$2:$C$29,'H2H schedule'!$A$2:$A$29),"PPD")</f>
        <v>8</v>
      </c>
      <c r="H1994" t="s" s="85">
        <v>93</v>
      </c>
      <c r="I1994" s="87"/>
      <c r="J1994" s="84">
        <f>IF(D1994=D1993,IF(A1994-A1993=1,1,0),0)</f>
        <v>0</v>
      </c>
      <c r="K1994" s="84">
        <f>IF(F1994&lt;8,1,0)</f>
        <v>1</v>
      </c>
      <c r="L1994" s="84">
        <v>1</v>
      </c>
      <c r="M1994" s="4"/>
      <c r="N1994" s="4"/>
    </row>
    <row r="1995" ht="13.65" customHeight="1">
      <c r="A1995" s="83">
        <v>45265</v>
      </c>
      <c r="B1995" s="84">
        <v>2023020383</v>
      </c>
      <c r="C1995" s="82">
        <v>45266.020833333328</v>
      </c>
      <c r="D1995" t="s" s="85">
        <v>36</v>
      </c>
      <c r="E1995" t="s" s="85">
        <v>62</v>
      </c>
      <c r="F1995" s="84">
        <v>8</v>
      </c>
      <c r="G1995" s="86">
        <f>IF(H1995="FALSE",LOOKUP(A1995,'H2H schedule'!$B$2:$C$29,'H2H schedule'!$A$2:$A$29),"PPD")</f>
        <v>9</v>
      </c>
      <c r="H1995" t="s" s="85">
        <v>93</v>
      </c>
      <c r="I1995" s="87"/>
      <c r="J1995" s="84">
        <f>IF(D1995=D1994,IF(A1995-A1994=1,1,0),0)</f>
        <v>0</v>
      </c>
      <c r="K1995" s="84">
        <f>IF(F1995&lt;8,1,0)</f>
        <v>0</v>
      </c>
      <c r="L1995" s="84">
        <v>1</v>
      </c>
      <c r="M1995" s="4"/>
      <c r="N1995" s="4"/>
    </row>
    <row r="1996" ht="13.65" customHeight="1">
      <c r="A1996" s="83">
        <v>45267</v>
      </c>
      <c r="B1996" s="84">
        <v>2023020393</v>
      </c>
      <c r="C1996" s="82">
        <v>45268</v>
      </c>
      <c r="D1996" t="s" s="85">
        <v>36</v>
      </c>
      <c r="E1996" t="s" s="85">
        <v>65</v>
      </c>
      <c r="F1996" s="84">
        <v>13</v>
      </c>
      <c r="G1996" s="86">
        <f>IF(H1996="FALSE",LOOKUP(A1996,'H2H schedule'!$B$2:$C$29,'H2H schedule'!$A$2:$A$29),"PPD")</f>
        <v>9</v>
      </c>
      <c r="H1996" t="s" s="85">
        <v>93</v>
      </c>
      <c r="I1996" s="87"/>
      <c r="J1996" s="84">
        <f>IF(D1996=D1995,IF(A1996-A1995=1,1,0),0)</f>
        <v>0</v>
      </c>
      <c r="K1996" s="84">
        <f>IF(F1996&lt;8,1,0)</f>
        <v>0</v>
      </c>
      <c r="L1996" s="84">
        <v>1</v>
      </c>
      <c r="M1996" s="4"/>
      <c r="N1996" s="4"/>
    </row>
    <row r="1997" ht="13.65" customHeight="1">
      <c r="A1997" s="83">
        <v>45270</v>
      </c>
      <c r="B1997" s="84">
        <v>2023020427</v>
      </c>
      <c r="C1997" s="82">
        <v>45271.125</v>
      </c>
      <c r="D1997" t="s" s="85">
        <v>36</v>
      </c>
      <c r="E1997" t="s" s="85">
        <v>51</v>
      </c>
      <c r="F1997" s="84">
        <v>8</v>
      </c>
      <c r="G1997" s="86">
        <f>IF(H1997="FALSE",LOOKUP(A1997,'H2H schedule'!$B$2:$C$29,'H2H schedule'!$A$2:$A$29),"PPD")</f>
        <v>9</v>
      </c>
      <c r="H1997" t="s" s="85">
        <v>93</v>
      </c>
      <c r="I1997" s="87"/>
      <c r="J1997" s="84">
        <f>IF(D1997=D1996,IF(A1997-A1996=1,1,0),0)</f>
        <v>0</v>
      </c>
      <c r="K1997" s="84">
        <f>IF(F1997&lt;8,1,0)</f>
        <v>0</v>
      </c>
      <c r="L1997" s="84">
        <v>1</v>
      </c>
      <c r="M1997" s="4"/>
      <c r="N1997" s="4"/>
    </row>
    <row r="1998" ht="13.65" customHeight="1">
      <c r="A1998" s="83">
        <v>45272</v>
      </c>
      <c r="B1998" s="84">
        <v>2023020441</v>
      </c>
      <c r="C1998" s="82">
        <v>45273.145833333328</v>
      </c>
      <c r="D1998" t="s" s="85">
        <v>36</v>
      </c>
      <c r="E1998" t="s" s="85">
        <v>42</v>
      </c>
      <c r="F1998" s="84">
        <v>10</v>
      </c>
      <c r="G1998" s="86">
        <f>IF(H1998="FALSE",LOOKUP(A1998,'H2H schedule'!$B$2:$C$29,'H2H schedule'!$A$2:$A$29),"PPD")</f>
        <v>10</v>
      </c>
      <c r="H1998" t="s" s="85">
        <v>93</v>
      </c>
      <c r="I1998" s="87"/>
      <c r="J1998" s="84">
        <f>IF(D1998=D1997,IF(A1998-A1997=1,1,0),0)</f>
        <v>0</v>
      </c>
      <c r="K1998" s="84">
        <f>IF(F1998&lt;8,1,0)</f>
        <v>0</v>
      </c>
      <c r="L1998" s="84">
        <v>1</v>
      </c>
      <c r="M1998" s="4"/>
      <c r="N1998" s="4"/>
    </row>
    <row r="1999" ht="13.65" customHeight="1">
      <c r="A1999" s="83">
        <v>45275</v>
      </c>
      <c r="B1999" s="84">
        <v>2023020459</v>
      </c>
      <c r="C1999" s="82">
        <v>45276.083333333328</v>
      </c>
      <c r="D1999" t="s" s="85">
        <v>36</v>
      </c>
      <c r="E1999" t="s" s="85">
        <v>52</v>
      </c>
      <c r="F1999" s="84">
        <v>6</v>
      </c>
      <c r="G1999" s="86">
        <f>IF(H1999="FALSE",LOOKUP(A1999,'H2H schedule'!$B$2:$C$29,'H2H schedule'!$A$2:$A$29),"PPD")</f>
        <v>10</v>
      </c>
      <c r="H1999" t="s" s="85">
        <v>93</v>
      </c>
      <c r="I1999" s="87"/>
      <c r="J1999" s="84">
        <f>IF(D1999=D1998,IF(A1999-A1998=1,1,0),0)</f>
        <v>0</v>
      </c>
      <c r="K1999" s="84">
        <f>IF(F1999&lt;8,1,0)</f>
        <v>1</v>
      </c>
      <c r="L1999" s="84">
        <v>1</v>
      </c>
      <c r="M1999" s="4"/>
      <c r="N1999" s="4"/>
    </row>
    <row r="2000" ht="13.65" customHeight="1">
      <c r="A2000" s="83">
        <v>45277</v>
      </c>
      <c r="B2000" s="84">
        <v>2023020477</v>
      </c>
      <c r="C2000" s="82">
        <v>45278.041666666672</v>
      </c>
      <c r="D2000" t="s" s="85">
        <v>36</v>
      </c>
      <c r="E2000" t="s" s="85">
        <v>58</v>
      </c>
      <c r="F2000" s="84">
        <v>5</v>
      </c>
      <c r="G2000" s="86">
        <f>IF(H2000="FALSE",LOOKUP(A2000,'H2H schedule'!$B$2:$C$29,'H2H schedule'!$A$2:$A$29),"PPD")</f>
        <v>10</v>
      </c>
      <c r="H2000" t="s" s="85">
        <v>93</v>
      </c>
      <c r="I2000" s="87"/>
      <c r="J2000" s="84">
        <f>IF(D2000=D1999,IF(A2000-A1999=1,1,0),0)</f>
        <v>0</v>
      </c>
      <c r="K2000" s="84">
        <f>IF(F2000&lt;8,1,0)</f>
        <v>1</v>
      </c>
      <c r="L2000" s="84">
        <v>1</v>
      </c>
      <c r="M2000" s="4"/>
      <c r="N2000" s="4"/>
    </row>
    <row r="2001" ht="13.65" customHeight="1">
      <c r="A2001" s="83">
        <v>45279</v>
      </c>
      <c r="B2001" s="84">
        <v>2023020494</v>
      </c>
      <c r="C2001" s="82">
        <v>45280.145833333328</v>
      </c>
      <c r="D2001" t="s" s="85">
        <v>36</v>
      </c>
      <c r="E2001" t="s" s="85">
        <v>25</v>
      </c>
      <c r="F2001" s="84">
        <v>11</v>
      </c>
      <c r="G2001" s="86">
        <f>IF(H2001="FALSE",LOOKUP(A2001,'H2H schedule'!$B$2:$C$29,'H2H schedule'!$A$2:$A$29),"PPD")</f>
        <v>11</v>
      </c>
      <c r="H2001" t="s" s="85">
        <v>93</v>
      </c>
      <c r="I2001" s="87"/>
      <c r="J2001" s="84">
        <f>IF(D2001=D2000,IF(A2001-A2000=1,1,0),0)</f>
        <v>0</v>
      </c>
      <c r="K2001" s="84">
        <f>IF(F2001&lt;8,1,0)</f>
        <v>0</v>
      </c>
      <c r="L2001" s="84">
        <v>1</v>
      </c>
      <c r="M2001" s="4"/>
      <c r="N2001" s="4"/>
    </row>
    <row r="2002" ht="13.65" customHeight="1">
      <c r="A2002" s="83">
        <v>45281</v>
      </c>
      <c r="B2002" s="84">
        <v>2023020509</v>
      </c>
      <c r="C2002" s="82">
        <v>45282.145833333328</v>
      </c>
      <c r="D2002" t="s" s="85">
        <v>36</v>
      </c>
      <c r="E2002" t="s" s="85">
        <v>13</v>
      </c>
      <c r="F2002" s="84">
        <v>12</v>
      </c>
      <c r="G2002" s="86">
        <f>IF(H2002="FALSE",LOOKUP(A2002,'H2H schedule'!$B$2:$C$29,'H2H schedule'!$A$2:$A$29),"PPD")</f>
        <v>11</v>
      </c>
      <c r="H2002" t="s" s="85">
        <v>93</v>
      </c>
      <c r="I2002" s="87"/>
      <c r="J2002" s="84">
        <f>IF(D2002=D2001,IF(A2002-A2001=1,1,0),0)</f>
        <v>0</v>
      </c>
      <c r="K2002" s="84">
        <f>IF(F2002&lt;8,1,0)</f>
        <v>0</v>
      </c>
      <c r="L2002" s="84">
        <v>1</v>
      </c>
      <c r="M2002" s="4"/>
      <c r="N2002" s="4"/>
    </row>
    <row r="2003" ht="13.65" customHeight="1">
      <c r="A2003" s="83">
        <v>45283</v>
      </c>
      <c r="B2003" s="84">
        <v>2023020527</v>
      </c>
      <c r="C2003" s="82">
        <v>45284.125</v>
      </c>
      <c r="D2003" t="s" s="85">
        <v>36</v>
      </c>
      <c r="E2003" t="s" s="85">
        <v>60</v>
      </c>
      <c r="F2003" s="84">
        <v>14</v>
      </c>
      <c r="G2003" s="86">
        <f>IF(H2003="FALSE",LOOKUP(A2003,'H2H schedule'!$B$2:$C$29,'H2H schedule'!$A$2:$A$29),"PPD")</f>
        <v>11</v>
      </c>
      <c r="H2003" t="s" s="85">
        <v>93</v>
      </c>
      <c r="I2003" s="87"/>
      <c r="J2003" s="84">
        <f>IF(D2003=D2002,IF(A2003-A2002=1,1,0),0)</f>
        <v>0</v>
      </c>
      <c r="K2003" s="84">
        <f>IF(F2003&lt;8,1,0)</f>
        <v>0</v>
      </c>
      <c r="L2003" s="84">
        <v>1</v>
      </c>
      <c r="M2003" s="4"/>
      <c r="N2003" s="4"/>
    </row>
    <row r="2004" ht="13.65" customHeight="1">
      <c r="A2004" s="83">
        <v>45287</v>
      </c>
      <c r="B2004" s="84">
        <v>2023020541</v>
      </c>
      <c r="C2004" s="82">
        <v>45288.125</v>
      </c>
      <c r="D2004" t="s" s="85">
        <v>36</v>
      </c>
      <c r="E2004" t="s" s="85">
        <v>77</v>
      </c>
      <c r="F2004" s="84">
        <v>14</v>
      </c>
      <c r="G2004" s="86">
        <f>IF(H2004="FALSE",LOOKUP(A2004,'H2H schedule'!$B$2:$C$29,'H2H schedule'!$A$2:$A$29),"PPD")</f>
        <v>12</v>
      </c>
      <c r="H2004" t="s" s="85">
        <v>93</v>
      </c>
      <c r="I2004" s="87"/>
      <c r="J2004" s="84">
        <f>IF(D2004=D2003,IF(A2004-A2003=1,1,0),0)</f>
        <v>0</v>
      </c>
      <c r="K2004" s="84">
        <f>IF(F2004&lt;8,1,0)</f>
        <v>0</v>
      </c>
      <c r="L2004" s="84">
        <v>1</v>
      </c>
      <c r="M2004" s="4"/>
      <c r="N2004" s="4"/>
    </row>
    <row r="2005" ht="13.65" customHeight="1">
      <c r="A2005" s="83">
        <v>45288</v>
      </c>
      <c r="B2005" s="84">
        <v>2023020545</v>
      </c>
      <c r="C2005" s="82">
        <v>45289.145833333328</v>
      </c>
      <c r="D2005" t="s" s="85">
        <v>36</v>
      </c>
      <c r="E2005" t="s" s="85">
        <v>23</v>
      </c>
      <c r="F2005" s="84">
        <v>4</v>
      </c>
      <c r="G2005" s="86">
        <f>IF(H2005="FALSE",LOOKUP(A2005,'H2H schedule'!$B$2:$C$29,'H2H schedule'!$A$2:$A$29),"PPD")</f>
        <v>12</v>
      </c>
      <c r="H2005" t="s" s="85">
        <v>93</v>
      </c>
      <c r="I2005" s="87"/>
      <c r="J2005" s="84">
        <f>IF(D2005=D2004,IF(A2005-A2004=1,1,0),0)</f>
        <v>1</v>
      </c>
      <c r="K2005" s="84">
        <f>IF(F2005&lt;8,1,0)</f>
        <v>1</v>
      </c>
      <c r="L2005" s="84">
        <v>1</v>
      </c>
      <c r="M2005" s="4"/>
      <c r="N2005" s="4"/>
    </row>
    <row r="2006" ht="13.65" customHeight="1">
      <c r="A2006" s="83">
        <v>45291</v>
      </c>
      <c r="B2006" s="84">
        <v>2023020571</v>
      </c>
      <c r="C2006" s="82">
        <v>45292.041666666672</v>
      </c>
      <c r="D2006" t="s" s="85">
        <v>36</v>
      </c>
      <c r="E2006" t="s" s="85">
        <v>58</v>
      </c>
      <c r="F2006" s="84">
        <v>9</v>
      </c>
      <c r="G2006" s="86">
        <f>IF(H2006="FALSE",LOOKUP(A2006,'H2H schedule'!$B$2:$C$29,'H2H schedule'!$A$2:$A$29),"PPD")</f>
        <v>12</v>
      </c>
      <c r="H2006" t="s" s="85">
        <v>93</v>
      </c>
      <c r="I2006" s="87"/>
      <c r="J2006" s="84">
        <f>IF(D2006=D2005,IF(A2006-A2005=1,1,0),0)</f>
        <v>0</v>
      </c>
      <c r="K2006" s="84">
        <f>IF(F2006&lt;8,1,0)</f>
        <v>0</v>
      </c>
      <c r="L2006" s="84">
        <v>1</v>
      </c>
      <c r="M2006" s="4"/>
      <c r="N2006" s="4"/>
    </row>
    <row r="2007" ht="13.65" customHeight="1">
      <c r="A2007" s="83">
        <v>45293</v>
      </c>
      <c r="B2007" s="84">
        <v>2023020586</v>
      </c>
      <c r="C2007" s="82">
        <v>45294.145833333328</v>
      </c>
      <c r="D2007" t="s" s="85">
        <v>36</v>
      </c>
      <c r="E2007" t="s" s="85">
        <v>22</v>
      </c>
      <c r="F2007" s="84">
        <v>13</v>
      </c>
      <c r="G2007" s="86">
        <f>IF(H2007="FALSE",LOOKUP(A2007,'H2H schedule'!$B$2:$C$29,'H2H schedule'!$A$2:$A$29),"PPD")</f>
        <v>13</v>
      </c>
      <c r="H2007" t="s" s="85">
        <v>93</v>
      </c>
      <c r="I2007" s="87"/>
      <c r="J2007" s="84">
        <f>IF(D2007=D2006,IF(A2007-A2006=1,1,0),0)</f>
        <v>0</v>
      </c>
      <c r="K2007" s="84">
        <f>IF(F2007&lt;8,1,0)</f>
        <v>0</v>
      </c>
      <c r="L2007" s="84">
        <v>1</v>
      </c>
      <c r="M2007" s="4"/>
      <c r="N2007" s="4"/>
    </row>
    <row r="2008" ht="13.65" customHeight="1">
      <c r="A2008" s="83">
        <v>45295</v>
      </c>
      <c r="B2008" s="84">
        <v>2023020601</v>
      </c>
      <c r="C2008" s="82">
        <v>45296.145833333328</v>
      </c>
      <c r="D2008" t="s" s="85">
        <v>36</v>
      </c>
      <c r="E2008" t="s" s="85">
        <v>42</v>
      </c>
      <c r="F2008" s="84">
        <v>13</v>
      </c>
      <c r="G2008" s="86">
        <f>IF(H2008="FALSE",LOOKUP(A2008,'H2H schedule'!$B$2:$C$29,'H2H schedule'!$A$2:$A$29),"PPD")</f>
        <v>13</v>
      </c>
      <c r="H2008" t="s" s="85">
        <v>93</v>
      </c>
      <c r="I2008" s="87"/>
      <c r="J2008" s="84">
        <f>IF(D2008=D2007,IF(A2008-A2007=1,1,0),0)</f>
        <v>0</v>
      </c>
      <c r="K2008" s="84">
        <f>IF(F2008&lt;8,1,0)</f>
        <v>0</v>
      </c>
      <c r="L2008" s="84">
        <v>1</v>
      </c>
      <c r="M2008" s="4"/>
      <c r="N2008" s="4"/>
    </row>
    <row r="2009" ht="13.65" customHeight="1">
      <c r="A2009" s="83">
        <v>45297</v>
      </c>
      <c r="B2009" s="84">
        <v>2023020613</v>
      </c>
      <c r="C2009" s="82">
        <v>45298</v>
      </c>
      <c r="D2009" t="s" s="85">
        <v>36</v>
      </c>
      <c r="E2009" t="s" s="85">
        <v>39</v>
      </c>
      <c r="F2009" s="84">
        <v>12</v>
      </c>
      <c r="G2009" s="86">
        <f>IF(H2009="FALSE",LOOKUP(A2009,'H2H schedule'!$B$2:$C$29,'H2H schedule'!$A$2:$A$29),"PPD")</f>
        <v>13</v>
      </c>
      <c r="H2009" t="s" s="85">
        <v>93</v>
      </c>
      <c r="I2009" s="87"/>
      <c r="J2009" s="84">
        <f>IF(D2009=D2008,IF(A2009-A2008=1,1,0),0)</f>
        <v>0</v>
      </c>
      <c r="K2009" s="84">
        <f>IF(F2009&lt;8,1,0)</f>
        <v>0</v>
      </c>
      <c r="L2009" s="84">
        <v>1</v>
      </c>
      <c r="M2009" s="4"/>
      <c r="N2009" s="4"/>
    </row>
    <row r="2010" ht="13.65" customHeight="1">
      <c r="A2010" s="83">
        <v>45300</v>
      </c>
      <c r="B2010" s="84">
        <v>2023020627</v>
      </c>
      <c r="C2010" s="82">
        <v>45301</v>
      </c>
      <c r="D2010" t="s" s="85">
        <v>36</v>
      </c>
      <c r="E2010" t="s" s="85">
        <v>75</v>
      </c>
      <c r="F2010" s="84">
        <v>10</v>
      </c>
      <c r="G2010" s="86">
        <f>IF(H2010="FALSE",LOOKUP(A2010,'H2H schedule'!$B$2:$C$29,'H2H schedule'!$A$2:$A$29),"PPD")</f>
        <v>14</v>
      </c>
      <c r="H2010" t="s" s="85">
        <v>93</v>
      </c>
      <c r="I2010" s="87"/>
      <c r="J2010" s="84">
        <f>IF(D2010=D2009,IF(A2010-A2009=1,1,0),0)</f>
        <v>0</v>
      </c>
      <c r="K2010" s="84">
        <f>IF(F2010&lt;8,1,0)</f>
        <v>0</v>
      </c>
      <c r="L2010" s="84">
        <v>1</v>
      </c>
      <c r="M2010" s="4"/>
      <c r="N2010" s="4"/>
    </row>
    <row r="2011" ht="13.65" customHeight="1">
      <c r="A2011" s="83">
        <v>45302</v>
      </c>
      <c r="B2011" s="84">
        <v>2023020642</v>
      </c>
      <c r="C2011" s="82">
        <v>45303</v>
      </c>
      <c r="D2011" t="s" s="85">
        <v>36</v>
      </c>
      <c r="E2011" t="s" s="85">
        <v>73</v>
      </c>
      <c r="F2011" s="84">
        <v>13</v>
      </c>
      <c r="G2011" s="86">
        <f>IF(H2011="FALSE",LOOKUP(A2011,'H2H schedule'!$B$2:$C$29,'H2H schedule'!$A$2:$A$29),"PPD")</f>
        <v>14</v>
      </c>
      <c r="H2011" t="s" s="85">
        <v>93</v>
      </c>
      <c r="I2011" s="87"/>
      <c r="J2011" s="84">
        <f>IF(D2011=D2010,IF(A2011-A2010=1,1,0),0)</f>
        <v>0</v>
      </c>
      <c r="K2011" s="84">
        <f>IF(F2011&lt;8,1,0)</f>
        <v>0</v>
      </c>
      <c r="L2011" s="84">
        <v>1</v>
      </c>
      <c r="M2011" s="4"/>
      <c r="N2011" s="4"/>
    </row>
    <row r="2012" ht="13.65" customHeight="1">
      <c r="A2012" s="83">
        <v>45304</v>
      </c>
      <c r="B2012" s="84">
        <v>2023020655</v>
      </c>
      <c r="C2012" s="82">
        <v>45304.875</v>
      </c>
      <c r="D2012" t="s" s="85">
        <v>36</v>
      </c>
      <c r="E2012" t="s" s="85">
        <v>74</v>
      </c>
      <c r="F2012" s="84">
        <v>16</v>
      </c>
      <c r="G2012" s="86">
        <f>IF(H2012="FALSE",LOOKUP(A2012,'H2H schedule'!$B$2:$C$29,'H2H schedule'!$A$2:$A$29),"PPD")</f>
        <v>14</v>
      </c>
      <c r="H2012" t="s" s="85">
        <v>93</v>
      </c>
      <c r="I2012" s="87"/>
      <c r="J2012" s="84">
        <f>IF(D2012=D2011,IF(A2012-A2011=1,1,0),0)</f>
        <v>0</v>
      </c>
      <c r="K2012" s="84">
        <f>IF(F2012&lt;8,1,0)</f>
        <v>0</v>
      </c>
      <c r="L2012" s="84">
        <v>1</v>
      </c>
      <c r="M2012" s="4"/>
      <c r="N2012" s="4"/>
    </row>
    <row r="2013" ht="13.65" customHeight="1">
      <c r="A2013" s="83">
        <v>45306</v>
      </c>
      <c r="B2013" s="84">
        <v>2023020672</v>
      </c>
      <c r="C2013" s="82">
        <v>45306.75</v>
      </c>
      <c r="D2013" t="s" s="85">
        <v>36</v>
      </c>
      <c r="E2013" t="s" s="85">
        <v>76</v>
      </c>
      <c r="F2013" s="84">
        <v>10</v>
      </c>
      <c r="G2013" s="86">
        <f>IF(H2013="FALSE",LOOKUP(A2013,'H2H schedule'!$B$2:$C$29,'H2H schedule'!$A$2:$A$29),"PPD")</f>
        <v>15</v>
      </c>
      <c r="H2013" t="s" s="85">
        <v>93</v>
      </c>
      <c r="I2013" s="87"/>
      <c r="J2013" s="84">
        <f>IF(D2013=D2012,IF(A2013-A2012=1,1,0),0)</f>
        <v>0</v>
      </c>
      <c r="K2013" s="84">
        <f>IF(F2013&lt;8,1,0)</f>
        <v>0</v>
      </c>
      <c r="L2013" s="84">
        <v>1</v>
      </c>
      <c r="M2013" s="4"/>
      <c r="N2013" s="4"/>
    </row>
    <row r="2014" ht="13.65" customHeight="1">
      <c r="A2014" s="83">
        <v>45307</v>
      </c>
      <c r="B2014" s="84">
        <v>2023020686</v>
      </c>
      <c r="C2014" s="82">
        <v>45308.0625</v>
      </c>
      <c r="D2014" t="s" s="85">
        <v>36</v>
      </c>
      <c r="E2014" t="s" s="85">
        <v>61</v>
      </c>
      <c r="F2014" s="84">
        <v>8</v>
      </c>
      <c r="G2014" s="86">
        <f>IF(H2014="FALSE",LOOKUP(A2014,'H2H schedule'!$B$2:$C$29,'H2H schedule'!$A$2:$A$29),"PPD")</f>
        <v>15</v>
      </c>
      <c r="H2014" t="s" s="85">
        <v>93</v>
      </c>
      <c r="I2014" s="87"/>
      <c r="J2014" s="84">
        <f>IF(D2014=D2013,IF(A2014-A2013=1,1,0),0)</f>
        <v>1</v>
      </c>
      <c r="K2014" s="84">
        <f>IF(F2014&lt;8,1,0)</f>
        <v>0</v>
      </c>
      <c r="L2014" s="84">
        <v>1</v>
      </c>
      <c r="M2014" s="4"/>
      <c r="N2014" s="4"/>
    </row>
    <row r="2015" ht="13.65" customHeight="1">
      <c r="A2015" s="83">
        <v>45311</v>
      </c>
      <c r="B2015" s="84">
        <v>2023020715</v>
      </c>
      <c r="C2015" s="82">
        <v>45312.125</v>
      </c>
      <c r="D2015" t="s" s="85">
        <v>36</v>
      </c>
      <c r="E2015" t="s" s="85">
        <v>12</v>
      </c>
      <c r="F2015" s="84">
        <v>12</v>
      </c>
      <c r="G2015" s="86">
        <f>IF(H2015="FALSE",LOOKUP(A2015,'H2H schedule'!$B$2:$C$29,'H2H schedule'!$A$2:$A$29),"PPD")</f>
        <v>15</v>
      </c>
      <c r="H2015" t="s" s="85">
        <v>93</v>
      </c>
      <c r="I2015" s="87"/>
      <c r="J2015" s="84">
        <f>IF(D2015=D2014,IF(A2015-A2014=1,1,0),0)</f>
        <v>0</v>
      </c>
      <c r="K2015" s="84">
        <f>IF(F2015&lt;8,1,0)</f>
        <v>0</v>
      </c>
      <c r="L2015" s="84">
        <v>1</v>
      </c>
      <c r="M2015" s="4"/>
      <c r="N2015" s="4"/>
    </row>
    <row r="2016" ht="13.65" customHeight="1">
      <c r="A2016" s="83">
        <v>45313</v>
      </c>
      <c r="B2016" s="84">
        <v>2023020729</v>
      </c>
      <c r="C2016" s="82">
        <v>45314.145833333328</v>
      </c>
      <c r="D2016" t="s" s="85">
        <v>36</v>
      </c>
      <c r="E2016" t="s" s="85">
        <v>77</v>
      </c>
      <c r="F2016" s="84">
        <v>6</v>
      </c>
      <c r="G2016" s="86">
        <f>IF(H2016="FALSE",LOOKUP(A2016,'H2H schedule'!$B$2:$C$29,'H2H schedule'!$A$2:$A$29),"PPD")</f>
        <v>16</v>
      </c>
      <c r="H2016" t="s" s="85">
        <v>93</v>
      </c>
      <c r="I2016" s="87"/>
      <c r="J2016" s="84">
        <f>IF(D2016=D2015,IF(A2016-A2015=1,1,0),0)</f>
        <v>0</v>
      </c>
      <c r="K2016" s="84">
        <f>IF(F2016&lt;8,1,0)</f>
        <v>1</v>
      </c>
      <c r="L2016" s="84">
        <v>1</v>
      </c>
      <c r="M2016" s="4"/>
      <c r="N2016" s="4"/>
    </row>
    <row r="2017" ht="13.65" customHeight="1">
      <c r="A2017" s="83">
        <v>45314</v>
      </c>
      <c r="B2017" s="84">
        <v>2023020738</v>
      </c>
      <c r="C2017" s="82">
        <v>45315.145833333328</v>
      </c>
      <c r="D2017" t="s" s="85">
        <v>36</v>
      </c>
      <c r="E2017" t="s" s="85">
        <v>31</v>
      </c>
      <c r="F2017" s="84">
        <v>9</v>
      </c>
      <c r="G2017" s="86">
        <f>IF(H2017="FALSE",LOOKUP(A2017,'H2H schedule'!$B$2:$C$29,'H2H schedule'!$A$2:$A$29),"PPD")</f>
        <v>16</v>
      </c>
      <c r="H2017" t="s" s="85">
        <v>93</v>
      </c>
      <c r="I2017" s="87"/>
      <c r="J2017" s="84">
        <f>IF(D2017=D2016,IF(A2017-A2016=1,1,0),0)</f>
        <v>1</v>
      </c>
      <c r="K2017" s="84">
        <f>IF(F2017&lt;8,1,0)</f>
        <v>0</v>
      </c>
      <c r="L2017" s="84">
        <v>1</v>
      </c>
      <c r="M2017" s="4"/>
      <c r="N2017" s="4"/>
    </row>
    <row r="2018" ht="13.65" customHeight="1">
      <c r="A2018" s="83">
        <v>45318</v>
      </c>
      <c r="B2018" s="84">
        <v>2023020762</v>
      </c>
      <c r="C2018" s="82">
        <v>45318.875</v>
      </c>
      <c r="D2018" t="s" s="85">
        <v>36</v>
      </c>
      <c r="E2018" t="s" s="85">
        <v>15</v>
      </c>
      <c r="F2018" s="84">
        <v>14</v>
      </c>
      <c r="G2018" s="86">
        <f>IF(H2018="FALSE",LOOKUP(A2018,'H2H schedule'!$B$2:$C$29,'H2H schedule'!$A$2:$A$29),"PPD")</f>
        <v>16</v>
      </c>
      <c r="H2018" t="s" s="85">
        <v>93</v>
      </c>
      <c r="I2018" s="87"/>
      <c r="J2018" s="84">
        <f>IF(D2018=D2017,IF(A2018-A2017=1,1,0),0)</f>
        <v>0</v>
      </c>
      <c r="K2018" s="84">
        <f>IF(F2018&lt;8,1,0)</f>
        <v>0</v>
      </c>
      <c r="L2018" s="84">
        <v>1</v>
      </c>
      <c r="M2018" s="4"/>
      <c r="N2018" s="4"/>
    </row>
    <row r="2019" ht="13.65" customHeight="1">
      <c r="A2019" s="83">
        <v>45321</v>
      </c>
      <c r="B2019" s="84">
        <v>2023020777</v>
      </c>
      <c r="C2019" s="82">
        <v>45322.145833333328</v>
      </c>
      <c r="D2019" t="s" s="85">
        <v>36</v>
      </c>
      <c r="E2019" t="s" s="85">
        <v>35</v>
      </c>
      <c r="F2019" s="84">
        <v>2</v>
      </c>
      <c r="G2019" s="86">
        <f>IF(H2019="FALSE",LOOKUP(A2019,'H2H schedule'!$B$2:$C$29,'H2H schedule'!$A$2:$A$29),"PPD")</f>
        <v>17</v>
      </c>
      <c r="H2019" t="s" s="85">
        <v>93</v>
      </c>
      <c r="I2019" s="87"/>
      <c r="J2019" s="84">
        <f>IF(D2019=D2018,IF(A2019-A2018=1,1,0),0)</f>
        <v>0</v>
      </c>
      <c r="K2019" s="84">
        <f>IF(F2019&lt;8,1,0)</f>
        <v>1</v>
      </c>
      <c r="L2019" s="84">
        <v>1</v>
      </c>
      <c r="M2019" s="4"/>
      <c r="N2019" s="4"/>
    </row>
    <row r="2020" ht="13.65" customHeight="1">
      <c r="A2020" s="83">
        <v>45322</v>
      </c>
      <c r="B2020" s="84">
        <v>2023020780</v>
      </c>
      <c r="C2020" s="82">
        <v>45323.125</v>
      </c>
      <c r="D2020" t="s" s="85">
        <v>36</v>
      </c>
      <c r="E2020" t="s" s="85">
        <v>82</v>
      </c>
      <c r="F2020" s="84">
        <v>3</v>
      </c>
      <c r="G2020" s="86">
        <f>IF(H2020="FALSE",LOOKUP(A2020,'H2H schedule'!$B$2:$C$29,'H2H schedule'!$A$2:$A$29),"PPD")</f>
        <v>17</v>
      </c>
      <c r="H2020" t="s" s="85">
        <v>93</v>
      </c>
      <c r="I2020" s="87"/>
      <c r="J2020" s="84">
        <f>IF(D2020=D2019,IF(A2020-A2019=1,1,0),0)</f>
        <v>1</v>
      </c>
      <c r="K2020" s="84">
        <f>IF(F2020&lt;8,1,0)</f>
        <v>1</v>
      </c>
      <c r="L2020" s="84">
        <v>1</v>
      </c>
      <c r="M2020" s="4"/>
      <c r="N2020" s="4"/>
    </row>
    <row r="2021" ht="13.65" customHeight="1">
      <c r="A2021" s="83">
        <v>45336</v>
      </c>
      <c r="B2021" s="84">
        <v>2023020835</v>
      </c>
      <c r="C2021" s="82">
        <v>45337.020833333328</v>
      </c>
      <c r="D2021" t="s" s="85">
        <v>36</v>
      </c>
      <c r="E2021" t="s" s="85">
        <v>78</v>
      </c>
      <c r="F2021" s="84">
        <v>3</v>
      </c>
      <c r="G2021" s="86">
        <f>IF(H2021="FALSE",LOOKUP(A2021,'H2H schedule'!$B$2:$C$29,'H2H schedule'!$A$2:$A$29),"PPD")</f>
        <v>19</v>
      </c>
      <c r="H2021" t="s" s="85">
        <v>93</v>
      </c>
      <c r="I2021" s="87"/>
      <c r="J2021" s="84">
        <f>IF(D2021=D2020,IF(A2021-A2020=1,1,0),0)</f>
        <v>0</v>
      </c>
      <c r="K2021" s="84">
        <f>IF(F2021&lt;8,1,0)</f>
        <v>1</v>
      </c>
      <c r="L2021" s="84">
        <v>1</v>
      </c>
      <c r="M2021" s="4"/>
      <c r="N2021" s="4"/>
    </row>
    <row r="2022" ht="13.65" customHeight="1">
      <c r="A2022" s="83">
        <v>45337</v>
      </c>
      <c r="B2022" s="84">
        <v>2023020846</v>
      </c>
      <c r="C2022" s="82">
        <v>45338.083333333328</v>
      </c>
      <c r="D2022" t="s" s="85">
        <v>36</v>
      </c>
      <c r="E2022" t="s" s="85">
        <v>81</v>
      </c>
      <c r="F2022" s="84">
        <v>12</v>
      </c>
      <c r="G2022" s="86">
        <f>IF(H2022="FALSE",LOOKUP(A2022,'H2H schedule'!$B$2:$C$29,'H2H schedule'!$A$2:$A$29),"PPD")</f>
        <v>19</v>
      </c>
      <c r="H2022" t="s" s="85">
        <v>93</v>
      </c>
      <c r="I2022" s="87"/>
      <c r="J2022" s="84">
        <f>IF(D2022=D2021,IF(A2022-A2021=1,1,0),0)</f>
        <v>1</v>
      </c>
      <c r="K2022" s="84">
        <f>IF(F2022&lt;8,1,0)</f>
        <v>0</v>
      </c>
      <c r="L2022" s="84">
        <v>1</v>
      </c>
      <c r="M2022" s="4"/>
      <c r="N2022" s="4"/>
    </row>
    <row r="2023" ht="13.65" customHeight="1">
      <c r="A2023" s="83">
        <v>45339</v>
      </c>
      <c r="B2023" s="84">
        <v>2023020861</v>
      </c>
      <c r="C2023" s="82">
        <v>45340.145833333328</v>
      </c>
      <c r="D2023" t="s" s="85">
        <v>36</v>
      </c>
      <c r="E2023" t="s" s="85">
        <v>17</v>
      </c>
      <c r="F2023" s="84">
        <v>13</v>
      </c>
      <c r="G2023" s="86">
        <f>IF(H2023="FALSE",LOOKUP(A2023,'H2H schedule'!$B$2:$C$29,'H2H schedule'!$A$2:$A$29),"PPD")</f>
        <v>19</v>
      </c>
      <c r="H2023" t="s" s="85">
        <v>93</v>
      </c>
      <c r="I2023" s="87"/>
      <c r="J2023" s="84">
        <f>IF(D2023=D2022,IF(A2023-A2022=1,1,0),0)</f>
        <v>0</v>
      </c>
      <c r="K2023" s="84">
        <f>IF(F2023&lt;8,1,0)</f>
        <v>0</v>
      </c>
      <c r="L2023" s="84">
        <v>1</v>
      </c>
      <c r="M2023" s="4"/>
      <c r="N2023" s="4"/>
    </row>
    <row r="2024" ht="13.65" customHeight="1">
      <c r="A2024" s="83">
        <v>45341</v>
      </c>
      <c r="B2024" s="84">
        <v>2023020873</v>
      </c>
      <c r="C2024" s="82">
        <v>45341.875</v>
      </c>
      <c r="D2024" t="s" s="85">
        <v>36</v>
      </c>
      <c r="E2024" t="s" s="85">
        <v>41</v>
      </c>
      <c r="F2024" s="84">
        <v>10</v>
      </c>
      <c r="G2024" s="86">
        <f>IF(H2024="FALSE",LOOKUP(A2024,'H2H schedule'!$B$2:$C$29,'H2H schedule'!$A$2:$A$29),"PPD")</f>
        <v>20</v>
      </c>
      <c r="H2024" t="s" s="85">
        <v>93</v>
      </c>
      <c r="I2024" s="87"/>
      <c r="J2024" s="84">
        <f>IF(D2024=D2023,IF(A2024-A2023=1,1,0),0)</f>
        <v>0</v>
      </c>
      <c r="K2024" s="84">
        <f>IF(F2024&lt;8,1,0)</f>
        <v>0</v>
      </c>
      <c r="L2024" s="84">
        <v>1</v>
      </c>
      <c r="M2024" s="4"/>
      <c r="N2024" s="4"/>
    </row>
    <row r="2025" ht="13.65" customHeight="1">
      <c r="A2025" s="83">
        <v>45346</v>
      </c>
      <c r="B2025" s="84">
        <v>2023020914</v>
      </c>
      <c r="C2025" s="82">
        <v>45347.125</v>
      </c>
      <c r="D2025" t="s" s="85">
        <v>36</v>
      </c>
      <c r="E2025" t="s" s="85">
        <v>29</v>
      </c>
      <c r="F2025" s="84">
        <v>13</v>
      </c>
      <c r="G2025" s="86">
        <f>IF(H2025="FALSE",LOOKUP(A2025,'H2H schedule'!$B$2:$C$29,'H2H schedule'!$A$2:$A$29),"PPD")</f>
        <v>20</v>
      </c>
      <c r="H2025" t="s" s="85">
        <v>93</v>
      </c>
      <c r="I2025" s="87"/>
      <c r="J2025" s="84">
        <f>IF(D2025=D2024,IF(A2025-A2024=1,1,0),0)</f>
        <v>0</v>
      </c>
      <c r="K2025" s="84">
        <f>IF(F2025&lt;8,1,0)</f>
        <v>0</v>
      </c>
      <c r="L2025" s="84">
        <v>1</v>
      </c>
      <c r="M2025" s="4"/>
      <c r="N2025" s="4"/>
    </row>
    <row r="2026" ht="13.65" customHeight="1">
      <c r="A2026" s="83">
        <v>45349</v>
      </c>
      <c r="B2026" s="84">
        <v>2023020938</v>
      </c>
      <c r="C2026" s="82">
        <v>45350.145833333328</v>
      </c>
      <c r="D2026" t="s" s="85">
        <v>36</v>
      </c>
      <c r="E2026" t="s" s="85">
        <v>28</v>
      </c>
      <c r="F2026" s="84">
        <v>12</v>
      </c>
      <c r="G2026" s="86">
        <f>IF(H2026="FALSE",LOOKUP(A2026,'H2H schedule'!$B$2:$C$29,'H2H schedule'!$A$2:$A$29),"PPD")</f>
        <v>21</v>
      </c>
      <c r="H2026" t="s" s="85">
        <v>93</v>
      </c>
      <c r="I2026" s="87"/>
      <c r="J2026" s="84">
        <f>IF(D2026=D2025,IF(A2026-A2025=1,1,0),0)</f>
        <v>0</v>
      </c>
      <c r="K2026" s="84">
        <f>IF(F2026&lt;8,1,0)</f>
        <v>0</v>
      </c>
      <c r="L2026" s="84">
        <v>1</v>
      </c>
      <c r="M2026" s="4"/>
      <c r="N2026" s="4"/>
    </row>
    <row r="2027" ht="13.65" customHeight="1">
      <c r="A2027" s="83">
        <v>45351</v>
      </c>
      <c r="B2027" s="84">
        <v>2023020952</v>
      </c>
      <c r="C2027" s="82">
        <v>45352.145833333328</v>
      </c>
      <c r="D2027" t="s" s="85">
        <v>36</v>
      </c>
      <c r="E2027" t="s" s="85">
        <v>12</v>
      </c>
      <c r="F2027" s="84">
        <v>12</v>
      </c>
      <c r="G2027" s="86">
        <f>IF(H2027="FALSE",LOOKUP(A2027,'H2H schedule'!$B$2:$C$29,'H2H schedule'!$A$2:$A$29),"PPD")</f>
        <v>21</v>
      </c>
      <c r="H2027" t="s" s="85">
        <v>93</v>
      </c>
      <c r="I2027" s="87"/>
      <c r="J2027" s="84">
        <f>IF(D2027=D2026,IF(A2027-A2026=1,1,0),0)</f>
        <v>0</v>
      </c>
      <c r="K2027" s="84">
        <f>IF(F2027&lt;8,1,0)</f>
        <v>0</v>
      </c>
      <c r="L2027" s="84">
        <v>1</v>
      </c>
      <c r="M2027" s="4"/>
      <c r="N2027" s="4"/>
    </row>
    <row r="2028" ht="13.65" customHeight="1">
      <c r="A2028" s="83">
        <v>45353</v>
      </c>
      <c r="B2028" s="84">
        <v>2023020966</v>
      </c>
      <c r="C2028" s="82">
        <v>45354.041666666672</v>
      </c>
      <c r="D2028" t="s" s="85">
        <v>36</v>
      </c>
      <c r="E2028" t="s" s="85">
        <v>71</v>
      </c>
      <c r="F2028" s="84">
        <v>13</v>
      </c>
      <c r="G2028" s="86">
        <f>IF(H2028="FALSE",LOOKUP(A2028,'H2H schedule'!$B$2:$C$29,'H2H schedule'!$A$2:$A$29),"PPD")</f>
        <v>21</v>
      </c>
      <c r="H2028" t="s" s="85">
        <v>93</v>
      </c>
      <c r="I2028" s="87"/>
      <c r="J2028" s="84">
        <f>IF(D2028=D2027,IF(A2028-A2027=1,1,0),0)</f>
        <v>0</v>
      </c>
      <c r="K2028" s="84">
        <f>IF(F2028&lt;8,1,0)</f>
        <v>0</v>
      </c>
      <c r="L2028" s="84">
        <v>1</v>
      </c>
      <c r="M2028" s="4"/>
      <c r="N2028" s="4"/>
    </row>
    <row r="2029" ht="13.65" customHeight="1">
      <c r="A2029" s="83">
        <v>45354</v>
      </c>
      <c r="B2029" s="84">
        <v>2023020972</v>
      </c>
      <c r="C2029" s="82">
        <v>45355</v>
      </c>
      <c r="D2029" t="s" s="85">
        <v>36</v>
      </c>
      <c r="E2029" t="s" s="85">
        <v>72</v>
      </c>
      <c r="F2029" s="84">
        <v>6</v>
      </c>
      <c r="G2029" s="86">
        <f>IF(H2029="FALSE",LOOKUP(A2029,'H2H schedule'!$B$2:$C$29,'H2H schedule'!$A$2:$A$29),"PPD")</f>
        <v>21</v>
      </c>
      <c r="H2029" t="s" s="85">
        <v>93</v>
      </c>
      <c r="I2029" s="87"/>
      <c r="J2029" s="84">
        <f>IF(D2029=D2028,IF(A2029-A2028=1,1,0),0)</f>
        <v>1</v>
      </c>
      <c r="K2029" s="84">
        <f>IF(F2029&lt;8,1,0)</f>
        <v>1</v>
      </c>
      <c r="L2029" s="84">
        <v>1</v>
      </c>
      <c r="M2029" s="4"/>
      <c r="N2029" s="4"/>
    </row>
    <row r="2030" ht="13.65" customHeight="1">
      <c r="A2030" s="83">
        <v>45356</v>
      </c>
      <c r="B2030" s="84">
        <v>2023020989</v>
      </c>
      <c r="C2030" s="82">
        <v>45357.145833333328</v>
      </c>
      <c r="D2030" t="s" s="85">
        <v>36</v>
      </c>
      <c r="E2030" t="s" s="85">
        <v>21</v>
      </c>
      <c r="F2030" s="84">
        <v>9</v>
      </c>
      <c r="G2030" s="86">
        <f>IF(H2030="FALSE",LOOKUP(A2030,'H2H schedule'!$B$2:$C$29,'H2H schedule'!$A$2:$A$29),"PPD")</f>
        <v>22</v>
      </c>
      <c r="H2030" t="s" s="85">
        <v>93</v>
      </c>
      <c r="I2030" s="87"/>
      <c r="J2030" s="84">
        <f>IF(D2030=D2029,IF(A2030-A2029=1,1,0),0)</f>
        <v>0</v>
      </c>
      <c r="K2030" s="84">
        <f>IF(F2030&lt;8,1,0)</f>
        <v>0</v>
      </c>
      <c r="L2030" s="84">
        <v>1</v>
      </c>
      <c r="M2030" s="4"/>
      <c r="N2030" s="4"/>
    </row>
    <row r="2031" ht="13.65" customHeight="1">
      <c r="A2031" s="83">
        <v>45358</v>
      </c>
      <c r="B2031" s="84">
        <v>2023021004</v>
      </c>
      <c r="C2031" s="82">
        <v>45359.145833333328</v>
      </c>
      <c r="D2031" t="s" s="85">
        <v>36</v>
      </c>
      <c r="E2031" t="s" s="85">
        <v>30</v>
      </c>
      <c r="F2031" s="84">
        <v>12</v>
      </c>
      <c r="G2031" s="86">
        <f>IF(H2031="FALSE",LOOKUP(A2031,'H2H schedule'!$B$2:$C$29,'H2H schedule'!$A$2:$A$29),"PPD")</f>
        <v>22</v>
      </c>
      <c r="H2031" t="s" s="85">
        <v>93</v>
      </c>
      <c r="I2031" s="87"/>
      <c r="J2031" s="84">
        <f>IF(D2031=D2030,IF(A2031-A2030=1,1,0),0)</f>
        <v>0</v>
      </c>
      <c r="K2031" s="84">
        <f>IF(F2031&lt;8,1,0)</f>
        <v>0</v>
      </c>
      <c r="L2031" s="84">
        <v>1</v>
      </c>
      <c r="M2031" s="4"/>
      <c r="N2031" s="4"/>
    </row>
    <row r="2032" ht="13.65" customHeight="1">
      <c r="A2032" s="83">
        <v>45360</v>
      </c>
      <c r="B2032" s="84">
        <v>2023021015</v>
      </c>
      <c r="C2032" s="82">
        <v>45361</v>
      </c>
      <c r="D2032" t="s" s="85">
        <v>36</v>
      </c>
      <c r="E2032" t="s" s="85">
        <v>32</v>
      </c>
      <c r="F2032" s="84">
        <v>13</v>
      </c>
      <c r="G2032" s="86">
        <f>IF(H2032="FALSE",LOOKUP(A2032,'H2H schedule'!$B$2:$C$29,'H2H schedule'!$A$2:$A$29),"PPD")</f>
        <v>22</v>
      </c>
      <c r="H2032" t="s" s="85">
        <v>93</v>
      </c>
      <c r="I2032" s="87"/>
      <c r="J2032" s="84">
        <f>IF(D2032=D2031,IF(A2032-A2031=1,1,0),0)</f>
        <v>0</v>
      </c>
      <c r="K2032" s="84">
        <f>IF(F2032&lt;8,1,0)</f>
        <v>0</v>
      </c>
      <c r="L2032" s="84">
        <v>1</v>
      </c>
      <c r="M2032" s="4"/>
      <c r="N2032" s="4"/>
    </row>
    <row r="2033" ht="13.65" customHeight="1">
      <c r="A2033" s="83">
        <v>45363</v>
      </c>
      <c r="B2033" s="84">
        <v>2023021035</v>
      </c>
      <c r="C2033" s="82">
        <v>45363.958333333328</v>
      </c>
      <c r="D2033" t="s" s="85">
        <v>36</v>
      </c>
      <c r="E2033" t="s" s="85">
        <v>55</v>
      </c>
      <c r="F2033" s="84">
        <v>10</v>
      </c>
      <c r="G2033" s="86">
        <f>IF(H2033="FALSE",LOOKUP(A2033,'H2H schedule'!$B$2:$C$29,'H2H schedule'!$A$2:$A$29),"PPD")</f>
        <v>23</v>
      </c>
      <c r="H2033" t="s" s="85">
        <v>93</v>
      </c>
      <c r="I2033" s="87"/>
      <c r="J2033" s="84">
        <f>IF(D2033=D2032,IF(A2033-A2032=1,1,0),0)</f>
        <v>0</v>
      </c>
      <c r="K2033" s="84">
        <f>IF(F2033&lt;8,1,0)</f>
        <v>0</v>
      </c>
      <c r="L2033" s="84">
        <v>1</v>
      </c>
      <c r="M2033" s="4"/>
      <c r="N2033" s="4"/>
    </row>
    <row r="2034" ht="13.65" customHeight="1">
      <c r="A2034" s="83">
        <v>45365</v>
      </c>
      <c r="B2034" s="84">
        <v>2023021051</v>
      </c>
      <c r="C2034" s="82">
        <v>45365.958333333328</v>
      </c>
      <c r="D2034" t="s" s="85">
        <v>36</v>
      </c>
      <c r="E2034" t="s" s="85">
        <v>56</v>
      </c>
      <c r="F2034" s="84">
        <v>12</v>
      </c>
      <c r="G2034" s="86">
        <f>IF(H2034="FALSE",LOOKUP(A2034,'H2H schedule'!$B$2:$C$29,'H2H schedule'!$A$2:$A$29),"PPD")</f>
        <v>23</v>
      </c>
      <c r="H2034" t="s" s="85">
        <v>93</v>
      </c>
      <c r="I2034" s="87"/>
      <c r="J2034" s="84">
        <f>IF(D2034=D2033,IF(A2034-A2033=1,1,0),0)</f>
        <v>0</v>
      </c>
      <c r="K2034" s="84">
        <f>IF(F2034&lt;8,1,0)</f>
        <v>0</v>
      </c>
      <c r="L2034" s="84">
        <v>1</v>
      </c>
      <c r="M2034" s="4"/>
      <c r="N2034" s="4"/>
    </row>
    <row r="2035" ht="13.65" customHeight="1">
      <c r="A2035" s="83">
        <v>45367</v>
      </c>
      <c r="B2035" s="84">
        <v>2023021065</v>
      </c>
      <c r="C2035" s="82">
        <v>45367.958333333328</v>
      </c>
      <c r="D2035" t="s" s="85">
        <v>36</v>
      </c>
      <c r="E2035" t="s" s="85">
        <v>53</v>
      </c>
      <c r="F2035" s="84">
        <v>14</v>
      </c>
      <c r="G2035" s="86">
        <f>IF(H2035="FALSE",LOOKUP(A2035,'H2H schedule'!$B$2:$C$29,'H2H schedule'!$A$2:$A$29),"PPD")</f>
        <v>23</v>
      </c>
      <c r="H2035" t="s" s="85">
        <v>93</v>
      </c>
      <c r="I2035" s="87"/>
      <c r="J2035" s="84">
        <f>IF(D2035=D2034,IF(A2035-A2034=1,1,0),0)</f>
        <v>0</v>
      </c>
      <c r="K2035" s="84">
        <f>IF(F2035&lt;8,1,0)</f>
        <v>0</v>
      </c>
      <c r="L2035" s="84">
        <v>1</v>
      </c>
      <c r="M2035" s="4"/>
      <c r="N2035" s="4"/>
    </row>
    <row r="2036" ht="13.65" customHeight="1">
      <c r="A2036" s="83">
        <v>45368</v>
      </c>
      <c r="B2036" s="84">
        <v>2023021076</v>
      </c>
      <c r="C2036" s="82">
        <v>45368.916666666672</v>
      </c>
      <c r="D2036" t="s" s="85">
        <v>36</v>
      </c>
      <c r="E2036" t="s" s="85">
        <v>61</v>
      </c>
      <c r="F2036" s="84">
        <v>7</v>
      </c>
      <c r="G2036" s="86">
        <f>IF(H2036="FALSE",LOOKUP(A2036,'H2H schedule'!$B$2:$C$29,'H2H schedule'!$A$2:$A$29),"PPD")</f>
        <v>23</v>
      </c>
      <c r="H2036" t="s" s="85">
        <v>93</v>
      </c>
      <c r="I2036" s="87"/>
      <c r="J2036" s="84">
        <f>IF(D2036=D2035,IF(A2036-A2035=1,1,0),0)</f>
        <v>1</v>
      </c>
      <c r="K2036" s="84">
        <f>IF(F2036&lt;8,1,0)</f>
        <v>1</v>
      </c>
      <c r="L2036" s="84">
        <v>1</v>
      </c>
      <c r="M2036" s="4"/>
      <c r="N2036" s="4"/>
    </row>
    <row r="2037" ht="13.65" customHeight="1">
      <c r="A2037" s="83">
        <v>45370</v>
      </c>
      <c r="B2037" s="84">
        <v>2023021088</v>
      </c>
      <c r="C2037" s="82">
        <v>45371</v>
      </c>
      <c r="D2037" t="s" s="85">
        <v>36</v>
      </c>
      <c r="E2037" t="s" s="85">
        <v>57</v>
      </c>
      <c r="F2037" s="84">
        <v>13</v>
      </c>
      <c r="G2037" s="86">
        <f>IF(H2037="FALSE",LOOKUP(A2037,'H2H schedule'!$B$2:$C$29,'H2H schedule'!$A$2:$A$29),"PPD")</f>
        <v>24</v>
      </c>
      <c r="H2037" t="s" s="85">
        <v>93</v>
      </c>
      <c r="I2037" s="87"/>
      <c r="J2037" s="84">
        <f>IF(D2037=D2036,IF(A2037-A2036=1,1,0),0)</f>
        <v>0</v>
      </c>
      <c r="K2037" s="84">
        <f>IF(F2037&lt;8,1,0)</f>
        <v>0</v>
      </c>
      <c r="L2037" s="84">
        <v>1</v>
      </c>
      <c r="M2037" s="4"/>
      <c r="N2037" s="4"/>
    </row>
    <row r="2038" ht="13.65" customHeight="1">
      <c r="A2038" s="83">
        <v>45372</v>
      </c>
      <c r="B2038" s="84">
        <v>2023021108</v>
      </c>
      <c r="C2038" s="82">
        <v>45373.104166666672</v>
      </c>
      <c r="D2038" t="s" s="85">
        <v>36</v>
      </c>
      <c r="E2038" t="s" s="85">
        <v>38</v>
      </c>
      <c r="F2038" s="84">
        <v>11</v>
      </c>
      <c r="G2038" s="86">
        <f>IF(H2038="FALSE",LOOKUP(A2038,'H2H schedule'!$B$2:$C$29,'H2H schedule'!$A$2:$A$29),"PPD")</f>
        <v>24</v>
      </c>
      <c r="H2038" t="s" s="85">
        <v>93</v>
      </c>
      <c r="I2038" s="87"/>
      <c r="J2038" s="84">
        <f>IF(D2038=D2037,IF(A2038-A2037=1,1,0),0)</f>
        <v>0</v>
      </c>
      <c r="K2038" s="84">
        <f>IF(F2038&lt;8,1,0)</f>
        <v>0</v>
      </c>
      <c r="L2038" s="84">
        <v>1</v>
      </c>
      <c r="M2038" s="4"/>
      <c r="N2038" s="4"/>
    </row>
    <row r="2039" ht="13.65" customHeight="1">
      <c r="A2039" s="83">
        <v>45374</v>
      </c>
      <c r="B2039" s="84">
        <v>2023021122</v>
      </c>
      <c r="C2039" s="82">
        <v>45375.104166666672</v>
      </c>
      <c r="D2039" t="s" s="85">
        <v>36</v>
      </c>
      <c r="E2039" t="s" s="85">
        <v>19</v>
      </c>
      <c r="F2039" s="84">
        <v>11</v>
      </c>
      <c r="G2039" s="86">
        <f>IF(H2039="FALSE",LOOKUP(A2039,'H2H schedule'!$B$2:$C$29,'H2H schedule'!$A$2:$A$29),"PPD")</f>
        <v>24</v>
      </c>
      <c r="H2039" t="s" s="85">
        <v>93</v>
      </c>
      <c r="I2039" s="87"/>
      <c r="J2039" s="84">
        <f>IF(D2039=D2038,IF(A2039-A2038=1,1,0),0)</f>
        <v>0</v>
      </c>
      <c r="K2039" s="84">
        <f>IF(F2039&lt;8,1,0)</f>
        <v>0</v>
      </c>
      <c r="L2039" s="84">
        <v>1</v>
      </c>
      <c r="M2039" s="4"/>
      <c r="N2039" s="4"/>
    </row>
    <row r="2040" ht="13.65" customHeight="1">
      <c r="A2040" s="83">
        <v>45377</v>
      </c>
      <c r="B2040" s="84">
        <v>2023021147</v>
      </c>
      <c r="C2040" s="82">
        <v>45378.104166666672</v>
      </c>
      <c r="D2040" t="s" s="85">
        <v>36</v>
      </c>
      <c r="E2040" t="s" s="85">
        <v>21</v>
      </c>
      <c r="F2040" s="84">
        <v>12</v>
      </c>
      <c r="G2040" s="86">
        <f>IF(H2040="FALSE",LOOKUP(A2040,'H2H schedule'!$B$2:$C$29,'H2H schedule'!$A$2:$A$29),"PPD")</f>
        <v>25</v>
      </c>
      <c r="H2040" t="s" s="85">
        <v>93</v>
      </c>
      <c r="I2040" s="87"/>
      <c r="J2040" s="84">
        <f>IF(D2040=D2039,IF(A2040-A2039=1,1,0),0)</f>
        <v>0</v>
      </c>
      <c r="K2040" s="84">
        <f>IF(F2040&lt;8,1,0)</f>
        <v>0</v>
      </c>
      <c r="L2040" s="84">
        <v>1</v>
      </c>
      <c r="M2040" s="4"/>
      <c r="N2040" s="4"/>
    </row>
    <row r="2041" ht="13.65" customHeight="1">
      <c r="A2041" s="83">
        <v>45379</v>
      </c>
      <c r="B2041" s="84">
        <v>2023021156</v>
      </c>
      <c r="C2041" s="82">
        <v>45380</v>
      </c>
      <c r="D2041" t="s" s="85">
        <v>36</v>
      </c>
      <c r="E2041" t="s" s="85">
        <v>72</v>
      </c>
      <c r="F2041" s="84">
        <v>14</v>
      </c>
      <c r="G2041" s="86">
        <f>IF(H2041="FALSE",LOOKUP(A2041,'H2H schedule'!$B$2:$C$29,'H2H schedule'!$A$2:$A$29),"PPD")</f>
        <v>25</v>
      </c>
      <c r="H2041" t="s" s="85">
        <v>93</v>
      </c>
      <c r="I2041" s="87"/>
      <c r="J2041" s="84">
        <f>IF(D2041=D2040,IF(A2041-A2040=1,1,0),0)</f>
        <v>0</v>
      </c>
      <c r="K2041" s="84">
        <f>IF(F2041&lt;8,1,0)</f>
        <v>0</v>
      </c>
      <c r="L2041" s="84">
        <v>1</v>
      </c>
      <c r="M2041" s="4"/>
      <c r="N2041" s="4"/>
    </row>
    <row r="2042" ht="13.65" customHeight="1">
      <c r="A2042" s="83">
        <v>45381</v>
      </c>
      <c r="B2042" s="84">
        <v>2023021177</v>
      </c>
      <c r="C2042" s="82">
        <v>45382</v>
      </c>
      <c r="D2042" t="s" s="85">
        <v>36</v>
      </c>
      <c r="E2042" t="s" s="85">
        <v>79</v>
      </c>
      <c r="F2042" s="84">
        <v>15</v>
      </c>
      <c r="G2042" s="86">
        <f>IF(H2042="FALSE",LOOKUP(A2042,'H2H schedule'!$B$2:$C$29,'H2H schedule'!$A$2:$A$29),"PPD")</f>
        <v>25</v>
      </c>
      <c r="H2042" t="s" s="85">
        <v>93</v>
      </c>
      <c r="I2042" s="87"/>
      <c r="J2042" s="84">
        <f>IF(D2042=D2041,IF(A2042-A2041=1,1,0),0)</f>
        <v>0</v>
      </c>
      <c r="K2042" s="84">
        <f>IF(F2042&lt;8,1,0)</f>
        <v>0</v>
      </c>
      <c r="L2042" s="84">
        <v>1</v>
      </c>
      <c r="M2042" s="4"/>
      <c r="N2042" s="4"/>
    </row>
    <row r="2043" ht="13.65" customHeight="1">
      <c r="A2043" s="83">
        <v>45383</v>
      </c>
      <c r="B2043" s="84">
        <v>2023021188</v>
      </c>
      <c r="C2043" s="82">
        <v>45384.104166666672</v>
      </c>
      <c r="D2043" t="s" s="85">
        <v>36</v>
      </c>
      <c r="E2043" t="s" s="85">
        <v>35</v>
      </c>
      <c r="F2043" s="84">
        <v>8</v>
      </c>
      <c r="G2043" s="86">
        <f>IF(H2043="FALSE",LOOKUP(A2043,'H2H schedule'!$B$2:$C$29,'H2H schedule'!$A$2:$A$29),"PPD")</f>
        <v>26</v>
      </c>
      <c r="H2043" t="s" s="85">
        <v>93</v>
      </c>
      <c r="I2043" s="87"/>
      <c r="J2043" s="84">
        <f>IF(D2043=D2042,IF(A2043-A2042=1,1,0),0)</f>
        <v>0</v>
      </c>
      <c r="K2043" s="84">
        <f>IF(F2043&lt;8,1,0)</f>
        <v>0</v>
      </c>
      <c r="L2043" s="84">
        <v>1</v>
      </c>
      <c r="M2043" s="4"/>
      <c r="N2043" s="4"/>
    </row>
    <row r="2044" ht="13.65" customHeight="1">
      <c r="A2044" s="83">
        <v>45386</v>
      </c>
      <c r="B2044" s="84">
        <v>2023021210</v>
      </c>
      <c r="C2044" s="82">
        <v>45387.104166666672</v>
      </c>
      <c r="D2044" t="s" s="85">
        <v>36</v>
      </c>
      <c r="E2044" t="s" s="85">
        <v>25</v>
      </c>
      <c r="F2044" s="84">
        <v>9</v>
      </c>
      <c r="G2044" s="86">
        <f>IF(H2044="FALSE",LOOKUP(A2044,'H2H schedule'!$B$2:$C$29,'H2H schedule'!$A$2:$A$29),"PPD")</f>
        <v>26</v>
      </c>
      <c r="H2044" t="s" s="85">
        <v>93</v>
      </c>
      <c r="I2044" s="87"/>
      <c r="J2044" s="84">
        <f>IF(D2044=D2043,IF(A2044-A2043=1,1,0),0)</f>
        <v>0</v>
      </c>
      <c r="K2044" s="84">
        <f>IF(F2044&lt;8,1,0)</f>
        <v>0</v>
      </c>
      <c r="L2044" s="84">
        <v>1</v>
      </c>
      <c r="M2044" s="4"/>
      <c r="N2044" s="4"/>
    </row>
    <row r="2045" ht="13.65" customHeight="1">
      <c r="A2045" s="83">
        <v>45388</v>
      </c>
      <c r="B2045" s="84">
        <v>2023021221</v>
      </c>
      <c r="C2045" s="82">
        <v>45388.916666666672</v>
      </c>
      <c r="D2045" t="s" s="85">
        <v>36</v>
      </c>
      <c r="E2045" t="s" s="85">
        <v>37</v>
      </c>
      <c r="F2045" s="84">
        <v>11</v>
      </c>
      <c r="G2045" s="86">
        <f>IF(H2045="FALSE",LOOKUP(A2045,'H2H schedule'!$B$2:$C$29,'H2H schedule'!$A$2:$A$29),"PPD")</f>
        <v>26</v>
      </c>
      <c r="H2045" t="s" s="85">
        <v>93</v>
      </c>
      <c r="I2045" s="87"/>
      <c r="J2045" s="84">
        <f>IF(D2045=D2044,IF(A2045-A2044=1,1,0),0)</f>
        <v>0</v>
      </c>
      <c r="K2045" s="84">
        <f>IF(F2045&lt;8,1,0)</f>
        <v>0</v>
      </c>
      <c r="L2045" s="84">
        <v>1</v>
      </c>
      <c r="M2045" s="4"/>
      <c r="N2045" s="4"/>
    </row>
    <row r="2046" ht="13.65" customHeight="1">
      <c r="A2046" s="83">
        <v>45389</v>
      </c>
      <c r="B2046" s="84">
        <v>2023021231</v>
      </c>
      <c r="C2046" s="82">
        <v>45389.916666666672</v>
      </c>
      <c r="D2046" t="s" s="85">
        <v>36</v>
      </c>
      <c r="E2046" t="s" s="85">
        <v>13</v>
      </c>
      <c r="F2046" s="84">
        <v>9</v>
      </c>
      <c r="G2046" s="86">
        <f>IF(H2046="FALSE",LOOKUP(A2046,'H2H schedule'!$B$2:$C$29,'H2H schedule'!$A$2:$A$29),"PPD")</f>
        <v>26</v>
      </c>
      <c r="H2046" t="s" s="85">
        <v>93</v>
      </c>
      <c r="I2046" s="87"/>
      <c r="J2046" s="84">
        <f>IF(D2046=D2045,IF(A2046-A2045=1,1,0),0)</f>
        <v>1</v>
      </c>
      <c r="K2046" s="84">
        <f>IF(F2046&lt;8,1,0)</f>
        <v>0</v>
      </c>
      <c r="L2046" s="84">
        <v>1</v>
      </c>
      <c r="M2046" s="4"/>
      <c r="N2046" s="4"/>
    </row>
    <row r="2047" ht="13.65" customHeight="1">
      <c r="A2047" s="83">
        <v>45391</v>
      </c>
      <c r="B2047" s="84">
        <v>2023021251</v>
      </c>
      <c r="C2047" s="82">
        <v>45392.104166666672</v>
      </c>
      <c r="D2047" t="s" s="85">
        <v>36</v>
      </c>
      <c r="E2047" t="s" s="85">
        <v>18</v>
      </c>
      <c r="F2047" s="84">
        <v>13</v>
      </c>
      <c r="G2047" s="86">
        <f>IF(H2047="FALSE",LOOKUP(A2047,'H2H schedule'!$B$2:$C$29,'H2H schedule'!$A$2:$A$29),"PPD")</f>
        <v>27</v>
      </c>
      <c r="H2047" t="s" s="85">
        <v>93</v>
      </c>
      <c r="I2047" s="87"/>
      <c r="J2047" s="84">
        <f>IF(D2047=D2046,IF(A2047-A2046=1,1,0),0)</f>
        <v>0</v>
      </c>
      <c r="K2047" s="84">
        <f>IF(F2047&lt;8,1,0)</f>
        <v>0</v>
      </c>
      <c r="L2047" s="84">
        <v>1</v>
      </c>
      <c r="M2047" s="4"/>
      <c r="N2047" s="4"/>
    </row>
    <row r="2048" ht="13.65" customHeight="1">
      <c r="A2048" s="83">
        <v>45393</v>
      </c>
      <c r="B2048" s="84">
        <v>2023021263</v>
      </c>
      <c r="C2048" s="82">
        <v>45394.083333333328</v>
      </c>
      <c r="D2048" t="s" s="85">
        <v>36</v>
      </c>
      <c r="E2048" t="s" s="85">
        <v>80</v>
      </c>
      <c r="F2048" s="84">
        <v>10</v>
      </c>
      <c r="G2048" s="86">
        <f>IF(H2048="FALSE",LOOKUP(A2048,'H2H schedule'!$B$2:$C$29,'H2H schedule'!$A$2:$A$29),"PPD")</f>
        <v>27</v>
      </c>
      <c r="H2048" t="s" s="85">
        <v>93</v>
      </c>
      <c r="I2048" s="87"/>
      <c r="J2048" s="84">
        <f>IF(D2048=D2047,IF(A2048-A2047=1,1,0),0)</f>
        <v>0</v>
      </c>
      <c r="K2048" s="84">
        <f>IF(F2048&lt;8,1,0)</f>
        <v>0</v>
      </c>
      <c r="L2048" s="84">
        <v>1</v>
      </c>
      <c r="M2048" s="4"/>
      <c r="N2048" s="4"/>
    </row>
    <row r="2049" ht="13.65" customHeight="1">
      <c r="A2049" s="83">
        <v>45395</v>
      </c>
      <c r="B2049" s="84">
        <v>2023021282</v>
      </c>
      <c r="C2049" s="82">
        <v>45396.104166666672</v>
      </c>
      <c r="D2049" t="s" s="85">
        <v>36</v>
      </c>
      <c r="E2049" t="s" s="85">
        <v>26</v>
      </c>
      <c r="F2049" s="84">
        <v>13</v>
      </c>
      <c r="G2049" s="86">
        <f>IF(H2049="FALSE",LOOKUP(A2049,'H2H schedule'!$B$2:$C$29,'H2H schedule'!$A$2:$A$29),"PPD")</f>
        <v>27</v>
      </c>
      <c r="H2049" t="s" s="85">
        <v>93</v>
      </c>
      <c r="I2049" s="87"/>
      <c r="J2049" s="84">
        <f>IF(D2049=D2048,IF(A2049-A2048=1,1,0),0)</f>
        <v>0</v>
      </c>
      <c r="K2049" s="84">
        <f>IF(F2049&lt;8,1,0)</f>
        <v>0</v>
      </c>
      <c r="L2049" s="84">
        <v>1</v>
      </c>
      <c r="M2049" s="4"/>
      <c r="N2049" s="4"/>
    </row>
    <row r="2050" ht="13.65" customHeight="1">
      <c r="A2050" s="83">
        <v>45397</v>
      </c>
      <c r="B2050" s="84">
        <v>2023021293</v>
      </c>
      <c r="C2050" s="82">
        <v>45398.0625</v>
      </c>
      <c r="D2050" t="s" s="85">
        <v>36</v>
      </c>
      <c r="E2050" t="s" s="85">
        <v>59</v>
      </c>
      <c r="F2050" s="84">
        <v>8</v>
      </c>
      <c r="G2050" s="86">
        <f>IF(H2050="FALSE",LOOKUP(A2050,'H2H schedule'!$B$2:$C$29,'H2H schedule'!$A$2:$A$29),"PPD")</f>
        <v>28</v>
      </c>
      <c r="H2050" t="s" s="85">
        <v>93</v>
      </c>
      <c r="I2050" s="87"/>
      <c r="J2050" s="84">
        <f>IF(D2050=D2049,IF(A2050-A2049=1,1,0),0)</f>
        <v>0</v>
      </c>
      <c r="K2050" s="84">
        <f>IF(F2050&lt;8,1,0)</f>
        <v>0</v>
      </c>
      <c r="L2050" s="84">
        <v>1</v>
      </c>
      <c r="M2050" s="4"/>
      <c r="N2050" s="4"/>
    </row>
    <row r="2051" ht="13.65" customHeight="1">
      <c r="A2051" s="83">
        <v>45400</v>
      </c>
      <c r="B2051" s="84">
        <v>2023021309</v>
      </c>
      <c r="C2051" s="82">
        <v>45401.041666666672</v>
      </c>
      <c r="D2051" t="s" s="85">
        <v>36</v>
      </c>
      <c r="E2051" t="s" s="85">
        <v>81</v>
      </c>
      <c r="F2051" s="84">
        <v>6</v>
      </c>
      <c r="G2051" s="86">
        <f>IF(H2051="FALSE",LOOKUP(A2051,'H2H schedule'!$B$2:$C$29,'H2H schedule'!$A$2:$A$29),"PPD")</f>
        <v>28</v>
      </c>
      <c r="H2051" t="s" s="85">
        <v>93</v>
      </c>
      <c r="I2051" s="87"/>
      <c r="J2051" s="84">
        <f>IF(D2051=D2050,IF(A2051-A2050=1,1,0),0)</f>
        <v>0</v>
      </c>
      <c r="K2051" s="84">
        <f>IF(F2051&lt;8,1,0)</f>
        <v>1</v>
      </c>
      <c r="L2051" s="84">
        <v>1</v>
      </c>
      <c r="M2051" s="4"/>
      <c r="N2051" s="4"/>
    </row>
    <row r="2052" ht="13.65" customHeight="1">
      <c r="A2052" s="83">
        <v>45211</v>
      </c>
      <c r="B2052" s="84">
        <v>2023020013</v>
      </c>
      <c r="C2052" s="82">
        <v>45212</v>
      </c>
      <c r="D2052" t="s" s="85">
        <v>37</v>
      </c>
      <c r="E2052" t="s" s="85">
        <v>71</v>
      </c>
      <c r="F2052" s="84">
        <v>7</v>
      </c>
      <c r="G2052" s="86">
        <f>IF(H2052="FALSE",LOOKUP(A2052,'H2H schedule'!$B$2:$C$29,'H2H schedule'!$A$2:$A$29),"PPD")</f>
        <v>1</v>
      </c>
      <c r="H2052" t="s" s="85">
        <v>93</v>
      </c>
      <c r="I2052" s="87"/>
      <c r="J2052" s="84">
        <f>IF(D2052=D2051,IF(A2052-A2051=1,1,0),0)</f>
        <v>0</v>
      </c>
      <c r="K2052" s="84">
        <f>IF(F2052&lt;8,1,0)</f>
        <v>1</v>
      </c>
      <c r="L2052" s="84">
        <v>1</v>
      </c>
      <c r="M2052" s="4"/>
      <c r="N2052" s="4"/>
    </row>
    <row r="2053" ht="13.65" customHeight="1">
      <c r="A2053" s="83">
        <v>45213</v>
      </c>
      <c r="B2053" s="84">
        <v>2023020028</v>
      </c>
      <c r="C2053" s="82">
        <v>45214</v>
      </c>
      <c r="D2053" t="s" s="85">
        <v>37</v>
      </c>
      <c r="E2053" t="s" s="85">
        <v>35</v>
      </c>
      <c r="F2053" s="84">
        <v>14</v>
      </c>
      <c r="G2053" s="86">
        <f>IF(H2053="FALSE",LOOKUP(A2053,'H2H schedule'!$B$2:$C$29,'H2H schedule'!$A$2:$A$29),"PPD")</f>
        <v>1</v>
      </c>
      <c r="H2053" t="s" s="85">
        <v>93</v>
      </c>
      <c r="I2053" s="87"/>
      <c r="J2053" s="84">
        <f>IF(D2053=D2052,IF(A2053-A2052=1,1,0),0)</f>
        <v>0</v>
      </c>
      <c r="K2053" s="84">
        <f>IF(F2053&lt;8,1,0)</f>
        <v>0</v>
      </c>
      <c r="L2053" s="84">
        <v>1</v>
      </c>
      <c r="M2053" s="4"/>
      <c r="N2053" s="4"/>
    </row>
    <row r="2054" ht="13.65" customHeight="1">
      <c r="A2054" s="83">
        <v>45218</v>
      </c>
      <c r="B2054" s="84">
        <v>2023020057</v>
      </c>
      <c r="C2054" s="82">
        <v>45219</v>
      </c>
      <c r="D2054" t="s" s="85">
        <v>37</v>
      </c>
      <c r="E2054" t="s" s="85">
        <v>13</v>
      </c>
      <c r="F2054" s="84">
        <v>12</v>
      </c>
      <c r="G2054" s="86">
        <f>IF(H2054="FALSE",LOOKUP(A2054,'H2H schedule'!$B$2:$C$29,'H2H schedule'!$A$2:$A$29),"PPD")</f>
        <v>2</v>
      </c>
      <c r="H2054" t="s" s="85">
        <v>93</v>
      </c>
      <c r="I2054" s="87"/>
      <c r="J2054" s="84">
        <f>IF(D2054=D2053,IF(A2054-A2053=1,1,0),0)</f>
        <v>0</v>
      </c>
      <c r="K2054" s="84">
        <f>IF(F2054&lt;8,1,0)</f>
        <v>0</v>
      </c>
      <c r="L2054" s="84">
        <v>1</v>
      </c>
      <c r="M2054" s="4"/>
      <c r="N2054" s="4"/>
    </row>
    <row r="2055" ht="13.65" customHeight="1">
      <c r="A2055" s="83">
        <v>45220</v>
      </c>
      <c r="B2055" s="84">
        <v>2023020075</v>
      </c>
      <c r="C2055" s="82">
        <v>45221</v>
      </c>
      <c r="D2055" t="s" s="85">
        <v>37</v>
      </c>
      <c r="E2055" t="s" s="85">
        <v>34</v>
      </c>
      <c r="F2055" s="84">
        <v>15</v>
      </c>
      <c r="G2055" s="86">
        <f>IF(H2055="FALSE",LOOKUP(A2055,'H2H schedule'!$B$2:$C$29,'H2H schedule'!$A$2:$A$29),"PPD")</f>
        <v>2</v>
      </c>
      <c r="H2055" t="s" s="85">
        <v>93</v>
      </c>
      <c r="I2055" s="87"/>
      <c r="J2055" s="84">
        <f>IF(D2055=D2054,IF(A2055-A2054=1,1,0),0)</f>
        <v>0</v>
      </c>
      <c r="K2055" s="84">
        <f>IF(F2055&lt;8,1,0)</f>
        <v>0</v>
      </c>
      <c r="L2055" s="84">
        <v>1</v>
      </c>
      <c r="M2055" s="4"/>
      <c r="N2055" s="4"/>
    </row>
    <row r="2056" ht="13.65" customHeight="1">
      <c r="A2056" s="83">
        <v>45223</v>
      </c>
      <c r="B2056" s="84">
        <v>2023020093</v>
      </c>
      <c r="C2056" s="82">
        <v>45224.03125</v>
      </c>
      <c r="D2056" t="s" s="85">
        <v>37</v>
      </c>
      <c r="E2056" t="s" s="85">
        <v>78</v>
      </c>
      <c r="F2056" s="84">
        <v>16</v>
      </c>
      <c r="G2056" s="86">
        <f>IF(H2056="FALSE",LOOKUP(A2056,'H2H schedule'!$B$2:$C$29,'H2H schedule'!$A$2:$A$29),"PPD")</f>
        <v>3</v>
      </c>
      <c r="H2056" t="s" s="85">
        <v>93</v>
      </c>
      <c r="I2056" s="87"/>
      <c r="J2056" s="84">
        <f>IF(D2056=D2055,IF(A2056-A2055=1,1,0),0)</f>
        <v>0</v>
      </c>
      <c r="K2056" s="84">
        <f>IF(F2056&lt;8,1,0)</f>
        <v>0</v>
      </c>
      <c r="L2056" s="84">
        <v>1</v>
      </c>
      <c r="M2056" s="4"/>
      <c r="N2056" s="4"/>
    </row>
    <row r="2057" ht="13.65" customHeight="1">
      <c r="A2057" s="83">
        <v>45225</v>
      </c>
      <c r="B2057" s="84">
        <v>2023020109</v>
      </c>
      <c r="C2057" s="82">
        <v>45226.041666666672</v>
      </c>
      <c r="D2057" t="s" s="85">
        <v>37</v>
      </c>
      <c r="E2057" t="s" s="85">
        <v>81</v>
      </c>
      <c r="F2057" s="84">
        <v>11</v>
      </c>
      <c r="G2057" s="86">
        <f>IF(H2057="FALSE",LOOKUP(A2057,'H2H schedule'!$B$2:$C$29,'H2H schedule'!$A$2:$A$29),"PPD")</f>
        <v>3</v>
      </c>
      <c r="H2057" t="s" s="85">
        <v>93</v>
      </c>
      <c r="I2057" s="87"/>
      <c r="J2057" s="84">
        <f>IF(D2057=D2056,IF(A2057-A2056=1,1,0),0)</f>
        <v>0</v>
      </c>
      <c r="K2057" s="84">
        <f>IF(F2057&lt;8,1,0)</f>
        <v>0</v>
      </c>
      <c r="L2057" s="84">
        <v>1</v>
      </c>
      <c r="M2057" s="4"/>
      <c r="N2057" s="4"/>
    </row>
    <row r="2058" ht="13.65" customHeight="1">
      <c r="A2058" s="83">
        <v>45226</v>
      </c>
      <c r="B2058" s="84">
        <v>2023020116</v>
      </c>
      <c r="C2058" s="82">
        <v>45227.083333333328</v>
      </c>
      <c r="D2058" t="s" s="85">
        <v>37</v>
      </c>
      <c r="E2058" t="s" s="85">
        <v>60</v>
      </c>
      <c r="F2058" s="84">
        <v>6</v>
      </c>
      <c r="G2058" s="86">
        <f>IF(H2058="FALSE",LOOKUP(A2058,'H2H schedule'!$B$2:$C$29,'H2H schedule'!$A$2:$A$29),"PPD")</f>
        <v>3</v>
      </c>
      <c r="H2058" t="s" s="85">
        <v>93</v>
      </c>
      <c r="I2058" s="87"/>
      <c r="J2058" s="84">
        <f>IF(D2058=D2057,IF(A2058-A2057=1,1,0),0)</f>
        <v>1</v>
      </c>
      <c r="K2058" s="84">
        <f>IF(F2058&lt;8,1,0)</f>
        <v>1</v>
      </c>
      <c r="L2058" s="84">
        <v>1</v>
      </c>
      <c r="M2058" s="4"/>
      <c r="N2058" s="4"/>
    </row>
    <row r="2059" ht="13.65" customHeight="1">
      <c r="A2059" s="83">
        <v>45231</v>
      </c>
      <c r="B2059" s="84">
        <v>2023020143</v>
      </c>
      <c r="C2059" s="82">
        <v>45232.0625</v>
      </c>
      <c r="D2059" t="s" s="85">
        <v>37</v>
      </c>
      <c r="E2059" t="s" s="85">
        <v>58</v>
      </c>
      <c r="F2059" s="84">
        <v>4</v>
      </c>
      <c r="G2059" s="86">
        <f>IF(H2059="FALSE",LOOKUP(A2059,'H2H schedule'!$B$2:$C$29,'H2H schedule'!$A$2:$A$29),"PPD")</f>
        <v>4</v>
      </c>
      <c r="H2059" t="s" s="85">
        <v>93</v>
      </c>
      <c r="I2059" s="87"/>
      <c r="J2059" s="84">
        <f>IF(D2059=D2058,IF(A2059-A2058=1,1,0),0)</f>
        <v>0</v>
      </c>
      <c r="K2059" s="84">
        <f>IF(F2059&lt;8,1,0)</f>
        <v>1</v>
      </c>
      <c r="L2059" s="84">
        <v>1</v>
      </c>
      <c r="M2059" s="4"/>
      <c r="N2059" s="4"/>
    </row>
    <row r="2060" ht="13.65" customHeight="1">
      <c r="A2060" s="83">
        <v>45233</v>
      </c>
      <c r="B2060" s="84">
        <v>2023020158</v>
      </c>
      <c r="C2060" s="82">
        <v>45234</v>
      </c>
      <c r="D2060" t="s" s="85">
        <v>37</v>
      </c>
      <c r="E2060" t="s" s="85">
        <v>28</v>
      </c>
      <c r="F2060" s="84">
        <v>2</v>
      </c>
      <c r="G2060" s="86">
        <f>IF(H2060="FALSE",LOOKUP(A2060,'H2H schedule'!$B$2:$C$29,'H2H schedule'!$A$2:$A$29),"PPD")</f>
        <v>4</v>
      </c>
      <c r="H2060" t="s" s="85">
        <v>93</v>
      </c>
      <c r="I2060" s="87"/>
      <c r="J2060" s="84">
        <f>IF(D2060=D2059,IF(A2060-A2059=1,1,0),0)</f>
        <v>0</v>
      </c>
      <c r="K2060" s="84">
        <f>IF(F2060&lt;8,1,0)</f>
        <v>1</v>
      </c>
      <c r="L2060" s="84">
        <v>1</v>
      </c>
      <c r="M2060" s="4"/>
      <c r="N2060" s="4"/>
    </row>
    <row r="2061" ht="13.65" customHeight="1">
      <c r="A2061" s="83">
        <v>45234</v>
      </c>
      <c r="B2061" s="84">
        <v>2023020164</v>
      </c>
      <c r="C2061" s="82">
        <v>45234.958333333328</v>
      </c>
      <c r="D2061" t="s" s="85">
        <v>37</v>
      </c>
      <c r="E2061" t="s" s="85">
        <v>27</v>
      </c>
      <c r="F2061" s="84">
        <v>15</v>
      </c>
      <c r="G2061" s="86">
        <f>IF(H2061="FALSE",LOOKUP(A2061,'H2H schedule'!$B$2:$C$29,'H2H schedule'!$A$2:$A$29),"PPD")</f>
        <v>4</v>
      </c>
      <c r="H2061" t="s" s="85">
        <v>93</v>
      </c>
      <c r="I2061" s="87"/>
      <c r="J2061" s="84">
        <f>IF(D2061=D2060,IF(A2061-A2060=1,1,0),0)</f>
        <v>1</v>
      </c>
      <c r="K2061" s="84">
        <f>IF(F2061&lt;8,1,0)</f>
        <v>0</v>
      </c>
      <c r="L2061" s="84">
        <v>1</v>
      </c>
      <c r="M2061" s="4"/>
      <c r="N2061" s="4"/>
    </row>
    <row r="2062" ht="13.65" customHeight="1">
      <c r="A2062" s="83">
        <v>45237</v>
      </c>
      <c r="B2062" s="84">
        <v>2023020184</v>
      </c>
      <c r="C2062" s="82">
        <v>45238.041666666672</v>
      </c>
      <c r="D2062" t="s" s="85">
        <v>37</v>
      </c>
      <c r="E2062" t="s" s="85">
        <v>42</v>
      </c>
      <c r="F2062" s="84">
        <v>10</v>
      </c>
      <c r="G2062" s="86">
        <f>IF(H2062="FALSE",LOOKUP(A2062,'H2H schedule'!$B$2:$C$29,'H2H schedule'!$A$2:$A$29),"PPD")</f>
        <v>5</v>
      </c>
      <c r="H2062" t="s" s="85">
        <v>93</v>
      </c>
      <c r="I2062" s="87"/>
      <c r="J2062" s="84">
        <f>IF(D2062=D2061,IF(A2062-A2061=1,1,0),0)</f>
        <v>0</v>
      </c>
      <c r="K2062" s="84">
        <f>IF(F2062&lt;8,1,0)</f>
        <v>0</v>
      </c>
      <c r="L2062" s="84">
        <v>1</v>
      </c>
      <c r="M2062" s="4"/>
      <c r="N2062" s="4"/>
    </row>
    <row r="2063" ht="13.65" customHeight="1">
      <c r="A2063" s="83">
        <v>45239</v>
      </c>
      <c r="B2063" s="84">
        <v>2023020199</v>
      </c>
      <c r="C2063" s="82">
        <v>45240.041666666672</v>
      </c>
      <c r="D2063" t="s" s="85">
        <v>37</v>
      </c>
      <c r="E2063" t="s" s="85">
        <v>13</v>
      </c>
      <c r="F2063" s="84">
        <v>11</v>
      </c>
      <c r="G2063" s="86">
        <f>IF(H2063="FALSE",LOOKUP(A2063,'H2H schedule'!$B$2:$C$29,'H2H schedule'!$A$2:$A$29),"PPD")</f>
        <v>5</v>
      </c>
      <c r="H2063" t="s" s="85">
        <v>93</v>
      </c>
      <c r="I2063" s="87"/>
      <c r="J2063" s="84">
        <f>IF(D2063=D2062,IF(A2063-A2062=1,1,0),0)</f>
        <v>0</v>
      </c>
      <c r="K2063" s="84">
        <f>IF(F2063&lt;8,1,0)</f>
        <v>0</v>
      </c>
      <c r="L2063" s="84">
        <v>1</v>
      </c>
      <c r="M2063" s="4"/>
      <c r="N2063" s="4"/>
    </row>
    <row r="2064" ht="13.65" customHeight="1">
      <c r="A2064" s="83">
        <v>45241</v>
      </c>
      <c r="B2064" s="84">
        <v>2023020219</v>
      </c>
      <c r="C2064" s="82">
        <v>45242.083333333328</v>
      </c>
      <c r="D2064" t="s" s="85">
        <v>37</v>
      </c>
      <c r="E2064" t="s" s="85">
        <v>58</v>
      </c>
      <c r="F2064" s="84">
        <v>12</v>
      </c>
      <c r="G2064" s="86">
        <f>IF(H2064="FALSE",LOOKUP(A2064,'H2H schedule'!$B$2:$C$29,'H2H schedule'!$A$2:$A$29),"PPD")</f>
        <v>5</v>
      </c>
      <c r="H2064" t="s" s="85">
        <v>93</v>
      </c>
      <c r="I2064" s="87"/>
      <c r="J2064" s="84">
        <f>IF(D2064=D2063,IF(A2064-A2063=1,1,0),0)</f>
        <v>0</v>
      </c>
      <c r="K2064" s="84">
        <f>IF(F2064&lt;8,1,0)</f>
        <v>0</v>
      </c>
      <c r="L2064" s="84">
        <v>1</v>
      </c>
      <c r="M2064" s="4"/>
      <c r="N2064" s="4"/>
    </row>
    <row r="2065" ht="13.65" customHeight="1">
      <c r="A2065" s="83">
        <v>45244</v>
      </c>
      <c r="B2065" s="84">
        <v>2023020235</v>
      </c>
      <c r="C2065" s="82">
        <v>45245.041666666672</v>
      </c>
      <c r="D2065" t="s" s="85">
        <v>37</v>
      </c>
      <c r="E2065" t="s" s="85">
        <v>38</v>
      </c>
      <c r="F2065" s="84">
        <v>9</v>
      </c>
      <c r="G2065" s="86">
        <f>IF(H2065="FALSE",LOOKUP(A2065,'H2H schedule'!$B$2:$C$29,'H2H schedule'!$A$2:$A$29),"PPD")</f>
        <v>6</v>
      </c>
      <c r="H2065" t="s" s="85">
        <v>93</v>
      </c>
      <c r="I2065" s="87"/>
      <c r="J2065" s="84">
        <f>IF(D2065=D2064,IF(A2065-A2064=1,1,0),0)</f>
        <v>0</v>
      </c>
      <c r="K2065" s="84">
        <f>IF(F2065&lt;8,1,0)</f>
        <v>0</v>
      </c>
      <c r="L2065" s="84">
        <v>1</v>
      </c>
      <c r="M2065" s="4"/>
      <c r="N2065" s="4"/>
    </row>
    <row r="2066" ht="13.65" customHeight="1">
      <c r="A2066" s="83">
        <v>45246</v>
      </c>
      <c r="B2066" s="84">
        <v>2023020250</v>
      </c>
      <c r="C2066" s="82">
        <v>45247.145833333328</v>
      </c>
      <c r="D2066" t="s" s="85">
        <v>37</v>
      </c>
      <c r="E2066" t="s" s="85">
        <v>70</v>
      </c>
      <c r="F2066" s="84">
        <v>9</v>
      </c>
      <c r="G2066" s="86">
        <f>IF(H2066="FALSE",LOOKUP(A2066,'H2H schedule'!$B$2:$C$29,'H2H schedule'!$A$2:$A$29),"PPD")</f>
        <v>6</v>
      </c>
      <c r="H2066" t="s" s="85">
        <v>93</v>
      </c>
      <c r="I2066" s="87"/>
      <c r="J2066" s="84">
        <f>IF(D2066=D2065,IF(A2066-A2065=1,1,0),0)</f>
        <v>0</v>
      </c>
      <c r="K2066" s="84">
        <f>IF(F2066&lt;8,1,0)</f>
        <v>0</v>
      </c>
      <c r="L2066" s="84">
        <v>1</v>
      </c>
      <c r="M2066" s="4"/>
      <c r="N2066" s="4"/>
    </row>
    <row r="2067" ht="13.65" customHeight="1">
      <c r="A2067" s="83">
        <v>45248</v>
      </c>
      <c r="B2067" s="84">
        <v>2023020266</v>
      </c>
      <c r="C2067" s="82">
        <v>45249.145833333328</v>
      </c>
      <c r="D2067" t="s" s="85">
        <v>37</v>
      </c>
      <c r="E2067" t="s" s="85">
        <v>77</v>
      </c>
      <c r="F2067" s="84">
        <v>13</v>
      </c>
      <c r="G2067" s="86">
        <f>IF(H2067="FALSE",LOOKUP(A2067,'H2H schedule'!$B$2:$C$29,'H2H schedule'!$A$2:$A$29),"PPD")</f>
        <v>6</v>
      </c>
      <c r="H2067" t="s" s="85">
        <v>93</v>
      </c>
      <c r="I2067" s="87"/>
      <c r="J2067" s="84">
        <f>IF(D2067=D2066,IF(A2067-A2066=1,1,0),0)</f>
        <v>0</v>
      </c>
      <c r="K2067" s="84">
        <f>IF(F2067&lt;8,1,0)</f>
        <v>0</v>
      </c>
      <c r="L2067" s="84">
        <v>1</v>
      </c>
      <c r="M2067" s="4"/>
      <c r="N2067" s="4"/>
    </row>
    <row r="2068" ht="13.65" customHeight="1">
      <c r="A2068" s="83">
        <v>45249</v>
      </c>
      <c r="B2068" s="84">
        <v>2023020271</v>
      </c>
      <c r="C2068" s="82">
        <v>45250.041666666672</v>
      </c>
      <c r="D2068" t="s" s="85">
        <v>37</v>
      </c>
      <c r="E2068" t="s" s="85">
        <v>82</v>
      </c>
      <c r="F2068" s="84">
        <v>5</v>
      </c>
      <c r="G2068" s="86">
        <f>IF(H2068="FALSE",LOOKUP(A2068,'H2H schedule'!$B$2:$C$29,'H2H schedule'!$A$2:$A$29),"PPD")</f>
        <v>6</v>
      </c>
      <c r="H2068" t="s" s="85">
        <v>93</v>
      </c>
      <c r="I2068" s="87"/>
      <c r="J2068" s="84">
        <f>IF(D2068=D2067,IF(A2068-A2067=1,1,0),0)</f>
        <v>1</v>
      </c>
      <c r="K2068" s="84">
        <f>IF(F2068&lt;8,1,0)</f>
        <v>1</v>
      </c>
      <c r="L2068" s="84">
        <v>1</v>
      </c>
      <c r="M2068" s="4"/>
      <c r="N2068" s="4"/>
    </row>
    <row r="2069" ht="13.65" customHeight="1">
      <c r="A2069" s="83">
        <v>45252</v>
      </c>
      <c r="B2069" s="84">
        <v>2023020287</v>
      </c>
      <c r="C2069" s="82">
        <v>45253.083333333328</v>
      </c>
      <c r="D2069" t="s" s="85">
        <v>37</v>
      </c>
      <c r="E2069" t="s" s="85">
        <v>52</v>
      </c>
      <c r="F2069" s="84">
        <v>14</v>
      </c>
      <c r="G2069" s="86">
        <f>IF(H2069="FALSE",LOOKUP(A2069,'H2H schedule'!$B$2:$C$29,'H2H schedule'!$A$2:$A$29),"PPD")</f>
        <v>7</v>
      </c>
      <c r="H2069" t="s" s="85">
        <v>93</v>
      </c>
      <c r="I2069" s="87"/>
      <c r="J2069" s="84">
        <f>IF(D2069=D2068,IF(A2069-A2068=1,1,0),0)</f>
        <v>0</v>
      </c>
      <c r="K2069" s="84">
        <f>IF(F2069&lt;8,1,0)</f>
        <v>0</v>
      </c>
      <c r="L2069" s="84">
        <v>1</v>
      </c>
      <c r="M2069" s="4"/>
      <c r="N2069" s="4"/>
    </row>
    <row r="2070" ht="13.65" customHeight="1">
      <c r="A2070" s="83">
        <v>45254</v>
      </c>
      <c r="B2070" s="84">
        <v>2023020297</v>
      </c>
      <c r="C2070" s="82">
        <v>45254.833333333328</v>
      </c>
      <c r="D2070" t="s" s="85">
        <v>37</v>
      </c>
      <c r="E2070" t="s" s="85">
        <v>29</v>
      </c>
      <c r="F2070" s="84">
        <v>15</v>
      </c>
      <c r="G2070" s="86">
        <f>IF(H2070="FALSE",LOOKUP(A2070,'H2H schedule'!$B$2:$C$29,'H2H schedule'!$A$2:$A$29),"PPD")</f>
        <v>7</v>
      </c>
      <c r="H2070" t="s" s="85">
        <v>93</v>
      </c>
      <c r="I2070" s="87"/>
      <c r="J2070" s="84">
        <f>IF(D2070=D2069,IF(A2070-A2069=1,1,0),0)</f>
        <v>0</v>
      </c>
      <c r="K2070" s="84">
        <f>IF(F2070&lt;8,1,0)</f>
        <v>0</v>
      </c>
      <c r="L2070" s="84">
        <v>1</v>
      </c>
      <c r="M2070" s="4"/>
      <c r="N2070" s="4"/>
    </row>
    <row r="2071" ht="13.65" customHeight="1">
      <c r="A2071" s="83">
        <v>45256</v>
      </c>
      <c r="B2071" s="84">
        <v>2023020317</v>
      </c>
      <c r="C2071" s="82">
        <v>45256.791666666672</v>
      </c>
      <c r="D2071" t="s" s="85">
        <v>37</v>
      </c>
      <c r="E2071" t="s" s="85">
        <v>61</v>
      </c>
      <c r="F2071" s="84">
        <v>5</v>
      </c>
      <c r="G2071" s="86">
        <f>IF(H2071="FALSE",LOOKUP(A2071,'H2H schedule'!$B$2:$C$29,'H2H schedule'!$A$2:$A$29),"PPD")</f>
        <v>7</v>
      </c>
      <c r="H2071" t="s" s="85">
        <v>93</v>
      </c>
      <c r="I2071" s="87"/>
      <c r="J2071" s="84">
        <f>IF(D2071=D2070,IF(A2071-A2070=1,1,0),0)</f>
        <v>0</v>
      </c>
      <c r="K2071" s="84">
        <f>IF(F2071&lt;8,1,0)</f>
        <v>1</v>
      </c>
      <c r="L2071" s="84">
        <v>1</v>
      </c>
      <c r="M2071" s="4"/>
      <c r="N2071" s="4"/>
    </row>
    <row r="2072" ht="13.65" customHeight="1">
      <c r="A2072" s="83">
        <v>45258</v>
      </c>
      <c r="B2072" s="84">
        <v>2023020330</v>
      </c>
      <c r="C2072" s="82">
        <v>45259.041666666672</v>
      </c>
      <c r="D2072" t="s" s="85">
        <v>37</v>
      </c>
      <c r="E2072" t="s" s="85">
        <v>72</v>
      </c>
      <c r="F2072" s="84">
        <v>10</v>
      </c>
      <c r="G2072" s="86">
        <f>IF(H2072="FALSE",LOOKUP(A2072,'H2H schedule'!$B$2:$C$29,'H2H schedule'!$A$2:$A$29),"PPD")</f>
        <v>8</v>
      </c>
      <c r="H2072" t="s" s="85">
        <v>93</v>
      </c>
      <c r="I2072" s="87"/>
      <c r="J2072" s="84">
        <f>IF(D2072=D2071,IF(A2072-A2071=1,1,0),0)</f>
        <v>0</v>
      </c>
      <c r="K2072" s="84">
        <f>IF(F2072&lt;8,1,0)</f>
        <v>0</v>
      </c>
      <c r="L2072" s="84">
        <v>1</v>
      </c>
      <c r="M2072" s="4"/>
      <c r="N2072" s="4"/>
    </row>
    <row r="2073" ht="13.65" customHeight="1">
      <c r="A2073" s="83">
        <v>45260</v>
      </c>
      <c r="B2073" s="84">
        <v>2023020348</v>
      </c>
      <c r="C2073" s="82">
        <v>45261.041666666672</v>
      </c>
      <c r="D2073" t="s" s="85">
        <v>37</v>
      </c>
      <c r="E2073" t="s" s="85">
        <v>15</v>
      </c>
      <c r="F2073" s="84">
        <v>14</v>
      </c>
      <c r="G2073" s="86">
        <f>IF(H2073="FALSE",LOOKUP(A2073,'H2H schedule'!$B$2:$C$29,'H2H schedule'!$A$2:$A$29),"PPD")</f>
        <v>8</v>
      </c>
      <c r="H2073" t="s" s="85">
        <v>93</v>
      </c>
      <c r="I2073" s="87"/>
      <c r="J2073" s="84">
        <f>IF(D2073=D2072,IF(A2073-A2072=1,1,0),0)</f>
        <v>0</v>
      </c>
      <c r="K2073" s="84">
        <f>IF(F2073&lt;8,1,0)</f>
        <v>0</v>
      </c>
      <c r="L2073" s="84">
        <v>1</v>
      </c>
      <c r="M2073" s="4"/>
      <c r="N2073" s="4"/>
    </row>
    <row r="2074" ht="13.65" customHeight="1">
      <c r="A2074" s="83">
        <v>45262</v>
      </c>
      <c r="B2074" s="84">
        <v>2023020365</v>
      </c>
      <c r="C2074" s="82">
        <v>45263.083333333328</v>
      </c>
      <c r="D2074" t="s" s="85">
        <v>37</v>
      </c>
      <c r="E2074" t="s" s="85">
        <v>52</v>
      </c>
      <c r="F2074" s="84">
        <v>13</v>
      </c>
      <c r="G2074" s="86">
        <f>IF(H2074="FALSE",LOOKUP(A2074,'H2H schedule'!$B$2:$C$29,'H2H schedule'!$A$2:$A$29),"PPD")</f>
        <v>8</v>
      </c>
      <c r="H2074" t="s" s="85">
        <v>93</v>
      </c>
      <c r="I2074" s="87"/>
      <c r="J2074" s="84">
        <f>IF(D2074=D2073,IF(A2074-A2073=1,1,0),0)</f>
        <v>0</v>
      </c>
      <c r="K2074" s="84">
        <f>IF(F2074&lt;8,1,0)</f>
        <v>0</v>
      </c>
      <c r="L2074" s="84">
        <v>1</v>
      </c>
      <c r="M2074" s="4"/>
      <c r="N2074" s="4"/>
    </row>
    <row r="2075" ht="13.65" customHeight="1">
      <c r="A2075" s="83">
        <v>45264</v>
      </c>
      <c r="B2075" s="84">
        <v>2023020379</v>
      </c>
      <c r="C2075" s="82">
        <v>45265.125</v>
      </c>
      <c r="D2075" t="s" s="85">
        <v>37</v>
      </c>
      <c r="E2075" t="s" s="85">
        <v>51</v>
      </c>
      <c r="F2075" s="84">
        <v>6</v>
      </c>
      <c r="G2075" s="86">
        <f>IF(H2075="FALSE",LOOKUP(A2075,'H2H schedule'!$B$2:$C$29,'H2H schedule'!$A$2:$A$29),"PPD")</f>
        <v>9</v>
      </c>
      <c r="H2075" t="s" s="85">
        <v>93</v>
      </c>
      <c r="I2075" s="87"/>
      <c r="J2075" s="84">
        <f>IF(D2075=D2074,IF(A2075-A2074=1,1,0),0)</f>
        <v>0</v>
      </c>
      <c r="K2075" s="84">
        <f>IF(F2075&lt;8,1,0)</f>
        <v>1</v>
      </c>
      <c r="L2075" s="84">
        <v>1</v>
      </c>
      <c r="M2075" s="4"/>
      <c r="N2075" s="4"/>
    </row>
    <row r="2076" ht="13.65" customHeight="1">
      <c r="A2076" s="83">
        <v>45266</v>
      </c>
      <c r="B2076" s="84">
        <v>2023020390</v>
      </c>
      <c r="C2076" s="82">
        <v>45267.083333333328</v>
      </c>
      <c r="D2076" t="s" s="85">
        <v>37</v>
      </c>
      <c r="E2076" t="s" s="85">
        <v>41</v>
      </c>
      <c r="F2076" s="84">
        <v>4</v>
      </c>
      <c r="G2076" s="86">
        <f>IF(H2076="FALSE",LOOKUP(A2076,'H2H schedule'!$B$2:$C$29,'H2H schedule'!$A$2:$A$29),"PPD")</f>
        <v>9</v>
      </c>
      <c r="H2076" t="s" s="85">
        <v>93</v>
      </c>
      <c r="I2076" s="87"/>
      <c r="J2076" s="84">
        <f>IF(D2076=D2075,IF(A2076-A2075=1,1,0),0)</f>
        <v>0</v>
      </c>
      <c r="K2076" s="84">
        <f>IF(F2076&lt;8,1,0)</f>
        <v>1</v>
      </c>
      <c r="L2076" s="84">
        <v>1</v>
      </c>
      <c r="M2076" s="4"/>
      <c r="N2076" s="4"/>
    </row>
    <row r="2077" ht="13.65" customHeight="1">
      <c r="A2077" s="83">
        <v>45268</v>
      </c>
      <c r="B2077" s="84">
        <v>2023020405</v>
      </c>
      <c r="C2077" s="82">
        <v>45269</v>
      </c>
      <c r="D2077" t="s" s="85">
        <v>37</v>
      </c>
      <c r="E2077" t="s" s="85">
        <v>53</v>
      </c>
      <c r="F2077" s="84">
        <v>3</v>
      </c>
      <c r="G2077" s="86">
        <f>IF(H2077="FALSE",LOOKUP(A2077,'H2H schedule'!$B$2:$C$29,'H2H schedule'!$A$2:$A$29),"PPD")</f>
        <v>9</v>
      </c>
      <c r="H2077" t="s" s="85">
        <v>93</v>
      </c>
      <c r="I2077" s="87"/>
      <c r="J2077" s="84">
        <f>IF(D2077=D2076,IF(A2077-A2076=1,1,0),0)</f>
        <v>0</v>
      </c>
      <c r="K2077" s="84">
        <f>IF(F2077&lt;8,1,0)</f>
        <v>1</v>
      </c>
      <c r="L2077" s="84">
        <v>1</v>
      </c>
      <c r="M2077" s="4"/>
      <c r="N2077" s="4"/>
    </row>
    <row r="2078" ht="13.65" customHeight="1">
      <c r="A2078" s="83">
        <v>45269</v>
      </c>
      <c r="B2078" s="84">
        <v>2023020416</v>
      </c>
      <c r="C2078" s="82">
        <v>45270.041666666672</v>
      </c>
      <c r="D2078" t="s" s="85">
        <v>37</v>
      </c>
      <c r="E2078" t="s" s="85">
        <v>61</v>
      </c>
      <c r="F2078" s="84">
        <v>12</v>
      </c>
      <c r="G2078" s="86">
        <f>IF(H2078="FALSE",LOOKUP(A2078,'H2H schedule'!$B$2:$C$29,'H2H schedule'!$A$2:$A$29),"PPD")</f>
        <v>9</v>
      </c>
      <c r="H2078" t="s" s="85">
        <v>93</v>
      </c>
      <c r="I2078" s="87"/>
      <c r="J2078" s="84">
        <f>IF(D2078=D2077,IF(A2078-A2077=1,1,0),0)</f>
        <v>1</v>
      </c>
      <c r="K2078" s="84">
        <f>IF(F2078&lt;8,1,0)</f>
        <v>0</v>
      </c>
      <c r="L2078" s="84">
        <v>1</v>
      </c>
      <c r="M2078" s="4"/>
      <c r="N2078" s="4"/>
    </row>
    <row r="2079" ht="13.65" customHeight="1">
      <c r="A2079" s="83">
        <v>45272</v>
      </c>
      <c r="B2079" s="84">
        <v>2023020436</v>
      </c>
      <c r="C2079" s="82">
        <v>45273.041666666672</v>
      </c>
      <c r="D2079" t="s" s="85">
        <v>37</v>
      </c>
      <c r="E2079" t="s" s="85">
        <v>22</v>
      </c>
      <c r="F2079" s="84">
        <v>10</v>
      </c>
      <c r="G2079" s="86">
        <f>IF(H2079="FALSE",LOOKUP(A2079,'H2H schedule'!$B$2:$C$29,'H2H schedule'!$A$2:$A$29),"PPD")</f>
        <v>10</v>
      </c>
      <c r="H2079" t="s" s="85">
        <v>93</v>
      </c>
      <c r="I2079" s="87"/>
      <c r="J2079" s="84">
        <f>IF(D2079=D2078,IF(A2079-A2078=1,1,0),0)</f>
        <v>0</v>
      </c>
      <c r="K2079" s="84">
        <f>IF(F2079&lt;8,1,0)</f>
        <v>0</v>
      </c>
      <c r="L2079" s="84">
        <v>1</v>
      </c>
      <c r="M2079" s="4"/>
      <c r="N2079" s="4"/>
    </row>
    <row r="2080" ht="13.65" customHeight="1">
      <c r="A2080" s="83">
        <v>45274</v>
      </c>
      <c r="B2080" s="84">
        <v>2023020451</v>
      </c>
      <c r="C2080" s="82">
        <v>45275.041666666672</v>
      </c>
      <c r="D2080" t="s" s="85">
        <v>37</v>
      </c>
      <c r="E2080" t="s" s="85">
        <v>32</v>
      </c>
      <c r="F2080" s="84">
        <v>8</v>
      </c>
      <c r="G2080" s="86">
        <f>IF(H2080="FALSE",LOOKUP(A2080,'H2H schedule'!$B$2:$C$29,'H2H schedule'!$A$2:$A$29),"PPD")</f>
        <v>10</v>
      </c>
      <c r="H2080" t="s" s="85">
        <v>93</v>
      </c>
      <c r="I2080" s="87"/>
      <c r="J2080" s="84">
        <f>IF(D2080=D2079,IF(A2080-A2079=1,1,0),0)</f>
        <v>0</v>
      </c>
      <c r="K2080" s="84">
        <f>IF(F2080&lt;8,1,0)</f>
        <v>0</v>
      </c>
      <c r="L2080" s="84">
        <v>1</v>
      </c>
      <c r="M2080" s="4"/>
      <c r="N2080" s="4"/>
    </row>
    <row r="2081" ht="13.65" customHeight="1">
      <c r="A2081" s="83">
        <v>45276</v>
      </c>
      <c r="B2081" s="84">
        <v>2023020469</v>
      </c>
      <c r="C2081" s="82">
        <v>45277.041666666672</v>
      </c>
      <c r="D2081" t="s" s="85">
        <v>37</v>
      </c>
      <c r="E2081" t="s" s="85">
        <v>21</v>
      </c>
      <c r="F2081" s="84">
        <v>13</v>
      </c>
      <c r="G2081" s="86">
        <f>IF(H2081="FALSE",LOOKUP(A2081,'H2H schedule'!$B$2:$C$29,'H2H schedule'!$A$2:$A$29),"PPD")</f>
        <v>10</v>
      </c>
      <c r="H2081" t="s" s="85">
        <v>93</v>
      </c>
      <c r="I2081" s="87"/>
      <c r="J2081" s="84">
        <f>IF(D2081=D2080,IF(A2081-A2080=1,1,0),0)</f>
        <v>0</v>
      </c>
      <c r="K2081" s="84">
        <f>IF(F2081&lt;8,1,0)</f>
        <v>0</v>
      </c>
      <c r="L2081" s="84">
        <v>1</v>
      </c>
      <c r="M2081" s="4"/>
      <c r="N2081" s="4"/>
    </row>
    <row r="2082" ht="13.65" customHeight="1">
      <c r="A2082" s="83">
        <v>45279</v>
      </c>
      <c r="B2082" s="84">
        <v>2023020488</v>
      </c>
      <c r="C2082" s="82">
        <v>45280</v>
      </c>
      <c r="D2082" t="s" s="85">
        <v>37</v>
      </c>
      <c r="E2082" t="s" s="85">
        <v>67</v>
      </c>
      <c r="F2082" s="84">
        <v>11</v>
      </c>
      <c r="G2082" s="86">
        <f>IF(H2082="FALSE",LOOKUP(A2082,'H2H schedule'!$B$2:$C$29,'H2H schedule'!$A$2:$A$29),"PPD")</f>
        <v>11</v>
      </c>
      <c r="H2082" t="s" s="85">
        <v>93</v>
      </c>
      <c r="I2082" s="87"/>
      <c r="J2082" s="84">
        <f>IF(D2082=D2081,IF(A2082-A2081=1,1,0),0)</f>
        <v>0</v>
      </c>
      <c r="K2082" s="84">
        <f>IF(F2082&lt;8,1,0)</f>
        <v>0</v>
      </c>
      <c r="L2082" s="84">
        <v>1</v>
      </c>
      <c r="M2082" s="4"/>
      <c r="N2082" s="4"/>
    </row>
    <row r="2083" ht="13.65" customHeight="1">
      <c r="A2083" s="83">
        <v>45281</v>
      </c>
      <c r="B2083" s="84">
        <v>2023020500</v>
      </c>
      <c r="C2083" s="82">
        <v>45282</v>
      </c>
      <c r="D2083" t="s" s="85">
        <v>37</v>
      </c>
      <c r="E2083" t="s" s="85">
        <v>68</v>
      </c>
      <c r="F2083" s="84">
        <v>12</v>
      </c>
      <c r="G2083" s="86">
        <f>IF(H2083="FALSE",LOOKUP(A2083,'H2H schedule'!$B$2:$C$29,'H2H schedule'!$A$2:$A$29),"PPD")</f>
        <v>11</v>
      </c>
      <c r="H2083" t="s" s="85">
        <v>93</v>
      </c>
      <c r="I2083" s="87"/>
      <c r="J2083" s="84">
        <f>IF(D2083=D2082,IF(A2083-A2082=1,1,0),0)</f>
        <v>0</v>
      </c>
      <c r="K2083" s="84">
        <f>IF(F2083&lt;8,1,0)</f>
        <v>0</v>
      </c>
      <c r="L2083" s="84">
        <v>1</v>
      </c>
      <c r="M2083" s="4"/>
      <c r="N2083" s="4"/>
    </row>
    <row r="2084" ht="13.65" customHeight="1">
      <c r="A2084" s="83">
        <v>45283</v>
      </c>
      <c r="B2084" s="84">
        <v>2023020524</v>
      </c>
      <c r="C2084" s="82">
        <v>45284.041666666672</v>
      </c>
      <c r="D2084" t="s" s="85">
        <v>37</v>
      </c>
      <c r="E2084" t="s" s="85">
        <v>19</v>
      </c>
      <c r="F2084" s="84">
        <v>14</v>
      </c>
      <c r="G2084" s="86">
        <f>IF(H2084="FALSE",LOOKUP(A2084,'H2H schedule'!$B$2:$C$29,'H2H schedule'!$A$2:$A$29),"PPD")</f>
        <v>11</v>
      </c>
      <c r="H2084" t="s" s="85">
        <v>93</v>
      </c>
      <c r="I2084" s="87"/>
      <c r="J2084" s="84">
        <f>IF(D2084=D2083,IF(A2084-A2083=1,1,0),0)</f>
        <v>0</v>
      </c>
      <c r="K2084" s="84">
        <f>IF(F2084&lt;8,1,0)</f>
        <v>0</v>
      </c>
      <c r="L2084" s="84">
        <v>1</v>
      </c>
      <c r="M2084" s="4"/>
      <c r="N2084" s="4"/>
    </row>
    <row r="2085" ht="13.65" customHeight="1">
      <c r="A2085" s="83">
        <v>45287</v>
      </c>
      <c r="B2085" s="84">
        <v>2023020536</v>
      </c>
      <c r="C2085" s="82">
        <v>45288.041666666672</v>
      </c>
      <c r="D2085" t="s" s="85">
        <v>37</v>
      </c>
      <c r="E2085" t="s" s="85">
        <v>21</v>
      </c>
      <c r="F2085" s="84">
        <v>14</v>
      </c>
      <c r="G2085" s="86">
        <f>IF(H2085="FALSE",LOOKUP(A2085,'H2H schedule'!$B$2:$C$29,'H2H schedule'!$A$2:$A$29),"PPD")</f>
        <v>12</v>
      </c>
      <c r="H2085" t="s" s="85">
        <v>93</v>
      </c>
      <c r="I2085" s="87"/>
      <c r="J2085" s="84">
        <f>IF(D2085=D2084,IF(A2085-A2084=1,1,0),0)</f>
        <v>0</v>
      </c>
      <c r="K2085" s="84">
        <f>IF(F2085&lt;8,1,0)</f>
        <v>0</v>
      </c>
      <c r="L2085" s="84">
        <v>1</v>
      </c>
      <c r="M2085" s="4"/>
      <c r="N2085" s="4"/>
    </row>
    <row r="2086" ht="13.65" customHeight="1">
      <c r="A2086" s="83">
        <v>45289</v>
      </c>
      <c r="B2086" s="84">
        <v>2023020552</v>
      </c>
      <c r="C2086" s="82">
        <v>45290.041666666672</v>
      </c>
      <c r="D2086" t="s" s="85">
        <v>37</v>
      </c>
      <c r="E2086" t="s" s="85">
        <v>20</v>
      </c>
      <c r="F2086" s="84">
        <v>9</v>
      </c>
      <c r="G2086" s="86">
        <f>IF(H2086="FALSE",LOOKUP(A2086,'H2H schedule'!$B$2:$C$29,'H2H schedule'!$A$2:$A$29),"PPD")</f>
        <v>12</v>
      </c>
      <c r="H2086" t="s" s="85">
        <v>93</v>
      </c>
      <c r="I2086" s="87"/>
      <c r="J2086" s="84">
        <f>IF(D2086=D2085,IF(A2086-A2085=1,1,0),0)</f>
        <v>0</v>
      </c>
      <c r="K2086" s="84">
        <f>IF(F2086&lt;8,1,0)</f>
        <v>0</v>
      </c>
      <c r="L2086" s="84">
        <v>1</v>
      </c>
      <c r="M2086" s="4"/>
      <c r="N2086" s="4"/>
    </row>
    <row r="2087" ht="13.65" customHeight="1">
      <c r="A2087" s="83">
        <v>45290</v>
      </c>
      <c r="B2087" s="84">
        <v>2023020559</v>
      </c>
      <c r="C2087" s="82">
        <v>45291</v>
      </c>
      <c r="D2087" t="s" s="85">
        <v>37</v>
      </c>
      <c r="E2087" t="s" s="85">
        <v>56</v>
      </c>
      <c r="F2087" s="84">
        <v>9</v>
      </c>
      <c r="G2087" s="86">
        <f>IF(H2087="FALSE",LOOKUP(A2087,'H2H schedule'!$B$2:$C$29,'H2H schedule'!$A$2:$A$29),"PPD")</f>
        <v>12</v>
      </c>
      <c r="H2087" t="s" s="85">
        <v>93</v>
      </c>
      <c r="I2087" s="87"/>
      <c r="J2087" s="84">
        <f>IF(D2087=D2086,IF(A2087-A2086=1,1,0),0)</f>
        <v>1</v>
      </c>
      <c r="K2087" s="84">
        <f>IF(F2087&lt;8,1,0)</f>
        <v>0</v>
      </c>
      <c r="L2087" s="84">
        <v>1</v>
      </c>
      <c r="M2087" s="4"/>
      <c r="N2087" s="4"/>
    </row>
    <row r="2088" ht="13.65" customHeight="1">
      <c r="A2088" s="83">
        <v>45295</v>
      </c>
      <c r="B2088" s="84">
        <v>2023020596</v>
      </c>
      <c r="C2088" s="82">
        <v>45296.041666666672</v>
      </c>
      <c r="D2088" t="s" s="85">
        <v>37</v>
      </c>
      <c r="E2088" t="s" s="85">
        <v>40</v>
      </c>
      <c r="F2088" s="84">
        <v>13</v>
      </c>
      <c r="G2088" s="86">
        <f>IF(H2088="FALSE",LOOKUP(A2088,'H2H schedule'!$B$2:$C$29,'H2H schedule'!$A$2:$A$29),"PPD")</f>
        <v>13</v>
      </c>
      <c r="H2088" t="s" s="85">
        <v>93</v>
      </c>
      <c r="I2088" s="87"/>
      <c r="J2088" s="84">
        <f>IF(D2088=D2087,IF(A2088-A2087=1,1,0),0)</f>
        <v>0</v>
      </c>
      <c r="K2088" s="84">
        <f>IF(F2088&lt;8,1,0)</f>
        <v>0</v>
      </c>
      <c r="L2088" s="84">
        <v>1</v>
      </c>
      <c r="M2088" s="4"/>
      <c r="N2088" s="4"/>
    </row>
    <row r="2089" ht="13.65" customHeight="1">
      <c r="A2089" s="83">
        <v>45297</v>
      </c>
      <c r="B2089" s="84">
        <v>2023020608</v>
      </c>
      <c r="C2089" s="82">
        <v>45298</v>
      </c>
      <c r="D2089" t="s" s="85">
        <v>37</v>
      </c>
      <c r="E2089" t="s" s="85">
        <v>66</v>
      </c>
      <c r="F2089" s="84">
        <v>12</v>
      </c>
      <c r="G2089" s="86">
        <f>IF(H2089="FALSE",LOOKUP(A2089,'H2H schedule'!$B$2:$C$29,'H2H schedule'!$A$2:$A$29),"PPD")</f>
        <v>13</v>
      </c>
      <c r="H2089" t="s" s="85">
        <v>93</v>
      </c>
      <c r="I2089" s="87"/>
      <c r="J2089" s="84">
        <f>IF(D2089=D2088,IF(A2089-A2088=1,1,0),0)</f>
        <v>0</v>
      </c>
      <c r="K2089" s="84">
        <f>IF(F2089&lt;8,1,0)</f>
        <v>0</v>
      </c>
      <c r="L2089" s="84">
        <v>1</v>
      </c>
      <c r="M2089" s="4"/>
      <c r="N2089" s="4"/>
    </row>
    <row r="2090" ht="13.65" customHeight="1">
      <c r="A2090" s="83">
        <v>45300</v>
      </c>
      <c r="B2090" s="84">
        <v>2023020630</v>
      </c>
      <c r="C2090" s="82">
        <v>45301.041666666672</v>
      </c>
      <c r="D2090" t="s" s="85">
        <v>37</v>
      </c>
      <c r="E2090" t="s" s="85">
        <v>24</v>
      </c>
      <c r="F2090" s="84">
        <v>10</v>
      </c>
      <c r="G2090" s="86">
        <f>IF(H2090="FALSE",LOOKUP(A2090,'H2H schedule'!$B$2:$C$29,'H2H schedule'!$A$2:$A$29),"PPD")</f>
        <v>14</v>
      </c>
      <c r="H2090" t="s" s="85">
        <v>93</v>
      </c>
      <c r="I2090" s="87"/>
      <c r="J2090" s="84">
        <f>IF(D2090=D2089,IF(A2090-A2089=1,1,0),0)</f>
        <v>0</v>
      </c>
      <c r="K2090" s="84">
        <f>IF(F2090&lt;8,1,0)</f>
        <v>0</v>
      </c>
      <c r="L2090" s="84">
        <v>1</v>
      </c>
      <c r="M2090" s="4"/>
      <c r="N2090" s="4"/>
    </row>
    <row r="2091" ht="13.65" customHeight="1">
      <c r="A2091" s="83">
        <v>45302</v>
      </c>
      <c r="B2091" s="84">
        <v>2023020647</v>
      </c>
      <c r="C2091" s="82">
        <v>45303.041666666672</v>
      </c>
      <c r="D2091" t="s" s="85">
        <v>37</v>
      </c>
      <c r="E2091" t="s" s="85">
        <v>31</v>
      </c>
      <c r="F2091" s="84">
        <v>13</v>
      </c>
      <c r="G2091" s="86">
        <f>IF(H2091="FALSE",LOOKUP(A2091,'H2H schedule'!$B$2:$C$29,'H2H schedule'!$A$2:$A$29),"PPD")</f>
        <v>14</v>
      </c>
      <c r="H2091" t="s" s="85">
        <v>93</v>
      </c>
      <c r="I2091" s="87"/>
      <c r="J2091" s="84">
        <f>IF(D2091=D2090,IF(A2091-A2090=1,1,0),0)</f>
        <v>0</v>
      </c>
      <c r="K2091" s="84">
        <f>IF(F2091&lt;8,1,0)</f>
        <v>0</v>
      </c>
      <c r="L2091" s="84">
        <v>1</v>
      </c>
      <c r="M2091" s="4"/>
      <c r="N2091" s="4"/>
    </row>
    <row r="2092" ht="13.65" customHeight="1">
      <c r="A2092" s="83">
        <v>45304</v>
      </c>
      <c r="B2092" s="84">
        <v>2023020667</v>
      </c>
      <c r="C2092" s="82">
        <v>45305.041666666672</v>
      </c>
      <c r="D2092" t="s" s="85">
        <v>37</v>
      </c>
      <c r="E2092" t="s" s="85">
        <v>14</v>
      </c>
      <c r="F2092" s="84">
        <v>16</v>
      </c>
      <c r="G2092" s="86">
        <f>IF(H2092="FALSE",LOOKUP(A2092,'H2H schedule'!$B$2:$C$29,'H2H schedule'!$A$2:$A$29),"PPD")</f>
        <v>14</v>
      </c>
      <c r="H2092" t="s" s="85">
        <v>93</v>
      </c>
      <c r="I2092" s="87"/>
      <c r="J2092" s="84">
        <f>IF(D2092=D2091,IF(A2092-A2091=1,1,0),0)</f>
        <v>0</v>
      </c>
      <c r="K2092" s="84">
        <f>IF(F2092&lt;8,1,0)</f>
        <v>0</v>
      </c>
      <c r="L2092" s="84">
        <v>1</v>
      </c>
      <c r="M2092" s="4"/>
      <c r="N2092" s="4"/>
    </row>
    <row r="2093" ht="13.65" customHeight="1">
      <c r="A2093" s="83">
        <v>45306</v>
      </c>
      <c r="B2093" s="84">
        <v>2023020679</v>
      </c>
      <c r="C2093" s="82">
        <v>45307.041666666672</v>
      </c>
      <c r="D2093" t="s" s="85">
        <v>37</v>
      </c>
      <c r="E2093" t="s" s="85">
        <v>33</v>
      </c>
      <c r="F2093" s="84">
        <v>10</v>
      </c>
      <c r="G2093" s="86">
        <f>IF(H2093="FALSE",LOOKUP(A2093,'H2H schedule'!$B$2:$C$29,'H2H schedule'!$A$2:$A$29),"PPD")</f>
        <v>15</v>
      </c>
      <c r="H2093" t="s" s="85">
        <v>93</v>
      </c>
      <c r="I2093" s="87"/>
      <c r="J2093" s="84">
        <f>IF(D2093=D2092,IF(A2093-A2092=1,1,0),0)</f>
        <v>0</v>
      </c>
      <c r="K2093" s="84">
        <f>IF(F2093&lt;8,1,0)</f>
        <v>0</v>
      </c>
      <c r="L2093" s="84">
        <v>1</v>
      </c>
      <c r="M2093" s="4"/>
      <c r="N2093" s="4"/>
    </row>
    <row r="2094" ht="13.65" customHeight="1">
      <c r="A2094" s="83">
        <v>45309</v>
      </c>
      <c r="B2094" s="84">
        <v>2023020696</v>
      </c>
      <c r="C2094" s="82">
        <v>45310</v>
      </c>
      <c r="D2094" t="s" s="85">
        <v>37</v>
      </c>
      <c r="E2094" t="s" s="85">
        <v>69</v>
      </c>
      <c r="F2094" s="84">
        <v>10</v>
      </c>
      <c r="G2094" s="86">
        <f>IF(H2094="FALSE",LOOKUP(A2094,'H2H schedule'!$B$2:$C$29,'H2H schedule'!$A$2:$A$29),"PPD")</f>
        <v>15</v>
      </c>
      <c r="H2094" t="s" s="85">
        <v>93</v>
      </c>
      <c r="I2094" s="87"/>
      <c r="J2094" s="84">
        <f>IF(D2094=D2093,IF(A2094-A2093=1,1,0),0)</f>
        <v>0</v>
      </c>
      <c r="K2094" s="84">
        <f>IF(F2094&lt;8,1,0)</f>
        <v>0</v>
      </c>
      <c r="L2094" s="84">
        <v>1</v>
      </c>
      <c r="M2094" s="4"/>
      <c r="N2094" s="4"/>
    </row>
    <row r="2095" ht="13.65" customHeight="1">
      <c r="A2095" s="83">
        <v>45311</v>
      </c>
      <c r="B2095" s="84">
        <v>2023020713</v>
      </c>
      <c r="C2095" s="82">
        <v>45312.041666666672</v>
      </c>
      <c r="D2095" t="s" s="85">
        <v>37</v>
      </c>
      <c r="E2095" t="s" s="85">
        <v>43</v>
      </c>
      <c r="F2095" s="84">
        <v>12</v>
      </c>
      <c r="G2095" s="86">
        <f>IF(H2095="FALSE",LOOKUP(A2095,'H2H schedule'!$B$2:$C$29,'H2H schedule'!$A$2:$A$29),"PPD")</f>
        <v>15</v>
      </c>
      <c r="H2095" t="s" s="85">
        <v>93</v>
      </c>
      <c r="I2095" s="87"/>
      <c r="J2095" s="84">
        <f>IF(D2095=D2094,IF(A2095-A2094=1,1,0),0)</f>
        <v>0</v>
      </c>
      <c r="K2095" s="84">
        <f>IF(F2095&lt;8,1,0)</f>
        <v>0</v>
      </c>
      <c r="L2095" s="84">
        <v>1</v>
      </c>
      <c r="M2095" s="4"/>
      <c r="N2095" s="4"/>
    </row>
    <row r="2096" ht="13.65" customHeight="1">
      <c r="A2096" s="83">
        <v>45314</v>
      </c>
      <c r="B2096" s="84">
        <v>2023020735</v>
      </c>
      <c r="C2096" s="82">
        <v>45315.083333333328</v>
      </c>
      <c r="D2096" t="s" s="85">
        <v>37</v>
      </c>
      <c r="E2096" t="s" s="85">
        <v>81</v>
      </c>
      <c r="F2096" s="84">
        <v>9</v>
      </c>
      <c r="G2096" s="86">
        <f>IF(H2096="FALSE",LOOKUP(A2096,'H2H schedule'!$B$2:$C$29,'H2H schedule'!$A$2:$A$29),"PPD")</f>
        <v>16</v>
      </c>
      <c r="H2096" t="s" s="85">
        <v>93</v>
      </c>
      <c r="I2096" s="87"/>
      <c r="J2096" s="84">
        <f>IF(D2096=D2095,IF(A2096-A2095=1,1,0),0)</f>
        <v>0</v>
      </c>
      <c r="K2096" s="84">
        <f>IF(F2096&lt;8,1,0)</f>
        <v>0</v>
      </c>
      <c r="L2096" s="84">
        <v>1</v>
      </c>
      <c r="M2096" s="4"/>
      <c r="N2096" s="4"/>
    </row>
    <row r="2097" ht="13.65" customHeight="1">
      <c r="A2097" s="83">
        <v>45315</v>
      </c>
      <c r="B2097" s="84">
        <v>2023020744</v>
      </c>
      <c r="C2097" s="82">
        <v>45316.125</v>
      </c>
      <c r="D2097" t="s" s="85">
        <v>37</v>
      </c>
      <c r="E2097" t="s" s="85">
        <v>60</v>
      </c>
      <c r="F2097" s="84">
        <v>7</v>
      </c>
      <c r="G2097" s="86">
        <f>IF(H2097="FALSE",LOOKUP(A2097,'H2H schedule'!$B$2:$C$29,'H2H schedule'!$A$2:$A$29),"PPD")</f>
        <v>16</v>
      </c>
      <c r="H2097" t="s" s="85">
        <v>93</v>
      </c>
      <c r="I2097" s="87"/>
      <c r="J2097" s="84">
        <f>IF(D2097=D2096,IF(A2097-A2096=1,1,0),0)</f>
        <v>1</v>
      </c>
      <c r="K2097" s="84">
        <f>IF(F2097&lt;8,1,0)</f>
        <v>1</v>
      </c>
      <c r="L2097" s="84">
        <v>1</v>
      </c>
      <c r="M2097" s="4"/>
      <c r="N2097" s="4"/>
    </row>
    <row r="2098" ht="13.65" customHeight="1">
      <c r="A2098" s="83">
        <v>45317</v>
      </c>
      <c r="B2098" s="84">
        <v>2023020758</v>
      </c>
      <c r="C2098" s="82">
        <v>45318.125</v>
      </c>
      <c r="D2098" t="s" s="85">
        <v>37</v>
      </c>
      <c r="E2098" t="s" s="85">
        <v>80</v>
      </c>
      <c r="F2098" s="84">
        <v>4</v>
      </c>
      <c r="G2098" s="86">
        <f>IF(H2098="FALSE",LOOKUP(A2098,'H2H schedule'!$B$2:$C$29,'H2H schedule'!$A$2:$A$29),"PPD")</f>
        <v>16</v>
      </c>
      <c r="H2098" t="s" s="85">
        <v>93</v>
      </c>
      <c r="I2098" s="87"/>
      <c r="J2098" s="84">
        <f>IF(D2098=D2097,IF(A2098-A2097=1,1,0),0)</f>
        <v>0</v>
      </c>
      <c r="K2098" s="84">
        <f>IF(F2098&lt;8,1,0)</f>
        <v>1</v>
      </c>
      <c r="L2098" s="84">
        <v>1</v>
      </c>
      <c r="M2098" s="4"/>
      <c r="N2098" s="4"/>
    </row>
    <row r="2099" ht="13.65" customHeight="1">
      <c r="A2099" s="83">
        <v>45319</v>
      </c>
      <c r="B2099" s="84">
        <v>2023020773</v>
      </c>
      <c r="C2099" s="82">
        <v>45319.791666666672</v>
      </c>
      <c r="D2099" t="s" s="85">
        <v>37</v>
      </c>
      <c r="E2099" t="s" s="85">
        <v>25</v>
      </c>
      <c r="F2099" s="84">
        <v>2</v>
      </c>
      <c r="G2099" s="86">
        <f>IF(H2099="FALSE",LOOKUP(A2099,'H2H schedule'!$B$2:$C$29,'H2H schedule'!$A$2:$A$29),"PPD")</f>
        <v>16</v>
      </c>
      <c r="H2099" t="s" s="85">
        <v>93</v>
      </c>
      <c r="I2099" s="87"/>
      <c r="J2099" s="84">
        <f>IF(D2099=D2098,IF(A2099-A2098=1,1,0),0)</f>
        <v>0</v>
      </c>
      <c r="K2099" s="84">
        <f>IF(F2099&lt;8,1,0)</f>
        <v>1</v>
      </c>
      <c r="L2099" s="84">
        <v>1</v>
      </c>
      <c r="M2099" s="4"/>
      <c r="N2099" s="4"/>
    </row>
    <row r="2100" ht="13.65" customHeight="1">
      <c r="A2100" s="83">
        <v>45321</v>
      </c>
      <c r="B2100" s="84">
        <v>2023020776</v>
      </c>
      <c r="C2100" s="82">
        <v>45322.041666666672</v>
      </c>
      <c r="D2100" t="s" s="85">
        <v>37</v>
      </c>
      <c r="E2100" t="s" s="85">
        <v>17</v>
      </c>
      <c r="F2100" s="84">
        <v>2</v>
      </c>
      <c r="G2100" s="86">
        <f>IF(H2100="FALSE",LOOKUP(A2100,'H2H schedule'!$B$2:$C$29,'H2H schedule'!$A$2:$A$29),"PPD")</f>
        <v>17</v>
      </c>
      <c r="H2100" t="s" s="85">
        <v>93</v>
      </c>
      <c r="I2100" s="87"/>
      <c r="J2100" s="84">
        <f>IF(D2100=D2099,IF(A2100-A2099=1,1,0),0)</f>
        <v>0</v>
      </c>
      <c r="K2100" s="84">
        <f>IF(F2100&lt;8,1,0)</f>
        <v>1</v>
      </c>
      <c r="L2100" s="84">
        <v>1</v>
      </c>
      <c r="M2100" s="4"/>
      <c r="N2100" s="4"/>
    </row>
    <row r="2101" ht="13.65" customHeight="1">
      <c r="A2101" s="83">
        <v>45332</v>
      </c>
      <c r="B2101" s="84">
        <v>2023020804</v>
      </c>
      <c r="C2101" s="82">
        <v>45332.75</v>
      </c>
      <c r="D2101" t="s" s="85">
        <v>37</v>
      </c>
      <c r="E2101" t="s" s="85">
        <v>76</v>
      </c>
      <c r="F2101" s="84">
        <v>13</v>
      </c>
      <c r="G2101" s="86">
        <f>IF(H2101="FALSE",LOOKUP(A2101,'H2H schedule'!$B$2:$C$29,'H2H schedule'!$A$2:$A$29),"PPD")</f>
        <v>18</v>
      </c>
      <c r="H2101" t="s" s="85">
        <v>93</v>
      </c>
      <c r="I2101" s="87"/>
      <c r="J2101" s="84">
        <f>IF(D2101=D2100,IF(A2101-A2100=1,1,0),0)</f>
        <v>0</v>
      </c>
      <c r="K2101" s="84">
        <f>IF(F2101&lt;8,1,0)</f>
        <v>0</v>
      </c>
      <c r="L2101" s="84">
        <v>1</v>
      </c>
      <c r="M2101" s="4"/>
      <c r="N2101" s="4"/>
    </row>
    <row r="2102" ht="13.65" customHeight="1">
      <c r="A2102" s="83">
        <v>45333</v>
      </c>
      <c r="B2102" s="84">
        <v>2023020817</v>
      </c>
      <c r="C2102" s="82">
        <v>45333.75</v>
      </c>
      <c r="D2102" t="s" s="85">
        <v>37</v>
      </c>
      <c r="E2102" t="s" s="85">
        <v>73</v>
      </c>
      <c r="F2102" s="84">
        <v>2</v>
      </c>
      <c r="G2102" s="86">
        <f>IF(H2102="FALSE",LOOKUP(A2102,'H2H schedule'!$B$2:$C$29,'H2H schedule'!$A$2:$A$29),"PPD")</f>
        <v>18</v>
      </c>
      <c r="H2102" t="s" s="85">
        <v>93</v>
      </c>
      <c r="I2102" s="87"/>
      <c r="J2102" s="84">
        <f>IF(D2102=D2101,IF(A2102-A2101=1,1,0),0)</f>
        <v>1</v>
      </c>
      <c r="K2102" s="84">
        <f>IF(F2102&lt;8,1,0)</f>
        <v>1</v>
      </c>
      <c r="L2102" s="84">
        <v>1</v>
      </c>
      <c r="M2102" s="4"/>
      <c r="N2102" s="4"/>
    </row>
    <row r="2103" ht="13.65" customHeight="1">
      <c r="A2103" s="83">
        <v>45335</v>
      </c>
      <c r="B2103" s="84">
        <v>2023020827</v>
      </c>
      <c r="C2103" s="82">
        <v>45336</v>
      </c>
      <c r="D2103" t="s" s="85">
        <v>37</v>
      </c>
      <c r="E2103" t="s" s="85">
        <v>75</v>
      </c>
      <c r="F2103" s="84">
        <v>11</v>
      </c>
      <c r="G2103" s="86">
        <f>IF(H2103="FALSE",LOOKUP(A2103,'H2H schedule'!$B$2:$C$29,'H2H schedule'!$A$2:$A$29),"PPD")</f>
        <v>19</v>
      </c>
      <c r="H2103" t="s" s="85">
        <v>93</v>
      </c>
      <c r="I2103" s="87"/>
      <c r="J2103" s="84">
        <f>IF(D2103=D2102,IF(A2103-A2102=1,1,0),0)</f>
        <v>0</v>
      </c>
      <c r="K2103" s="84">
        <f>IF(F2103&lt;8,1,0)</f>
        <v>0</v>
      </c>
      <c r="L2103" s="84">
        <v>1</v>
      </c>
      <c r="M2103" s="4"/>
      <c r="N2103" s="4"/>
    </row>
    <row r="2104" ht="13.65" customHeight="1">
      <c r="A2104" s="83">
        <v>45337</v>
      </c>
      <c r="B2104" s="84">
        <v>2023020844</v>
      </c>
      <c r="C2104" s="82">
        <v>45338.041666666672</v>
      </c>
      <c r="D2104" t="s" s="85">
        <v>37</v>
      </c>
      <c r="E2104" t="s" s="85">
        <v>23</v>
      </c>
      <c r="F2104" s="84">
        <v>12</v>
      </c>
      <c r="G2104" s="86">
        <f>IF(H2104="FALSE",LOOKUP(A2104,'H2H schedule'!$B$2:$C$29,'H2H schedule'!$A$2:$A$29),"PPD")</f>
        <v>19</v>
      </c>
      <c r="H2104" t="s" s="85">
        <v>93</v>
      </c>
      <c r="I2104" s="87"/>
      <c r="J2104" s="84">
        <f>IF(D2104=D2103,IF(A2104-A2103=1,1,0),0)</f>
        <v>0</v>
      </c>
      <c r="K2104" s="84">
        <f>IF(F2104&lt;8,1,0)</f>
        <v>0</v>
      </c>
      <c r="L2104" s="84">
        <v>1</v>
      </c>
      <c r="M2104" s="4"/>
      <c r="N2104" s="4"/>
    </row>
    <row r="2105" ht="13.65" customHeight="1">
      <c r="A2105" s="83">
        <v>45339</v>
      </c>
      <c r="B2105" s="84">
        <v>2023020855</v>
      </c>
      <c r="C2105" s="82">
        <v>45339.916666666672</v>
      </c>
      <c r="D2105" t="s" s="85">
        <v>37</v>
      </c>
      <c r="E2105" t="s" s="85">
        <v>29</v>
      </c>
      <c r="F2105" s="84">
        <v>13</v>
      </c>
      <c r="G2105" s="86">
        <f>IF(H2105="FALSE",LOOKUP(A2105,'H2H schedule'!$B$2:$C$29,'H2H schedule'!$A$2:$A$29),"PPD")</f>
        <v>19</v>
      </c>
      <c r="H2105" t="s" s="85">
        <v>93</v>
      </c>
      <c r="I2105" s="87"/>
      <c r="J2105" s="84">
        <f>IF(D2105=D2104,IF(A2105-A2104=1,1,0),0)</f>
        <v>0</v>
      </c>
      <c r="K2105" s="84">
        <f>IF(F2105&lt;8,1,0)</f>
        <v>0</v>
      </c>
      <c r="L2105" s="84">
        <v>1</v>
      </c>
      <c r="M2105" s="4"/>
      <c r="N2105" s="4"/>
    </row>
    <row r="2106" ht="13.65" customHeight="1">
      <c r="A2106" s="83">
        <v>45341</v>
      </c>
      <c r="B2106" s="84">
        <v>2023020868</v>
      </c>
      <c r="C2106" s="82">
        <v>45341.75</v>
      </c>
      <c r="D2106" t="s" s="85">
        <v>37</v>
      </c>
      <c r="E2106" t="s" s="85">
        <v>39</v>
      </c>
      <c r="F2106" s="84">
        <v>10</v>
      </c>
      <c r="G2106" s="86">
        <f>IF(H2106="FALSE",LOOKUP(A2106,'H2H schedule'!$B$2:$C$29,'H2H schedule'!$A$2:$A$29),"PPD")</f>
        <v>20</v>
      </c>
      <c r="H2106" t="s" s="85">
        <v>93</v>
      </c>
      <c r="I2106" s="87"/>
      <c r="J2106" s="84">
        <f>IF(D2106=D2105,IF(A2106-A2105=1,1,0),0)</f>
        <v>0</v>
      </c>
      <c r="K2106" s="84">
        <f>IF(F2106&lt;8,1,0)</f>
        <v>0</v>
      </c>
      <c r="L2106" s="84">
        <v>1</v>
      </c>
      <c r="M2106" s="4"/>
      <c r="N2106" s="4"/>
    </row>
    <row r="2107" ht="13.65" customHeight="1">
      <c r="A2107" s="83">
        <v>45344</v>
      </c>
      <c r="B2107" s="84">
        <v>2023020895</v>
      </c>
      <c r="C2107" s="82">
        <v>45345.041666666672</v>
      </c>
      <c r="D2107" t="s" s="85">
        <v>37</v>
      </c>
      <c r="E2107" t="s" s="85">
        <v>30</v>
      </c>
      <c r="F2107" s="84">
        <v>11</v>
      </c>
      <c r="G2107" s="86">
        <f>IF(H2107="FALSE",LOOKUP(A2107,'H2H schedule'!$B$2:$C$29,'H2H schedule'!$A$2:$A$29),"PPD")</f>
        <v>20</v>
      </c>
      <c r="H2107" t="s" s="85">
        <v>93</v>
      </c>
      <c r="I2107" s="87"/>
      <c r="J2107" s="84">
        <f>IF(D2107=D2106,IF(A2107-A2106=1,1,0),0)</f>
        <v>0</v>
      </c>
      <c r="K2107" s="84">
        <f>IF(F2107&lt;8,1,0)</f>
        <v>0</v>
      </c>
      <c r="L2107" s="84">
        <v>1</v>
      </c>
      <c r="M2107" s="4"/>
      <c r="N2107" s="4"/>
    </row>
    <row r="2108" ht="13.65" customHeight="1">
      <c r="A2108" s="83">
        <v>45346</v>
      </c>
      <c r="B2108" s="84">
        <v>2023020909</v>
      </c>
      <c r="C2108" s="82">
        <v>45347</v>
      </c>
      <c r="D2108" t="s" s="85">
        <v>37</v>
      </c>
      <c r="E2108" t="s" s="85">
        <v>65</v>
      </c>
      <c r="F2108" s="84">
        <v>13</v>
      </c>
      <c r="G2108" s="86">
        <f>IF(H2108="FALSE",LOOKUP(A2108,'H2H schedule'!$B$2:$C$29,'H2H schedule'!$A$2:$A$29),"PPD")</f>
        <v>20</v>
      </c>
      <c r="H2108" t="s" s="85">
        <v>93</v>
      </c>
      <c r="I2108" s="87"/>
      <c r="J2108" s="84">
        <f>IF(D2108=D2107,IF(A2108-A2107=1,1,0),0)</f>
        <v>0</v>
      </c>
      <c r="K2108" s="84">
        <f>IF(F2108&lt;8,1,0)</f>
        <v>0</v>
      </c>
      <c r="L2108" s="84">
        <v>1</v>
      </c>
      <c r="M2108" s="4"/>
      <c r="N2108" s="4"/>
    </row>
    <row r="2109" ht="13.65" customHeight="1">
      <c r="A2109" s="83">
        <v>45349</v>
      </c>
      <c r="B2109" s="84">
        <v>2023020934</v>
      </c>
      <c r="C2109" s="82">
        <v>45350.041666666672</v>
      </c>
      <c r="D2109" t="s" s="85">
        <v>37</v>
      </c>
      <c r="E2109" t="s" s="85">
        <v>78</v>
      </c>
      <c r="F2109" s="84">
        <v>12</v>
      </c>
      <c r="G2109" s="86">
        <f>IF(H2109="FALSE",LOOKUP(A2109,'H2H schedule'!$B$2:$C$29,'H2H schedule'!$A$2:$A$29),"PPD")</f>
        <v>21</v>
      </c>
      <c r="H2109" t="s" s="85">
        <v>93</v>
      </c>
      <c r="I2109" s="87"/>
      <c r="J2109" s="84">
        <f>IF(D2109=D2108,IF(A2109-A2108=1,1,0),0)</f>
        <v>0</v>
      </c>
      <c r="K2109" s="84">
        <f>IF(F2109&lt;8,1,0)</f>
        <v>0</v>
      </c>
      <c r="L2109" s="84">
        <v>1</v>
      </c>
      <c r="M2109" s="4"/>
      <c r="N2109" s="4"/>
    </row>
    <row r="2110" ht="13.65" customHeight="1">
      <c r="A2110" s="83">
        <v>45350</v>
      </c>
      <c r="B2110" s="84">
        <v>2023020940</v>
      </c>
      <c r="C2110" s="82">
        <v>45351.0625</v>
      </c>
      <c r="D2110" t="s" s="85">
        <v>37</v>
      </c>
      <c r="E2110" t="s" s="85">
        <v>59</v>
      </c>
      <c r="F2110" s="84">
        <v>2</v>
      </c>
      <c r="G2110" s="86">
        <f>IF(H2110="FALSE",LOOKUP(A2110,'H2H schedule'!$B$2:$C$29,'H2H schedule'!$A$2:$A$29),"PPD")</f>
        <v>21</v>
      </c>
      <c r="H2110" t="s" s="85">
        <v>93</v>
      </c>
      <c r="I2110" s="87"/>
      <c r="J2110" s="84">
        <f>IF(D2110=D2109,IF(A2110-A2109=1,1,0),0)</f>
        <v>1</v>
      </c>
      <c r="K2110" s="84">
        <f>IF(F2110&lt;8,1,0)</f>
        <v>1</v>
      </c>
      <c r="L2110" s="84">
        <v>1</v>
      </c>
      <c r="M2110" s="4"/>
      <c r="N2110" s="4"/>
    </row>
    <row r="2111" ht="13.65" customHeight="1">
      <c r="A2111" s="83">
        <v>45353</v>
      </c>
      <c r="B2111" s="84">
        <v>2023020967</v>
      </c>
      <c r="C2111" s="82">
        <v>45354.041666666672</v>
      </c>
      <c r="D2111" t="s" s="85">
        <v>37</v>
      </c>
      <c r="E2111" t="s" s="85">
        <v>26</v>
      </c>
      <c r="F2111" s="84">
        <v>13</v>
      </c>
      <c r="G2111" s="86">
        <f>IF(H2111="FALSE",LOOKUP(A2111,'H2H schedule'!$B$2:$C$29,'H2H schedule'!$A$2:$A$29),"PPD")</f>
        <v>21</v>
      </c>
      <c r="H2111" t="s" s="85">
        <v>93</v>
      </c>
      <c r="I2111" s="87"/>
      <c r="J2111" s="84">
        <f>IF(D2111=D2110,IF(A2111-A2110=1,1,0),0)</f>
        <v>0</v>
      </c>
      <c r="K2111" s="84">
        <f>IF(F2111&lt;8,1,0)</f>
        <v>0</v>
      </c>
      <c r="L2111" s="84">
        <v>1</v>
      </c>
      <c r="M2111" s="4"/>
      <c r="N2111" s="4"/>
    </row>
    <row r="2112" ht="13.65" customHeight="1">
      <c r="A2112" s="83">
        <v>45355</v>
      </c>
      <c r="B2112" s="84">
        <v>2023020977</v>
      </c>
      <c r="C2112" s="82">
        <v>45356</v>
      </c>
      <c r="D2112" t="s" s="85">
        <v>37</v>
      </c>
      <c r="E2112" t="s" s="85">
        <v>55</v>
      </c>
      <c r="F2112" s="84">
        <v>6</v>
      </c>
      <c r="G2112" s="86">
        <f>IF(H2112="FALSE",LOOKUP(A2112,'H2H schedule'!$B$2:$C$29,'H2H schedule'!$A$2:$A$29),"PPD")</f>
        <v>22</v>
      </c>
      <c r="H2112" t="s" s="85">
        <v>93</v>
      </c>
      <c r="I2112" s="87"/>
      <c r="J2112" s="84">
        <f>IF(D2112=D2111,IF(A2112-A2111=1,1,0),0)</f>
        <v>0</v>
      </c>
      <c r="K2112" s="84">
        <f>IF(F2112&lt;8,1,0)</f>
        <v>1</v>
      </c>
      <c r="L2112" s="84">
        <v>1</v>
      </c>
      <c r="M2112" s="4"/>
      <c r="N2112" s="4"/>
    </row>
    <row r="2113" ht="13.65" customHeight="1">
      <c r="A2113" s="83">
        <v>45356</v>
      </c>
      <c r="B2113" s="84">
        <v>2023020984</v>
      </c>
      <c r="C2113" s="82">
        <v>45357.020833333328</v>
      </c>
      <c r="D2113" t="s" s="85">
        <v>37</v>
      </c>
      <c r="E2113" t="s" s="85">
        <v>62</v>
      </c>
      <c r="F2113" s="84">
        <v>9</v>
      </c>
      <c r="G2113" s="86">
        <f>IF(H2113="FALSE",LOOKUP(A2113,'H2H schedule'!$B$2:$C$29,'H2H schedule'!$A$2:$A$29),"PPD")</f>
        <v>22</v>
      </c>
      <c r="H2113" t="s" s="85">
        <v>93</v>
      </c>
      <c r="I2113" s="87"/>
      <c r="J2113" s="84">
        <f>IF(D2113=D2112,IF(A2113-A2112=1,1,0),0)</f>
        <v>1</v>
      </c>
      <c r="K2113" s="84">
        <f>IF(F2113&lt;8,1,0)</f>
        <v>0</v>
      </c>
      <c r="L2113" s="84">
        <v>1</v>
      </c>
      <c r="M2113" s="4"/>
      <c r="N2113" s="4"/>
    </row>
    <row r="2114" ht="13.65" customHeight="1">
      <c r="A2114" s="83">
        <v>45358</v>
      </c>
      <c r="B2114" s="84">
        <v>2023020997</v>
      </c>
      <c r="C2114" s="82">
        <v>45359</v>
      </c>
      <c r="D2114" t="s" s="85">
        <v>37</v>
      </c>
      <c r="E2114" t="s" s="85">
        <v>64</v>
      </c>
      <c r="F2114" s="84">
        <v>12</v>
      </c>
      <c r="G2114" s="86">
        <f>IF(H2114="FALSE",LOOKUP(A2114,'H2H schedule'!$B$2:$C$29,'H2H schedule'!$A$2:$A$29),"PPD")</f>
        <v>22</v>
      </c>
      <c r="H2114" t="s" s="85">
        <v>93</v>
      </c>
      <c r="I2114" s="87"/>
      <c r="J2114" s="84">
        <f>IF(D2114=D2113,IF(A2114-A2113=1,1,0),0)</f>
        <v>0</v>
      </c>
      <c r="K2114" s="84">
        <f>IF(F2114&lt;8,1,0)</f>
        <v>0</v>
      </c>
      <c r="L2114" s="84">
        <v>1</v>
      </c>
      <c r="M2114" s="4"/>
      <c r="N2114" s="4"/>
    </row>
    <row r="2115" ht="13.65" customHeight="1">
      <c r="A2115" s="83">
        <v>45360</v>
      </c>
      <c r="B2115" s="84">
        <v>2023021018</v>
      </c>
      <c r="C2115" s="82">
        <v>45361.020833333328</v>
      </c>
      <c r="D2115" t="s" s="85">
        <v>37</v>
      </c>
      <c r="E2115" t="s" s="85">
        <v>63</v>
      </c>
      <c r="F2115" s="84">
        <v>13</v>
      </c>
      <c r="G2115" s="86">
        <f>IF(H2115="FALSE",LOOKUP(A2115,'H2H schedule'!$B$2:$C$29,'H2H schedule'!$A$2:$A$29),"PPD")</f>
        <v>22</v>
      </c>
      <c r="H2115" t="s" s="85">
        <v>93</v>
      </c>
      <c r="I2115" s="87"/>
      <c r="J2115" s="84">
        <f>IF(D2115=D2114,IF(A2115-A2114=1,1,0),0)</f>
        <v>0</v>
      </c>
      <c r="K2115" s="84">
        <f>IF(F2115&lt;8,1,0)</f>
        <v>0</v>
      </c>
      <c r="L2115" s="84">
        <v>1</v>
      </c>
      <c r="M2115" s="4"/>
      <c r="N2115" s="4"/>
    </row>
    <row r="2116" ht="13.65" customHeight="1">
      <c r="A2116" s="83">
        <v>45362</v>
      </c>
      <c r="B2116" s="84">
        <v>2023021027</v>
      </c>
      <c r="C2116" s="82">
        <v>45362.958333333328</v>
      </c>
      <c r="D2116" t="s" s="85">
        <v>37</v>
      </c>
      <c r="E2116" t="s" s="85">
        <v>54</v>
      </c>
      <c r="F2116" s="84">
        <v>4</v>
      </c>
      <c r="G2116" s="86">
        <f>IF(H2116="FALSE",LOOKUP(A2116,'H2H schedule'!$B$2:$C$29,'H2H schedule'!$A$2:$A$29),"PPD")</f>
        <v>23</v>
      </c>
      <c r="H2116" t="s" s="85">
        <v>93</v>
      </c>
      <c r="I2116" s="87"/>
      <c r="J2116" s="84">
        <f>IF(D2116=D2115,IF(A2116-A2115=1,1,0),0)</f>
        <v>0</v>
      </c>
      <c r="K2116" s="84">
        <f>IF(F2116&lt;8,1,0)</f>
        <v>1</v>
      </c>
      <c r="L2116" s="84">
        <v>1</v>
      </c>
      <c r="M2116" s="4"/>
      <c r="N2116" s="4"/>
    </row>
    <row r="2117" ht="13.65" customHeight="1">
      <c r="A2117" s="83">
        <v>45364</v>
      </c>
      <c r="B2117" s="84">
        <v>2023021041</v>
      </c>
      <c r="C2117" s="82">
        <v>45364.979166666672</v>
      </c>
      <c r="D2117" t="s" s="85">
        <v>37</v>
      </c>
      <c r="E2117" t="s" s="85">
        <v>25</v>
      </c>
      <c r="F2117" s="84">
        <v>4</v>
      </c>
      <c r="G2117" s="86">
        <f>IF(H2117="FALSE",LOOKUP(A2117,'H2H schedule'!$B$2:$C$29,'H2H schedule'!$A$2:$A$29),"PPD")</f>
        <v>23</v>
      </c>
      <c r="H2117" t="s" s="85">
        <v>93</v>
      </c>
      <c r="I2117" s="87"/>
      <c r="J2117" s="84">
        <f>IF(D2117=D2116,IF(A2117-A2116=1,1,0),0)</f>
        <v>0</v>
      </c>
      <c r="K2117" s="84">
        <f>IF(F2117&lt;8,1,0)</f>
        <v>1</v>
      </c>
      <c r="L2117" s="84">
        <v>1</v>
      </c>
      <c r="M2117" s="4"/>
      <c r="N2117" s="4"/>
    </row>
    <row r="2118" ht="13.65" customHeight="1">
      <c r="A2118" s="83">
        <v>45367</v>
      </c>
      <c r="B2118" s="84">
        <v>2023021069</v>
      </c>
      <c r="C2118" s="82">
        <v>45368</v>
      </c>
      <c r="D2118" t="s" s="85">
        <v>37</v>
      </c>
      <c r="E2118" t="s" s="85">
        <v>26</v>
      </c>
      <c r="F2118" s="84">
        <v>14</v>
      </c>
      <c r="G2118" s="86">
        <f>IF(H2118="FALSE",LOOKUP(A2118,'H2H schedule'!$B$2:$C$29,'H2H schedule'!$A$2:$A$29),"PPD")</f>
        <v>23</v>
      </c>
      <c r="H2118" t="s" s="85">
        <v>93</v>
      </c>
      <c r="I2118" s="87"/>
      <c r="J2118" s="84">
        <f>IF(D2118=D2117,IF(A2118-A2117=1,1,0),0)</f>
        <v>0</v>
      </c>
      <c r="K2118" s="84">
        <f>IF(F2118&lt;8,1,0)</f>
        <v>0</v>
      </c>
      <c r="L2118" s="84">
        <v>1</v>
      </c>
      <c r="M2118" s="4"/>
      <c r="N2118" s="4"/>
    </row>
    <row r="2119" ht="13.65" customHeight="1">
      <c r="A2119" s="83">
        <v>45368</v>
      </c>
      <c r="B2119" s="84">
        <v>2023021079</v>
      </c>
      <c r="C2119" s="82">
        <v>45368.958333333328</v>
      </c>
      <c r="D2119" t="s" s="85">
        <v>37</v>
      </c>
      <c r="E2119" t="s" s="85">
        <v>12</v>
      </c>
      <c r="F2119" s="84">
        <v>7</v>
      </c>
      <c r="G2119" s="86">
        <f>IF(H2119="FALSE",LOOKUP(A2119,'H2H schedule'!$B$2:$C$29,'H2H schedule'!$A$2:$A$29),"PPD")</f>
        <v>23</v>
      </c>
      <c r="H2119" t="s" s="85">
        <v>93</v>
      </c>
      <c r="I2119" s="87"/>
      <c r="J2119" s="84">
        <f>IF(D2119=D2118,IF(A2119-A2118=1,1,0),0)</f>
        <v>1</v>
      </c>
      <c r="K2119" s="84">
        <f>IF(F2119&lt;8,1,0)</f>
        <v>1</v>
      </c>
      <c r="L2119" s="84">
        <v>1</v>
      </c>
      <c r="M2119" s="4"/>
      <c r="N2119" s="4"/>
    </row>
    <row r="2120" ht="13.65" customHeight="1">
      <c r="A2120" s="83">
        <v>45370</v>
      </c>
      <c r="B2120" s="84">
        <v>2023021089</v>
      </c>
      <c r="C2120" s="82">
        <v>45371</v>
      </c>
      <c r="D2120" t="s" s="85">
        <v>37</v>
      </c>
      <c r="E2120" t="s" s="85">
        <v>20</v>
      </c>
      <c r="F2120" s="84">
        <v>13</v>
      </c>
      <c r="G2120" s="86">
        <f>IF(H2120="FALSE",LOOKUP(A2120,'H2H schedule'!$B$2:$C$29,'H2H schedule'!$A$2:$A$29),"PPD")</f>
        <v>24</v>
      </c>
      <c r="H2120" t="s" s="85">
        <v>93</v>
      </c>
      <c r="I2120" s="87"/>
      <c r="J2120" s="84">
        <f>IF(D2120=D2119,IF(A2120-A2119=1,1,0),0)</f>
        <v>0</v>
      </c>
      <c r="K2120" s="84">
        <f>IF(F2120&lt;8,1,0)</f>
        <v>0</v>
      </c>
      <c r="L2120" s="84">
        <v>1</v>
      </c>
      <c r="M2120" s="4"/>
      <c r="N2120" s="4"/>
    </row>
    <row r="2121" ht="13.65" customHeight="1">
      <c r="A2121" s="83">
        <v>45372</v>
      </c>
      <c r="B2121" s="84">
        <v>2023021103</v>
      </c>
      <c r="C2121" s="82">
        <v>45372.958333333328</v>
      </c>
      <c r="D2121" t="s" s="85">
        <v>37</v>
      </c>
      <c r="E2121" t="s" s="85">
        <v>74</v>
      </c>
      <c r="F2121" s="84">
        <v>11</v>
      </c>
      <c r="G2121" s="86">
        <f>IF(H2121="FALSE",LOOKUP(A2121,'H2H schedule'!$B$2:$C$29,'H2H schedule'!$A$2:$A$29),"PPD")</f>
        <v>24</v>
      </c>
      <c r="H2121" t="s" s="85">
        <v>93</v>
      </c>
      <c r="I2121" s="87"/>
      <c r="J2121" s="84">
        <f>IF(D2121=D2120,IF(A2121-A2120=1,1,0),0)</f>
        <v>0</v>
      </c>
      <c r="K2121" s="84">
        <f>IF(F2121&lt;8,1,0)</f>
        <v>0</v>
      </c>
      <c r="L2121" s="84">
        <v>1</v>
      </c>
      <c r="M2121" s="4"/>
      <c r="N2121" s="4"/>
    </row>
    <row r="2122" ht="13.65" customHeight="1">
      <c r="A2122" s="83">
        <v>45374</v>
      </c>
      <c r="B2122" s="84">
        <v>2023021115</v>
      </c>
      <c r="C2122" s="82">
        <v>45374.791666666672</v>
      </c>
      <c r="D2122" t="s" s="85">
        <v>37</v>
      </c>
      <c r="E2122" t="s" s="85">
        <v>72</v>
      </c>
      <c r="F2122" s="84">
        <v>11</v>
      </c>
      <c r="G2122" s="86">
        <f>IF(H2122="FALSE",LOOKUP(A2122,'H2H schedule'!$B$2:$C$29,'H2H schedule'!$A$2:$A$29),"PPD")</f>
        <v>24</v>
      </c>
      <c r="H2122" t="s" s="85">
        <v>93</v>
      </c>
      <c r="I2122" s="87"/>
      <c r="J2122" s="84">
        <f>IF(D2122=D2121,IF(A2122-A2121=1,1,0),0)</f>
        <v>0</v>
      </c>
      <c r="K2122" s="84">
        <f>IF(F2122&lt;8,1,0)</f>
        <v>0</v>
      </c>
      <c r="L2122" s="84">
        <v>1</v>
      </c>
      <c r="M2122" s="4"/>
      <c r="N2122" s="4"/>
    </row>
    <row r="2123" ht="13.65" customHeight="1">
      <c r="A2123" s="83">
        <v>45376</v>
      </c>
      <c r="B2123" s="84">
        <v>2023021134</v>
      </c>
      <c r="C2123" s="82">
        <v>45377</v>
      </c>
      <c r="D2123" t="s" s="85">
        <v>37</v>
      </c>
      <c r="E2123" t="s" s="85">
        <v>41</v>
      </c>
      <c r="F2123" s="84">
        <v>2</v>
      </c>
      <c r="G2123" s="86">
        <f>IF(H2123="FALSE",LOOKUP(A2123,'H2H schedule'!$B$2:$C$29,'H2H schedule'!$A$2:$A$29),"PPD")</f>
        <v>25</v>
      </c>
      <c r="H2123" t="s" s="85">
        <v>93</v>
      </c>
      <c r="I2123" s="87"/>
      <c r="J2123" s="84">
        <f>IF(D2123=D2122,IF(A2123-A2122=1,1,0),0)</f>
        <v>0</v>
      </c>
      <c r="K2123" s="84">
        <f>IF(F2123&lt;8,1,0)</f>
        <v>1</v>
      </c>
      <c r="L2123" s="84">
        <v>1</v>
      </c>
      <c r="M2123" s="4"/>
      <c r="N2123" s="4"/>
    </row>
    <row r="2124" ht="13.65" customHeight="1">
      <c r="A2124" s="83">
        <v>45379</v>
      </c>
      <c r="B2124" s="84">
        <v>2023021157</v>
      </c>
      <c r="C2124" s="82">
        <v>45380</v>
      </c>
      <c r="D2124" t="s" s="85">
        <v>37</v>
      </c>
      <c r="E2124" t="s" s="85">
        <v>18</v>
      </c>
      <c r="F2124" s="84">
        <v>14</v>
      </c>
      <c r="G2124" s="86">
        <f>IF(H2124="FALSE",LOOKUP(A2124,'H2H schedule'!$B$2:$C$29,'H2H schedule'!$A$2:$A$29),"PPD")</f>
        <v>25</v>
      </c>
      <c r="H2124" t="s" s="85">
        <v>93</v>
      </c>
      <c r="I2124" s="87"/>
      <c r="J2124" s="84">
        <f>IF(D2124=D2123,IF(A2124-A2123=1,1,0),0)</f>
        <v>0</v>
      </c>
      <c r="K2124" s="84">
        <f>IF(F2124&lt;8,1,0)</f>
        <v>0</v>
      </c>
      <c r="L2124" s="84">
        <v>1</v>
      </c>
      <c r="M2124" s="4"/>
      <c r="N2124" s="4"/>
    </row>
    <row r="2125" ht="13.65" customHeight="1">
      <c r="A2125" s="83">
        <v>45381</v>
      </c>
      <c r="B2125" s="84">
        <v>2023021177</v>
      </c>
      <c r="C2125" s="82">
        <v>45382</v>
      </c>
      <c r="D2125" t="s" s="85">
        <v>37</v>
      </c>
      <c r="E2125" t="s" s="85">
        <v>36</v>
      </c>
      <c r="F2125" s="84">
        <v>15</v>
      </c>
      <c r="G2125" s="86">
        <f>IF(H2125="FALSE",LOOKUP(A2125,'H2H schedule'!$B$2:$C$29,'H2H schedule'!$A$2:$A$29),"PPD")</f>
        <v>25</v>
      </c>
      <c r="H2125" t="s" s="85">
        <v>93</v>
      </c>
      <c r="I2125" s="87"/>
      <c r="J2125" s="84">
        <f>IF(D2125=D2124,IF(A2125-A2124=1,1,0),0)</f>
        <v>0</v>
      </c>
      <c r="K2125" s="84">
        <f>IF(F2125&lt;8,1,0)</f>
        <v>0</v>
      </c>
      <c r="L2125" s="84">
        <v>1</v>
      </c>
      <c r="M2125" s="4"/>
      <c r="N2125" s="4"/>
    </row>
    <row r="2126" ht="13.65" customHeight="1">
      <c r="A2126" s="83">
        <v>45383</v>
      </c>
      <c r="B2126" s="84">
        <v>2023021186</v>
      </c>
      <c r="C2126" s="82">
        <v>45384.041666666672</v>
      </c>
      <c r="D2126" t="s" s="85">
        <v>37</v>
      </c>
      <c r="E2126" t="s" s="85">
        <v>23</v>
      </c>
      <c r="F2126" s="84">
        <v>8</v>
      </c>
      <c r="G2126" s="86">
        <f>IF(H2126="FALSE",LOOKUP(A2126,'H2H schedule'!$B$2:$C$29,'H2H schedule'!$A$2:$A$29),"PPD")</f>
        <v>26</v>
      </c>
      <c r="H2126" t="s" s="85">
        <v>93</v>
      </c>
      <c r="I2126" s="87"/>
      <c r="J2126" s="84">
        <f>IF(D2126=D2125,IF(A2126-A2125=1,1,0),0)</f>
        <v>0</v>
      </c>
      <c r="K2126" s="84">
        <f>IF(F2126&lt;8,1,0)</f>
        <v>0</v>
      </c>
      <c r="L2126" s="84">
        <v>1</v>
      </c>
      <c r="M2126" s="4"/>
      <c r="N2126" s="4"/>
    </row>
    <row r="2127" ht="13.65" customHeight="1">
      <c r="A2127" s="83">
        <v>45386</v>
      </c>
      <c r="B2127" s="84">
        <v>2023021208</v>
      </c>
      <c r="C2127" s="82">
        <v>45387</v>
      </c>
      <c r="D2127" t="s" s="85">
        <v>37</v>
      </c>
      <c r="E2127" t="s" s="85">
        <v>57</v>
      </c>
      <c r="F2127" s="84">
        <v>9</v>
      </c>
      <c r="G2127" s="86">
        <f>IF(H2127="FALSE",LOOKUP(A2127,'H2H schedule'!$B$2:$C$29,'H2H schedule'!$A$2:$A$29),"PPD")</f>
        <v>26</v>
      </c>
      <c r="H2127" t="s" s="85">
        <v>93</v>
      </c>
      <c r="I2127" s="87"/>
      <c r="J2127" s="84">
        <f>IF(D2127=D2126,IF(A2127-A2126=1,1,0),0)</f>
        <v>0</v>
      </c>
      <c r="K2127" s="84">
        <f>IF(F2127&lt;8,1,0)</f>
        <v>0</v>
      </c>
      <c r="L2127" s="84">
        <v>1</v>
      </c>
      <c r="M2127" s="4"/>
      <c r="N2127" s="4"/>
    </row>
    <row r="2128" ht="13.65" customHeight="1">
      <c r="A2128" s="83">
        <v>45388</v>
      </c>
      <c r="B2128" s="84">
        <v>2023021221</v>
      </c>
      <c r="C2128" s="82">
        <v>45388.916666666672</v>
      </c>
      <c r="D2128" t="s" s="85">
        <v>37</v>
      </c>
      <c r="E2128" t="s" s="85">
        <v>70</v>
      </c>
      <c r="F2128" s="84">
        <v>11</v>
      </c>
      <c r="G2128" s="86">
        <f>IF(H2128="FALSE",LOOKUP(A2128,'H2H schedule'!$B$2:$C$29,'H2H schedule'!$A$2:$A$29),"PPD")</f>
        <v>26</v>
      </c>
      <c r="H2128" t="s" s="85">
        <v>93</v>
      </c>
      <c r="I2128" s="87"/>
      <c r="J2128" s="84">
        <f>IF(D2128=D2127,IF(A2128-A2127=1,1,0),0)</f>
        <v>0</v>
      </c>
      <c r="K2128" s="84">
        <f>IF(F2128&lt;8,1,0)</f>
        <v>0</v>
      </c>
      <c r="L2128" s="84">
        <v>1</v>
      </c>
      <c r="M2128" s="4"/>
      <c r="N2128" s="4"/>
    </row>
    <row r="2129" ht="13.65" customHeight="1">
      <c r="A2129" s="83">
        <v>45389</v>
      </c>
      <c r="B2129" s="84">
        <v>2023021235</v>
      </c>
      <c r="C2129" s="82">
        <v>45390</v>
      </c>
      <c r="D2129" t="s" s="85">
        <v>37</v>
      </c>
      <c r="E2129" t="s" s="85">
        <v>82</v>
      </c>
      <c r="F2129" s="84">
        <v>9</v>
      </c>
      <c r="G2129" s="86">
        <f>IF(H2129="FALSE",LOOKUP(A2129,'H2H schedule'!$B$2:$C$29,'H2H schedule'!$A$2:$A$29),"PPD")</f>
        <v>26</v>
      </c>
      <c r="H2129" t="s" s="85">
        <v>93</v>
      </c>
      <c r="I2129" s="87"/>
      <c r="J2129" s="84">
        <f>IF(D2129=D2128,IF(A2129-A2128=1,1,0),0)</f>
        <v>1</v>
      </c>
      <c r="K2129" s="84">
        <f>IF(F2129&lt;8,1,0)</f>
        <v>0</v>
      </c>
      <c r="L2129" s="84">
        <v>1</v>
      </c>
      <c r="M2129" s="4"/>
      <c r="N2129" s="4"/>
    </row>
    <row r="2130" ht="13.65" customHeight="1">
      <c r="A2130" s="83">
        <v>45392</v>
      </c>
      <c r="B2130" s="84">
        <v>2023021252</v>
      </c>
      <c r="C2130" s="82">
        <v>45393</v>
      </c>
      <c r="D2130" t="s" s="85">
        <v>37</v>
      </c>
      <c r="E2130" t="s" s="85">
        <v>19</v>
      </c>
      <c r="F2130" s="84">
        <v>3</v>
      </c>
      <c r="G2130" s="86">
        <f>IF(H2130="FALSE",LOOKUP(A2130,'H2H schedule'!$B$2:$C$29,'H2H schedule'!$A$2:$A$29),"PPD")</f>
        <v>27</v>
      </c>
      <c r="H2130" t="s" s="85">
        <v>93</v>
      </c>
      <c r="I2130" s="87"/>
      <c r="J2130" s="84">
        <f>IF(D2130=D2129,IF(A2130-A2129=1,1,0),0)</f>
        <v>0</v>
      </c>
      <c r="K2130" s="84">
        <f>IF(F2130&lt;8,1,0)</f>
        <v>1</v>
      </c>
      <c r="L2130" s="84">
        <v>1</v>
      </c>
      <c r="M2130" s="4"/>
      <c r="N2130" s="4"/>
    </row>
    <row r="2131" ht="13.65" customHeight="1">
      <c r="A2131" s="83">
        <v>45394</v>
      </c>
      <c r="B2131" s="84">
        <v>2023021265</v>
      </c>
      <c r="C2131" s="82">
        <v>45395</v>
      </c>
      <c r="D2131" t="s" s="85">
        <v>37</v>
      </c>
      <c r="E2131" t="s" s="85">
        <v>16</v>
      </c>
      <c r="F2131" s="84">
        <v>5</v>
      </c>
      <c r="G2131" s="86">
        <f>IF(H2131="FALSE",LOOKUP(A2131,'H2H schedule'!$B$2:$C$29,'H2H schedule'!$A$2:$A$29),"PPD")</f>
        <v>27</v>
      </c>
      <c r="H2131" t="s" s="85">
        <v>93</v>
      </c>
      <c r="I2131" s="87"/>
      <c r="J2131" s="84">
        <f>IF(D2131=D2130,IF(A2131-A2130=1,1,0),0)</f>
        <v>0</v>
      </c>
      <c r="K2131" s="84">
        <f>IF(F2131&lt;8,1,0)</f>
        <v>1</v>
      </c>
      <c r="L2131" s="84">
        <v>1</v>
      </c>
      <c r="M2131" s="4"/>
      <c r="N2131" s="4"/>
    </row>
    <row r="2132" ht="13.65" customHeight="1">
      <c r="A2132" s="83">
        <v>45396</v>
      </c>
      <c r="B2132" s="84">
        <v>2023021283</v>
      </c>
      <c r="C2132" s="82">
        <v>45396.708333333328</v>
      </c>
      <c r="D2132" t="s" s="85">
        <v>37</v>
      </c>
      <c r="E2132" t="s" s="85">
        <v>35</v>
      </c>
      <c r="F2132" s="84">
        <v>4</v>
      </c>
      <c r="G2132" s="86">
        <f>IF(H2132="FALSE",LOOKUP(A2132,'H2H schedule'!$B$2:$C$29,'H2H schedule'!$A$2:$A$29),"PPD")</f>
        <v>27</v>
      </c>
      <c r="H2132" t="s" s="85">
        <v>93</v>
      </c>
      <c r="I2132" s="87"/>
      <c r="J2132" s="84">
        <f>IF(D2132=D2131,IF(A2132-A2131=1,1,0),0)</f>
        <v>0</v>
      </c>
      <c r="K2132" s="84">
        <f>IF(F2132&lt;8,1,0)</f>
        <v>1</v>
      </c>
      <c r="L2132" s="84">
        <v>1</v>
      </c>
      <c r="M2132" s="4"/>
      <c r="N2132" s="4"/>
    </row>
    <row r="2133" ht="13.65" customHeight="1">
      <c r="A2133" s="83">
        <v>45399</v>
      </c>
      <c r="B2133" s="84">
        <v>2023021305</v>
      </c>
      <c r="C2133" s="82">
        <v>45400.0625</v>
      </c>
      <c r="D2133" t="s" s="85">
        <v>37</v>
      </c>
      <c r="E2133" t="s" s="85">
        <v>71</v>
      </c>
      <c r="F2133" s="84">
        <v>4</v>
      </c>
      <c r="G2133" s="86">
        <f>IF(H2133="FALSE",LOOKUP(A2133,'H2H schedule'!$B$2:$C$29,'H2H schedule'!$A$2:$A$29),"PPD")</f>
        <v>28</v>
      </c>
      <c r="H2133" t="s" s="85">
        <v>93</v>
      </c>
      <c r="I2133" s="87"/>
      <c r="J2133" s="84">
        <f>IF(D2133=D2132,IF(A2133-A2132=1,1,0),0)</f>
        <v>0</v>
      </c>
      <c r="K2133" s="84">
        <f>IF(F2133&lt;8,1,0)</f>
        <v>1</v>
      </c>
      <c r="L2133" s="84">
        <v>1</v>
      </c>
      <c r="M2133" s="4"/>
      <c r="N2133" s="4"/>
    </row>
    <row r="2134" ht="13.65" customHeight="1">
      <c r="A2134" s="83">
        <v>45209</v>
      </c>
      <c r="B2134" s="84">
        <v>2023020001</v>
      </c>
      <c r="C2134" s="82">
        <v>45209.895833333328</v>
      </c>
      <c r="D2134" t="s" s="85">
        <v>38</v>
      </c>
      <c r="E2134" t="s" s="85">
        <v>29</v>
      </c>
      <c r="F2134" s="84">
        <v>3</v>
      </c>
      <c r="G2134" s="86">
        <f>IF(H2134="FALSE",LOOKUP(A2134,'H2H schedule'!$B$2:$C$29,'H2H schedule'!$A$2:$A$29),"PPD")</f>
        <v>1</v>
      </c>
      <c r="H2134" t="s" s="85">
        <v>93</v>
      </c>
      <c r="I2134" s="87"/>
      <c r="J2134" s="84">
        <f>IF(D2134=D2133,IF(A2134-A2133=1,1,0),0)</f>
        <v>0</v>
      </c>
      <c r="K2134" s="84">
        <f>IF(F2134&lt;8,1,0)</f>
        <v>1</v>
      </c>
      <c r="L2134" s="84">
        <v>1</v>
      </c>
      <c r="M2134" s="4"/>
      <c r="N2134" s="4"/>
    </row>
    <row r="2135" ht="13.65" customHeight="1">
      <c r="A2135" s="83">
        <v>45213</v>
      </c>
      <c r="B2135" s="84">
        <v>2023020023</v>
      </c>
      <c r="C2135" s="82">
        <v>45213.958333333328</v>
      </c>
      <c r="D2135" t="s" s="85">
        <v>38</v>
      </c>
      <c r="E2135" t="s" s="85">
        <v>65</v>
      </c>
      <c r="F2135" s="84">
        <v>14</v>
      </c>
      <c r="G2135" s="86">
        <f>IF(H2135="FALSE",LOOKUP(A2135,'H2H schedule'!$B$2:$C$29,'H2H schedule'!$A$2:$A$29),"PPD")</f>
        <v>1</v>
      </c>
      <c r="H2135" t="s" s="85">
        <v>93</v>
      </c>
      <c r="I2135" s="87"/>
      <c r="J2135" s="84">
        <f>IF(D2135=D2134,IF(A2135-A2134=1,1,0),0)</f>
        <v>0</v>
      </c>
      <c r="K2135" s="84">
        <f>IF(F2135&lt;8,1,0)</f>
        <v>0</v>
      </c>
      <c r="L2135" s="84">
        <v>1</v>
      </c>
      <c r="M2135" s="4"/>
      <c r="N2135" s="4"/>
    </row>
    <row r="2136" ht="13.65" customHeight="1">
      <c r="A2136" s="83">
        <v>45214</v>
      </c>
      <c r="B2136" s="84">
        <v>2023020033</v>
      </c>
      <c r="C2136" s="82">
        <v>45214.958333333328</v>
      </c>
      <c r="D2136" t="s" s="85">
        <v>38</v>
      </c>
      <c r="E2136" t="s" s="85">
        <v>74</v>
      </c>
      <c r="F2136" s="84">
        <v>2</v>
      </c>
      <c r="G2136" s="86">
        <f>IF(H2136="FALSE",LOOKUP(A2136,'H2H schedule'!$B$2:$C$29,'H2H schedule'!$A$2:$A$29),"PPD")</f>
        <v>1</v>
      </c>
      <c r="H2136" t="s" s="85">
        <v>93</v>
      </c>
      <c r="I2136" s="87"/>
      <c r="J2136" s="84">
        <f>IF(D2136=D2135,IF(A2136-A2135=1,1,0),0)</f>
        <v>1</v>
      </c>
      <c r="K2136" s="84">
        <f>IF(F2136&lt;8,1,0)</f>
        <v>1</v>
      </c>
      <c r="L2136" s="84">
        <v>1</v>
      </c>
      <c r="M2136" s="4"/>
      <c r="N2136" s="4"/>
    </row>
    <row r="2137" ht="13.65" customHeight="1">
      <c r="A2137" s="83">
        <v>45216</v>
      </c>
      <c r="B2137" s="84">
        <v>2023020040</v>
      </c>
      <c r="C2137" s="82">
        <v>45216.958333333328</v>
      </c>
      <c r="D2137" t="s" s="85">
        <v>38</v>
      </c>
      <c r="E2137" t="s" s="85">
        <v>76</v>
      </c>
      <c r="F2137" s="84">
        <v>9</v>
      </c>
      <c r="G2137" s="86">
        <f>IF(H2137="FALSE",LOOKUP(A2137,'H2H schedule'!$B$2:$C$29,'H2H schedule'!$A$2:$A$29),"PPD")</f>
        <v>2</v>
      </c>
      <c r="H2137" t="s" s="85">
        <v>93</v>
      </c>
      <c r="I2137" s="87"/>
      <c r="J2137" s="84">
        <f>IF(D2137=D2136,IF(A2137-A2136=1,1,0),0)</f>
        <v>0</v>
      </c>
      <c r="K2137" s="84">
        <f>IF(F2137&lt;8,1,0)</f>
        <v>0</v>
      </c>
      <c r="L2137" s="84">
        <v>1</v>
      </c>
      <c r="M2137" s="4"/>
      <c r="N2137" s="4"/>
    </row>
    <row r="2138" ht="13.65" customHeight="1">
      <c r="A2138" s="83">
        <v>45218</v>
      </c>
      <c r="B2138" s="84">
        <v>2023020055</v>
      </c>
      <c r="C2138" s="82">
        <v>45218.958333333328</v>
      </c>
      <c r="D2138" t="s" s="85">
        <v>38</v>
      </c>
      <c r="E2138" t="s" s="85">
        <v>40</v>
      </c>
      <c r="F2138" s="84">
        <v>12</v>
      </c>
      <c r="G2138" s="86">
        <f>IF(H2138="FALSE",LOOKUP(A2138,'H2H schedule'!$B$2:$C$29,'H2H schedule'!$A$2:$A$29),"PPD")</f>
        <v>2</v>
      </c>
      <c r="H2138" t="s" s="85">
        <v>93</v>
      </c>
      <c r="I2138" s="87"/>
      <c r="J2138" s="84">
        <f>IF(D2138=D2137,IF(A2138-A2137=1,1,0),0)</f>
        <v>0</v>
      </c>
      <c r="K2138" s="84">
        <f>IF(F2138&lt;8,1,0)</f>
        <v>0</v>
      </c>
      <c r="L2138" s="84">
        <v>1</v>
      </c>
      <c r="M2138" s="4"/>
      <c r="N2138" s="4"/>
    </row>
    <row r="2139" ht="13.65" customHeight="1">
      <c r="A2139" s="83">
        <v>45220</v>
      </c>
      <c r="B2139" s="84">
        <v>2023020070</v>
      </c>
      <c r="C2139" s="82">
        <v>45220.958333333328</v>
      </c>
      <c r="D2139" t="s" s="85">
        <v>38</v>
      </c>
      <c r="E2139" t="s" s="85">
        <v>39</v>
      </c>
      <c r="F2139" s="84">
        <v>15</v>
      </c>
      <c r="G2139" s="86">
        <f>IF(H2139="FALSE",LOOKUP(A2139,'H2H schedule'!$B$2:$C$29,'H2H schedule'!$A$2:$A$29),"PPD")</f>
        <v>2</v>
      </c>
      <c r="H2139" t="s" s="85">
        <v>93</v>
      </c>
      <c r="I2139" s="87"/>
      <c r="J2139" s="84">
        <f>IF(D2139=D2138,IF(A2139-A2138=1,1,0),0)</f>
        <v>0</v>
      </c>
      <c r="K2139" s="84">
        <f>IF(F2139&lt;8,1,0)</f>
        <v>0</v>
      </c>
      <c r="L2139" s="84">
        <v>1</v>
      </c>
      <c r="M2139" s="4"/>
      <c r="N2139" s="4"/>
    </row>
    <row r="2140" ht="13.65" customHeight="1">
      <c r="A2140" s="83">
        <v>45223</v>
      </c>
      <c r="B2140" s="84">
        <v>2023020086</v>
      </c>
      <c r="C2140" s="82">
        <v>45223.958333333328</v>
      </c>
      <c r="D2140" t="s" s="85">
        <v>38</v>
      </c>
      <c r="E2140" t="s" s="85">
        <v>16</v>
      </c>
      <c r="F2140" s="84">
        <v>16</v>
      </c>
      <c r="G2140" s="86">
        <f>IF(H2140="FALSE",LOOKUP(A2140,'H2H schedule'!$B$2:$C$29,'H2H schedule'!$A$2:$A$29),"PPD")</f>
        <v>3</v>
      </c>
      <c r="H2140" t="s" s="85">
        <v>93</v>
      </c>
      <c r="I2140" s="87"/>
      <c r="J2140" s="84">
        <f>IF(D2140=D2139,IF(A2140-A2139=1,1,0),0)</f>
        <v>0</v>
      </c>
      <c r="K2140" s="84">
        <f>IF(F2140&lt;8,1,0)</f>
        <v>0</v>
      </c>
      <c r="L2140" s="84">
        <v>1</v>
      </c>
      <c r="M2140" s="4"/>
      <c r="N2140" s="4"/>
    </row>
    <row r="2141" ht="13.65" customHeight="1">
      <c r="A2141" s="83">
        <v>45225</v>
      </c>
      <c r="B2141" s="84">
        <v>2023020106</v>
      </c>
      <c r="C2141" s="82">
        <v>45225.958333333328</v>
      </c>
      <c r="D2141" t="s" s="85">
        <v>38</v>
      </c>
      <c r="E2141" t="s" s="85">
        <v>36</v>
      </c>
      <c r="F2141" s="84">
        <v>11</v>
      </c>
      <c r="G2141" s="86">
        <f>IF(H2141="FALSE",LOOKUP(A2141,'H2H schedule'!$B$2:$C$29,'H2H schedule'!$A$2:$A$29),"PPD")</f>
        <v>3</v>
      </c>
      <c r="H2141" t="s" s="85">
        <v>93</v>
      </c>
      <c r="I2141" s="87"/>
      <c r="J2141" s="84">
        <f>IF(D2141=D2140,IF(A2141-A2140=1,1,0),0)</f>
        <v>0</v>
      </c>
      <c r="K2141" s="84">
        <f>IF(F2141&lt;8,1,0)</f>
        <v>0</v>
      </c>
      <c r="L2141" s="84">
        <v>1</v>
      </c>
      <c r="M2141" s="4"/>
      <c r="N2141" s="4"/>
    </row>
    <row r="2142" ht="13.65" customHeight="1">
      <c r="A2142" s="83">
        <v>45229</v>
      </c>
      <c r="B2142" s="84">
        <v>2023020133</v>
      </c>
      <c r="C2142" s="82">
        <v>45229.958333333328</v>
      </c>
      <c r="D2142" t="s" s="85">
        <v>38</v>
      </c>
      <c r="E2142" t="s" s="85">
        <v>35</v>
      </c>
      <c r="F2142" s="84">
        <v>9</v>
      </c>
      <c r="G2142" s="86">
        <f>IF(H2142="FALSE",LOOKUP(A2142,'H2H schedule'!$B$2:$C$29,'H2H schedule'!$A$2:$A$29),"PPD")</f>
        <v>4</v>
      </c>
      <c r="H2142" t="s" s="85">
        <v>93</v>
      </c>
      <c r="I2142" s="87"/>
      <c r="J2142" s="84">
        <f>IF(D2142=D2141,IF(A2142-A2141=1,1,0),0)</f>
        <v>0</v>
      </c>
      <c r="K2142" s="84">
        <f>IF(F2142&lt;8,1,0)</f>
        <v>0</v>
      </c>
      <c r="L2142" s="84">
        <v>1</v>
      </c>
      <c r="M2142" s="4"/>
      <c r="N2142" s="4"/>
    </row>
    <row r="2143" ht="13.65" customHeight="1">
      <c r="A2143" s="83">
        <v>45232</v>
      </c>
      <c r="B2143" s="84">
        <v>2023020146</v>
      </c>
      <c r="C2143" s="82">
        <v>45232.958333333328</v>
      </c>
      <c r="D2143" t="s" s="85">
        <v>38</v>
      </c>
      <c r="E2143" t="s" s="85">
        <v>53</v>
      </c>
      <c r="F2143" s="84">
        <v>12</v>
      </c>
      <c r="G2143" s="86">
        <f>IF(H2143="FALSE",LOOKUP(A2143,'H2H schedule'!$B$2:$C$29,'H2H schedule'!$A$2:$A$29),"PPD")</f>
        <v>4</v>
      </c>
      <c r="H2143" t="s" s="85">
        <v>93</v>
      </c>
      <c r="I2143" s="87"/>
      <c r="J2143" s="84">
        <f>IF(D2143=D2142,IF(A2143-A2142=1,1,0),0)</f>
        <v>0</v>
      </c>
      <c r="K2143" s="84">
        <f>IF(F2143&lt;8,1,0)</f>
        <v>0</v>
      </c>
      <c r="L2143" s="84">
        <v>1</v>
      </c>
      <c r="M2143" s="4"/>
      <c r="N2143" s="4"/>
    </row>
    <row r="2144" ht="13.65" customHeight="1">
      <c r="A2144" s="83">
        <v>45234</v>
      </c>
      <c r="B2144" s="84">
        <v>2023020162</v>
      </c>
      <c r="C2144" s="82">
        <v>45234.958333333328</v>
      </c>
      <c r="D2144" t="s" s="85">
        <v>38</v>
      </c>
      <c r="E2144" t="s" s="85">
        <v>74</v>
      </c>
      <c r="F2144" s="84">
        <v>15</v>
      </c>
      <c r="G2144" s="86">
        <f>IF(H2144="FALSE",LOOKUP(A2144,'H2H schedule'!$B$2:$C$29,'H2H schedule'!$A$2:$A$29),"PPD")</f>
        <v>4</v>
      </c>
      <c r="H2144" t="s" s="85">
        <v>93</v>
      </c>
      <c r="I2144" s="87"/>
      <c r="J2144" s="84">
        <f>IF(D2144=D2143,IF(A2144-A2143=1,1,0),0)</f>
        <v>0</v>
      </c>
      <c r="K2144" s="84">
        <f>IF(F2144&lt;8,1,0)</f>
        <v>0</v>
      </c>
      <c r="L2144" s="84">
        <v>1</v>
      </c>
      <c r="M2144" s="4"/>
      <c r="N2144" s="4"/>
    </row>
    <row r="2145" ht="13.65" customHeight="1">
      <c r="A2145" s="83">
        <v>45236</v>
      </c>
      <c r="B2145" s="84">
        <v>2023020177</v>
      </c>
      <c r="C2145" s="82">
        <v>45237</v>
      </c>
      <c r="D2145" t="s" s="85">
        <v>38</v>
      </c>
      <c r="E2145" t="s" s="85">
        <v>75</v>
      </c>
      <c r="F2145" s="84">
        <v>4</v>
      </c>
      <c r="G2145" s="86">
        <f>IF(H2145="FALSE",LOOKUP(A2145,'H2H schedule'!$B$2:$C$29,'H2H schedule'!$A$2:$A$29),"PPD")</f>
        <v>5</v>
      </c>
      <c r="H2145" t="s" s="85">
        <v>93</v>
      </c>
      <c r="I2145" s="87"/>
      <c r="J2145" s="84">
        <f>IF(D2145=D2144,IF(A2145-A2144=1,1,0),0)</f>
        <v>0</v>
      </c>
      <c r="K2145" s="84">
        <f>IF(F2145&lt;8,1,0)</f>
        <v>1</v>
      </c>
      <c r="L2145" s="84">
        <v>1</v>
      </c>
      <c r="M2145" s="4"/>
      <c r="N2145" s="4"/>
    </row>
    <row r="2146" ht="13.65" customHeight="1">
      <c r="A2146" s="83">
        <v>45237</v>
      </c>
      <c r="B2146" s="84">
        <v>2023020181</v>
      </c>
      <c r="C2146" s="82">
        <v>45238</v>
      </c>
      <c r="D2146" t="s" s="85">
        <v>38</v>
      </c>
      <c r="E2146" t="s" s="85">
        <v>73</v>
      </c>
      <c r="F2146" s="84">
        <v>10</v>
      </c>
      <c r="G2146" s="86">
        <f>IF(H2146="FALSE",LOOKUP(A2146,'H2H schedule'!$B$2:$C$29,'H2H schedule'!$A$2:$A$29),"PPD")</f>
        <v>5</v>
      </c>
      <c r="H2146" t="s" s="85">
        <v>93</v>
      </c>
      <c r="I2146" s="87"/>
      <c r="J2146" s="84">
        <f>IF(D2146=D2145,IF(A2146-A2145=1,1,0),0)</f>
        <v>1</v>
      </c>
      <c r="K2146" s="84">
        <f>IF(F2146&lt;8,1,0)</f>
        <v>0</v>
      </c>
      <c r="L2146" s="84">
        <v>1</v>
      </c>
      <c r="M2146" s="4"/>
      <c r="N2146" s="4"/>
    </row>
    <row r="2147" ht="13.65" customHeight="1">
      <c r="A2147" s="83">
        <v>45239</v>
      </c>
      <c r="B2147" s="84">
        <v>2023020198</v>
      </c>
      <c r="C2147" s="82">
        <v>45240</v>
      </c>
      <c r="D2147" t="s" s="85">
        <v>38</v>
      </c>
      <c r="E2147" t="s" s="85">
        <v>19</v>
      </c>
      <c r="F2147" s="84">
        <v>11</v>
      </c>
      <c r="G2147" s="86">
        <f>IF(H2147="FALSE",LOOKUP(A2147,'H2H schedule'!$B$2:$C$29,'H2H schedule'!$A$2:$A$29),"PPD")</f>
        <v>5</v>
      </c>
      <c r="H2147" t="s" s="85">
        <v>93</v>
      </c>
      <c r="I2147" s="87"/>
      <c r="J2147" s="84">
        <f>IF(D2147=D2146,IF(A2147-A2146=1,1,0),0)</f>
        <v>0</v>
      </c>
      <c r="K2147" s="84">
        <f>IF(F2147&lt;8,1,0)</f>
        <v>0</v>
      </c>
      <c r="L2147" s="84">
        <v>1</v>
      </c>
      <c r="M2147" s="4"/>
      <c r="N2147" s="4"/>
    </row>
    <row r="2148" ht="13.65" customHeight="1">
      <c r="A2148" s="83">
        <v>45241</v>
      </c>
      <c r="B2148" s="84">
        <v>2023020214</v>
      </c>
      <c r="C2148" s="82">
        <v>45242</v>
      </c>
      <c r="D2148" t="s" s="85">
        <v>38</v>
      </c>
      <c r="E2148" t="s" s="85">
        <v>16</v>
      </c>
      <c r="F2148" s="84">
        <v>12</v>
      </c>
      <c r="G2148" s="86">
        <f>IF(H2148="FALSE",LOOKUP(A2148,'H2H schedule'!$B$2:$C$29,'H2H schedule'!$A$2:$A$29),"PPD")</f>
        <v>5</v>
      </c>
      <c r="H2148" t="s" s="85">
        <v>93</v>
      </c>
      <c r="I2148" s="87"/>
      <c r="J2148" s="84">
        <f>IF(D2148=D2147,IF(A2148-A2147=1,1,0),0)</f>
        <v>0</v>
      </c>
      <c r="K2148" s="84">
        <f>IF(F2148&lt;8,1,0)</f>
        <v>0</v>
      </c>
      <c r="L2148" s="84">
        <v>1</v>
      </c>
      <c r="M2148" s="4"/>
      <c r="N2148" s="4"/>
    </row>
    <row r="2149" ht="13.65" customHeight="1">
      <c r="A2149" s="83">
        <v>45244</v>
      </c>
      <c r="B2149" s="84">
        <v>2023020235</v>
      </c>
      <c r="C2149" s="82">
        <v>45245.041666666672</v>
      </c>
      <c r="D2149" t="s" s="85">
        <v>38</v>
      </c>
      <c r="E2149" t="s" s="85">
        <v>79</v>
      </c>
      <c r="F2149" s="84">
        <v>9</v>
      </c>
      <c r="G2149" s="86">
        <f>IF(H2149="FALSE",LOOKUP(A2149,'H2H schedule'!$B$2:$C$29,'H2H schedule'!$A$2:$A$29),"PPD")</f>
        <v>6</v>
      </c>
      <c r="H2149" t="s" s="85">
        <v>93</v>
      </c>
      <c r="I2149" s="87"/>
      <c r="J2149" s="84">
        <f>IF(D2149=D2148,IF(A2149-A2148=1,1,0),0)</f>
        <v>0</v>
      </c>
      <c r="K2149" s="84">
        <f>IF(F2149&lt;8,1,0)</f>
        <v>0</v>
      </c>
      <c r="L2149" s="84">
        <v>1</v>
      </c>
      <c r="M2149" s="4"/>
      <c r="N2149" s="4"/>
    </row>
    <row r="2150" ht="13.65" customHeight="1">
      <c r="A2150" s="83">
        <v>45246</v>
      </c>
      <c r="B2150" s="84">
        <v>2023020246</v>
      </c>
      <c r="C2150" s="82">
        <v>45247.0625</v>
      </c>
      <c r="D2150" t="s" s="85">
        <v>38</v>
      </c>
      <c r="E2150" t="s" s="85">
        <v>61</v>
      </c>
      <c r="F2150" s="84">
        <v>9</v>
      </c>
      <c r="G2150" s="86">
        <f>IF(H2150="FALSE",LOOKUP(A2150,'H2H schedule'!$B$2:$C$29,'H2H schedule'!$A$2:$A$29),"PPD")</f>
        <v>6</v>
      </c>
      <c r="H2150" t="s" s="85">
        <v>93</v>
      </c>
      <c r="I2150" s="87"/>
      <c r="J2150" s="84">
        <f>IF(D2150=D2149,IF(A2150-A2149=1,1,0),0)</f>
        <v>0</v>
      </c>
      <c r="K2150" s="84">
        <f>IF(F2150&lt;8,1,0)</f>
        <v>0</v>
      </c>
      <c r="L2150" s="84">
        <v>1</v>
      </c>
      <c r="M2150" s="4"/>
      <c r="N2150" s="4"/>
    </row>
    <row r="2151" ht="13.65" customHeight="1">
      <c r="A2151" s="83">
        <v>45248</v>
      </c>
      <c r="B2151" s="84">
        <v>2023020257</v>
      </c>
      <c r="C2151" s="82">
        <v>45248.875</v>
      </c>
      <c r="D2151" t="s" s="85">
        <v>38</v>
      </c>
      <c r="E2151" t="s" s="85">
        <v>23</v>
      </c>
      <c r="F2151" s="84">
        <v>13</v>
      </c>
      <c r="G2151" s="86">
        <f>IF(H2151="FALSE",LOOKUP(A2151,'H2H schedule'!$B$2:$C$29,'H2H schedule'!$A$2:$A$29),"PPD")</f>
        <v>6</v>
      </c>
      <c r="H2151" t="s" s="85">
        <v>93</v>
      </c>
      <c r="I2151" s="87"/>
      <c r="J2151" s="84">
        <f>IF(D2151=D2150,IF(A2151-A2150=1,1,0),0)</f>
        <v>0</v>
      </c>
      <c r="K2151" s="84">
        <f>IF(F2151&lt;8,1,0)</f>
        <v>0</v>
      </c>
      <c r="L2151" s="84">
        <v>1</v>
      </c>
      <c r="M2151" s="4"/>
      <c r="N2151" s="4"/>
    </row>
    <row r="2152" ht="13.65" customHeight="1">
      <c r="A2152" s="83">
        <v>45250</v>
      </c>
      <c r="B2152" s="84">
        <v>2023020273</v>
      </c>
      <c r="C2152" s="82">
        <v>45251</v>
      </c>
      <c r="D2152" t="s" s="85">
        <v>38</v>
      </c>
      <c r="E2152" t="s" s="85">
        <v>14</v>
      </c>
      <c r="F2152" s="84">
        <v>7</v>
      </c>
      <c r="G2152" s="86">
        <f>IF(H2152="FALSE",LOOKUP(A2152,'H2H schedule'!$B$2:$C$29,'H2H schedule'!$A$2:$A$29),"PPD")</f>
        <v>7</v>
      </c>
      <c r="H2152" t="s" s="85">
        <v>93</v>
      </c>
      <c r="I2152" s="87"/>
      <c r="J2152" s="84">
        <f>IF(D2152=D2151,IF(A2152-A2151=1,1,0),0)</f>
        <v>0</v>
      </c>
      <c r="K2152" s="84">
        <f>IF(F2152&lt;8,1,0)</f>
        <v>1</v>
      </c>
      <c r="L2152" s="84">
        <v>1</v>
      </c>
      <c r="M2152" s="4"/>
      <c r="N2152" s="4"/>
    </row>
    <row r="2153" ht="13.65" customHeight="1">
      <c r="A2153" s="83">
        <v>45252</v>
      </c>
      <c r="B2153" s="84">
        <v>2023020284</v>
      </c>
      <c r="C2153" s="82">
        <v>45253</v>
      </c>
      <c r="D2153" t="s" s="85">
        <v>38</v>
      </c>
      <c r="E2153" t="s" s="85">
        <v>42</v>
      </c>
      <c r="F2153" s="84">
        <v>14</v>
      </c>
      <c r="G2153" s="86">
        <f>IF(H2153="FALSE",LOOKUP(A2153,'H2H schedule'!$B$2:$C$29,'H2H schedule'!$A$2:$A$29),"PPD")</f>
        <v>7</v>
      </c>
      <c r="H2153" t="s" s="85">
        <v>93</v>
      </c>
      <c r="I2153" s="87"/>
      <c r="J2153" s="84">
        <f>IF(D2153=D2152,IF(A2153-A2152=1,1,0),0)</f>
        <v>0</v>
      </c>
      <c r="K2153" s="84">
        <f>IF(F2153&lt;8,1,0)</f>
        <v>0</v>
      </c>
      <c r="L2153" s="84">
        <v>1</v>
      </c>
      <c r="M2153" s="4"/>
      <c r="N2153" s="4"/>
    </row>
    <row r="2154" ht="13.65" customHeight="1">
      <c r="A2154" s="83">
        <v>45254</v>
      </c>
      <c r="B2154" s="84">
        <v>2023020303</v>
      </c>
      <c r="C2154" s="82">
        <v>45255.041666666672</v>
      </c>
      <c r="D2154" t="s" s="85">
        <v>38</v>
      </c>
      <c r="E2154" t="s" s="85">
        <v>66</v>
      </c>
      <c r="F2154" s="84">
        <v>15</v>
      </c>
      <c r="G2154" s="86">
        <f>IF(H2154="FALSE",LOOKUP(A2154,'H2H schedule'!$B$2:$C$29,'H2H schedule'!$A$2:$A$29),"PPD")</f>
        <v>7</v>
      </c>
      <c r="H2154" t="s" s="85">
        <v>93</v>
      </c>
      <c r="I2154" s="87"/>
      <c r="J2154" s="84">
        <f>IF(D2154=D2153,IF(A2154-A2153=1,1,0),0)</f>
        <v>0</v>
      </c>
      <c r="K2154" s="84">
        <f>IF(F2154&lt;8,1,0)</f>
        <v>0</v>
      </c>
      <c r="L2154" s="84">
        <v>1</v>
      </c>
      <c r="M2154" s="4"/>
      <c r="N2154" s="4"/>
    </row>
    <row r="2155" ht="13.65" customHeight="1">
      <c r="A2155" s="83">
        <v>45257</v>
      </c>
      <c r="B2155" s="84">
        <v>2023020324</v>
      </c>
      <c r="C2155" s="82">
        <v>45258.083333333328</v>
      </c>
      <c r="D2155" t="s" s="85">
        <v>38</v>
      </c>
      <c r="E2155" t="s" s="85">
        <v>58</v>
      </c>
      <c r="F2155" s="84">
        <v>6</v>
      </c>
      <c r="G2155" s="86">
        <f>IF(H2155="FALSE",LOOKUP(A2155,'H2H schedule'!$B$2:$C$29,'H2H schedule'!$A$2:$A$29),"PPD")</f>
        <v>8</v>
      </c>
      <c r="H2155" t="s" s="85">
        <v>93</v>
      </c>
      <c r="I2155" s="87"/>
      <c r="J2155" s="84">
        <f>IF(D2155=D2154,IF(A2155-A2154=1,1,0),0)</f>
        <v>0</v>
      </c>
      <c r="K2155" s="84">
        <f>IF(F2155&lt;8,1,0)</f>
        <v>1</v>
      </c>
      <c r="L2155" s="84">
        <v>1</v>
      </c>
      <c r="M2155" s="4"/>
      <c r="N2155" s="4"/>
    </row>
    <row r="2156" ht="13.65" customHeight="1">
      <c r="A2156" s="83">
        <v>45258</v>
      </c>
      <c r="B2156" s="84">
        <v>2023020334</v>
      </c>
      <c r="C2156" s="82">
        <v>45259.083333333328</v>
      </c>
      <c r="D2156" t="s" s="85">
        <v>38</v>
      </c>
      <c r="E2156" t="s" s="85">
        <v>52</v>
      </c>
      <c r="F2156" s="84">
        <v>10</v>
      </c>
      <c r="G2156" s="86">
        <f>IF(H2156="FALSE",LOOKUP(A2156,'H2H schedule'!$B$2:$C$29,'H2H schedule'!$A$2:$A$29),"PPD")</f>
        <v>8</v>
      </c>
      <c r="H2156" t="s" s="85">
        <v>93</v>
      </c>
      <c r="I2156" s="87"/>
      <c r="J2156" s="84">
        <f>IF(D2156=D2155,IF(A2156-A2155=1,1,0),0)</f>
        <v>1</v>
      </c>
      <c r="K2156" s="84">
        <f>IF(F2156&lt;8,1,0)</f>
        <v>0</v>
      </c>
      <c r="L2156" s="84">
        <v>1</v>
      </c>
      <c r="M2156" s="4"/>
      <c r="N2156" s="4"/>
    </row>
    <row r="2157" ht="13.65" customHeight="1">
      <c r="A2157" s="83">
        <v>45260</v>
      </c>
      <c r="B2157" s="84">
        <v>2023020345</v>
      </c>
      <c r="C2157" s="82">
        <v>45261</v>
      </c>
      <c r="D2157" t="s" s="85">
        <v>38</v>
      </c>
      <c r="E2157" t="s" s="85">
        <v>34</v>
      </c>
      <c r="F2157" s="84">
        <v>14</v>
      </c>
      <c r="G2157" s="86">
        <f>IF(H2157="FALSE",LOOKUP(A2157,'H2H schedule'!$B$2:$C$29,'H2H schedule'!$A$2:$A$29),"PPD")</f>
        <v>8</v>
      </c>
      <c r="H2157" t="s" s="85">
        <v>93</v>
      </c>
      <c r="I2157" s="87"/>
      <c r="J2157" s="84">
        <f>IF(D2157=D2156,IF(A2157-A2156=1,1,0),0)</f>
        <v>0</v>
      </c>
      <c r="K2157" s="84">
        <f>IF(F2157&lt;8,1,0)</f>
        <v>0</v>
      </c>
      <c r="L2157" s="84">
        <v>1</v>
      </c>
      <c r="M2157" s="4"/>
      <c r="N2157" s="4"/>
    </row>
    <row r="2158" ht="13.65" customHeight="1">
      <c r="A2158" s="83">
        <v>45262</v>
      </c>
      <c r="B2158" s="84">
        <v>2023020356</v>
      </c>
      <c r="C2158" s="82">
        <v>45262.791666666672</v>
      </c>
      <c r="D2158" t="s" s="85">
        <v>38</v>
      </c>
      <c r="E2158" t="s" s="85">
        <v>71</v>
      </c>
      <c r="F2158" s="84">
        <v>13</v>
      </c>
      <c r="G2158" s="86">
        <f>IF(H2158="FALSE",LOOKUP(A2158,'H2H schedule'!$B$2:$C$29,'H2H schedule'!$A$2:$A$29),"PPD")</f>
        <v>8</v>
      </c>
      <c r="H2158" t="s" s="85">
        <v>93</v>
      </c>
      <c r="I2158" s="87"/>
      <c r="J2158" s="84">
        <f>IF(D2158=D2157,IF(A2158-A2157=1,1,0),0)</f>
        <v>0</v>
      </c>
      <c r="K2158" s="84">
        <f>IF(F2158&lt;8,1,0)</f>
        <v>0</v>
      </c>
      <c r="L2158" s="84">
        <v>1</v>
      </c>
      <c r="M2158" s="4"/>
      <c r="N2158" s="4"/>
    </row>
    <row r="2159" ht="13.65" customHeight="1">
      <c r="A2159" s="83">
        <v>45264</v>
      </c>
      <c r="B2159" s="84">
        <v>2023020375</v>
      </c>
      <c r="C2159" s="82">
        <v>45265</v>
      </c>
      <c r="D2159" t="s" s="85">
        <v>38</v>
      </c>
      <c r="E2159" t="s" s="85">
        <v>21</v>
      </c>
      <c r="F2159" s="84">
        <v>6</v>
      </c>
      <c r="G2159" s="86">
        <f>IF(H2159="FALSE",LOOKUP(A2159,'H2H schedule'!$B$2:$C$29,'H2H schedule'!$A$2:$A$29),"PPD")</f>
        <v>9</v>
      </c>
      <c r="H2159" t="s" s="85">
        <v>93</v>
      </c>
      <c r="I2159" s="87"/>
      <c r="J2159" s="84">
        <f>IF(D2159=D2158,IF(A2159-A2158=1,1,0),0)</f>
        <v>0</v>
      </c>
      <c r="K2159" s="84">
        <f>IF(F2159&lt;8,1,0)</f>
        <v>1</v>
      </c>
      <c r="L2159" s="84">
        <v>1</v>
      </c>
      <c r="M2159" s="4"/>
      <c r="N2159" s="4"/>
    </row>
    <row r="2160" ht="13.65" customHeight="1">
      <c r="A2160" s="83">
        <v>45266</v>
      </c>
      <c r="B2160" s="84">
        <v>2023020389</v>
      </c>
      <c r="C2160" s="82">
        <v>45267</v>
      </c>
      <c r="D2160" t="s" s="85">
        <v>38</v>
      </c>
      <c r="E2160" t="s" s="85">
        <v>34</v>
      </c>
      <c r="F2160" s="84">
        <v>4</v>
      </c>
      <c r="G2160" s="86">
        <f>IF(H2160="FALSE",LOOKUP(A2160,'H2H schedule'!$B$2:$C$29,'H2H schedule'!$A$2:$A$29),"PPD")</f>
        <v>9</v>
      </c>
      <c r="H2160" t="s" s="85">
        <v>93</v>
      </c>
      <c r="I2160" s="87"/>
      <c r="J2160" s="84">
        <f>IF(D2160=D2159,IF(A2160-A2159=1,1,0),0)</f>
        <v>0</v>
      </c>
      <c r="K2160" s="84">
        <f>IF(F2160&lt;8,1,0)</f>
        <v>1</v>
      </c>
      <c r="L2160" s="84">
        <v>1</v>
      </c>
      <c r="M2160" s="4"/>
      <c r="N2160" s="4"/>
    </row>
    <row r="2161" ht="13.65" customHeight="1">
      <c r="A2161" s="83">
        <v>45267</v>
      </c>
      <c r="B2161" s="84">
        <v>2023020398</v>
      </c>
      <c r="C2161" s="82">
        <v>45268.041666666672</v>
      </c>
      <c r="D2161" t="s" s="85">
        <v>38</v>
      </c>
      <c r="E2161" t="s" s="85">
        <v>57</v>
      </c>
      <c r="F2161" s="84">
        <v>13</v>
      </c>
      <c r="G2161" s="86">
        <f>IF(H2161="FALSE",LOOKUP(A2161,'H2H schedule'!$B$2:$C$29,'H2H schedule'!$A$2:$A$29),"PPD")</f>
        <v>9</v>
      </c>
      <c r="H2161" t="s" s="85">
        <v>93</v>
      </c>
      <c r="I2161" s="87"/>
      <c r="J2161" s="84">
        <f>IF(D2161=D2160,IF(A2161-A2160=1,1,0),0)</f>
        <v>1</v>
      </c>
      <c r="K2161" s="84">
        <f>IF(F2161&lt;8,1,0)</f>
        <v>0</v>
      </c>
      <c r="L2161" s="84">
        <v>1</v>
      </c>
      <c r="M2161" s="4"/>
      <c r="N2161" s="4"/>
    </row>
    <row r="2162" ht="13.65" customHeight="1">
      <c r="A2162" s="83">
        <v>45269</v>
      </c>
      <c r="B2162" s="84">
        <v>2023020418</v>
      </c>
      <c r="C2162" s="82">
        <v>45270.125</v>
      </c>
      <c r="D2162" t="s" s="85">
        <v>38</v>
      </c>
      <c r="E2162" t="s" s="85">
        <v>80</v>
      </c>
      <c r="F2162" s="84">
        <v>12</v>
      </c>
      <c r="G2162" s="86">
        <f>IF(H2162="FALSE",LOOKUP(A2162,'H2H schedule'!$B$2:$C$29,'H2H schedule'!$A$2:$A$29),"PPD")</f>
        <v>9</v>
      </c>
      <c r="H2162" t="s" s="85">
        <v>93</v>
      </c>
      <c r="I2162" s="87"/>
      <c r="J2162" s="84">
        <f>IF(D2162=D2161,IF(A2162-A2161=1,1,0),0)</f>
        <v>0</v>
      </c>
      <c r="K2162" s="84">
        <f>IF(F2162&lt;8,1,0)</f>
        <v>0</v>
      </c>
      <c r="L2162" s="84">
        <v>1</v>
      </c>
      <c r="M2162" s="4"/>
      <c r="N2162" s="4"/>
    </row>
    <row r="2163" ht="13.65" customHeight="1">
      <c r="A2163" s="83">
        <v>45272</v>
      </c>
      <c r="B2163" s="84">
        <v>2023020439</v>
      </c>
      <c r="C2163" s="82">
        <v>45273.125</v>
      </c>
      <c r="D2163" t="s" s="85">
        <v>38</v>
      </c>
      <c r="E2163" t="s" s="85">
        <v>60</v>
      </c>
      <c r="F2163" s="84">
        <v>10</v>
      </c>
      <c r="G2163" s="86">
        <f>IF(H2163="FALSE",LOOKUP(A2163,'H2H schedule'!$B$2:$C$29,'H2H schedule'!$A$2:$A$29),"PPD")</f>
        <v>10</v>
      </c>
      <c r="H2163" t="s" s="85">
        <v>93</v>
      </c>
      <c r="I2163" s="87"/>
      <c r="J2163" s="84">
        <f>IF(D2163=D2162,IF(A2163-A2162=1,1,0),0)</f>
        <v>0</v>
      </c>
      <c r="K2163" s="84">
        <f>IF(F2163&lt;8,1,0)</f>
        <v>0</v>
      </c>
      <c r="L2163" s="84">
        <v>1</v>
      </c>
      <c r="M2163" s="4"/>
      <c r="N2163" s="4"/>
    </row>
    <row r="2164" ht="13.65" customHeight="1">
      <c r="A2164" s="83">
        <v>45274</v>
      </c>
      <c r="B2164" s="84">
        <v>2023020452</v>
      </c>
      <c r="C2164" s="82">
        <v>45275.083333333328</v>
      </c>
      <c r="D2164" t="s" s="85">
        <v>38</v>
      </c>
      <c r="E2164" t="s" s="85">
        <v>59</v>
      </c>
      <c r="F2164" s="84">
        <v>8</v>
      </c>
      <c r="G2164" s="86">
        <f>IF(H2164="FALSE",LOOKUP(A2164,'H2H schedule'!$B$2:$C$29,'H2H schedule'!$A$2:$A$29),"PPD")</f>
        <v>10</v>
      </c>
      <c r="H2164" t="s" s="85">
        <v>93</v>
      </c>
      <c r="I2164" s="87"/>
      <c r="J2164" s="84">
        <f>IF(D2164=D2163,IF(A2164-A2163=1,1,0),0)</f>
        <v>0</v>
      </c>
      <c r="K2164" s="84">
        <f>IF(F2164&lt;8,1,0)</f>
        <v>0</v>
      </c>
      <c r="L2164" s="84">
        <v>1</v>
      </c>
      <c r="M2164" s="4"/>
      <c r="N2164" s="4"/>
    </row>
    <row r="2165" ht="13.65" customHeight="1">
      <c r="A2165" s="83">
        <v>45276</v>
      </c>
      <c r="B2165" s="84">
        <v>2023020471</v>
      </c>
      <c r="C2165" s="82">
        <v>45277.125</v>
      </c>
      <c r="D2165" t="s" s="85">
        <v>38</v>
      </c>
      <c r="E2165" t="s" s="85">
        <v>81</v>
      </c>
      <c r="F2165" s="84">
        <v>13</v>
      </c>
      <c r="G2165" s="86">
        <f>IF(H2165="FALSE",LOOKUP(A2165,'H2H schedule'!$B$2:$C$29,'H2H schedule'!$A$2:$A$29),"PPD")</f>
        <v>10</v>
      </c>
      <c r="H2165" t="s" s="85">
        <v>93</v>
      </c>
      <c r="I2165" s="87"/>
      <c r="J2165" s="84">
        <f>IF(D2165=D2164,IF(A2165-A2164=1,1,0),0)</f>
        <v>0</v>
      </c>
      <c r="K2165" s="84">
        <f>IF(F2165&lt;8,1,0)</f>
        <v>0</v>
      </c>
      <c r="L2165" s="84">
        <v>1</v>
      </c>
      <c r="M2165" s="4"/>
      <c r="N2165" s="4"/>
    </row>
    <row r="2166" ht="13.65" customHeight="1">
      <c r="A2166" s="83">
        <v>45279</v>
      </c>
      <c r="B2166" s="84">
        <v>2023020488</v>
      </c>
      <c r="C2166" s="82">
        <v>45280</v>
      </c>
      <c r="D2166" t="s" s="85">
        <v>38</v>
      </c>
      <c r="E2166" t="s" s="85">
        <v>37</v>
      </c>
      <c r="F2166" s="84">
        <v>11</v>
      </c>
      <c r="G2166" s="86">
        <f>IF(H2166="FALSE",LOOKUP(A2166,'H2H schedule'!$B$2:$C$29,'H2H schedule'!$A$2:$A$29),"PPD")</f>
        <v>11</v>
      </c>
      <c r="H2166" t="s" s="85">
        <v>93</v>
      </c>
      <c r="I2166" s="87"/>
      <c r="J2166" s="84">
        <f>IF(D2166=D2165,IF(A2166-A2165=1,1,0),0)</f>
        <v>0</v>
      </c>
      <c r="K2166" s="84">
        <f>IF(F2166&lt;8,1,0)</f>
        <v>0</v>
      </c>
      <c r="L2166" s="84">
        <v>1</v>
      </c>
      <c r="M2166" s="4"/>
      <c r="N2166" s="4"/>
    </row>
    <row r="2167" ht="13.65" customHeight="1">
      <c r="A2167" s="83">
        <v>45281</v>
      </c>
      <c r="B2167" s="84">
        <v>2023020504</v>
      </c>
      <c r="C2167" s="82">
        <v>45282</v>
      </c>
      <c r="D2167" t="s" s="85">
        <v>38</v>
      </c>
      <c r="E2167" t="s" s="85">
        <v>41</v>
      </c>
      <c r="F2167" s="84">
        <v>12</v>
      </c>
      <c r="G2167" s="86">
        <f>IF(H2167="FALSE",LOOKUP(A2167,'H2H schedule'!$B$2:$C$29,'H2H schedule'!$A$2:$A$29),"PPD")</f>
        <v>11</v>
      </c>
      <c r="H2167" t="s" s="85">
        <v>93</v>
      </c>
      <c r="I2167" s="87"/>
      <c r="J2167" s="84">
        <f>IF(D2167=D2166,IF(A2167-A2166=1,1,0),0)</f>
        <v>0</v>
      </c>
      <c r="K2167" s="84">
        <f>IF(F2167&lt;8,1,0)</f>
        <v>0</v>
      </c>
      <c r="L2167" s="84">
        <v>1</v>
      </c>
      <c r="M2167" s="4"/>
      <c r="N2167" s="4"/>
    </row>
    <row r="2168" ht="13.65" customHeight="1">
      <c r="A2168" s="83">
        <v>45283</v>
      </c>
      <c r="B2168" s="84">
        <v>2023020521</v>
      </c>
      <c r="C2168" s="82">
        <v>45284</v>
      </c>
      <c r="D2168" t="s" s="85">
        <v>38</v>
      </c>
      <c r="E2168" t="s" s="85">
        <v>69</v>
      </c>
      <c r="F2168" s="84">
        <v>14</v>
      </c>
      <c r="G2168" s="86">
        <f>IF(H2168="FALSE",LOOKUP(A2168,'H2H schedule'!$B$2:$C$29,'H2H schedule'!$A$2:$A$29),"PPD")</f>
        <v>11</v>
      </c>
      <c r="H2168" t="s" s="85">
        <v>93</v>
      </c>
      <c r="I2168" s="87"/>
      <c r="J2168" s="84">
        <f>IF(D2168=D2167,IF(A2168-A2167=1,1,0),0)</f>
        <v>0</v>
      </c>
      <c r="K2168" s="84">
        <f>IF(F2168&lt;8,1,0)</f>
        <v>0</v>
      </c>
      <c r="L2168" s="84">
        <v>1</v>
      </c>
      <c r="M2168" s="4"/>
      <c r="N2168" s="4"/>
    </row>
    <row r="2169" ht="13.65" customHeight="1">
      <c r="A2169" s="83">
        <v>45287</v>
      </c>
      <c r="B2169" s="84">
        <v>2023020530</v>
      </c>
      <c r="C2169" s="82">
        <v>45288</v>
      </c>
      <c r="D2169" t="s" s="85">
        <v>38</v>
      </c>
      <c r="E2169" t="s" s="85">
        <v>24</v>
      </c>
      <c r="F2169" s="84">
        <v>14</v>
      </c>
      <c r="G2169" s="86">
        <f>IF(H2169="FALSE",LOOKUP(A2169,'H2H schedule'!$B$2:$C$29,'H2H schedule'!$A$2:$A$29),"PPD")</f>
        <v>12</v>
      </c>
      <c r="H2169" t="s" s="85">
        <v>93</v>
      </c>
      <c r="I2169" s="87"/>
      <c r="J2169" s="84">
        <f>IF(D2169=D2168,IF(A2169-A2168=1,1,0),0)</f>
        <v>0</v>
      </c>
      <c r="K2169" s="84">
        <f>IF(F2169&lt;8,1,0)</f>
        <v>0</v>
      </c>
      <c r="L2169" s="84">
        <v>1</v>
      </c>
      <c r="M2169" s="4"/>
      <c r="N2169" s="4"/>
    </row>
    <row r="2170" ht="13.65" customHeight="1">
      <c r="A2170" s="83">
        <v>45290</v>
      </c>
      <c r="B2170" s="84">
        <v>2023020560</v>
      </c>
      <c r="C2170" s="82">
        <v>45291</v>
      </c>
      <c r="D2170" t="s" s="85">
        <v>38</v>
      </c>
      <c r="E2170" t="s" s="85">
        <v>31</v>
      </c>
      <c r="F2170" s="84">
        <v>9</v>
      </c>
      <c r="G2170" s="86">
        <f>IF(H2170="FALSE",LOOKUP(A2170,'H2H schedule'!$B$2:$C$29,'H2H schedule'!$A$2:$A$29),"PPD")</f>
        <v>12</v>
      </c>
      <c r="H2170" t="s" s="85">
        <v>93</v>
      </c>
      <c r="I2170" s="87"/>
      <c r="J2170" s="84">
        <f>IF(D2170=D2169,IF(A2170-A2169=1,1,0),0)</f>
        <v>0</v>
      </c>
      <c r="K2170" s="84">
        <f>IF(F2170&lt;8,1,0)</f>
        <v>0</v>
      </c>
      <c r="L2170" s="84">
        <v>1</v>
      </c>
      <c r="M2170" s="4"/>
      <c r="N2170" s="4"/>
    </row>
    <row r="2171" ht="13.65" customHeight="1">
      <c r="A2171" s="83">
        <v>45291</v>
      </c>
      <c r="B2171" s="84">
        <v>2023020568</v>
      </c>
      <c r="C2171" s="82">
        <v>45292</v>
      </c>
      <c r="D2171" t="s" s="85">
        <v>38</v>
      </c>
      <c r="E2171" t="s" s="85">
        <v>27</v>
      </c>
      <c r="F2171" s="84">
        <v>9</v>
      </c>
      <c r="G2171" s="86">
        <f>IF(H2171="FALSE",LOOKUP(A2171,'H2H schedule'!$B$2:$C$29,'H2H schedule'!$A$2:$A$29),"PPD")</f>
        <v>12</v>
      </c>
      <c r="H2171" t="s" s="85">
        <v>93</v>
      </c>
      <c r="I2171" s="87"/>
      <c r="J2171" s="84">
        <f>IF(D2171=D2170,IF(A2171-A2170=1,1,0),0)</f>
        <v>1</v>
      </c>
      <c r="K2171" s="84">
        <f>IF(F2171&lt;8,1,0)</f>
        <v>0</v>
      </c>
      <c r="L2171" s="84">
        <v>1</v>
      </c>
      <c r="M2171" s="4"/>
      <c r="N2171" s="4"/>
    </row>
    <row r="2172" ht="13.65" customHeight="1">
      <c r="A2172" s="83">
        <v>45293</v>
      </c>
      <c r="B2172" s="84">
        <v>2023020580</v>
      </c>
      <c r="C2172" s="82">
        <v>45294.041666666672</v>
      </c>
      <c r="D2172" t="s" s="85">
        <v>38</v>
      </c>
      <c r="E2172" t="s" s="85">
        <v>78</v>
      </c>
      <c r="F2172" s="84">
        <v>13</v>
      </c>
      <c r="G2172" s="86">
        <f>IF(H2172="FALSE",LOOKUP(A2172,'H2H schedule'!$B$2:$C$29,'H2H schedule'!$A$2:$A$29),"PPD")</f>
        <v>13</v>
      </c>
      <c r="H2172" t="s" s="85">
        <v>93</v>
      </c>
      <c r="I2172" s="87"/>
      <c r="J2172" s="84">
        <f>IF(D2172=D2171,IF(A2172-A2171=1,1,0),0)</f>
        <v>0</v>
      </c>
      <c r="K2172" s="84">
        <f>IF(F2172&lt;8,1,0)</f>
        <v>0</v>
      </c>
      <c r="L2172" s="84">
        <v>1</v>
      </c>
      <c r="M2172" s="4"/>
      <c r="N2172" s="4"/>
    </row>
    <row r="2173" ht="13.65" customHeight="1">
      <c r="A2173" s="83">
        <v>45295</v>
      </c>
      <c r="B2173" s="84">
        <v>2023020594</v>
      </c>
      <c r="C2173" s="82">
        <v>45296.041666666672</v>
      </c>
      <c r="D2173" t="s" s="85">
        <v>38</v>
      </c>
      <c r="E2173" t="s" s="85">
        <v>72</v>
      </c>
      <c r="F2173" s="84">
        <v>13</v>
      </c>
      <c r="G2173" s="86">
        <f>IF(H2173="FALSE",LOOKUP(A2173,'H2H schedule'!$B$2:$C$29,'H2H schedule'!$A$2:$A$29),"PPD")</f>
        <v>13</v>
      </c>
      <c r="H2173" t="s" s="85">
        <v>93</v>
      </c>
      <c r="I2173" s="87"/>
      <c r="J2173" s="84">
        <f>IF(D2173=D2172,IF(A2173-A2172=1,1,0),0)</f>
        <v>0</v>
      </c>
      <c r="K2173" s="84">
        <f>IF(F2173&lt;8,1,0)</f>
        <v>0</v>
      </c>
      <c r="L2173" s="84">
        <v>1</v>
      </c>
      <c r="M2173" s="4"/>
      <c r="N2173" s="4"/>
    </row>
    <row r="2174" ht="13.65" customHeight="1">
      <c r="A2174" s="83">
        <v>45297</v>
      </c>
      <c r="B2174" s="84">
        <v>2023020607</v>
      </c>
      <c r="C2174" s="82">
        <v>45298</v>
      </c>
      <c r="D2174" t="s" s="85">
        <v>38</v>
      </c>
      <c r="E2174" t="s" s="85">
        <v>54</v>
      </c>
      <c r="F2174" s="84">
        <v>12</v>
      </c>
      <c r="G2174" s="86">
        <f>IF(H2174="FALSE",LOOKUP(A2174,'H2H schedule'!$B$2:$C$29,'H2H schedule'!$A$2:$A$29),"PPD")</f>
        <v>13</v>
      </c>
      <c r="H2174" t="s" s="85">
        <v>93</v>
      </c>
      <c r="I2174" s="87"/>
      <c r="J2174" s="84">
        <f>IF(D2174=D2173,IF(A2174-A2173=1,1,0),0)</f>
        <v>0</v>
      </c>
      <c r="K2174" s="84">
        <f>IF(F2174&lt;8,1,0)</f>
        <v>0</v>
      </c>
      <c r="L2174" s="84">
        <v>1</v>
      </c>
      <c r="M2174" s="4"/>
      <c r="N2174" s="4"/>
    </row>
    <row r="2175" ht="13.65" customHeight="1">
      <c r="A2175" s="83">
        <v>45300</v>
      </c>
      <c r="B2175" s="84">
        <v>2023020626</v>
      </c>
      <c r="C2175" s="82">
        <v>45301</v>
      </c>
      <c r="D2175" t="s" s="85">
        <v>38</v>
      </c>
      <c r="E2175" t="s" s="85">
        <v>25</v>
      </c>
      <c r="F2175" s="84">
        <v>10</v>
      </c>
      <c r="G2175" s="86">
        <f>IF(H2175="FALSE",LOOKUP(A2175,'H2H schedule'!$B$2:$C$29,'H2H schedule'!$A$2:$A$29),"PPD")</f>
        <v>14</v>
      </c>
      <c r="H2175" t="s" s="85">
        <v>93</v>
      </c>
      <c r="I2175" s="87"/>
      <c r="J2175" s="84">
        <f>IF(D2175=D2174,IF(A2175-A2174=1,1,0),0)</f>
        <v>0</v>
      </c>
      <c r="K2175" s="84">
        <f>IF(F2175&lt;8,1,0)</f>
        <v>0</v>
      </c>
      <c r="L2175" s="84">
        <v>1</v>
      </c>
      <c r="M2175" s="4"/>
      <c r="N2175" s="4"/>
    </row>
    <row r="2176" ht="13.65" customHeight="1">
      <c r="A2176" s="83">
        <v>45302</v>
      </c>
      <c r="B2176" s="84">
        <v>2023020644</v>
      </c>
      <c r="C2176" s="82">
        <v>45303</v>
      </c>
      <c r="D2176" t="s" s="85">
        <v>38</v>
      </c>
      <c r="E2176" t="s" s="85">
        <v>28</v>
      </c>
      <c r="F2176" s="84">
        <v>13</v>
      </c>
      <c r="G2176" s="86">
        <f>IF(H2176="FALSE",LOOKUP(A2176,'H2H schedule'!$B$2:$C$29,'H2H schedule'!$A$2:$A$29),"PPD")</f>
        <v>14</v>
      </c>
      <c r="H2176" t="s" s="85">
        <v>93</v>
      </c>
      <c r="I2176" s="87"/>
      <c r="J2176" s="84">
        <f>IF(D2176=D2175,IF(A2176-A2175=1,1,0),0)</f>
        <v>0</v>
      </c>
      <c r="K2176" s="84">
        <f>IF(F2176&lt;8,1,0)</f>
        <v>0</v>
      </c>
      <c r="L2176" s="84">
        <v>1</v>
      </c>
      <c r="M2176" s="4"/>
      <c r="N2176" s="4"/>
    </row>
    <row r="2177" ht="13.65" customHeight="1">
      <c r="A2177" s="83">
        <v>45304</v>
      </c>
      <c r="B2177" s="84">
        <v>2023020661</v>
      </c>
      <c r="C2177" s="82">
        <v>45305</v>
      </c>
      <c r="D2177" t="s" s="85">
        <v>38</v>
      </c>
      <c r="E2177" t="s" s="85">
        <v>12</v>
      </c>
      <c r="F2177" s="84">
        <v>16</v>
      </c>
      <c r="G2177" s="86">
        <f>IF(H2177="FALSE",LOOKUP(A2177,'H2H schedule'!$B$2:$C$29,'H2H schedule'!$A$2:$A$29),"PPD")</f>
        <v>14</v>
      </c>
      <c r="H2177" t="s" s="85">
        <v>93</v>
      </c>
      <c r="I2177" s="87"/>
      <c r="J2177" s="84">
        <f>IF(D2177=D2176,IF(A2177-A2176=1,1,0),0)</f>
        <v>0</v>
      </c>
      <c r="K2177" s="84">
        <f>IF(F2177&lt;8,1,0)</f>
        <v>0</v>
      </c>
      <c r="L2177" s="84">
        <v>1</v>
      </c>
      <c r="M2177" s="4"/>
      <c r="N2177" s="4"/>
    </row>
    <row r="2178" ht="13.65" customHeight="1">
      <c r="A2178" s="83">
        <v>45309</v>
      </c>
      <c r="B2178" s="84">
        <v>2023020695</v>
      </c>
      <c r="C2178" s="82">
        <v>45310</v>
      </c>
      <c r="D2178" t="s" s="85">
        <v>38</v>
      </c>
      <c r="E2178" t="s" s="85">
        <v>26</v>
      </c>
      <c r="F2178" s="84">
        <v>10</v>
      </c>
      <c r="G2178" s="86">
        <f>IF(H2178="FALSE",LOOKUP(A2178,'H2H schedule'!$B$2:$C$29,'H2H schedule'!$A$2:$A$29),"PPD")</f>
        <v>15</v>
      </c>
      <c r="H2178" t="s" s="85">
        <v>93</v>
      </c>
      <c r="I2178" s="87"/>
      <c r="J2178" s="84">
        <f>IF(D2178=D2177,IF(A2178-A2177=1,1,0),0)</f>
        <v>0</v>
      </c>
      <c r="K2178" s="84">
        <f>IF(F2178&lt;8,1,0)</f>
        <v>0</v>
      </c>
      <c r="L2178" s="84">
        <v>1</v>
      </c>
      <c r="M2178" s="4"/>
      <c r="N2178" s="4"/>
    </row>
    <row r="2179" ht="13.65" customHeight="1">
      <c r="A2179" s="83">
        <v>45311</v>
      </c>
      <c r="B2179" s="84">
        <v>2023020706</v>
      </c>
      <c r="C2179" s="82">
        <v>45311.729166666672</v>
      </c>
      <c r="D2179" t="s" s="85">
        <v>38</v>
      </c>
      <c r="E2179" t="s" s="85">
        <v>76</v>
      </c>
      <c r="F2179" s="84">
        <v>12</v>
      </c>
      <c r="G2179" s="86">
        <f>IF(H2179="FALSE",LOOKUP(A2179,'H2H schedule'!$B$2:$C$29,'H2H schedule'!$A$2:$A$29),"PPD")</f>
        <v>15</v>
      </c>
      <c r="H2179" t="s" s="85">
        <v>93</v>
      </c>
      <c r="I2179" s="87"/>
      <c r="J2179" s="84">
        <f>IF(D2179=D2178,IF(A2179-A2178=1,1,0),0)</f>
        <v>0</v>
      </c>
      <c r="K2179" s="84">
        <f>IF(F2179&lt;8,1,0)</f>
        <v>0</v>
      </c>
      <c r="L2179" s="84">
        <v>1</v>
      </c>
      <c r="M2179" s="4"/>
      <c r="N2179" s="4"/>
    </row>
    <row r="2180" ht="13.65" customHeight="1">
      <c r="A2180" s="83">
        <v>45312</v>
      </c>
      <c r="B2180" s="84">
        <v>2023020720</v>
      </c>
      <c r="C2180" s="82">
        <v>45312.916666666672</v>
      </c>
      <c r="D2180" t="s" s="85">
        <v>38</v>
      </c>
      <c r="E2180" t="s" s="85">
        <v>65</v>
      </c>
      <c r="F2180" s="84">
        <v>6</v>
      </c>
      <c r="G2180" s="86">
        <f>IF(H2180="FALSE",LOOKUP(A2180,'H2H schedule'!$B$2:$C$29,'H2H schedule'!$A$2:$A$29),"PPD")</f>
        <v>15</v>
      </c>
      <c r="H2180" t="s" s="85">
        <v>93</v>
      </c>
      <c r="I2180" s="87"/>
      <c r="J2180" s="84">
        <f>IF(D2180=D2179,IF(A2180-A2179=1,1,0),0)</f>
        <v>1</v>
      </c>
      <c r="K2180" s="84">
        <f>IF(F2180&lt;8,1,0)</f>
        <v>1</v>
      </c>
      <c r="L2180" s="84">
        <v>1</v>
      </c>
      <c r="M2180" s="4"/>
      <c r="N2180" s="4"/>
    </row>
    <row r="2181" ht="13.65" customHeight="1">
      <c r="A2181" s="83">
        <v>45314</v>
      </c>
      <c r="B2181" s="84">
        <v>2023020732</v>
      </c>
      <c r="C2181" s="82">
        <v>45315</v>
      </c>
      <c r="D2181" t="s" s="85">
        <v>38</v>
      </c>
      <c r="E2181" t="s" s="85">
        <v>55</v>
      </c>
      <c r="F2181" s="84">
        <v>9</v>
      </c>
      <c r="G2181" s="86">
        <f>IF(H2181="FALSE",LOOKUP(A2181,'H2H schedule'!$B$2:$C$29,'H2H schedule'!$A$2:$A$29),"PPD")</f>
        <v>16</v>
      </c>
      <c r="H2181" t="s" s="85">
        <v>93</v>
      </c>
      <c r="I2181" s="87"/>
      <c r="J2181" s="84">
        <f>IF(D2181=D2180,IF(A2181-A2180=1,1,0),0)</f>
        <v>0</v>
      </c>
      <c r="K2181" s="84">
        <f>IF(F2181&lt;8,1,0)</f>
        <v>0</v>
      </c>
      <c r="L2181" s="84">
        <v>1</v>
      </c>
      <c r="M2181" s="4"/>
      <c r="N2181" s="4"/>
    </row>
    <row r="2182" ht="13.65" customHeight="1">
      <c r="A2182" s="83">
        <v>45316</v>
      </c>
      <c r="B2182" s="84">
        <v>2023020750</v>
      </c>
      <c r="C2182" s="82">
        <v>45317</v>
      </c>
      <c r="D2182" t="s" s="85">
        <v>38</v>
      </c>
      <c r="E2182" t="s" s="85">
        <v>13</v>
      </c>
      <c r="F2182" s="84">
        <v>9</v>
      </c>
      <c r="G2182" s="86">
        <f>IF(H2182="FALSE",LOOKUP(A2182,'H2H schedule'!$B$2:$C$29,'H2H schedule'!$A$2:$A$29),"PPD")</f>
        <v>16</v>
      </c>
      <c r="H2182" t="s" s="85">
        <v>93</v>
      </c>
      <c r="I2182" s="87"/>
      <c r="J2182" s="84">
        <f>IF(D2182=D2181,IF(A2182-A2181=1,1,0),0)</f>
        <v>0</v>
      </c>
      <c r="K2182" s="84">
        <f>IF(F2182&lt;8,1,0)</f>
        <v>0</v>
      </c>
      <c r="L2182" s="84">
        <v>1</v>
      </c>
      <c r="M2182" s="4"/>
      <c r="N2182" s="4"/>
    </row>
    <row r="2183" ht="13.65" customHeight="1">
      <c r="A2183" s="83">
        <v>45318</v>
      </c>
      <c r="B2183" s="84">
        <v>2023020767</v>
      </c>
      <c r="C2183" s="82">
        <v>45319</v>
      </c>
      <c r="D2183" t="s" s="85">
        <v>38</v>
      </c>
      <c r="E2183" t="s" s="85">
        <v>28</v>
      </c>
      <c r="F2183" s="84">
        <v>14</v>
      </c>
      <c r="G2183" s="86">
        <f>IF(H2183="FALSE",LOOKUP(A2183,'H2H schedule'!$B$2:$C$29,'H2H schedule'!$A$2:$A$29),"PPD")</f>
        <v>16</v>
      </c>
      <c r="H2183" t="s" s="85">
        <v>93</v>
      </c>
      <c r="I2183" s="87"/>
      <c r="J2183" s="84">
        <f>IF(D2183=D2182,IF(A2183-A2182=1,1,0),0)</f>
        <v>0</v>
      </c>
      <c r="K2183" s="84">
        <f>IF(F2183&lt;8,1,0)</f>
        <v>0</v>
      </c>
      <c r="L2183" s="84">
        <v>1</v>
      </c>
      <c r="M2183" s="4"/>
      <c r="N2183" s="4"/>
    </row>
    <row r="2184" ht="13.65" customHeight="1">
      <c r="A2184" s="83">
        <v>45329</v>
      </c>
      <c r="B2184" s="84">
        <v>2023020791</v>
      </c>
      <c r="C2184" s="82">
        <v>45330</v>
      </c>
      <c r="D2184" t="s" s="85">
        <v>38</v>
      </c>
      <c r="E2184" t="s" s="85">
        <v>63</v>
      </c>
      <c r="F2184" s="84">
        <v>3</v>
      </c>
      <c r="G2184" s="86">
        <f>IF(H2184="FALSE",LOOKUP(A2184,'H2H schedule'!$B$2:$C$29,'H2H schedule'!$A$2:$A$29),"PPD")</f>
        <v>18</v>
      </c>
      <c r="H2184" t="s" s="85">
        <v>93</v>
      </c>
      <c r="I2184" s="87"/>
      <c r="J2184" s="84">
        <f>IF(D2184=D2183,IF(A2184-A2183=1,1,0),0)</f>
        <v>0</v>
      </c>
      <c r="K2184" s="84">
        <f>IF(F2184&lt;8,1,0)</f>
        <v>1</v>
      </c>
      <c r="L2184" s="84">
        <v>1</v>
      </c>
      <c r="M2184" s="4"/>
      <c r="N2184" s="4"/>
    </row>
    <row r="2185" ht="13.65" customHeight="1">
      <c r="A2185" s="83">
        <v>45330</v>
      </c>
      <c r="B2185" s="84">
        <v>2023020798</v>
      </c>
      <c r="C2185" s="82">
        <v>45331.020833333328</v>
      </c>
      <c r="D2185" t="s" s="85">
        <v>38</v>
      </c>
      <c r="E2185" t="s" s="85">
        <v>62</v>
      </c>
      <c r="F2185" s="84">
        <v>7</v>
      </c>
      <c r="G2185" s="86">
        <f>IF(H2185="FALSE",LOOKUP(A2185,'H2H schedule'!$B$2:$C$29,'H2H schedule'!$A$2:$A$29),"PPD")</f>
        <v>18</v>
      </c>
      <c r="H2185" t="s" s="85">
        <v>93</v>
      </c>
      <c r="I2185" s="87"/>
      <c r="J2185" s="84">
        <f>IF(D2185=D2184,IF(A2185-A2184=1,1,0),0)</f>
        <v>1</v>
      </c>
      <c r="K2185" s="84">
        <f>IF(F2185&lt;8,1,0)</f>
        <v>1</v>
      </c>
      <c r="L2185" s="84">
        <v>1</v>
      </c>
      <c r="M2185" s="4"/>
      <c r="N2185" s="4"/>
    </row>
    <row r="2186" ht="13.65" customHeight="1">
      <c r="A2186" s="83">
        <v>45332</v>
      </c>
      <c r="B2186" s="84">
        <v>2023020811</v>
      </c>
      <c r="C2186" s="82">
        <v>45333</v>
      </c>
      <c r="D2186" t="s" s="85">
        <v>38</v>
      </c>
      <c r="E2186" t="s" s="85">
        <v>53</v>
      </c>
      <c r="F2186" s="84">
        <v>13</v>
      </c>
      <c r="G2186" s="86">
        <f>IF(H2186="FALSE",LOOKUP(A2186,'H2H schedule'!$B$2:$C$29,'H2H schedule'!$A$2:$A$29),"PPD")</f>
        <v>18</v>
      </c>
      <c r="H2186" t="s" s="85">
        <v>93</v>
      </c>
      <c r="I2186" s="87"/>
      <c r="J2186" s="84">
        <f>IF(D2186=D2185,IF(A2186-A2185=1,1,0),0)</f>
        <v>0</v>
      </c>
      <c r="K2186" s="84">
        <f>IF(F2186&lt;8,1,0)</f>
        <v>0</v>
      </c>
      <c r="L2186" s="84">
        <v>1</v>
      </c>
      <c r="M2186" s="4"/>
      <c r="N2186" s="4"/>
    </row>
    <row r="2187" ht="13.65" customHeight="1">
      <c r="A2187" s="83">
        <v>45335</v>
      </c>
      <c r="B2187" s="84">
        <v>2023020823</v>
      </c>
      <c r="C2187" s="82">
        <v>45336</v>
      </c>
      <c r="D2187" t="s" s="85">
        <v>38</v>
      </c>
      <c r="E2187" t="s" s="85">
        <v>54</v>
      </c>
      <c r="F2187" s="84">
        <v>11</v>
      </c>
      <c r="G2187" s="86">
        <f>IF(H2187="FALSE",LOOKUP(A2187,'H2H schedule'!$B$2:$C$29,'H2H schedule'!$A$2:$A$29),"PPD")</f>
        <v>19</v>
      </c>
      <c r="H2187" t="s" s="85">
        <v>93</v>
      </c>
      <c r="I2187" s="87"/>
      <c r="J2187" s="84">
        <f>IF(D2187=D2186,IF(A2187-A2186=1,1,0),0)</f>
        <v>0</v>
      </c>
      <c r="K2187" s="84">
        <f>IF(F2187&lt;8,1,0)</f>
        <v>0</v>
      </c>
      <c r="L2187" s="84">
        <v>1</v>
      </c>
      <c r="M2187" s="4"/>
      <c r="N2187" s="4"/>
    </row>
    <row r="2188" ht="13.65" customHeight="1">
      <c r="A2188" s="83">
        <v>45337</v>
      </c>
      <c r="B2188" s="84">
        <v>2023020842</v>
      </c>
      <c r="C2188" s="82">
        <v>45338</v>
      </c>
      <c r="D2188" t="s" s="85">
        <v>38</v>
      </c>
      <c r="E2188" t="s" s="85">
        <v>20</v>
      </c>
      <c r="F2188" s="84">
        <v>12</v>
      </c>
      <c r="G2188" s="86">
        <f>IF(H2188="FALSE",LOOKUP(A2188,'H2H schedule'!$B$2:$C$29,'H2H schedule'!$A$2:$A$29),"PPD")</f>
        <v>19</v>
      </c>
      <c r="H2188" t="s" s="85">
        <v>93</v>
      </c>
      <c r="I2188" s="87"/>
      <c r="J2188" s="84">
        <f>IF(D2188=D2187,IF(A2188-A2187=1,1,0),0)</f>
        <v>0</v>
      </c>
      <c r="K2188" s="84">
        <f>IF(F2188&lt;8,1,0)</f>
        <v>0</v>
      </c>
      <c r="L2188" s="84">
        <v>1</v>
      </c>
      <c r="M2188" s="4"/>
      <c r="N2188" s="4"/>
    </row>
    <row r="2189" ht="13.65" customHeight="1">
      <c r="A2189" s="83">
        <v>45339</v>
      </c>
      <c r="B2189" s="84">
        <v>2023020856</v>
      </c>
      <c r="C2189" s="82">
        <v>45339.916666666672</v>
      </c>
      <c r="D2189" t="s" s="85">
        <v>38</v>
      </c>
      <c r="E2189" t="s" s="85">
        <v>24</v>
      </c>
      <c r="F2189" s="84">
        <v>13</v>
      </c>
      <c r="G2189" s="86">
        <f>IF(H2189="FALSE",LOOKUP(A2189,'H2H schedule'!$B$2:$C$29,'H2H schedule'!$A$2:$A$29),"PPD")</f>
        <v>19</v>
      </c>
      <c r="H2189" t="s" s="85">
        <v>93</v>
      </c>
      <c r="I2189" s="87"/>
      <c r="J2189" s="84">
        <f>IF(D2189=D2188,IF(A2189-A2188=1,1,0),0)</f>
        <v>0</v>
      </c>
      <c r="K2189" s="84">
        <f>IF(F2189&lt;8,1,0)</f>
        <v>0</v>
      </c>
      <c r="L2189" s="84">
        <v>1</v>
      </c>
      <c r="M2189" s="4"/>
      <c r="N2189" s="4"/>
    </row>
    <row r="2190" ht="13.65" customHeight="1">
      <c r="A2190" s="83">
        <v>45341</v>
      </c>
      <c r="B2190" s="84">
        <v>2023020875</v>
      </c>
      <c r="C2190" s="82">
        <v>45342</v>
      </c>
      <c r="D2190" t="s" s="85">
        <v>38</v>
      </c>
      <c r="E2190" t="s" s="85">
        <v>32</v>
      </c>
      <c r="F2190" s="84">
        <v>10</v>
      </c>
      <c r="G2190" s="86">
        <f>IF(H2190="FALSE",LOOKUP(A2190,'H2H schedule'!$B$2:$C$29,'H2H schedule'!$A$2:$A$29),"PPD")</f>
        <v>20</v>
      </c>
      <c r="H2190" t="s" s="85">
        <v>93</v>
      </c>
      <c r="I2190" s="87"/>
      <c r="J2190" s="84">
        <f>IF(D2190=D2189,IF(A2190-A2189=1,1,0),0)</f>
        <v>0</v>
      </c>
      <c r="K2190" s="84">
        <f>IF(F2190&lt;8,1,0)</f>
        <v>0</v>
      </c>
      <c r="L2190" s="84">
        <v>1</v>
      </c>
      <c r="M2190" s="4"/>
      <c r="N2190" s="4"/>
    </row>
    <row r="2191" ht="13.65" customHeight="1">
      <c r="A2191" s="83">
        <v>45344</v>
      </c>
      <c r="B2191" s="84">
        <v>2023020894</v>
      </c>
      <c r="C2191" s="82">
        <v>45345</v>
      </c>
      <c r="D2191" t="s" s="85">
        <v>38</v>
      </c>
      <c r="E2191" t="s" s="85">
        <v>43</v>
      </c>
      <c r="F2191" s="84">
        <v>11</v>
      </c>
      <c r="G2191" s="86">
        <f>IF(H2191="FALSE",LOOKUP(A2191,'H2H schedule'!$B$2:$C$29,'H2H schedule'!$A$2:$A$29),"PPD")</f>
        <v>20</v>
      </c>
      <c r="H2191" t="s" s="85">
        <v>93</v>
      </c>
      <c r="I2191" s="87"/>
      <c r="J2191" s="84">
        <f>IF(D2191=D2190,IF(A2191-A2190=1,1,0),0)</f>
        <v>0</v>
      </c>
      <c r="K2191" s="84">
        <f>IF(F2191&lt;8,1,0)</f>
        <v>0</v>
      </c>
      <c r="L2191" s="84">
        <v>1</v>
      </c>
      <c r="M2191" s="4"/>
      <c r="N2191" s="4"/>
    </row>
    <row r="2192" ht="13.65" customHeight="1">
      <c r="A2192" s="83">
        <v>45346</v>
      </c>
      <c r="B2192" s="84">
        <v>2023020904</v>
      </c>
      <c r="C2192" s="82">
        <v>45346.729166666672</v>
      </c>
      <c r="D2192" t="s" s="85">
        <v>38</v>
      </c>
      <c r="E2192" t="s" s="85">
        <v>62</v>
      </c>
      <c r="F2192" s="84">
        <v>13</v>
      </c>
      <c r="G2192" s="86">
        <f>IF(H2192="FALSE",LOOKUP(A2192,'H2H schedule'!$B$2:$C$29,'H2H schedule'!$A$2:$A$29),"PPD")</f>
        <v>20</v>
      </c>
      <c r="H2192" t="s" s="85">
        <v>93</v>
      </c>
      <c r="I2192" s="87"/>
      <c r="J2192" s="84">
        <f>IF(D2192=D2191,IF(A2192-A2191=1,1,0),0)</f>
        <v>0</v>
      </c>
      <c r="K2192" s="84">
        <f>IF(F2192&lt;8,1,0)</f>
        <v>0</v>
      </c>
      <c r="L2192" s="84">
        <v>1</v>
      </c>
      <c r="M2192" s="4"/>
      <c r="N2192" s="4"/>
    </row>
    <row r="2193" ht="13.65" customHeight="1">
      <c r="A2193" s="83">
        <v>45347</v>
      </c>
      <c r="B2193" s="84">
        <v>2023020916</v>
      </c>
      <c r="C2193" s="82">
        <v>45347.75</v>
      </c>
      <c r="D2193" t="s" s="85">
        <v>38</v>
      </c>
      <c r="E2193" t="s" s="85">
        <v>64</v>
      </c>
      <c r="F2193" s="84">
        <v>7</v>
      </c>
      <c r="G2193" s="86">
        <f>IF(H2193="FALSE",LOOKUP(A2193,'H2H schedule'!$B$2:$C$29,'H2H schedule'!$A$2:$A$29),"PPD")</f>
        <v>20</v>
      </c>
      <c r="H2193" t="s" s="85">
        <v>93</v>
      </c>
      <c r="I2193" s="87"/>
      <c r="J2193" s="84">
        <f>IF(D2193=D2192,IF(A2193-A2192=1,1,0),0)</f>
        <v>1</v>
      </c>
      <c r="K2193" s="84">
        <f>IF(F2193&lt;8,1,0)</f>
        <v>1</v>
      </c>
      <c r="L2193" s="84">
        <v>1</v>
      </c>
      <c r="M2193" s="4"/>
      <c r="N2193" s="4"/>
    </row>
    <row r="2194" ht="13.65" customHeight="1">
      <c r="A2194" s="83">
        <v>45349</v>
      </c>
      <c r="B2194" s="84">
        <v>2023020930</v>
      </c>
      <c r="C2194" s="82">
        <v>45350</v>
      </c>
      <c r="D2194" t="s" s="85">
        <v>38</v>
      </c>
      <c r="E2194" t="s" s="85">
        <v>55</v>
      </c>
      <c r="F2194" s="84">
        <v>12</v>
      </c>
      <c r="G2194" s="86">
        <f>IF(H2194="FALSE",LOOKUP(A2194,'H2H schedule'!$B$2:$C$29,'H2H schedule'!$A$2:$A$29),"PPD")</f>
        <v>21</v>
      </c>
      <c r="H2194" t="s" s="85">
        <v>93</v>
      </c>
      <c r="I2194" s="87"/>
      <c r="J2194" s="84">
        <f>IF(D2194=D2193,IF(A2194-A2193=1,1,0),0)</f>
        <v>0</v>
      </c>
      <c r="K2194" s="84">
        <f>IF(F2194&lt;8,1,0)</f>
        <v>0</v>
      </c>
      <c r="L2194" s="84">
        <v>1</v>
      </c>
      <c r="M2194" s="4"/>
      <c r="N2194" s="4"/>
    </row>
    <row r="2195" ht="13.65" customHeight="1">
      <c r="A2195" s="83">
        <v>45351</v>
      </c>
      <c r="B2195" s="84">
        <v>2023020945</v>
      </c>
      <c r="C2195" s="82">
        <v>45352</v>
      </c>
      <c r="D2195" t="s" s="85">
        <v>38</v>
      </c>
      <c r="E2195" t="s" s="85">
        <v>15</v>
      </c>
      <c r="F2195" s="84">
        <v>12</v>
      </c>
      <c r="G2195" s="86">
        <f>IF(H2195="FALSE",LOOKUP(A2195,'H2H schedule'!$B$2:$C$29,'H2H schedule'!$A$2:$A$29),"PPD")</f>
        <v>21</v>
      </c>
      <c r="H2195" t="s" s="85">
        <v>93</v>
      </c>
      <c r="I2195" s="87"/>
      <c r="J2195" s="84">
        <f>IF(D2195=D2194,IF(A2195-A2194=1,1,0),0)</f>
        <v>0</v>
      </c>
      <c r="K2195" s="84">
        <f>IF(F2195&lt;8,1,0)</f>
        <v>0</v>
      </c>
      <c r="L2195" s="84">
        <v>1</v>
      </c>
      <c r="M2195" s="4"/>
      <c r="N2195" s="4"/>
    </row>
    <row r="2196" ht="13.65" customHeight="1">
      <c r="A2196" s="83">
        <v>45353</v>
      </c>
      <c r="B2196" s="84">
        <v>2023020963</v>
      </c>
      <c r="C2196" s="82">
        <v>45354</v>
      </c>
      <c r="D2196" t="s" s="85">
        <v>38</v>
      </c>
      <c r="E2196" t="s" s="85">
        <v>27</v>
      </c>
      <c r="F2196" s="84">
        <v>13</v>
      </c>
      <c r="G2196" s="86">
        <f>IF(H2196="FALSE",LOOKUP(A2196,'H2H schedule'!$B$2:$C$29,'H2H schedule'!$A$2:$A$29),"PPD")</f>
        <v>21</v>
      </c>
      <c r="H2196" t="s" s="85">
        <v>93</v>
      </c>
      <c r="I2196" s="87"/>
      <c r="J2196" s="84">
        <f>IF(D2196=D2195,IF(A2196-A2195=1,1,0),0)</f>
        <v>0</v>
      </c>
      <c r="K2196" s="84">
        <f>IF(F2196&lt;8,1,0)</f>
        <v>0</v>
      </c>
      <c r="L2196" s="84">
        <v>1</v>
      </c>
      <c r="M2196" s="4"/>
      <c r="N2196" s="4"/>
    </row>
    <row r="2197" ht="13.65" customHeight="1">
      <c r="A2197" s="83">
        <v>45358</v>
      </c>
      <c r="B2197" s="84">
        <v>2023020999</v>
      </c>
      <c r="C2197" s="82">
        <v>45359</v>
      </c>
      <c r="D2197" t="s" s="85">
        <v>38</v>
      </c>
      <c r="E2197" t="s" s="85">
        <v>18</v>
      </c>
      <c r="F2197" s="84">
        <v>12</v>
      </c>
      <c r="G2197" s="86">
        <f>IF(H2197="FALSE",LOOKUP(A2197,'H2H schedule'!$B$2:$C$29,'H2H schedule'!$A$2:$A$29),"PPD")</f>
        <v>22</v>
      </c>
      <c r="H2197" t="s" s="85">
        <v>93</v>
      </c>
      <c r="I2197" s="87"/>
      <c r="J2197" s="84">
        <f>IF(D2197=D2196,IF(A2197-A2196=1,1,0),0)</f>
        <v>0</v>
      </c>
      <c r="K2197" s="84">
        <f>IF(F2197&lt;8,1,0)</f>
        <v>0</v>
      </c>
      <c r="L2197" s="84">
        <v>1</v>
      </c>
      <c r="M2197" s="4"/>
      <c r="N2197" s="4"/>
    </row>
    <row r="2198" ht="13.65" customHeight="1">
      <c r="A2198" s="83">
        <v>45360</v>
      </c>
      <c r="B2198" s="84">
        <v>2023021016</v>
      </c>
      <c r="C2198" s="82">
        <v>45361</v>
      </c>
      <c r="D2198" t="s" s="85">
        <v>38</v>
      </c>
      <c r="E2198" t="s" s="85">
        <v>33</v>
      </c>
      <c r="F2198" s="84">
        <v>13</v>
      </c>
      <c r="G2198" s="86">
        <f>IF(H2198="FALSE",LOOKUP(A2198,'H2H schedule'!$B$2:$C$29,'H2H schedule'!$A$2:$A$29),"PPD")</f>
        <v>22</v>
      </c>
      <c r="H2198" t="s" s="85">
        <v>93</v>
      </c>
      <c r="I2198" s="87"/>
      <c r="J2198" s="84">
        <f>IF(D2198=D2197,IF(A2198-A2197=1,1,0),0)</f>
        <v>0</v>
      </c>
      <c r="K2198" s="84">
        <f>IF(F2198&lt;8,1,0)</f>
        <v>0</v>
      </c>
      <c r="L2198" s="84">
        <v>1</v>
      </c>
      <c r="M2198" s="4"/>
      <c r="N2198" s="4"/>
    </row>
    <row r="2199" ht="13.65" customHeight="1">
      <c r="A2199" s="83">
        <v>45365</v>
      </c>
      <c r="B2199" s="84">
        <v>2023021052</v>
      </c>
      <c r="C2199" s="82">
        <v>45365.958333333328</v>
      </c>
      <c r="D2199" t="s" s="85">
        <v>38</v>
      </c>
      <c r="E2199" t="s" s="85">
        <v>31</v>
      </c>
      <c r="F2199" s="84">
        <v>12</v>
      </c>
      <c r="G2199" s="86">
        <f>IF(H2199="FALSE",LOOKUP(A2199,'H2H schedule'!$B$2:$C$29,'H2H schedule'!$A$2:$A$29),"PPD")</f>
        <v>23</v>
      </c>
      <c r="H2199" t="s" s="85">
        <v>93</v>
      </c>
      <c r="I2199" s="87"/>
      <c r="J2199" s="84">
        <f>IF(D2199=D2198,IF(A2199-A2198=1,1,0),0)</f>
        <v>0</v>
      </c>
      <c r="K2199" s="84">
        <f>IF(F2199&lt;8,1,0)</f>
        <v>0</v>
      </c>
      <c r="L2199" s="84">
        <v>1</v>
      </c>
      <c r="M2199" s="4"/>
      <c r="N2199" s="4"/>
    </row>
    <row r="2200" ht="13.65" customHeight="1">
      <c r="A2200" s="83">
        <v>45367</v>
      </c>
      <c r="B2200" s="84">
        <v>2023021063</v>
      </c>
      <c r="C2200" s="82">
        <v>45367.916666666672</v>
      </c>
      <c r="D2200" t="s" s="85">
        <v>38</v>
      </c>
      <c r="E2200" t="s" s="85">
        <v>68</v>
      </c>
      <c r="F2200" s="84">
        <v>14</v>
      </c>
      <c r="G2200" s="86">
        <f>IF(H2200="FALSE",LOOKUP(A2200,'H2H schedule'!$B$2:$C$29,'H2H schedule'!$A$2:$A$29),"PPD")</f>
        <v>23</v>
      </c>
      <c r="H2200" t="s" s="85">
        <v>93</v>
      </c>
      <c r="I2200" s="87"/>
      <c r="J2200" s="84">
        <f>IF(D2200=D2199,IF(A2200-A2199=1,1,0),0)</f>
        <v>0</v>
      </c>
      <c r="K2200" s="84">
        <f>IF(F2200&lt;8,1,0)</f>
        <v>0</v>
      </c>
      <c r="L2200" s="84">
        <v>1</v>
      </c>
      <c r="M2200" s="4"/>
      <c r="N2200" s="4"/>
    </row>
    <row r="2201" ht="13.65" customHeight="1">
      <c r="A2201" s="83">
        <v>45370</v>
      </c>
      <c r="B2201" s="84">
        <v>2023021094</v>
      </c>
      <c r="C2201" s="82">
        <v>45371.083333333328</v>
      </c>
      <c r="D2201" t="s" s="85">
        <v>38</v>
      </c>
      <c r="E2201" t="s" s="85">
        <v>51</v>
      </c>
      <c r="F2201" s="84">
        <v>13</v>
      </c>
      <c r="G2201" s="86">
        <f>IF(H2201="FALSE",LOOKUP(A2201,'H2H schedule'!$B$2:$C$29,'H2H schedule'!$A$2:$A$29),"PPD")</f>
        <v>24</v>
      </c>
      <c r="H2201" t="s" s="85">
        <v>93</v>
      </c>
      <c r="I2201" s="87"/>
      <c r="J2201" s="84">
        <f>IF(D2201=D2200,IF(A2201-A2200=1,1,0),0)</f>
        <v>0</v>
      </c>
      <c r="K2201" s="84">
        <f>IF(F2201&lt;8,1,0)</f>
        <v>0</v>
      </c>
      <c r="L2201" s="84">
        <v>1</v>
      </c>
      <c r="M2201" s="4"/>
      <c r="N2201" s="4"/>
    </row>
    <row r="2202" ht="13.65" customHeight="1">
      <c r="A2202" s="83">
        <v>45372</v>
      </c>
      <c r="B2202" s="84">
        <v>2023021108</v>
      </c>
      <c r="C2202" s="82">
        <v>45373.104166666672</v>
      </c>
      <c r="D2202" t="s" s="85">
        <v>38</v>
      </c>
      <c r="E2202" t="s" s="85">
        <v>70</v>
      </c>
      <c r="F2202" s="84">
        <v>11</v>
      </c>
      <c r="G2202" s="86">
        <f>IF(H2202="FALSE",LOOKUP(A2202,'H2H schedule'!$B$2:$C$29,'H2H schedule'!$A$2:$A$29),"PPD")</f>
        <v>24</v>
      </c>
      <c r="H2202" t="s" s="85">
        <v>93</v>
      </c>
      <c r="I2202" s="87"/>
      <c r="J2202" s="84">
        <f>IF(D2202=D2201,IF(A2202-A2201=1,1,0),0)</f>
        <v>0</v>
      </c>
      <c r="K2202" s="84">
        <f>IF(F2202&lt;8,1,0)</f>
        <v>0</v>
      </c>
      <c r="L2202" s="84">
        <v>1</v>
      </c>
      <c r="M2202" s="4"/>
      <c r="N2202" s="4"/>
    </row>
    <row r="2203" ht="13.65" customHeight="1">
      <c r="A2203" s="83">
        <v>45374</v>
      </c>
      <c r="B2203" s="84">
        <v>2023021121</v>
      </c>
      <c r="C2203" s="82">
        <v>45375.104166666672</v>
      </c>
      <c r="D2203" t="s" s="85">
        <v>38</v>
      </c>
      <c r="E2203" t="s" s="85">
        <v>77</v>
      </c>
      <c r="F2203" s="84">
        <v>11</v>
      </c>
      <c r="G2203" s="86">
        <f>IF(H2203="FALSE",LOOKUP(A2203,'H2H schedule'!$B$2:$C$29,'H2H schedule'!$A$2:$A$29),"PPD")</f>
        <v>24</v>
      </c>
      <c r="H2203" t="s" s="85">
        <v>93</v>
      </c>
      <c r="I2203" s="87"/>
      <c r="J2203" s="84">
        <f>IF(D2203=D2202,IF(A2203-A2202=1,1,0),0)</f>
        <v>0</v>
      </c>
      <c r="K2203" s="84">
        <f>IF(F2203&lt;8,1,0)</f>
        <v>0</v>
      </c>
      <c r="L2203" s="84">
        <v>1</v>
      </c>
      <c r="M2203" s="4"/>
      <c r="N2203" s="4"/>
    </row>
    <row r="2204" ht="13.65" customHeight="1">
      <c r="A2204" s="83">
        <v>45375</v>
      </c>
      <c r="B2204" s="84">
        <v>2023021131</v>
      </c>
      <c r="C2204" s="82">
        <v>45376.020833333328</v>
      </c>
      <c r="D2204" t="s" s="85">
        <v>38</v>
      </c>
      <c r="E2204" t="s" s="85">
        <v>82</v>
      </c>
      <c r="F2204" s="84">
        <v>10</v>
      </c>
      <c r="G2204" s="86">
        <f>IF(H2204="FALSE",LOOKUP(A2204,'H2H schedule'!$B$2:$C$29,'H2H schedule'!$A$2:$A$29),"PPD")</f>
        <v>24</v>
      </c>
      <c r="H2204" t="s" s="85">
        <v>93</v>
      </c>
      <c r="I2204" s="87"/>
      <c r="J2204" s="84">
        <f>IF(D2204=D2203,IF(A2204-A2203=1,1,0),0)</f>
        <v>1</v>
      </c>
      <c r="K2204" s="84">
        <f>IF(F2204&lt;8,1,0)</f>
        <v>0</v>
      </c>
      <c r="L2204" s="84">
        <v>1</v>
      </c>
      <c r="M2204" s="4"/>
      <c r="N2204" s="4"/>
    </row>
    <row r="2205" ht="13.65" customHeight="1">
      <c r="A2205" s="83">
        <v>45378</v>
      </c>
      <c r="B2205" s="84">
        <v>2023021149</v>
      </c>
      <c r="C2205" s="82">
        <v>45378.979166666672</v>
      </c>
      <c r="D2205" t="s" s="85">
        <v>38</v>
      </c>
      <c r="E2205" t="s" s="85">
        <v>14</v>
      </c>
      <c r="F2205" s="84">
        <v>2</v>
      </c>
      <c r="G2205" s="86">
        <f>IF(H2205="FALSE",LOOKUP(A2205,'H2H schedule'!$B$2:$C$29,'H2H schedule'!$A$2:$A$29),"PPD")</f>
        <v>25</v>
      </c>
      <c r="H2205" t="s" s="85">
        <v>93</v>
      </c>
      <c r="I2205" s="87"/>
      <c r="J2205" s="84">
        <f>IF(D2205=D2204,IF(A2205-A2204=1,1,0),0)</f>
        <v>0</v>
      </c>
      <c r="K2205" s="84">
        <f>IF(F2205&lt;8,1,0)</f>
        <v>1</v>
      </c>
      <c r="L2205" s="84">
        <v>1</v>
      </c>
      <c r="M2205" s="4"/>
      <c r="N2205" s="4"/>
    </row>
    <row r="2206" ht="13.65" customHeight="1">
      <c r="A2206" s="83">
        <v>45381</v>
      </c>
      <c r="B2206" s="84">
        <v>2023021174</v>
      </c>
      <c r="C2206" s="82">
        <v>45381.958333333328</v>
      </c>
      <c r="D2206" t="s" s="85">
        <v>38</v>
      </c>
      <c r="E2206" t="s" s="85">
        <v>30</v>
      </c>
      <c r="F2206" s="84">
        <v>15</v>
      </c>
      <c r="G2206" s="86">
        <f>IF(H2206="FALSE",LOOKUP(A2206,'H2H schedule'!$B$2:$C$29,'H2H schedule'!$A$2:$A$29),"PPD")</f>
        <v>25</v>
      </c>
      <c r="H2206" t="s" s="85">
        <v>93</v>
      </c>
      <c r="I2206" s="87"/>
      <c r="J2206" s="84">
        <f>IF(D2206=D2205,IF(A2206-A2205=1,1,0),0)</f>
        <v>0</v>
      </c>
      <c r="K2206" s="84">
        <f>IF(F2206&lt;8,1,0)</f>
        <v>0</v>
      </c>
      <c r="L2206" s="84">
        <v>1</v>
      </c>
      <c r="M2206" s="4"/>
      <c r="N2206" s="4"/>
    </row>
    <row r="2207" ht="13.65" customHeight="1">
      <c r="A2207" s="83">
        <v>45383</v>
      </c>
      <c r="B2207" s="84">
        <v>2023021184</v>
      </c>
      <c r="C2207" s="82">
        <v>45383.958333333328</v>
      </c>
      <c r="D2207" t="s" s="85">
        <v>38</v>
      </c>
      <c r="E2207" t="s" s="85">
        <v>22</v>
      </c>
      <c r="F2207" s="84">
        <v>8</v>
      </c>
      <c r="G2207" s="86">
        <f>IF(H2207="FALSE",LOOKUP(A2207,'H2H schedule'!$B$2:$C$29,'H2H schedule'!$A$2:$A$29),"PPD")</f>
        <v>26</v>
      </c>
      <c r="H2207" t="s" s="85">
        <v>93</v>
      </c>
      <c r="I2207" s="87"/>
      <c r="J2207" s="84">
        <f>IF(D2207=D2206,IF(A2207-A2206=1,1,0),0)</f>
        <v>0</v>
      </c>
      <c r="K2207" s="84">
        <f>IF(F2207&lt;8,1,0)</f>
        <v>0</v>
      </c>
      <c r="L2207" s="84">
        <v>1</v>
      </c>
      <c r="M2207" s="4"/>
      <c r="N2207" s="4"/>
    </row>
    <row r="2208" ht="13.65" customHeight="1">
      <c r="A2208" s="83">
        <v>45385</v>
      </c>
      <c r="B2208" s="84">
        <v>2023021197</v>
      </c>
      <c r="C2208" s="82">
        <v>45385.958333333328</v>
      </c>
      <c r="D2208" t="s" s="85">
        <v>38</v>
      </c>
      <c r="E2208" t="s" s="85">
        <v>75</v>
      </c>
      <c r="F2208" s="84">
        <v>5</v>
      </c>
      <c r="G2208" s="86">
        <f>IF(H2208="FALSE",LOOKUP(A2208,'H2H schedule'!$B$2:$C$29,'H2H schedule'!$A$2:$A$29),"PPD")</f>
        <v>26</v>
      </c>
      <c r="H2208" t="s" s="85">
        <v>93</v>
      </c>
      <c r="I2208" s="87"/>
      <c r="J2208" s="84">
        <f>IF(D2208=D2207,IF(A2208-A2207=1,1,0),0)</f>
        <v>0</v>
      </c>
      <c r="K2208" s="84">
        <f>IF(F2208&lt;8,1,0)</f>
        <v>1</v>
      </c>
      <c r="L2208" s="84">
        <v>1</v>
      </c>
      <c r="M2208" s="4"/>
      <c r="N2208" s="4"/>
    </row>
    <row r="2209" ht="13.65" customHeight="1">
      <c r="A2209" s="83">
        <v>45386</v>
      </c>
      <c r="B2209" s="84">
        <v>2023021204</v>
      </c>
      <c r="C2209" s="82">
        <v>45386.958333333328</v>
      </c>
      <c r="D2209" t="s" s="85">
        <v>38</v>
      </c>
      <c r="E2209" t="s" s="85">
        <v>73</v>
      </c>
      <c r="F2209" s="84">
        <v>9</v>
      </c>
      <c r="G2209" s="86">
        <f>IF(H2209="FALSE",LOOKUP(A2209,'H2H schedule'!$B$2:$C$29,'H2H schedule'!$A$2:$A$29),"PPD")</f>
        <v>26</v>
      </c>
      <c r="H2209" t="s" s="85">
        <v>93</v>
      </c>
      <c r="I2209" s="87"/>
      <c r="J2209" s="84">
        <f>IF(D2209=D2208,IF(A2209-A2208=1,1,0),0)</f>
        <v>1</v>
      </c>
      <c r="K2209" s="84">
        <f>IF(F2209&lt;8,1,0)</f>
        <v>0</v>
      </c>
      <c r="L2209" s="84">
        <v>1</v>
      </c>
      <c r="M2209" s="4"/>
      <c r="N2209" s="4"/>
    </row>
    <row r="2210" ht="13.65" customHeight="1">
      <c r="A2210" s="83">
        <v>45388</v>
      </c>
      <c r="B2210" s="84">
        <v>2023021217</v>
      </c>
      <c r="C2210" s="82">
        <v>45388.708333333328</v>
      </c>
      <c r="D2210" t="s" s="85">
        <v>38</v>
      </c>
      <c r="E2210" t="s" s="85">
        <v>56</v>
      </c>
      <c r="F2210" s="84">
        <v>11</v>
      </c>
      <c r="G2210" s="86">
        <f>IF(H2210="FALSE",LOOKUP(A2210,'H2H schedule'!$B$2:$C$29,'H2H schedule'!$A$2:$A$29),"PPD")</f>
        <v>26</v>
      </c>
      <c r="H2210" t="s" s="85">
        <v>93</v>
      </c>
      <c r="I2210" s="87"/>
      <c r="J2210" s="84">
        <f>IF(D2210=D2209,IF(A2210-A2209=1,1,0),0)</f>
        <v>0</v>
      </c>
      <c r="K2210" s="84">
        <f>IF(F2210&lt;8,1,0)</f>
        <v>0</v>
      </c>
      <c r="L2210" s="84">
        <v>1</v>
      </c>
      <c r="M2210" s="4"/>
      <c r="N2210" s="4"/>
    </row>
    <row r="2211" ht="13.65" customHeight="1">
      <c r="A2211" s="83">
        <v>45391</v>
      </c>
      <c r="B2211" s="84">
        <v>2023021245</v>
      </c>
      <c r="C2211" s="82">
        <v>45391.958333333328</v>
      </c>
      <c r="D2211" t="s" s="85">
        <v>38</v>
      </c>
      <c r="E2211" t="s" s="85">
        <v>17</v>
      </c>
      <c r="F2211" s="84">
        <v>13</v>
      </c>
      <c r="G2211" s="86">
        <f>IF(H2211="FALSE",LOOKUP(A2211,'H2H schedule'!$B$2:$C$29,'H2H schedule'!$A$2:$A$29),"PPD")</f>
        <v>27</v>
      </c>
      <c r="H2211" t="s" s="85">
        <v>93</v>
      </c>
      <c r="I2211" s="87"/>
      <c r="J2211" s="84">
        <f>IF(D2211=D2210,IF(A2211-A2210=1,1,0),0)</f>
        <v>0</v>
      </c>
      <c r="K2211" s="84">
        <f>IF(F2211&lt;8,1,0)</f>
        <v>0</v>
      </c>
      <c r="L2211" s="84">
        <v>1</v>
      </c>
      <c r="M2211" s="4"/>
      <c r="N2211" s="4"/>
    </row>
    <row r="2212" ht="13.65" customHeight="1">
      <c r="A2212" s="83">
        <v>45393</v>
      </c>
      <c r="B2212" s="84">
        <v>2023021259</v>
      </c>
      <c r="C2212" s="82">
        <v>45393.958333333328</v>
      </c>
      <c r="D2212" t="s" s="85">
        <v>38</v>
      </c>
      <c r="E2212" t="s" s="85">
        <v>32</v>
      </c>
      <c r="F2212" s="84">
        <v>10</v>
      </c>
      <c r="G2212" s="86">
        <f>IF(H2212="FALSE",LOOKUP(A2212,'H2H schedule'!$B$2:$C$29,'H2H schedule'!$A$2:$A$29),"PPD")</f>
        <v>27</v>
      </c>
      <c r="H2212" t="s" s="85">
        <v>93</v>
      </c>
      <c r="I2212" s="87"/>
      <c r="J2212" s="84">
        <f>IF(D2212=D2211,IF(A2212-A2211=1,1,0),0)</f>
        <v>0</v>
      </c>
      <c r="K2212" s="84">
        <f>IF(F2212&lt;8,1,0)</f>
        <v>0</v>
      </c>
      <c r="L2212" s="84">
        <v>1</v>
      </c>
      <c r="M2212" s="4"/>
      <c r="N2212" s="4"/>
    </row>
    <row r="2213" ht="13.65" customHeight="1">
      <c r="A2213" s="83">
        <v>45395</v>
      </c>
      <c r="B2213" s="84">
        <v>2023021275</v>
      </c>
      <c r="C2213" s="82">
        <v>45395.895833333328</v>
      </c>
      <c r="D2213" t="s" s="85">
        <v>38</v>
      </c>
      <c r="E2213" t="s" s="85">
        <v>69</v>
      </c>
      <c r="F2213" s="84">
        <v>13</v>
      </c>
      <c r="G2213" s="86">
        <f>IF(H2213="FALSE",LOOKUP(A2213,'H2H schedule'!$B$2:$C$29,'H2H schedule'!$A$2:$A$29),"PPD")</f>
        <v>27</v>
      </c>
      <c r="H2213" t="s" s="85">
        <v>93</v>
      </c>
      <c r="I2213" s="87"/>
      <c r="J2213" s="84">
        <f>IF(D2213=D2212,IF(A2213-A2212=1,1,0),0)</f>
        <v>0</v>
      </c>
      <c r="K2213" s="84">
        <f>IF(F2213&lt;8,1,0)</f>
        <v>0</v>
      </c>
      <c r="L2213" s="84">
        <v>1</v>
      </c>
      <c r="M2213" s="4"/>
      <c r="N2213" s="4"/>
    </row>
    <row r="2214" ht="13.65" customHeight="1">
      <c r="A2214" s="83">
        <v>45397</v>
      </c>
      <c r="B2214" s="84">
        <v>2023021290</v>
      </c>
      <c r="C2214" s="82">
        <v>45397.958333333328</v>
      </c>
      <c r="D2214" t="s" s="85">
        <v>38</v>
      </c>
      <c r="E2214" t="s" s="85">
        <v>15</v>
      </c>
      <c r="F2214" s="84">
        <v>8</v>
      </c>
      <c r="G2214" s="86">
        <f>IF(H2214="FALSE",LOOKUP(A2214,'H2H schedule'!$B$2:$C$29,'H2H schedule'!$A$2:$A$29),"PPD")</f>
        <v>28</v>
      </c>
      <c r="H2214" t="s" s="85">
        <v>93</v>
      </c>
      <c r="I2214" s="87"/>
      <c r="J2214" s="84">
        <f>IF(D2214=D2213,IF(A2214-A2213=1,1,0),0)</f>
        <v>0</v>
      </c>
      <c r="K2214" s="84">
        <f>IF(F2214&lt;8,1,0)</f>
        <v>0</v>
      </c>
      <c r="L2214" s="84">
        <v>1</v>
      </c>
      <c r="M2214" s="4"/>
      <c r="N2214" s="4"/>
    </row>
    <row r="2215" ht="13.65" customHeight="1">
      <c r="A2215" s="83">
        <v>45399</v>
      </c>
      <c r="B2215" s="84">
        <v>2023021304</v>
      </c>
      <c r="C2215" s="82">
        <v>45399.958333333328</v>
      </c>
      <c r="D2215" t="s" s="85">
        <v>38</v>
      </c>
      <c r="E2215" t="s" s="85">
        <v>39</v>
      </c>
      <c r="F2215" s="84">
        <v>4</v>
      </c>
      <c r="G2215" s="86">
        <f>IF(H2215="FALSE",LOOKUP(A2215,'H2H schedule'!$B$2:$C$29,'H2H schedule'!$A$2:$A$29),"PPD")</f>
        <v>28</v>
      </c>
      <c r="H2215" t="s" s="85">
        <v>93</v>
      </c>
      <c r="I2215" s="87"/>
      <c r="J2215" s="84">
        <f>IF(D2215=D2214,IF(A2215-A2214=1,1,0),0)</f>
        <v>0</v>
      </c>
      <c r="K2215" s="84">
        <f>IF(F2215&lt;8,1,0)</f>
        <v>1</v>
      </c>
      <c r="L2215" s="84">
        <v>1</v>
      </c>
      <c r="M2215" s="4"/>
      <c r="N2215" s="4"/>
    </row>
    <row r="2216" ht="13.65" customHeight="1">
      <c r="A2216" s="83">
        <v>45210</v>
      </c>
      <c r="B2216" s="84">
        <v>2023020005</v>
      </c>
      <c r="C2216" s="82">
        <v>45210.958333333328</v>
      </c>
      <c r="D2216" t="s" s="85">
        <v>39</v>
      </c>
      <c r="E2216" t="s" s="85">
        <v>27</v>
      </c>
      <c r="F2216" s="84">
        <v>6</v>
      </c>
      <c r="G2216" s="86">
        <f>IF(H2216="FALSE",LOOKUP(A2216,'H2H schedule'!$B$2:$C$29,'H2H schedule'!$A$2:$A$29),"PPD")</f>
        <v>1</v>
      </c>
      <c r="H2216" t="s" s="85">
        <v>93</v>
      </c>
      <c r="I2216" s="87"/>
      <c r="J2216" s="84">
        <f>IF(D2216=D2215,IF(A2216-A2215=1,1,0),0)</f>
        <v>0</v>
      </c>
      <c r="K2216" s="84">
        <f>IF(F2216&lt;8,1,0)</f>
        <v>1</v>
      </c>
      <c r="L2216" s="84">
        <v>1</v>
      </c>
      <c r="M2216" s="4"/>
      <c r="N2216" s="4"/>
    </row>
    <row r="2217" ht="13.65" customHeight="1">
      <c r="A2217" s="83">
        <v>45213</v>
      </c>
      <c r="B2217" s="84">
        <v>2023020026</v>
      </c>
      <c r="C2217" s="82">
        <v>45213.958333333328</v>
      </c>
      <c r="D2217" t="s" s="85">
        <v>39</v>
      </c>
      <c r="E2217" t="s" s="85">
        <v>26</v>
      </c>
      <c r="F2217" s="84">
        <v>14</v>
      </c>
      <c r="G2217" s="86">
        <f>IF(H2217="FALSE",LOOKUP(A2217,'H2H schedule'!$B$2:$C$29,'H2H schedule'!$A$2:$A$29),"PPD")</f>
        <v>1</v>
      </c>
      <c r="H2217" t="s" s="85">
        <v>93</v>
      </c>
      <c r="I2217" s="87"/>
      <c r="J2217" s="84">
        <f>IF(D2217=D2216,IF(A2217-A2216=1,1,0),0)</f>
        <v>0</v>
      </c>
      <c r="K2217" s="84">
        <f>IF(F2217&lt;8,1,0)</f>
        <v>0</v>
      </c>
      <c r="L2217" s="84">
        <v>1</v>
      </c>
      <c r="M2217" s="4"/>
      <c r="N2217" s="4"/>
    </row>
    <row r="2218" ht="13.65" customHeight="1">
      <c r="A2218" s="83">
        <v>45215</v>
      </c>
      <c r="B2218" s="84">
        <v>2023020038</v>
      </c>
      <c r="C2218" s="82">
        <v>45215.958333333328</v>
      </c>
      <c r="D2218" t="s" s="85">
        <v>39</v>
      </c>
      <c r="E2218" t="s" s="85">
        <v>19</v>
      </c>
      <c r="F2218" s="84">
        <v>5</v>
      </c>
      <c r="G2218" s="86">
        <f>IF(H2218="FALSE",LOOKUP(A2218,'H2H schedule'!$B$2:$C$29,'H2H schedule'!$A$2:$A$29),"PPD")</f>
        <v>2</v>
      </c>
      <c r="H2218" t="s" s="85">
        <v>93</v>
      </c>
      <c r="I2218" s="87"/>
      <c r="J2218" s="84">
        <f>IF(D2218=D2217,IF(A2218-A2217=1,1,0),0)</f>
        <v>0</v>
      </c>
      <c r="K2218" s="84">
        <f>IF(F2218&lt;8,1,0)</f>
        <v>1</v>
      </c>
      <c r="L2218" s="84">
        <v>1</v>
      </c>
      <c r="M2218" s="4"/>
      <c r="N2218" s="4"/>
    </row>
    <row r="2219" ht="13.65" customHeight="1">
      <c r="A2219" s="83">
        <v>45218</v>
      </c>
      <c r="B2219" s="84">
        <v>2023020052</v>
      </c>
      <c r="C2219" s="82">
        <v>45218.958333333328</v>
      </c>
      <c r="D2219" t="s" s="85">
        <v>39</v>
      </c>
      <c r="E2219" t="s" s="85">
        <v>68</v>
      </c>
      <c r="F2219" s="84">
        <v>12</v>
      </c>
      <c r="G2219" s="86">
        <f>IF(H2219="FALSE",LOOKUP(A2219,'H2H schedule'!$B$2:$C$29,'H2H schedule'!$A$2:$A$29),"PPD")</f>
        <v>2</v>
      </c>
      <c r="H2219" t="s" s="85">
        <v>93</v>
      </c>
      <c r="I2219" s="87"/>
      <c r="J2219" s="84">
        <f>IF(D2219=D2218,IF(A2219-A2218=1,1,0),0)</f>
        <v>0</v>
      </c>
      <c r="K2219" s="84">
        <f>IF(F2219&lt;8,1,0)</f>
        <v>0</v>
      </c>
      <c r="L2219" s="84">
        <v>1</v>
      </c>
      <c r="M2219" s="4"/>
      <c r="N2219" s="4"/>
    </row>
    <row r="2220" ht="13.65" customHeight="1">
      <c r="A2220" s="83">
        <v>45220</v>
      </c>
      <c r="B2220" s="84">
        <v>2023020070</v>
      </c>
      <c r="C2220" s="82">
        <v>45220.958333333328</v>
      </c>
      <c r="D2220" t="s" s="85">
        <v>39</v>
      </c>
      <c r="E2220" t="s" s="85">
        <v>67</v>
      </c>
      <c r="F2220" s="84">
        <v>15</v>
      </c>
      <c r="G2220" s="86">
        <f>IF(H2220="FALSE",LOOKUP(A2220,'H2H schedule'!$B$2:$C$29,'H2H schedule'!$A$2:$A$29),"PPD")</f>
        <v>2</v>
      </c>
      <c r="H2220" t="s" s="85">
        <v>93</v>
      </c>
      <c r="I2220" s="87"/>
      <c r="J2220" s="84">
        <f>IF(D2220=D2219,IF(A2220-A2219=1,1,0),0)</f>
        <v>0</v>
      </c>
      <c r="K2220" s="84">
        <f>IF(F2220&lt;8,1,0)</f>
        <v>0</v>
      </c>
      <c r="L2220" s="84">
        <v>1</v>
      </c>
      <c r="M2220" s="4"/>
      <c r="N2220" s="4"/>
    </row>
    <row r="2221" ht="13.65" customHeight="1">
      <c r="A2221" s="83">
        <v>45223</v>
      </c>
      <c r="B2221" s="84">
        <v>2023020083</v>
      </c>
      <c r="C2221" s="82">
        <v>45223.916666666672</v>
      </c>
      <c r="D2221" t="s" s="85">
        <v>39</v>
      </c>
      <c r="E2221" t="s" s="85">
        <v>69</v>
      </c>
      <c r="F2221" s="84">
        <v>16</v>
      </c>
      <c r="G2221" s="86">
        <f>IF(H2221="FALSE",LOOKUP(A2221,'H2H schedule'!$B$2:$C$29,'H2H schedule'!$A$2:$A$29),"PPD")</f>
        <v>3</v>
      </c>
      <c r="H2221" t="s" s="85">
        <v>93</v>
      </c>
      <c r="I2221" s="87"/>
      <c r="J2221" s="84">
        <f>IF(D2221=D2220,IF(A2221-A2220=1,1,0),0)</f>
        <v>0</v>
      </c>
      <c r="K2221" s="84">
        <f>IF(F2221&lt;8,1,0)</f>
        <v>0</v>
      </c>
      <c r="L2221" s="84">
        <v>1</v>
      </c>
      <c r="M2221" s="4"/>
      <c r="N2221" s="4"/>
    </row>
    <row r="2222" ht="13.65" customHeight="1">
      <c r="A2222" s="83">
        <v>45225</v>
      </c>
      <c r="B2222" s="84">
        <v>2023020108</v>
      </c>
      <c r="C2222" s="82">
        <v>45226</v>
      </c>
      <c r="D2222" t="s" s="85">
        <v>39</v>
      </c>
      <c r="E2222" t="s" s="85">
        <v>71</v>
      </c>
      <c r="F2222" s="84">
        <v>11</v>
      </c>
      <c r="G2222" s="86">
        <f>IF(H2222="FALSE",LOOKUP(A2222,'H2H schedule'!$B$2:$C$29,'H2H schedule'!$A$2:$A$29),"PPD")</f>
        <v>3</v>
      </c>
      <c r="H2222" t="s" s="85">
        <v>93</v>
      </c>
      <c r="I2222" s="87"/>
      <c r="J2222" s="84">
        <f>IF(D2222=D2221,IF(A2222-A2221=1,1,0),0)</f>
        <v>0</v>
      </c>
      <c r="K2222" s="84">
        <f>IF(F2222&lt;8,1,0)</f>
        <v>0</v>
      </c>
      <c r="L2222" s="84">
        <v>1</v>
      </c>
      <c r="M2222" s="4"/>
      <c r="N2222" s="4"/>
    </row>
    <row r="2223" ht="13.65" customHeight="1">
      <c r="A2223" s="83">
        <v>45227</v>
      </c>
      <c r="B2223" s="84">
        <v>2023020122</v>
      </c>
      <c r="C2223" s="82">
        <v>45227.958333333328</v>
      </c>
      <c r="D2223" t="s" s="85">
        <v>39</v>
      </c>
      <c r="E2223" t="s" s="85">
        <v>57</v>
      </c>
      <c r="F2223" s="84">
        <v>9</v>
      </c>
      <c r="G2223" s="86">
        <f>IF(H2223="FALSE",LOOKUP(A2223,'H2H schedule'!$B$2:$C$29,'H2H schedule'!$A$2:$A$29),"PPD")</f>
        <v>3</v>
      </c>
      <c r="H2223" t="s" s="85">
        <v>93</v>
      </c>
      <c r="I2223" s="87"/>
      <c r="J2223" s="84">
        <f>IF(D2223=D2222,IF(A2223-A2222=1,1,0),0)</f>
        <v>0</v>
      </c>
      <c r="K2223" s="84">
        <f>IF(F2223&lt;8,1,0)</f>
        <v>0</v>
      </c>
      <c r="L2223" s="84">
        <v>1</v>
      </c>
      <c r="M2223" s="4"/>
      <c r="N2223" s="4"/>
    </row>
    <row r="2224" ht="13.65" customHeight="1">
      <c r="A2224" s="83">
        <v>45230</v>
      </c>
      <c r="B2224" s="84">
        <v>2023020139</v>
      </c>
      <c r="C2224" s="82">
        <v>45231</v>
      </c>
      <c r="D2224" t="s" s="85">
        <v>39</v>
      </c>
      <c r="E2224" t="s" s="85">
        <v>25</v>
      </c>
      <c r="F2224" s="84">
        <v>2</v>
      </c>
      <c r="G2224" s="86">
        <f>IF(H2224="FALSE",LOOKUP(A2224,'H2H schedule'!$B$2:$C$29,'H2H schedule'!$A$2:$A$29),"PPD")</f>
        <v>4</v>
      </c>
      <c r="H2224" t="s" s="85">
        <v>93</v>
      </c>
      <c r="I2224" s="87"/>
      <c r="J2224" s="84">
        <f>IF(D2224=D2223,IF(A2224-A2223=1,1,0),0)</f>
        <v>0</v>
      </c>
      <c r="K2224" s="84">
        <f>IF(F2224&lt;8,1,0)</f>
        <v>1</v>
      </c>
      <c r="L2224" s="84">
        <v>1</v>
      </c>
      <c r="M2224" s="4"/>
      <c r="N2224" s="4"/>
    </row>
    <row r="2225" ht="13.65" customHeight="1">
      <c r="A2225" s="83">
        <v>45232</v>
      </c>
      <c r="B2225" s="84">
        <v>2023020145</v>
      </c>
      <c r="C2225" s="82">
        <v>45232.958333333328</v>
      </c>
      <c r="D2225" t="s" s="85">
        <v>39</v>
      </c>
      <c r="E2225" t="s" s="85">
        <v>54</v>
      </c>
      <c r="F2225" s="84">
        <v>12</v>
      </c>
      <c r="G2225" s="86">
        <f>IF(H2225="FALSE",LOOKUP(A2225,'H2H schedule'!$B$2:$C$29,'H2H schedule'!$A$2:$A$29),"PPD")</f>
        <v>4</v>
      </c>
      <c r="H2225" t="s" s="85">
        <v>93</v>
      </c>
      <c r="I2225" s="87"/>
      <c r="J2225" s="84">
        <f>IF(D2225=D2224,IF(A2225-A2224=1,1,0),0)</f>
        <v>0</v>
      </c>
      <c r="K2225" s="84">
        <f>IF(F2225&lt;8,1,0)</f>
        <v>0</v>
      </c>
      <c r="L2225" s="84">
        <v>1</v>
      </c>
      <c r="M2225" s="4"/>
      <c r="N2225" s="4"/>
    </row>
    <row r="2226" ht="13.65" customHeight="1">
      <c r="A2226" s="83">
        <v>45234</v>
      </c>
      <c r="B2226" s="84">
        <v>2023020165</v>
      </c>
      <c r="C2226" s="82">
        <v>45234.958333333328</v>
      </c>
      <c r="D2226" t="s" s="85">
        <v>39</v>
      </c>
      <c r="E2226" t="s" s="85">
        <v>15</v>
      </c>
      <c r="F2226" s="84">
        <v>15</v>
      </c>
      <c r="G2226" s="86">
        <f>IF(H2226="FALSE",LOOKUP(A2226,'H2H schedule'!$B$2:$C$29,'H2H schedule'!$A$2:$A$29),"PPD")</f>
        <v>4</v>
      </c>
      <c r="H2226" t="s" s="85">
        <v>93</v>
      </c>
      <c r="I2226" s="87"/>
      <c r="J2226" s="84">
        <f>IF(D2226=D2225,IF(A2226-A2225=1,1,0),0)</f>
        <v>0</v>
      </c>
      <c r="K2226" s="84">
        <f>IF(F2226&lt;8,1,0)</f>
        <v>0</v>
      </c>
      <c r="L2226" s="84">
        <v>1</v>
      </c>
      <c r="M2226" s="4"/>
      <c r="N2226" s="4"/>
    </row>
    <row r="2227" ht="13.65" customHeight="1">
      <c r="A2227" s="83">
        <v>45236</v>
      </c>
      <c r="B2227" s="84">
        <v>2023020177</v>
      </c>
      <c r="C2227" s="82">
        <v>45237</v>
      </c>
      <c r="D2227" t="s" s="85">
        <v>39</v>
      </c>
      <c r="E2227" t="s" s="85">
        <v>38</v>
      </c>
      <c r="F2227" s="84">
        <v>4</v>
      </c>
      <c r="G2227" s="86">
        <f>IF(H2227="FALSE",LOOKUP(A2227,'H2H schedule'!$B$2:$C$29,'H2H schedule'!$A$2:$A$29),"PPD")</f>
        <v>5</v>
      </c>
      <c r="H2227" t="s" s="85">
        <v>93</v>
      </c>
      <c r="I2227" s="87"/>
      <c r="J2227" s="84">
        <f>IF(D2227=D2226,IF(A2227-A2226=1,1,0),0)</f>
        <v>0</v>
      </c>
      <c r="K2227" s="84">
        <f>IF(F2227&lt;8,1,0)</f>
        <v>1</v>
      </c>
      <c r="L2227" s="84">
        <v>1</v>
      </c>
      <c r="M2227" s="4"/>
      <c r="N2227" s="4"/>
    </row>
    <row r="2228" ht="13.65" customHeight="1">
      <c r="A2228" s="83">
        <v>45238</v>
      </c>
      <c r="B2228" s="84">
        <v>2023020190</v>
      </c>
      <c r="C2228" s="82">
        <v>45239</v>
      </c>
      <c r="D2228" t="s" s="85">
        <v>39</v>
      </c>
      <c r="E2228" t="s" s="85">
        <v>32</v>
      </c>
      <c r="F2228" s="84">
        <v>3</v>
      </c>
      <c r="G2228" s="86">
        <f>IF(H2228="FALSE",LOOKUP(A2228,'H2H schedule'!$B$2:$C$29,'H2H schedule'!$A$2:$A$29),"PPD")</f>
        <v>5</v>
      </c>
      <c r="H2228" t="s" s="85">
        <v>93</v>
      </c>
      <c r="I2228" s="87"/>
      <c r="J2228" s="84">
        <f>IF(D2228=D2227,IF(A2228-A2227=1,1,0),0)</f>
        <v>0</v>
      </c>
      <c r="K2228" s="84">
        <f>IF(F2228&lt;8,1,0)</f>
        <v>1</v>
      </c>
      <c r="L2228" s="84">
        <v>1</v>
      </c>
      <c r="M2228" s="4"/>
      <c r="N2228" s="4"/>
    </row>
    <row r="2229" ht="13.65" customHeight="1">
      <c r="A2229" s="83">
        <v>45240</v>
      </c>
      <c r="B2229" s="84">
        <v>2023020207</v>
      </c>
      <c r="C2229" s="82">
        <v>45241</v>
      </c>
      <c r="D2229" t="s" s="85">
        <v>39</v>
      </c>
      <c r="E2229" t="s" s="85">
        <v>18</v>
      </c>
      <c r="F2229" s="84">
        <v>6</v>
      </c>
      <c r="G2229" s="86">
        <f>IF(H2229="FALSE",LOOKUP(A2229,'H2H schedule'!$B$2:$C$29,'H2H schedule'!$A$2:$A$29),"PPD")</f>
        <v>5</v>
      </c>
      <c r="H2229" t="s" s="85">
        <v>93</v>
      </c>
      <c r="I2229" s="87"/>
      <c r="J2229" s="84">
        <f>IF(D2229=D2228,IF(A2229-A2228=1,1,0),0)</f>
        <v>0</v>
      </c>
      <c r="K2229" s="84">
        <f>IF(F2229&lt;8,1,0)</f>
        <v>1</v>
      </c>
      <c r="L2229" s="84">
        <v>1</v>
      </c>
      <c r="M2229" s="4"/>
      <c r="N2229" s="4"/>
    </row>
    <row r="2230" ht="13.65" customHeight="1">
      <c r="A2230" s="83">
        <v>45241</v>
      </c>
      <c r="B2230" s="84">
        <v>2023020215</v>
      </c>
      <c r="C2230" s="82">
        <v>45242</v>
      </c>
      <c r="D2230" t="s" s="85">
        <v>39</v>
      </c>
      <c r="E2230" t="s" s="85">
        <v>40</v>
      </c>
      <c r="F2230" s="84">
        <v>12</v>
      </c>
      <c r="G2230" s="86">
        <f>IF(H2230="FALSE",LOOKUP(A2230,'H2H schedule'!$B$2:$C$29,'H2H schedule'!$A$2:$A$29),"PPD")</f>
        <v>5</v>
      </c>
      <c r="H2230" t="s" s="85">
        <v>93</v>
      </c>
      <c r="I2230" s="87"/>
      <c r="J2230" s="84">
        <f>IF(D2230=D2229,IF(A2230-A2229=1,1,0),0)</f>
        <v>1</v>
      </c>
      <c r="K2230" s="84">
        <f>IF(F2230&lt;8,1,0)</f>
        <v>0</v>
      </c>
      <c r="L2230" s="84">
        <v>1</v>
      </c>
      <c r="M2230" s="4"/>
      <c r="N2230" s="4"/>
    </row>
    <row r="2231" ht="13.65" customHeight="1">
      <c r="A2231" s="83">
        <v>45247</v>
      </c>
      <c r="B2231" s="84">
        <v>2023020251</v>
      </c>
      <c r="C2231" s="82">
        <v>45247.791666666672</v>
      </c>
      <c r="D2231" t="s" s="85">
        <v>39</v>
      </c>
      <c r="E2231" t="s" s="85">
        <v>65</v>
      </c>
      <c r="F2231" s="84">
        <v>3</v>
      </c>
      <c r="G2231" s="86">
        <f>IF(H2231="FALSE",LOOKUP(A2231,'H2H schedule'!$B$2:$C$29,'H2H schedule'!$A$2:$A$29),"PPD")</f>
        <v>6</v>
      </c>
      <c r="H2231" t="s" s="85">
        <v>93</v>
      </c>
      <c r="I2231" s="87"/>
      <c r="J2231" s="84">
        <f>IF(D2231=D2230,IF(A2231-A2230=1,1,0),0)</f>
        <v>0</v>
      </c>
      <c r="K2231" s="84">
        <f>IF(F2231&lt;8,1,0)</f>
        <v>1</v>
      </c>
      <c r="L2231" s="84">
        <v>1</v>
      </c>
      <c r="M2231" s="4"/>
      <c r="N2231" s="4"/>
    </row>
    <row r="2232" ht="13.65" customHeight="1">
      <c r="A2232" s="83">
        <v>45249</v>
      </c>
      <c r="B2232" s="84">
        <v>2023020267</v>
      </c>
      <c r="C2232" s="82">
        <v>45249.541666666672</v>
      </c>
      <c r="D2232" t="s" s="85">
        <v>39</v>
      </c>
      <c r="E2232" t="s" s="85">
        <v>72</v>
      </c>
      <c r="F2232" s="84">
        <v>5</v>
      </c>
      <c r="G2232" s="86">
        <f>IF(H2232="FALSE",LOOKUP(A2232,'H2H schedule'!$B$2:$C$29,'H2H schedule'!$A$2:$A$29),"PPD")</f>
        <v>6</v>
      </c>
      <c r="H2232" t="s" s="85">
        <v>93</v>
      </c>
      <c r="I2232" s="87"/>
      <c r="J2232" s="84">
        <f>IF(D2232=D2231,IF(A2232-A2231=1,1,0),0)</f>
        <v>0</v>
      </c>
      <c r="K2232" s="84">
        <f>IF(F2232&lt;8,1,0)</f>
        <v>1</v>
      </c>
      <c r="L2232" s="84">
        <v>1</v>
      </c>
      <c r="M2232" s="4"/>
      <c r="N2232" s="4"/>
    </row>
    <row r="2233" ht="13.65" customHeight="1">
      <c r="A2233" s="83">
        <v>45254</v>
      </c>
      <c r="B2233" s="84">
        <v>2023020295</v>
      </c>
      <c r="C2233" s="82">
        <v>45254.791666666672</v>
      </c>
      <c r="D2233" t="s" s="85">
        <v>39</v>
      </c>
      <c r="E2233" t="s" s="85">
        <v>61</v>
      </c>
      <c r="F2233" s="84">
        <v>15</v>
      </c>
      <c r="G2233" s="86">
        <f>IF(H2233="FALSE",LOOKUP(A2233,'H2H schedule'!$B$2:$C$29,'H2H schedule'!$A$2:$A$29),"PPD")</f>
        <v>7</v>
      </c>
      <c r="H2233" t="s" s="85">
        <v>93</v>
      </c>
      <c r="I2233" s="87"/>
      <c r="J2233" s="84">
        <f>IF(D2233=D2232,IF(A2233-A2232=1,1,0),0)</f>
        <v>0</v>
      </c>
      <c r="K2233" s="84">
        <f>IF(F2233&lt;8,1,0)</f>
        <v>0</v>
      </c>
      <c r="L2233" s="84">
        <v>1</v>
      </c>
      <c r="M2233" s="4"/>
      <c r="N2233" s="4"/>
    </row>
    <row r="2234" ht="13.65" customHeight="1">
      <c r="A2234" s="83">
        <v>45255</v>
      </c>
      <c r="B2234" s="84">
        <v>2023020311</v>
      </c>
      <c r="C2234" s="82">
        <v>45256</v>
      </c>
      <c r="D2234" t="s" s="85">
        <v>39</v>
      </c>
      <c r="E2234" t="s" s="85">
        <v>56</v>
      </c>
      <c r="F2234" s="84">
        <v>8</v>
      </c>
      <c r="G2234" s="86">
        <f>IF(H2234="FALSE",LOOKUP(A2234,'H2H schedule'!$B$2:$C$29,'H2H schedule'!$A$2:$A$29),"PPD")</f>
        <v>7</v>
      </c>
      <c r="H2234" t="s" s="85">
        <v>93</v>
      </c>
      <c r="I2234" s="87"/>
      <c r="J2234" s="84">
        <f>IF(D2234=D2233,IF(A2234-A2233=1,1,0),0)</f>
        <v>1</v>
      </c>
      <c r="K2234" s="84">
        <f>IF(F2234&lt;8,1,0)</f>
        <v>0</v>
      </c>
      <c r="L2234" s="84">
        <v>1</v>
      </c>
      <c r="M2234" s="4"/>
      <c r="N2234" s="4"/>
    </row>
    <row r="2235" ht="13.65" customHeight="1">
      <c r="A2235" s="83">
        <v>45258</v>
      </c>
      <c r="B2235" s="84">
        <v>2023020329</v>
      </c>
      <c r="C2235" s="82">
        <v>45259</v>
      </c>
      <c r="D2235" t="s" s="85">
        <v>39</v>
      </c>
      <c r="E2235" t="s" s="85">
        <v>24</v>
      </c>
      <c r="F2235" s="84">
        <v>10</v>
      </c>
      <c r="G2235" s="86">
        <f>IF(H2235="FALSE",LOOKUP(A2235,'H2H schedule'!$B$2:$C$29,'H2H schedule'!$A$2:$A$29),"PPD")</f>
        <v>8</v>
      </c>
      <c r="H2235" t="s" s="85">
        <v>93</v>
      </c>
      <c r="I2235" s="87"/>
      <c r="J2235" s="84">
        <f>IF(D2235=D2234,IF(A2235-A2234=1,1,0),0)</f>
        <v>0</v>
      </c>
      <c r="K2235" s="84">
        <f>IF(F2235&lt;8,1,0)</f>
        <v>0</v>
      </c>
      <c r="L2235" s="84">
        <v>1</v>
      </c>
      <c r="M2235" s="4"/>
      <c r="N2235" s="4"/>
    </row>
    <row r="2236" ht="13.65" customHeight="1">
      <c r="A2236" s="83">
        <v>45260</v>
      </c>
      <c r="B2236" s="84">
        <v>2023020346</v>
      </c>
      <c r="C2236" s="82">
        <v>45261</v>
      </c>
      <c r="D2236" t="s" s="85">
        <v>39</v>
      </c>
      <c r="E2236" t="s" s="85">
        <v>35</v>
      </c>
      <c r="F2236" s="84">
        <v>14</v>
      </c>
      <c r="G2236" s="86">
        <f>IF(H2236="FALSE",LOOKUP(A2236,'H2H schedule'!$B$2:$C$29,'H2H schedule'!$A$2:$A$29),"PPD")</f>
        <v>8</v>
      </c>
      <c r="H2236" t="s" s="85">
        <v>93</v>
      </c>
      <c r="I2236" s="87"/>
      <c r="J2236" s="84">
        <f>IF(D2236=D2235,IF(A2236-A2235=1,1,0),0)</f>
        <v>0</v>
      </c>
      <c r="K2236" s="84">
        <f>IF(F2236&lt;8,1,0)</f>
        <v>0</v>
      </c>
      <c r="L2236" s="84">
        <v>1</v>
      </c>
      <c r="M2236" s="4"/>
      <c r="N2236" s="4"/>
    </row>
    <row r="2237" ht="13.65" customHeight="1">
      <c r="A2237" s="83">
        <v>45262</v>
      </c>
      <c r="B2237" s="84">
        <v>2023020364</v>
      </c>
      <c r="C2237" s="82">
        <v>45263</v>
      </c>
      <c r="D2237" t="s" s="85">
        <v>39</v>
      </c>
      <c r="E2237" t="s" s="85">
        <v>14</v>
      </c>
      <c r="F2237" s="84">
        <v>13</v>
      </c>
      <c r="G2237" s="86">
        <f>IF(H2237="FALSE",LOOKUP(A2237,'H2H schedule'!$B$2:$C$29,'H2H schedule'!$A$2:$A$29),"PPD")</f>
        <v>8</v>
      </c>
      <c r="H2237" t="s" s="85">
        <v>93</v>
      </c>
      <c r="I2237" s="87"/>
      <c r="J2237" s="84">
        <f>IF(D2237=D2236,IF(A2237-A2236=1,1,0),0)</f>
        <v>0</v>
      </c>
      <c r="K2237" s="84">
        <f>IF(F2237&lt;8,1,0)</f>
        <v>0</v>
      </c>
      <c r="L2237" s="84">
        <v>1</v>
      </c>
      <c r="M2237" s="4"/>
      <c r="N2237" s="4"/>
    </row>
    <row r="2238" ht="13.65" customHeight="1">
      <c r="A2238" s="83">
        <v>45267</v>
      </c>
      <c r="B2238" s="84">
        <v>2023020395</v>
      </c>
      <c r="C2238" s="82">
        <v>45268</v>
      </c>
      <c r="D2238" t="s" s="85">
        <v>39</v>
      </c>
      <c r="E2238" t="s" s="85">
        <v>74</v>
      </c>
      <c r="F2238" s="84">
        <v>13</v>
      </c>
      <c r="G2238" s="86">
        <f>IF(H2238="FALSE",LOOKUP(A2238,'H2H schedule'!$B$2:$C$29,'H2H schedule'!$A$2:$A$29),"PPD")</f>
        <v>9</v>
      </c>
      <c r="H2238" t="s" s="85">
        <v>93</v>
      </c>
      <c r="I2238" s="87"/>
      <c r="J2238" s="84">
        <f>IF(D2238=D2237,IF(A2238-A2237=1,1,0),0)</f>
        <v>0</v>
      </c>
      <c r="K2238" s="84">
        <f>IF(F2238&lt;8,1,0)</f>
        <v>0</v>
      </c>
      <c r="L2238" s="84">
        <v>1</v>
      </c>
      <c r="M2238" s="4"/>
      <c r="N2238" s="4"/>
    </row>
    <row r="2239" ht="13.65" customHeight="1">
      <c r="A2239" s="83">
        <v>45269</v>
      </c>
      <c r="B2239" s="84">
        <v>2023020413</v>
      </c>
      <c r="C2239" s="82">
        <v>45270</v>
      </c>
      <c r="D2239" t="s" s="85">
        <v>39</v>
      </c>
      <c r="E2239" t="s" s="85">
        <v>29</v>
      </c>
      <c r="F2239" s="84">
        <v>12</v>
      </c>
      <c r="G2239" s="86">
        <f>IF(H2239="FALSE",LOOKUP(A2239,'H2H schedule'!$B$2:$C$29,'H2H schedule'!$A$2:$A$29),"PPD")</f>
        <v>9</v>
      </c>
      <c r="H2239" t="s" s="85">
        <v>93</v>
      </c>
      <c r="I2239" s="87"/>
      <c r="J2239" s="84">
        <f>IF(D2239=D2238,IF(A2239-A2238=1,1,0),0)</f>
        <v>0</v>
      </c>
      <c r="K2239" s="84">
        <f>IF(F2239&lt;8,1,0)</f>
        <v>0</v>
      </c>
      <c r="L2239" s="84">
        <v>1</v>
      </c>
      <c r="M2239" s="4"/>
      <c r="N2239" s="4"/>
    </row>
    <row r="2240" ht="13.65" customHeight="1">
      <c r="A2240" s="83">
        <v>45271</v>
      </c>
      <c r="B2240" s="84">
        <v>2023020429</v>
      </c>
      <c r="C2240" s="82">
        <v>45272</v>
      </c>
      <c r="D2240" t="s" s="85">
        <v>39</v>
      </c>
      <c r="E2240" t="s" s="85">
        <v>62</v>
      </c>
      <c r="F2240" s="84">
        <v>4</v>
      </c>
      <c r="G2240" s="86">
        <f>IF(H2240="FALSE",LOOKUP(A2240,'H2H schedule'!$B$2:$C$29,'H2H schedule'!$A$2:$A$29),"PPD")</f>
        <v>10</v>
      </c>
      <c r="H2240" t="s" s="85">
        <v>93</v>
      </c>
      <c r="I2240" s="87"/>
      <c r="J2240" s="84">
        <f>IF(D2240=D2239,IF(A2240-A2239=1,1,0),0)</f>
        <v>0</v>
      </c>
      <c r="K2240" s="84">
        <f>IF(F2240&lt;8,1,0)</f>
        <v>1</v>
      </c>
      <c r="L2240" s="84">
        <v>1</v>
      </c>
      <c r="M2240" s="4"/>
      <c r="N2240" s="4"/>
    </row>
    <row r="2241" ht="13.65" customHeight="1">
      <c r="A2241" s="83">
        <v>45272</v>
      </c>
      <c r="B2241" s="84">
        <v>2023020432</v>
      </c>
      <c r="C2241" s="82">
        <v>45273</v>
      </c>
      <c r="D2241" t="s" s="85">
        <v>39</v>
      </c>
      <c r="E2241" t="s" s="85">
        <v>63</v>
      </c>
      <c r="F2241" s="84">
        <v>10</v>
      </c>
      <c r="G2241" s="86">
        <f>IF(H2241="FALSE",LOOKUP(A2241,'H2H schedule'!$B$2:$C$29,'H2H schedule'!$A$2:$A$29),"PPD")</f>
        <v>10</v>
      </c>
      <c r="H2241" t="s" s="85">
        <v>93</v>
      </c>
      <c r="I2241" s="87"/>
      <c r="J2241" s="84">
        <f>IF(D2241=D2240,IF(A2241-A2240=1,1,0),0)</f>
        <v>1</v>
      </c>
      <c r="K2241" s="84">
        <f>IF(F2241&lt;8,1,0)</f>
        <v>0</v>
      </c>
      <c r="L2241" s="84">
        <v>1</v>
      </c>
      <c r="M2241" s="4"/>
      <c r="N2241" s="4"/>
    </row>
    <row r="2242" ht="13.65" customHeight="1">
      <c r="A2242" s="83">
        <v>45274</v>
      </c>
      <c r="B2242" s="84">
        <v>2023020449</v>
      </c>
      <c r="C2242" s="82">
        <v>45275</v>
      </c>
      <c r="D2242" t="s" s="85">
        <v>39</v>
      </c>
      <c r="E2242" t="s" s="85">
        <v>17</v>
      </c>
      <c r="F2242" s="84">
        <v>8</v>
      </c>
      <c r="G2242" s="86">
        <f>IF(H2242="FALSE",LOOKUP(A2242,'H2H schedule'!$B$2:$C$29,'H2H schedule'!$A$2:$A$29),"PPD")</f>
        <v>10</v>
      </c>
      <c r="H2242" t="s" s="85">
        <v>93</v>
      </c>
      <c r="I2242" s="87"/>
      <c r="J2242" s="84">
        <f>IF(D2242=D2241,IF(A2242-A2241=1,1,0),0)</f>
        <v>0</v>
      </c>
      <c r="K2242" s="84">
        <f>IF(F2242&lt;8,1,0)</f>
        <v>0</v>
      </c>
      <c r="L2242" s="84">
        <v>1</v>
      </c>
      <c r="M2242" s="4"/>
      <c r="N2242" s="4"/>
    </row>
    <row r="2243" ht="13.65" customHeight="1">
      <c r="A2243" s="83">
        <v>45276</v>
      </c>
      <c r="B2243" s="84">
        <v>2023020466</v>
      </c>
      <c r="C2243" s="82">
        <v>45277</v>
      </c>
      <c r="D2243" t="s" s="85">
        <v>39</v>
      </c>
      <c r="E2243" t="s" s="85">
        <v>34</v>
      </c>
      <c r="F2243" s="84">
        <v>13</v>
      </c>
      <c r="G2243" s="86">
        <f>IF(H2243="FALSE",LOOKUP(A2243,'H2H schedule'!$B$2:$C$29,'H2H schedule'!$A$2:$A$29),"PPD")</f>
        <v>10</v>
      </c>
      <c r="H2243" t="s" s="85">
        <v>93</v>
      </c>
      <c r="I2243" s="87"/>
      <c r="J2243" s="84">
        <f>IF(D2243=D2242,IF(A2243-A2242=1,1,0),0)</f>
        <v>0</v>
      </c>
      <c r="K2243" s="84">
        <f>IF(F2243&lt;8,1,0)</f>
        <v>0</v>
      </c>
      <c r="L2243" s="84">
        <v>1</v>
      </c>
      <c r="M2243" s="4"/>
      <c r="N2243" s="4"/>
    </row>
    <row r="2244" ht="13.65" customHeight="1">
      <c r="A2244" s="83">
        <v>45279</v>
      </c>
      <c r="B2244" s="84">
        <v>2023020489</v>
      </c>
      <c r="C2244" s="82">
        <v>45280</v>
      </c>
      <c r="D2244" t="s" s="85">
        <v>39</v>
      </c>
      <c r="E2244" t="s" s="85">
        <v>31</v>
      </c>
      <c r="F2244" s="84">
        <v>11</v>
      </c>
      <c r="G2244" s="86">
        <f>IF(H2244="FALSE",LOOKUP(A2244,'H2H schedule'!$B$2:$C$29,'H2H schedule'!$A$2:$A$29),"PPD")</f>
        <v>11</v>
      </c>
      <c r="H2244" t="s" s="85">
        <v>93</v>
      </c>
      <c r="I2244" s="87"/>
      <c r="J2244" s="84">
        <f>IF(D2244=D2243,IF(A2244-A2243=1,1,0),0)</f>
        <v>0</v>
      </c>
      <c r="K2244" s="84">
        <f>IF(F2244&lt;8,1,0)</f>
        <v>0</v>
      </c>
      <c r="L2244" s="84">
        <v>1</v>
      </c>
      <c r="M2244" s="4"/>
      <c r="N2244" s="4"/>
    </row>
    <row r="2245" ht="13.65" customHeight="1">
      <c r="A2245" s="83">
        <v>45281</v>
      </c>
      <c r="B2245" s="84">
        <v>2023020498</v>
      </c>
      <c r="C2245" s="82">
        <v>45282</v>
      </c>
      <c r="D2245" t="s" s="85">
        <v>39</v>
      </c>
      <c r="E2245" t="s" s="85">
        <v>76</v>
      </c>
      <c r="F2245" s="84">
        <v>12</v>
      </c>
      <c r="G2245" s="86">
        <f>IF(H2245="FALSE",LOOKUP(A2245,'H2H schedule'!$B$2:$C$29,'H2H schedule'!$A$2:$A$29),"PPD")</f>
        <v>11</v>
      </c>
      <c r="H2245" t="s" s="85">
        <v>93</v>
      </c>
      <c r="I2245" s="87"/>
      <c r="J2245" s="84">
        <f>IF(D2245=D2244,IF(A2245-A2244=1,1,0),0)</f>
        <v>0</v>
      </c>
      <c r="K2245" s="84">
        <f>IF(F2245&lt;8,1,0)</f>
        <v>0</v>
      </c>
      <c r="L2245" s="84">
        <v>1</v>
      </c>
      <c r="M2245" s="4"/>
      <c r="N2245" s="4"/>
    </row>
    <row r="2246" ht="13.65" customHeight="1">
      <c r="A2246" s="83">
        <v>45283</v>
      </c>
      <c r="B2246" s="84">
        <v>2023020517</v>
      </c>
      <c r="C2246" s="82">
        <v>45284</v>
      </c>
      <c r="D2246" t="s" s="85">
        <v>39</v>
      </c>
      <c r="E2246" t="s" s="85">
        <v>53</v>
      </c>
      <c r="F2246" s="84">
        <v>14</v>
      </c>
      <c r="G2246" s="86">
        <f>IF(H2246="FALSE",LOOKUP(A2246,'H2H schedule'!$B$2:$C$29,'H2H schedule'!$A$2:$A$29),"PPD")</f>
        <v>11</v>
      </c>
      <c r="H2246" t="s" s="85">
        <v>93</v>
      </c>
      <c r="I2246" s="87"/>
      <c r="J2246" s="84">
        <f>IF(D2246=D2245,IF(A2246-A2245=1,1,0),0)</f>
        <v>0</v>
      </c>
      <c r="K2246" s="84">
        <f>IF(F2246&lt;8,1,0)</f>
        <v>0</v>
      </c>
      <c r="L2246" s="84">
        <v>1</v>
      </c>
      <c r="M2246" s="4"/>
      <c r="N2246" s="4"/>
    </row>
    <row r="2247" ht="13.65" customHeight="1">
      <c r="A2247" s="83">
        <v>45287</v>
      </c>
      <c r="B2247" s="84">
        <v>2023020531</v>
      </c>
      <c r="C2247" s="82">
        <v>45288</v>
      </c>
      <c r="D2247" t="s" s="85">
        <v>39</v>
      </c>
      <c r="E2247" t="s" s="85">
        <v>32</v>
      </c>
      <c r="F2247" s="84">
        <v>14</v>
      </c>
      <c r="G2247" s="86">
        <f>IF(H2247="FALSE",LOOKUP(A2247,'H2H schedule'!$B$2:$C$29,'H2H schedule'!$A$2:$A$29),"PPD")</f>
        <v>12</v>
      </c>
      <c r="H2247" t="s" s="85">
        <v>93</v>
      </c>
      <c r="I2247" s="87"/>
      <c r="J2247" s="84">
        <f>IF(D2247=D2246,IF(A2247-A2246=1,1,0),0)</f>
        <v>0</v>
      </c>
      <c r="K2247" s="84">
        <f>IF(F2247&lt;8,1,0)</f>
        <v>0</v>
      </c>
      <c r="L2247" s="84">
        <v>1</v>
      </c>
      <c r="M2247" s="4"/>
      <c r="N2247" s="4"/>
    </row>
    <row r="2248" ht="13.65" customHeight="1">
      <c r="A2248" s="83">
        <v>45289</v>
      </c>
      <c r="B2248" s="84">
        <v>2023020546</v>
      </c>
      <c r="C2248" s="82">
        <v>45290</v>
      </c>
      <c r="D2248" t="s" s="85">
        <v>39</v>
      </c>
      <c r="E2248" t="s" s="85">
        <v>53</v>
      </c>
      <c r="F2248" s="84">
        <v>9</v>
      </c>
      <c r="G2248" s="86">
        <f>IF(H2248="FALSE",LOOKUP(A2248,'H2H schedule'!$B$2:$C$29,'H2H schedule'!$A$2:$A$29),"PPD")</f>
        <v>12</v>
      </c>
      <c r="H2248" t="s" s="85">
        <v>93</v>
      </c>
      <c r="I2248" s="87"/>
      <c r="J2248" s="84">
        <f>IF(D2248=D2247,IF(A2248-A2247=1,1,0),0)</f>
        <v>0</v>
      </c>
      <c r="K2248" s="84">
        <f>IF(F2248&lt;8,1,0)</f>
        <v>0</v>
      </c>
      <c r="L2248" s="84">
        <v>1</v>
      </c>
      <c r="M2248" s="4"/>
      <c r="N2248" s="4"/>
    </row>
    <row r="2249" ht="13.65" customHeight="1">
      <c r="A2249" s="83">
        <v>45290</v>
      </c>
      <c r="B2249" s="84">
        <v>2023020561</v>
      </c>
      <c r="C2249" s="82">
        <v>45291</v>
      </c>
      <c r="D2249" t="s" s="85">
        <v>39</v>
      </c>
      <c r="E2249" t="s" s="85">
        <v>16</v>
      </c>
      <c r="F2249" s="84">
        <v>9</v>
      </c>
      <c r="G2249" s="86">
        <f>IF(H2249="FALSE",LOOKUP(A2249,'H2H schedule'!$B$2:$C$29,'H2H schedule'!$A$2:$A$29),"PPD")</f>
        <v>12</v>
      </c>
      <c r="H2249" t="s" s="85">
        <v>93</v>
      </c>
      <c r="I2249" s="87"/>
      <c r="J2249" s="84">
        <f>IF(D2249=D2248,IF(A2249-A2248=1,1,0),0)</f>
        <v>1</v>
      </c>
      <c r="K2249" s="84">
        <f>IF(F2249&lt;8,1,0)</f>
        <v>0</v>
      </c>
      <c r="L2249" s="84">
        <v>1</v>
      </c>
      <c r="M2249" s="4"/>
      <c r="N2249" s="4"/>
    </row>
    <row r="2250" ht="13.65" customHeight="1">
      <c r="A2250" s="83">
        <v>45293</v>
      </c>
      <c r="B2250" s="84">
        <v>2023020585</v>
      </c>
      <c r="C2250" s="82">
        <v>45294.145833333328</v>
      </c>
      <c r="D2250" t="s" s="85">
        <v>39</v>
      </c>
      <c r="E2250" t="s" s="85">
        <v>77</v>
      </c>
      <c r="F2250" s="84">
        <v>13</v>
      </c>
      <c r="G2250" s="86">
        <f>IF(H2250="FALSE",LOOKUP(A2250,'H2H schedule'!$B$2:$C$29,'H2H schedule'!$A$2:$A$29),"PPD")</f>
        <v>13</v>
      </c>
      <c r="H2250" t="s" s="85">
        <v>93</v>
      </c>
      <c r="I2250" s="87"/>
      <c r="J2250" s="84">
        <f>IF(D2250=D2249,IF(A2250-A2249=1,1,0),0)</f>
        <v>0</v>
      </c>
      <c r="K2250" s="84">
        <f>IF(F2250&lt;8,1,0)</f>
        <v>0</v>
      </c>
      <c r="L2250" s="84">
        <v>1</v>
      </c>
      <c r="M2250" s="4"/>
      <c r="N2250" s="4"/>
    </row>
    <row r="2251" ht="13.65" customHeight="1">
      <c r="A2251" s="83">
        <v>45294</v>
      </c>
      <c r="B2251" s="84">
        <v>2023020588</v>
      </c>
      <c r="C2251" s="82">
        <v>45295.083333333328</v>
      </c>
      <c r="D2251" t="s" s="85">
        <v>39</v>
      </c>
      <c r="E2251" t="s" s="85">
        <v>82</v>
      </c>
      <c r="F2251" s="84">
        <v>2</v>
      </c>
      <c r="G2251" s="86">
        <f>IF(H2251="FALSE",LOOKUP(A2251,'H2H schedule'!$B$2:$C$29,'H2H schedule'!$A$2:$A$29),"PPD")</f>
        <v>13</v>
      </c>
      <c r="H2251" t="s" s="85">
        <v>93</v>
      </c>
      <c r="I2251" s="87"/>
      <c r="J2251" s="84">
        <f>IF(D2251=D2250,IF(A2251-A2250=1,1,0),0)</f>
        <v>1</v>
      </c>
      <c r="K2251" s="84">
        <f>IF(F2251&lt;8,1,0)</f>
        <v>1</v>
      </c>
      <c r="L2251" s="84">
        <v>1</v>
      </c>
      <c r="M2251" s="4"/>
      <c r="N2251" s="4"/>
    </row>
    <row r="2252" ht="13.65" customHeight="1">
      <c r="A2252" s="83">
        <v>45297</v>
      </c>
      <c r="B2252" s="84">
        <v>2023020613</v>
      </c>
      <c r="C2252" s="82">
        <v>45298</v>
      </c>
      <c r="D2252" t="s" s="85">
        <v>39</v>
      </c>
      <c r="E2252" t="s" s="85">
        <v>70</v>
      </c>
      <c r="F2252" s="84">
        <v>12</v>
      </c>
      <c r="G2252" s="86">
        <f>IF(H2252="FALSE",LOOKUP(A2252,'H2H schedule'!$B$2:$C$29,'H2H schedule'!$A$2:$A$29),"PPD")</f>
        <v>13</v>
      </c>
      <c r="H2252" t="s" s="85">
        <v>93</v>
      </c>
      <c r="I2252" s="87"/>
      <c r="J2252" s="84">
        <f>IF(D2252=D2251,IF(A2252-A2251=1,1,0),0)</f>
        <v>0</v>
      </c>
      <c r="K2252" s="84">
        <f>IF(F2252&lt;8,1,0)</f>
        <v>0</v>
      </c>
      <c r="L2252" s="84">
        <v>1</v>
      </c>
      <c r="M2252" s="4"/>
      <c r="N2252" s="4"/>
    </row>
    <row r="2253" ht="13.65" customHeight="1">
      <c r="A2253" s="83">
        <v>45300</v>
      </c>
      <c r="B2253" s="84">
        <v>2023020627</v>
      </c>
      <c r="C2253" s="82">
        <v>45301</v>
      </c>
      <c r="D2253" t="s" s="85">
        <v>39</v>
      </c>
      <c r="E2253" t="s" s="85">
        <v>36</v>
      </c>
      <c r="F2253" s="84">
        <v>10</v>
      </c>
      <c r="G2253" s="86">
        <f>IF(H2253="FALSE",LOOKUP(A2253,'H2H schedule'!$B$2:$C$29,'H2H schedule'!$A$2:$A$29),"PPD")</f>
        <v>14</v>
      </c>
      <c r="H2253" t="s" s="85">
        <v>93</v>
      </c>
      <c r="I2253" s="87"/>
      <c r="J2253" s="84">
        <f>IF(D2253=D2252,IF(A2253-A2252=1,1,0),0)</f>
        <v>0</v>
      </c>
      <c r="K2253" s="84">
        <f>IF(F2253&lt;8,1,0)</f>
        <v>0</v>
      </c>
      <c r="L2253" s="84">
        <v>1</v>
      </c>
      <c r="M2253" s="4"/>
      <c r="N2253" s="4"/>
    </row>
    <row r="2254" ht="13.65" customHeight="1">
      <c r="A2254" s="83">
        <v>45302</v>
      </c>
      <c r="B2254" s="84">
        <v>2023020646</v>
      </c>
      <c r="C2254" s="82">
        <v>45303.020833333328</v>
      </c>
      <c r="D2254" t="s" s="85">
        <v>39</v>
      </c>
      <c r="E2254" t="s" s="85">
        <v>62</v>
      </c>
      <c r="F2254" s="84">
        <v>13</v>
      </c>
      <c r="G2254" s="86">
        <f>IF(H2254="FALSE",LOOKUP(A2254,'H2H schedule'!$B$2:$C$29,'H2H schedule'!$A$2:$A$29),"PPD")</f>
        <v>14</v>
      </c>
      <c r="H2254" t="s" s="85">
        <v>93</v>
      </c>
      <c r="I2254" s="87"/>
      <c r="J2254" s="84">
        <f>IF(D2254=D2253,IF(A2254-A2253=1,1,0),0)</f>
        <v>0</v>
      </c>
      <c r="K2254" s="84">
        <f>IF(F2254&lt;8,1,0)</f>
        <v>0</v>
      </c>
      <c r="L2254" s="84">
        <v>1</v>
      </c>
      <c r="M2254" s="4"/>
      <c r="N2254" s="4"/>
    </row>
    <row r="2255" ht="13.65" customHeight="1">
      <c r="A2255" s="83">
        <v>45304</v>
      </c>
      <c r="B2255" s="84">
        <v>2023020662</v>
      </c>
      <c r="C2255" s="82">
        <v>45305</v>
      </c>
      <c r="D2255" t="s" s="85">
        <v>39</v>
      </c>
      <c r="E2255" t="s" s="85">
        <v>20</v>
      </c>
      <c r="F2255" s="84">
        <v>16</v>
      </c>
      <c r="G2255" s="86">
        <f>IF(H2255="FALSE",LOOKUP(A2255,'H2H schedule'!$B$2:$C$29,'H2H schedule'!$A$2:$A$29),"PPD")</f>
        <v>14</v>
      </c>
      <c r="H2255" t="s" s="85">
        <v>93</v>
      </c>
      <c r="I2255" s="87"/>
      <c r="J2255" s="84">
        <f>IF(D2255=D2254,IF(A2255-A2254=1,1,0),0)</f>
        <v>0</v>
      </c>
      <c r="K2255" s="84">
        <f>IF(F2255&lt;8,1,0)</f>
        <v>0</v>
      </c>
      <c r="L2255" s="84">
        <v>1</v>
      </c>
      <c r="M2255" s="4"/>
      <c r="N2255" s="4"/>
    </row>
    <row r="2256" ht="13.65" customHeight="1">
      <c r="A2256" s="83">
        <v>45305</v>
      </c>
      <c r="B2256" s="84">
        <v>2023020670</v>
      </c>
      <c r="C2256" s="82">
        <v>45306</v>
      </c>
      <c r="D2256" t="s" s="85">
        <v>39</v>
      </c>
      <c r="E2256" t="s" s="85">
        <v>22</v>
      </c>
      <c r="F2256" s="84">
        <v>2</v>
      </c>
      <c r="G2256" s="86">
        <f>IF(H2256="FALSE",LOOKUP(A2256,'H2H schedule'!$B$2:$C$29,'H2H schedule'!$A$2:$A$29),"PPD")</f>
        <v>14</v>
      </c>
      <c r="H2256" t="s" s="85">
        <v>93</v>
      </c>
      <c r="I2256" s="87"/>
      <c r="J2256" s="84">
        <f>IF(D2256=D2255,IF(A2256-A2255=1,1,0),0)</f>
        <v>1</v>
      </c>
      <c r="K2256" s="84">
        <f>IF(F2256&lt;8,1,0)</f>
        <v>1</v>
      </c>
      <c r="L2256" s="84">
        <v>1</v>
      </c>
      <c r="M2256" s="4"/>
      <c r="N2256" s="4"/>
    </row>
    <row r="2257" ht="13.65" customHeight="1">
      <c r="A2257" s="83">
        <v>45307</v>
      </c>
      <c r="B2257" s="84">
        <v>2023020688</v>
      </c>
      <c r="C2257" s="82">
        <v>45308.083333333328</v>
      </c>
      <c r="D2257" t="s" s="85">
        <v>39</v>
      </c>
      <c r="E2257" t="s" s="85">
        <v>59</v>
      </c>
      <c r="F2257" s="84">
        <v>8</v>
      </c>
      <c r="G2257" s="86">
        <f>IF(H2257="FALSE",LOOKUP(A2257,'H2H schedule'!$B$2:$C$29,'H2H schedule'!$A$2:$A$29),"PPD")</f>
        <v>15</v>
      </c>
      <c r="H2257" t="s" s="85">
        <v>93</v>
      </c>
      <c r="I2257" s="87"/>
      <c r="J2257" s="84">
        <f>IF(D2257=D2256,IF(A2257-A2256=1,1,0),0)</f>
        <v>0</v>
      </c>
      <c r="K2257" s="84">
        <f>IF(F2257&lt;8,1,0)</f>
        <v>0</v>
      </c>
      <c r="L2257" s="84">
        <v>1</v>
      </c>
      <c r="M2257" s="4"/>
      <c r="N2257" s="4"/>
    </row>
    <row r="2258" ht="13.65" customHeight="1">
      <c r="A2258" s="83">
        <v>45309</v>
      </c>
      <c r="B2258" s="84">
        <v>2023020697</v>
      </c>
      <c r="C2258" s="82">
        <v>45310.083333333328</v>
      </c>
      <c r="D2258" t="s" s="85">
        <v>39</v>
      </c>
      <c r="E2258" t="s" s="85">
        <v>81</v>
      </c>
      <c r="F2258" s="84">
        <v>10</v>
      </c>
      <c r="G2258" s="86">
        <f>IF(H2258="FALSE",LOOKUP(A2258,'H2H schedule'!$B$2:$C$29,'H2H schedule'!$A$2:$A$29),"PPD")</f>
        <v>15</v>
      </c>
      <c r="H2258" t="s" s="85">
        <v>93</v>
      </c>
      <c r="I2258" s="87"/>
      <c r="J2258" s="84">
        <f>IF(D2258=D2257,IF(A2258-A2257=1,1,0),0)</f>
        <v>0</v>
      </c>
      <c r="K2258" s="84">
        <f>IF(F2258&lt;8,1,0)</f>
        <v>0</v>
      </c>
      <c r="L2258" s="84">
        <v>1</v>
      </c>
      <c r="M2258" s="4"/>
      <c r="N2258" s="4"/>
    </row>
    <row r="2259" ht="13.65" customHeight="1">
      <c r="A2259" s="83">
        <v>45311</v>
      </c>
      <c r="B2259" s="84">
        <v>2023020712</v>
      </c>
      <c r="C2259" s="82">
        <v>45312</v>
      </c>
      <c r="D2259" t="s" s="85">
        <v>39</v>
      </c>
      <c r="E2259" t="s" s="85">
        <v>60</v>
      </c>
      <c r="F2259" s="84">
        <v>12</v>
      </c>
      <c r="G2259" s="86">
        <f>IF(H2259="FALSE",LOOKUP(A2259,'H2H schedule'!$B$2:$C$29,'H2H schedule'!$A$2:$A$29),"PPD")</f>
        <v>15</v>
      </c>
      <c r="H2259" t="s" s="85">
        <v>93</v>
      </c>
      <c r="I2259" s="87"/>
      <c r="J2259" s="84">
        <f>IF(D2259=D2258,IF(A2259-A2258=1,1,0),0)</f>
        <v>0</v>
      </c>
      <c r="K2259" s="84">
        <f>IF(F2259&lt;8,1,0)</f>
        <v>0</v>
      </c>
      <c r="L2259" s="84">
        <v>1</v>
      </c>
      <c r="M2259" s="4"/>
      <c r="N2259" s="4"/>
    </row>
    <row r="2260" ht="13.65" customHeight="1">
      <c r="A2260" s="83">
        <v>45312</v>
      </c>
      <c r="B2260" s="84">
        <v>2023020723</v>
      </c>
      <c r="C2260" s="82">
        <v>45313.083333333328</v>
      </c>
      <c r="D2260" t="s" s="85">
        <v>39</v>
      </c>
      <c r="E2260" t="s" s="85">
        <v>80</v>
      </c>
      <c r="F2260" s="84">
        <v>6</v>
      </c>
      <c r="G2260" s="86">
        <f>IF(H2260="FALSE",LOOKUP(A2260,'H2H schedule'!$B$2:$C$29,'H2H schedule'!$A$2:$A$29),"PPD")</f>
        <v>15</v>
      </c>
      <c r="H2260" t="s" s="85">
        <v>93</v>
      </c>
      <c r="I2260" s="87"/>
      <c r="J2260" s="84">
        <f>IF(D2260=D2259,IF(A2260-A2259=1,1,0),0)</f>
        <v>1</v>
      </c>
      <c r="K2260" s="84">
        <f>IF(F2260&lt;8,1,0)</f>
        <v>1</v>
      </c>
      <c r="L2260" s="84">
        <v>1</v>
      </c>
      <c r="M2260" s="4"/>
      <c r="N2260" s="4"/>
    </row>
    <row r="2261" ht="13.65" customHeight="1">
      <c r="A2261" s="83">
        <v>45315</v>
      </c>
      <c r="B2261" s="84">
        <v>2023020740</v>
      </c>
      <c r="C2261" s="82">
        <v>45316</v>
      </c>
      <c r="D2261" t="s" s="85">
        <v>39</v>
      </c>
      <c r="E2261" t="s" s="85">
        <v>42</v>
      </c>
      <c r="F2261" s="84">
        <v>7</v>
      </c>
      <c r="G2261" s="86">
        <f>IF(H2261="FALSE",LOOKUP(A2261,'H2H schedule'!$B$2:$C$29,'H2H schedule'!$A$2:$A$29),"PPD")</f>
        <v>16</v>
      </c>
      <c r="H2261" t="s" s="85">
        <v>93</v>
      </c>
      <c r="I2261" s="87"/>
      <c r="J2261" s="84">
        <f>IF(D2261=D2260,IF(A2261-A2260=1,1,0),0)</f>
        <v>0</v>
      </c>
      <c r="K2261" s="84">
        <f>IF(F2261&lt;8,1,0)</f>
        <v>1</v>
      </c>
      <c r="L2261" s="84">
        <v>1</v>
      </c>
      <c r="M2261" s="4"/>
      <c r="N2261" s="4"/>
    </row>
    <row r="2262" ht="13.65" customHeight="1">
      <c r="A2262" s="83">
        <v>45318</v>
      </c>
      <c r="B2262" s="84">
        <v>2023020768</v>
      </c>
      <c r="C2262" s="82">
        <v>45319</v>
      </c>
      <c r="D2262" t="s" s="85">
        <v>39</v>
      </c>
      <c r="E2262" t="s" s="85">
        <v>78</v>
      </c>
      <c r="F2262" s="84">
        <v>14</v>
      </c>
      <c r="G2262" s="86">
        <f>IF(H2262="FALSE",LOOKUP(A2262,'H2H schedule'!$B$2:$C$29,'H2H schedule'!$A$2:$A$29),"PPD")</f>
        <v>16</v>
      </c>
      <c r="H2262" t="s" s="85">
        <v>93</v>
      </c>
      <c r="I2262" s="87"/>
      <c r="J2262" s="84">
        <f>IF(D2262=D2261,IF(A2262-A2261=1,1,0),0)</f>
        <v>0</v>
      </c>
      <c r="K2262" s="84">
        <f>IF(F2262&lt;8,1,0)</f>
        <v>0</v>
      </c>
      <c r="L2262" s="84">
        <v>1</v>
      </c>
      <c r="M2262" s="4"/>
      <c r="N2262" s="4"/>
    </row>
    <row r="2263" ht="13.65" customHeight="1">
      <c r="A2263" s="83">
        <v>45327</v>
      </c>
      <c r="B2263" s="84">
        <v>2023020782</v>
      </c>
      <c r="C2263" s="82">
        <v>45328</v>
      </c>
      <c r="D2263" t="s" s="85">
        <v>39</v>
      </c>
      <c r="E2263" t="s" s="85">
        <v>30</v>
      </c>
      <c r="F2263" s="84">
        <v>2</v>
      </c>
      <c r="G2263" s="86">
        <f>IF(H2263="FALSE",LOOKUP(A2263,'H2H schedule'!$B$2:$C$29,'H2H schedule'!$A$2:$A$29),"PPD")</f>
        <v>18</v>
      </c>
      <c r="H2263" t="s" s="85">
        <v>93</v>
      </c>
      <c r="I2263" s="87"/>
      <c r="J2263" s="84">
        <f>IF(D2263=D2262,IF(A2263-A2262=1,1,0),0)</f>
        <v>0</v>
      </c>
      <c r="K2263" s="84">
        <f>IF(F2263&lt;8,1,0)</f>
        <v>1</v>
      </c>
      <c r="L2263" s="84">
        <v>1</v>
      </c>
      <c r="M2263" s="4"/>
      <c r="N2263" s="4"/>
    </row>
    <row r="2264" ht="13.65" customHeight="1">
      <c r="A2264" s="83">
        <v>45329</v>
      </c>
      <c r="B2264" s="84">
        <v>2023020792</v>
      </c>
      <c r="C2264" s="82">
        <v>45330</v>
      </c>
      <c r="D2264" t="s" s="85">
        <v>39</v>
      </c>
      <c r="E2264" t="s" s="85">
        <v>21</v>
      </c>
      <c r="F2264" s="84">
        <v>3</v>
      </c>
      <c r="G2264" s="86">
        <f>IF(H2264="FALSE",LOOKUP(A2264,'H2H schedule'!$B$2:$C$29,'H2H schedule'!$A$2:$A$29),"PPD")</f>
        <v>18</v>
      </c>
      <c r="H2264" t="s" s="85">
        <v>93</v>
      </c>
      <c r="I2264" s="87"/>
      <c r="J2264" s="84">
        <f>IF(D2264=D2263,IF(A2264-A2263=1,1,0),0)</f>
        <v>0</v>
      </c>
      <c r="K2264" s="84">
        <f>IF(F2264&lt;8,1,0)</f>
        <v>1</v>
      </c>
      <c r="L2264" s="84">
        <v>1</v>
      </c>
      <c r="M2264" s="4"/>
      <c r="N2264" s="4"/>
    </row>
    <row r="2265" ht="13.65" customHeight="1">
      <c r="A2265" s="83">
        <v>45332</v>
      </c>
      <c r="B2265" s="84">
        <v>2023020812</v>
      </c>
      <c r="C2265" s="82">
        <v>45333</v>
      </c>
      <c r="D2265" t="s" s="85">
        <v>39</v>
      </c>
      <c r="E2265" t="s" s="85">
        <v>74</v>
      </c>
      <c r="F2265" s="84">
        <v>13</v>
      </c>
      <c r="G2265" s="86">
        <f>IF(H2265="FALSE",LOOKUP(A2265,'H2H schedule'!$B$2:$C$29,'H2H schedule'!$A$2:$A$29),"PPD")</f>
        <v>18</v>
      </c>
      <c r="H2265" t="s" s="85">
        <v>93</v>
      </c>
      <c r="I2265" s="87"/>
      <c r="J2265" s="84">
        <f>IF(D2265=D2264,IF(A2265-A2264=1,1,0),0)</f>
        <v>0</v>
      </c>
      <c r="K2265" s="84">
        <f>IF(F2265&lt;8,1,0)</f>
        <v>0</v>
      </c>
      <c r="L2265" s="84">
        <v>1</v>
      </c>
      <c r="M2265" s="4"/>
      <c r="N2265" s="4"/>
    </row>
    <row r="2266" ht="13.65" customHeight="1">
      <c r="A2266" s="83">
        <v>45335</v>
      </c>
      <c r="B2266" s="84">
        <v>2023020827</v>
      </c>
      <c r="C2266" s="82">
        <v>45336</v>
      </c>
      <c r="D2266" t="s" s="85">
        <v>39</v>
      </c>
      <c r="E2266" t="s" s="85">
        <v>37</v>
      </c>
      <c r="F2266" s="84">
        <v>11</v>
      </c>
      <c r="G2266" s="86">
        <f>IF(H2266="FALSE",LOOKUP(A2266,'H2H schedule'!$B$2:$C$29,'H2H schedule'!$A$2:$A$29),"PPD")</f>
        <v>19</v>
      </c>
      <c r="H2266" t="s" s="85">
        <v>93</v>
      </c>
      <c r="I2266" s="87"/>
      <c r="J2266" s="84">
        <f>IF(D2266=D2265,IF(A2266-A2265=1,1,0),0)</f>
        <v>0</v>
      </c>
      <c r="K2266" s="84">
        <f>IF(F2266&lt;8,1,0)</f>
        <v>0</v>
      </c>
      <c r="L2266" s="84">
        <v>1</v>
      </c>
      <c r="M2266" s="4"/>
      <c r="N2266" s="4"/>
    </row>
    <row r="2267" ht="13.65" customHeight="1">
      <c r="A2267" s="83">
        <v>45337</v>
      </c>
      <c r="B2267" s="84">
        <v>2023020843</v>
      </c>
      <c r="C2267" s="82">
        <v>45338</v>
      </c>
      <c r="D2267" t="s" s="85">
        <v>39</v>
      </c>
      <c r="E2267" t="s" s="85">
        <v>33</v>
      </c>
      <c r="F2267" s="84">
        <v>12</v>
      </c>
      <c r="G2267" s="86">
        <f>IF(H2267="FALSE",LOOKUP(A2267,'H2H schedule'!$B$2:$C$29,'H2H schedule'!$A$2:$A$29),"PPD")</f>
        <v>19</v>
      </c>
      <c r="H2267" t="s" s="85">
        <v>93</v>
      </c>
      <c r="I2267" s="87"/>
      <c r="J2267" s="84">
        <f>IF(D2267=D2266,IF(A2267-A2266=1,1,0),0)</f>
        <v>0</v>
      </c>
      <c r="K2267" s="84">
        <f>IF(F2267&lt;8,1,0)</f>
        <v>0</v>
      </c>
      <c r="L2267" s="84">
        <v>1</v>
      </c>
      <c r="M2267" s="4"/>
      <c r="N2267" s="4"/>
    </row>
    <row r="2268" ht="13.65" customHeight="1">
      <c r="A2268" s="83">
        <v>45339</v>
      </c>
      <c r="B2268" s="84">
        <v>2023020858</v>
      </c>
      <c r="C2268" s="82">
        <v>45340</v>
      </c>
      <c r="D2268" t="s" s="85">
        <v>39</v>
      </c>
      <c r="E2268" t="s" s="85">
        <v>12</v>
      </c>
      <c r="F2268" s="84">
        <v>13</v>
      </c>
      <c r="G2268" s="86">
        <f>IF(H2268="FALSE",LOOKUP(A2268,'H2H schedule'!$B$2:$C$29,'H2H schedule'!$A$2:$A$29),"PPD")</f>
        <v>19</v>
      </c>
      <c r="H2268" t="s" s="85">
        <v>93</v>
      </c>
      <c r="I2268" s="87"/>
      <c r="J2268" s="84">
        <f>IF(D2268=D2267,IF(A2268-A2267=1,1,0),0)</f>
        <v>0</v>
      </c>
      <c r="K2268" s="84">
        <f>IF(F2268&lt;8,1,0)</f>
        <v>0</v>
      </c>
      <c r="L2268" s="84">
        <v>1</v>
      </c>
      <c r="M2268" s="4"/>
      <c r="N2268" s="4"/>
    </row>
    <row r="2269" ht="13.65" customHeight="1">
      <c r="A2269" s="83">
        <v>45341</v>
      </c>
      <c r="B2269" s="84">
        <v>2023020868</v>
      </c>
      <c r="C2269" s="82">
        <v>45341.75</v>
      </c>
      <c r="D2269" t="s" s="85">
        <v>39</v>
      </c>
      <c r="E2269" t="s" s="85">
        <v>79</v>
      </c>
      <c r="F2269" s="84">
        <v>10</v>
      </c>
      <c r="G2269" s="86">
        <f>IF(H2269="FALSE",LOOKUP(A2269,'H2H schedule'!$B$2:$C$29,'H2H schedule'!$A$2:$A$29),"PPD")</f>
        <v>20</v>
      </c>
      <c r="H2269" t="s" s="85">
        <v>93</v>
      </c>
      <c r="I2269" s="87"/>
      <c r="J2269" s="84">
        <f>IF(D2269=D2268,IF(A2269-A2268=1,1,0),0)</f>
        <v>0</v>
      </c>
      <c r="K2269" s="84">
        <f>IF(F2269&lt;8,1,0)</f>
        <v>0</v>
      </c>
      <c r="L2269" s="84">
        <v>1</v>
      </c>
      <c r="M2269" s="4"/>
      <c r="N2269" s="4"/>
    </row>
    <row r="2270" ht="13.65" customHeight="1">
      <c r="A2270" s="83">
        <v>45343</v>
      </c>
      <c r="B2270" s="84">
        <v>2023020887</v>
      </c>
      <c r="C2270" s="82">
        <v>45344.125</v>
      </c>
      <c r="D2270" t="s" s="85">
        <v>39</v>
      </c>
      <c r="E2270" t="s" s="85">
        <v>52</v>
      </c>
      <c r="F2270" s="84">
        <v>5</v>
      </c>
      <c r="G2270" s="86">
        <f>IF(H2270="FALSE",LOOKUP(A2270,'H2H schedule'!$B$2:$C$29,'H2H schedule'!$A$2:$A$29),"PPD")</f>
        <v>20</v>
      </c>
      <c r="H2270" t="s" s="85">
        <v>93</v>
      </c>
      <c r="I2270" s="87"/>
      <c r="J2270" s="84">
        <f>IF(D2270=D2269,IF(A2270-A2269=1,1,0),0)</f>
        <v>0</v>
      </c>
      <c r="K2270" s="84">
        <f>IF(F2270&lt;8,1,0)</f>
        <v>1</v>
      </c>
      <c r="L2270" s="84">
        <v>1</v>
      </c>
      <c r="M2270" s="4"/>
      <c r="N2270" s="4"/>
    </row>
    <row r="2271" ht="13.65" customHeight="1">
      <c r="A2271" s="83">
        <v>45344</v>
      </c>
      <c r="B2271" s="84">
        <v>2023020898</v>
      </c>
      <c r="C2271" s="82">
        <v>45345.125</v>
      </c>
      <c r="D2271" t="s" s="85">
        <v>39</v>
      </c>
      <c r="E2271" t="s" s="85">
        <v>51</v>
      </c>
      <c r="F2271" s="84">
        <v>11</v>
      </c>
      <c r="G2271" s="86">
        <f>IF(H2271="FALSE",LOOKUP(A2271,'H2H schedule'!$B$2:$C$29,'H2H schedule'!$A$2:$A$29),"PPD")</f>
        <v>20</v>
      </c>
      <c r="H2271" t="s" s="85">
        <v>93</v>
      </c>
      <c r="I2271" s="87"/>
      <c r="J2271" s="84">
        <f>IF(D2271=D2270,IF(A2271-A2270=1,1,0),0)</f>
        <v>1</v>
      </c>
      <c r="K2271" s="84">
        <f>IF(F2271&lt;8,1,0)</f>
        <v>0</v>
      </c>
      <c r="L2271" s="84">
        <v>1</v>
      </c>
      <c r="M2271" s="4"/>
      <c r="N2271" s="4"/>
    </row>
    <row r="2272" ht="13.65" customHeight="1">
      <c r="A2272" s="83">
        <v>45346</v>
      </c>
      <c r="B2272" s="84">
        <v>2023020908</v>
      </c>
      <c r="C2272" s="82">
        <v>45347</v>
      </c>
      <c r="D2272" t="s" s="85">
        <v>39</v>
      </c>
      <c r="E2272" t="s" s="85">
        <v>58</v>
      </c>
      <c r="F2272" s="84">
        <v>13</v>
      </c>
      <c r="G2272" s="86">
        <f>IF(H2272="FALSE",LOOKUP(A2272,'H2H schedule'!$B$2:$C$29,'H2H schedule'!$A$2:$A$29),"PPD")</f>
        <v>20</v>
      </c>
      <c r="H2272" t="s" s="85">
        <v>93</v>
      </c>
      <c r="I2272" s="87"/>
      <c r="J2272" s="84">
        <f>IF(D2272=D2271,IF(A2272-A2271=1,1,0),0)</f>
        <v>0</v>
      </c>
      <c r="K2272" s="84">
        <f>IF(F2272&lt;8,1,0)</f>
        <v>0</v>
      </c>
      <c r="L2272" s="84">
        <v>1</v>
      </c>
      <c r="M2272" s="4"/>
      <c r="N2272" s="4"/>
    </row>
    <row r="2273" ht="13.65" customHeight="1">
      <c r="A2273" s="83">
        <v>45349</v>
      </c>
      <c r="B2273" s="84">
        <v>2023020931</v>
      </c>
      <c r="C2273" s="82">
        <v>45350</v>
      </c>
      <c r="D2273" t="s" s="85">
        <v>39</v>
      </c>
      <c r="E2273" t="s" s="85">
        <v>41</v>
      </c>
      <c r="F2273" s="84">
        <v>12</v>
      </c>
      <c r="G2273" s="86">
        <f>IF(H2273="FALSE",LOOKUP(A2273,'H2H schedule'!$B$2:$C$29,'H2H schedule'!$A$2:$A$29),"PPD")</f>
        <v>21</v>
      </c>
      <c r="H2273" t="s" s="85">
        <v>93</v>
      </c>
      <c r="I2273" s="87"/>
      <c r="J2273" s="84">
        <f>IF(D2273=D2272,IF(A2273-A2272=1,1,0),0)</f>
        <v>0</v>
      </c>
      <c r="K2273" s="84">
        <f>IF(F2273&lt;8,1,0)</f>
        <v>0</v>
      </c>
      <c r="L2273" s="84">
        <v>1</v>
      </c>
      <c r="M2273" s="4"/>
      <c r="N2273" s="4"/>
    </row>
    <row r="2274" ht="13.65" customHeight="1">
      <c r="A2274" s="83">
        <v>45351</v>
      </c>
      <c r="B2274" s="84">
        <v>2023020946</v>
      </c>
      <c r="C2274" s="82">
        <v>45352</v>
      </c>
      <c r="D2274" t="s" s="85">
        <v>39</v>
      </c>
      <c r="E2274" t="s" s="85">
        <v>13</v>
      </c>
      <c r="F2274" s="84">
        <v>12</v>
      </c>
      <c r="G2274" s="86">
        <f>IF(H2274="FALSE",LOOKUP(A2274,'H2H schedule'!$B$2:$C$29,'H2H schedule'!$A$2:$A$29),"PPD")</f>
        <v>21</v>
      </c>
      <c r="H2274" t="s" s="85">
        <v>93</v>
      </c>
      <c r="I2274" s="87"/>
      <c r="J2274" s="84">
        <f>IF(D2274=D2273,IF(A2274-A2273=1,1,0),0)</f>
        <v>0</v>
      </c>
      <c r="K2274" s="84">
        <f>IF(F2274&lt;8,1,0)</f>
        <v>0</v>
      </c>
      <c r="L2274" s="84">
        <v>1</v>
      </c>
      <c r="M2274" s="4"/>
      <c r="N2274" s="4"/>
    </row>
    <row r="2275" ht="13.65" customHeight="1">
      <c r="A2275" s="83">
        <v>45353</v>
      </c>
      <c r="B2275" s="84">
        <v>2023020964</v>
      </c>
      <c r="C2275" s="82">
        <v>45354</v>
      </c>
      <c r="D2275" t="s" s="85">
        <v>39</v>
      </c>
      <c r="E2275" t="s" s="85">
        <v>31</v>
      </c>
      <c r="F2275" s="84">
        <v>13</v>
      </c>
      <c r="G2275" s="86">
        <f>IF(H2275="FALSE",LOOKUP(A2275,'H2H schedule'!$B$2:$C$29,'H2H schedule'!$A$2:$A$29),"PPD")</f>
        <v>21</v>
      </c>
      <c r="H2275" t="s" s="85">
        <v>93</v>
      </c>
      <c r="I2275" s="87"/>
      <c r="J2275" s="84">
        <f>IF(D2275=D2274,IF(A2275-A2274=1,1,0),0)</f>
        <v>0</v>
      </c>
      <c r="K2275" s="84">
        <f>IF(F2275&lt;8,1,0)</f>
        <v>0</v>
      </c>
      <c r="L2275" s="84">
        <v>1</v>
      </c>
      <c r="M2275" s="4"/>
      <c r="N2275" s="4"/>
    </row>
    <row r="2276" ht="13.65" customHeight="1">
      <c r="A2276" s="83">
        <v>45355</v>
      </c>
      <c r="B2276" s="84">
        <v>2023020978</v>
      </c>
      <c r="C2276" s="82">
        <v>45356</v>
      </c>
      <c r="D2276" t="s" s="85">
        <v>39</v>
      </c>
      <c r="E2276" t="s" s="85">
        <v>14</v>
      </c>
      <c r="F2276" s="84">
        <v>6</v>
      </c>
      <c r="G2276" s="86">
        <f>IF(H2276="FALSE",LOOKUP(A2276,'H2H schedule'!$B$2:$C$29,'H2H schedule'!$A$2:$A$29),"PPD")</f>
        <v>22</v>
      </c>
      <c r="H2276" t="s" s="85">
        <v>93</v>
      </c>
      <c r="I2276" s="87"/>
      <c r="J2276" s="84">
        <f>IF(D2276=D2275,IF(A2276-A2275=1,1,0),0)</f>
        <v>0</v>
      </c>
      <c r="K2276" s="84">
        <f>IF(F2276&lt;8,1,0)</f>
        <v>1</v>
      </c>
      <c r="L2276" s="84">
        <v>1</v>
      </c>
      <c r="M2276" s="4"/>
      <c r="N2276" s="4"/>
    </row>
    <row r="2277" ht="13.65" customHeight="1">
      <c r="A2277" s="83">
        <v>45357</v>
      </c>
      <c r="B2277" s="84">
        <v>2023020990</v>
      </c>
      <c r="C2277" s="82">
        <v>45358</v>
      </c>
      <c r="D2277" t="s" s="85">
        <v>39</v>
      </c>
      <c r="E2277" t="s" s="85">
        <v>15</v>
      </c>
      <c r="F2277" s="84">
        <v>3</v>
      </c>
      <c r="G2277" s="86">
        <f>IF(H2277="FALSE",LOOKUP(A2277,'H2H schedule'!$B$2:$C$29,'H2H schedule'!$A$2:$A$29),"PPD")</f>
        <v>22</v>
      </c>
      <c r="H2277" t="s" s="85">
        <v>93</v>
      </c>
      <c r="I2277" s="87"/>
      <c r="J2277" s="84">
        <f>IF(D2277=D2276,IF(A2277-A2276=1,1,0),0)</f>
        <v>0</v>
      </c>
      <c r="K2277" s="84">
        <f>IF(F2277&lt;8,1,0)</f>
        <v>1</v>
      </c>
      <c r="L2277" s="84">
        <v>1</v>
      </c>
      <c r="M2277" s="4"/>
      <c r="N2277" s="4"/>
    </row>
    <row r="2278" ht="13.65" customHeight="1">
      <c r="A2278" s="83">
        <v>45358</v>
      </c>
      <c r="B2278" s="84">
        <v>2023020993</v>
      </c>
      <c r="C2278" s="82">
        <v>45359</v>
      </c>
      <c r="D2278" t="s" s="85">
        <v>39</v>
      </c>
      <c r="E2278" t="s" s="85">
        <v>54</v>
      </c>
      <c r="F2278" s="84">
        <v>12</v>
      </c>
      <c r="G2278" s="86">
        <f>IF(H2278="FALSE",LOOKUP(A2278,'H2H schedule'!$B$2:$C$29,'H2H schedule'!$A$2:$A$29),"PPD")</f>
        <v>22</v>
      </c>
      <c r="H2278" t="s" s="85">
        <v>93</v>
      </c>
      <c r="I2278" s="87"/>
      <c r="J2278" s="84">
        <f>IF(D2278=D2277,IF(A2278-A2277=1,1,0),0)</f>
        <v>1</v>
      </c>
      <c r="K2278" s="84">
        <f>IF(F2278&lt;8,1,0)</f>
        <v>0</v>
      </c>
      <c r="L2278" s="84">
        <v>1</v>
      </c>
      <c r="M2278" s="4"/>
      <c r="N2278" s="4"/>
    </row>
    <row r="2279" ht="13.65" customHeight="1">
      <c r="A2279" s="83">
        <v>45360</v>
      </c>
      <c r="B2279" s="84">
        <v>2023021014</v>
      </c>
      <c r="C2279" s="82">
        <v>45361</v>
      </c>
      <c r="D2279" t="s" s="85">
        <v>39</v>
      </c>
      <c r="E2279" t="s" s="85">
        <v>73</v>
      </c>
      <c r="F2279" s="84">
        <v>13</v>
      </c>
      <c r="G2279" s="86">
        <f>IF(H2279="FALSE",LOOKUP(A2279,'H2H schedule'!$B$2:$C$29,'H2H schedule'!$A$2:$A$29),"PPD")</f>
        <v>22</v>
      </c>
      <c r="H2279" t="s" s="85">
        <v>93</v>
      </c>
      <c r="I2279" s="87"/>
      <c r="J2279" s="84">
        <f>IF(D2279=D2278,IF(A2279-A2278=1,1,0),0)</f>
        <v>0</v>
      </c>
      <c r="K2279" s="84">
        <f>IF(F2279&lt;8,1,0)</f>
        <v>0</v>
      </c>
      <c r="L2279" s="84">
        <v>1</v>
      </c>
      <c r="M2279" s="4"/>
      <c r="N2279" s="4"/>
    </row>
    <row r="2280" ht="13.65" customHeight="1">
      <c r="A2280" s="83">
        <v>45365</v>
      </c>
      <c r="B2280" s="84">
        <v>2023021050</v>
      </c>
      <c r="C2280" s="82">
        <v>45365.958333333328</v>
      </c>
      <c r="D2280" t="s" s="85">
        <v>39</v>
      </c>
      <c r="E2280" t="s" s="85">
        <v>55</v>
      </c>
      <c r="F2280" s="84">
        <v>12</v>
      </c>
      <c r="G2280" s="86">
        <f>IF(H2280="FALSE",LOOKUP(A2280,'H2H schedule'!$B$2:$C$29,'H2H schedule'!$A$2:$A$29),"PPD")</f>
        <v>23</v>
      </c>
      <c r="H2280" t="s" s="85">
        <v>93</v>
      </c>
      <c r="I2280" s="87"/>
      <c r="J2280" s="84">
        <f>IF(D2280=D2279,IF(A2280-A2279=1,1,0),0)</f>
        <v>0</v>
      </c>
      <c r="K2280" s="84">
        <f>IF(F2280&lt;8,1,0)</f>
        <v>0</v>
      </c>
      <c r="L2280" s="84">
        <v>1</v>
      </c>
      <c r="M2280" s="4"/>
      <c r="N2280" s="4"/>
    </row>
    <row r="2281" ht="13.65" customHeight="1">
      <c r="A2281" s="83">
        <v>45367</v>
      </c>
      <c r="B2281" s="84">
        <v>2023021067</v>
      </c>
      <c r="C2281" s="82">
        <v>45367.958333333328</v>
      </c>
      <c r="D2281" t="s" s="85">
        <v>39</v>
      </c>
      <c r="E2281" t="s" s="85">
        <v>16</v>
      </c>
      <c r="F2281" s="84">
        <v>14</v>
      </c>
      <c r="G2281" s="86">
        <f>IF(H2281="FALSE",LOOKUP(A2281,'H2H schedule'!$B$2:$C$29,'H2H schedule'!$A$2:$A$29),"PPD")</f>
        <v>23</v>
      </c>
      <c r="H2281" t="s" s="85">
        <v>93</v>
      </c>
      <c r="I2281" s="87"/>
      <c r="J2281" s="84">
        <f>IF(D2281=D2280,IF(A2281-A2280=1,1,0),0)</f>
        <v>0</v>
      </c>
      <c r="K2281" s="84">
        <f>IF(F2281&lt;8,1,0)</f>
        <v>0</v>
      </c>
      <c r="L2281" s="84">
        <v>1</v>
      </c>
      <c r="M2281" s="4"/>
      <c r="N2281" s="4"/>
    </row>
    <row r="2282" ht="13.65" customHeight="1">
      <c r="A2282" s="83">
        <v>45370</v>
      </c>
      <c r="B2282" s="84">
        <v>2023021086</v>
      </c>
      <c r="C2282" s="82">
        <v>45370.958333333328</v>
      </c>
      <c r="D2282" t="s" s="85">
        <v>39</v>
      </c>
      <c r="E2282" t="s" s="85">
        <v>55</v>
      </c>
      <c r="F2282" s="84">
        <v>13</v>
      </c>
      <c r="G2282" s="86">
        <f>IF(H2282="FALSE",LOOKUP(A2282,'H2H schedule'!$B$2:$C$29,'H2H schedule'!$A$2:$A$29),"PPD")</f>
        <v>24</v>
      </c>
      <c r="H2282" t="s" s="85">
        <v>93</v>
      </c>
      <c r="I2282" s="87"/>
      <c r="J2282" s="84">
        <f>IF(D2282=D2281,IF(A2282-A2281=1,1,0),0)</f>
        <v>0</v>
      </c>
      <c r="K2282" s="84">
        <f>IF(F2282&lt;8,1,0)</f>
        <v>0</v>
      </c>
      <c r="L2282" s="84">
        <v>1</v>
      </c>
      <c r="M2282" s="4"/>
      <c r="N2282" s="4"/>
    </row>
    <row r="2283" ht="13.65" customHeight="1">
      <c r="A2283" s="83">
        <v>45371</v>
      </c>
      <c r="B2283" s="84">
        <v>2023021095</v>
      </c>
      <c r="C2283" s="82">
        <v>45371.979166666672</v>
      </c>
      <c r="D2283" t="s" s="85">
        <v>39</v>
      </c>
      <c r="E2283" t="s" s="85">
        <v>69</v>
      </c>
      <c r="F2283" s="84">
        <v>3</v>
      </c>
      <c r="G2283" s="86">
        <f>IF(H2283="FALSE",LOOKUP(A2283,'H2H schedule'!$B$2:$C$29,'H2H schedule'!$A$2:$A$29),"PPD")</f>
        <v>24</v>
      </c>
      <c r="H2283" t="s" s="85">
        <v>93</v>
      </c>
      <c r="I2283" s="87"/>
      <c r="J2283" s="84">
        <f>IF(D2283=D2282,IF(A2283-A2282=1,1,0),0)</f>
        <v>1</v>
      </c>
      <c r="K2283" s="84">
        <f>IF(F2283&lt;8,1,0)</f>
        <v>1</v>
      </c>
      <c r="L2283" s="84">
        <v>1</v>
      </c>
      <c r="M2283" s="4"/>
      <c r="N2283" s="4"/>
    </row>
    <row r="2284" ht="13.65" customHeight="1">
      <c r="A2284" s="83">
        <v>45374</v>
      </c>
      <c r="B2284" s="84">
        <v>2023021118</v>
      </c>
      <c r="C2284" s="82">
        <v>45374.958333333328</v>
      </c>
      <c r="D2284" t="s" s="85">
        <v>39</v>
      </c>
      <c r="E2284" t="s" s="85">
        <v>23</v>
      </c>
      <c r="F2284" s="84">
        <v>11</v>
      </c>
      <c r="G2284" s="86">
        <f>IF(H2284="FALSE",LOOKUP(A2284,'H2H schedule'!$B$2:$C$29,'H2H schedule'!$A$2:$A$29),"PPD")</f>
        <v>24</v>
      </c>
      <c r="H2284" t="s" s="85">
        <v>93</v>
      </c>
      <c r="I2284" s="87"/>
      <c r="J2284" s="84">
        <f>IF(D2284=D2283,IF(A2284-A2283=1,1,0),0)</f>
        <v>0</v>
      </c>
      <c r="K2284" s="84">
        <f>IF(F2284&lt;8,1,0)</f>
        <v>0</v>
      </c>
      <c r="L2284" s="84">
        <v>1</v>
      </c>
      <c r="M2284" s="4"/>
      <c r="N2284" s="4"/>
    </row>
    <row r="2285" ht="13.65" customHeight="1">
      <c r="A2285" s="83">
        <v>45375</v>
      </c>
      <c r="B2285" s="84">
        <v>2023021127</v>
      </c>
      <c r="C2285" s="82">
        <v>45375.916666666672</v>
      </c>
      <c r="D2285" t="s" s="85">
        <v>39</v>
      </c>
      <c r="E2285" t="s" s="85">
        <v>66</v>
      </c>
      <c r="F2285" s="84">
        <v>10</v>
      </c>
      <c r="G2285" s="86">
        <f>IF(H2285="FALSE",LOOKUP(A2285,'H2H schedule'!$B$2:$C$29,'H2H schedule'!$A$2:$A$29),"PPD")</f>
        <v>24</v>
      </c>
      <c r="H2285" t="s" s="85">
        <v>93</v>
      </c>
      <c r="I2285" s="87"/>
      <c r="J2285" s="84">
        <f>IF(D2285=D2284,IF(A2285-A2284=1,1,0),0)</f>
        <v>1</v>
      </c>
      <c r="K2285" s="84">
        <f>IF(F2285&lt;8,1,0)</f>
        <v>0</v>
      </c>
      <c r="L2285" s="84">
        <v>1</v>
      </c>
      <c r="M2285" s="4"/>
      <c r="N2285" s="4"/>
    </row>
    <row r="2286" ht="13.65" customHeight="1">
      <c r="A2286" s="83">
        <v>45377</v>
      </c>
      <c r="B2286" s="84">
        <v>2023021139</v>
      </c>
      <c r="C2286" s="82">
        <v>45377.958333333328</v>
      </c>
      <c r="D2286" t="s" s="85">
        <v>39</v>
      </c>
      <c r="E2286" t="s" s="85">
        <v>28</v>
      </c>
      <c r="F2286" s="84">
        <v>12</v>
      </c>
      <c r="G2286" s="86">
        <f>IF(H2286="FALSE",LOOKUP(A2286,'H2H schedule'!$B$2:$C$29,'H2H schedule'!$A$2:$A$29),"PPD")</f>
        <v>25</v>
      </c>
      <c r="H2286" t="s" s="85">
        <v>93</v>
      </c>
      <c r="I2286" s="87"/>
      <c r="J2286" s="84">
        <f>IF(D2286=D2285,IF(A2286-A2285=1,1,0),0)</f>
        <v>0</v>
      </c>
      <c r="K2286" s="84">
        <f>IF(F2286&lt;8,1,0)</f>
        <v>0</v>
      </c>
      <c r="L2286" s="84">
        <v>1</v>
      </c>
      <c r="M2286" s="4"/>
      <c r="N2286" s="4"/>
    </row>
    <row r="2287" ht="13.65" customHeight="1">
      <c r="A2287" s="83">
        <v>45379</v>
      </c>
      <c r="B2287" s="84">
        <v>2023021155</v>
      </c>
      <c r="C2287" s="82">
        <v>45379.958333333328</v>
      </c>
      <c r="D2287" t="s" s="85">
        <v>39</v>
      </c>
      <c r="E2287" t="s" s="85">
        <v>43</v>
      </c>
      <c r="F2287" s="84">
        <v>14</v>
      </c>
      <c r="G2287" s="86">
        <f>IF(H2287="FALSE",LOOKUP(A2287,'H2H schedule'!$B$2:$C$29,'H2H schedule'!$A$2:$A$29),"PPD")</f>
        <v>25</v>
      </c>
      <c r="H2287" t="s" s="85">
        <v>93</v>
      </c>
      <c r="I2287" s="87"/>
      <c r="J2287" s="84">
        <f>IF(D2287=D2286,IF(A2287-A2286=1,1,0),0)</f>
        <v>0</v>
      </c>
      <c r="K2287" s="84">
        <f>IF(F2287&lt;8,1,0)</f>
        <v>0</v>
      </c>
      <c r="L2287" s="84">
        <v>1</v>
      </c>
      <c r="M2287" s="4"/>
      <c r="N2287" s="4"/>
    </row>
    <row r="2288" ht="13.65" customHeight="1">
      <c r="A2288" s="83">
        <v>45381</v>
      </c>
      <c r="B2288" s="84">
        <v>2023021170</v>
      </c>
      <c r="C2288" s="82">
        <v>45381.958333333328</v>
      </c>
      <c r="D2288" t="s" s="85">
        <v>39</v>
      </c>
      <c r="E2288" t="s" s="85">
        <v>76</v>
      </c>
      <c r="F2288" s="84">
        <v>15</v>
      </c>
      <c r="G2288" s="86">
        <f>IF(H2288="FALSE",LOOKUP(A2288,'H2H schedule'!$B$2:$C$29,'H2H schedule'!$A$2:$A$29),"PPD")</f>
        <v>25</v>
      </c>
      <c r="H2288" t="s" s="85">
        <v>93</v>
      </c>
      <c r="I2288" s="87"/>
      <c r="J2288" s="84">
        <f>IF(D2288=D2287,IF(A2288-A2287=1,1,0),0)</f>
        <v>0</v>
      </c>
      <c r="K2288" s="84">
        <f>IF(F2288&lt;8,1,0)</f>
        <v>0</v>
      </c>
      <c r="L2288" s="84">
        <v>1</v>
      </c>
      <c r="M2288" s="4"/>
      <c r="N2288" s="4"/>
    </row>
    <row r="2289" ht="13.65" customHeight="1">
      <c r="A2289" s="83">
        <v>45383</v>
      </c>
      <c r="B2289" s="84">
        <v>2023021185</v>
      </c>
      <c r="C2289" s="82">
        <v>45383.958333333328</v>
      </c>
      <c r="D2289" t="s" s="85">
        <v>39</v>
      </c>
      <c r="E2289" t="s" s="85">
        <v>24</v>
      </c>
      <c r="F2289" s="84">
        <v>8</v>
      </c>
      <c r="G2289" s="86">
        <f>IF(H2289="FALSE",LOOKUP(A2289,'H2H schedule'!$B$2:$C$29,'H2H schedule'!$A$2:$A$29),"PPD")</f>
        <v>26</v>
      </c>
      <c r="H2289" t="s" s="85">
        <v>93</v>
      </c>
      <c r="I2289" s="87"/>
      <c r="J2289" s="84">
        <f>IF(D2289=D2288,IF(A2289-A2288=1,1,0),0)</f>
        <v>0</v>
      </c>
      <c r="K2289" s="84">
        <f>IF(F2289&lt;8,1,0)</f>
        <v>0</v>
      </c>
      <c r="L2289" s="84">
        <v>1</v>
      </c>
      <c r="M2289" s="4"/>
      <c r="N2289" s="4"/>
    </row>
    <row r="2290" ht="13.65" customHeight="1">
      <c r="A2290" s="83">
        <v>45385</v>
      </c>
      <c r="B2290" s="84">
        <v>2023021197</v>
      </c>
      <c r="C2290" s="82">
        <v>45385.958333333328</v>
      </c>
      <c r="D2290" t="s" s="85">
        <v>39</v>
      </c>
      <c r="E2290" t="s" s="85">
        <v>38</v>
      </c>
      <c r="F2290" s="84">
        <v>5</v>
      </c>
      <c r="G2290" s="86">
        <f>IF(H2290="FALSE",LOOKUP(A2290,'H2H schedule'!$B$2:$C$29,'H2H schedule'!$A$2:$A$29),"PPD")</f>
        <v>26</v>
      </c>
      <c r="H2290" t="s" s="85">
        <v>93</v>
      </c>
      <c r="I2290" s="87"/>
      <c r="J2290" s="84">
        <f>IF(D2290=D2289,IF(A2290-A2289=1,1,0),0)</f>
        <v>0</v>
      </c>
      <c r="K2290" s="84">
        <f>IF(F2290&lt;8,1,0)</f>
        <v>1</v>
      </c>
      <c r="L2290" s="84">
        <v>1</v>
      </c>
      <c r="M2290" s="4"/>
      <c r="N2290" s="4"/>
    </row>
    <row r="2291" ht="13.65" customHeight="1">
      <c r="A2291" s="83">
        <v>45388</v>
      </c>
      <c r="B2291" s="84">
        <v>2023021223</v>
      </c>
      <c r="C2291" s="82">
        <v>45388.958333333328</v>
      </c>
      <c r="D2291" t="s" s="85">
        <v>39</v>
      </c>
      <c r="E2291" t="s" s="85">
        <v>73</v>
      </c>
      <c r="F2291" s="84">
        <v>11</v>
      </c>
      <c r="G2291" s="86">
        <f>IF(H2291="FALSE",LOOKUP(A2291,'H2H schedule'!$B$2:$C$29,'H2H schedule'!$A$2:$A$29),"PPD")</f>
        <v>26</v>
      </c>
      <c r="H2291" t="s" s="85">
        <v>93</v>
      </c>
      <c r="I2291" s="87"/>
      <c r="J2291" s="84">
        <f>IF(D2291=D2290,IF(A2291-A2290=1,1,0),0)</f>
        <v>0</v>
      </c>
      <c r="K2291" s="84">
        <f>IF(F2291&lt;8,1,0)</f>
        <v>0</v>
      </c>
      <c r="L2291" s="84">
        <v>1</v>
      </c>
      <c r="M2291" s="4"/>
      <c r="N2291" s="4"/>
    </row>
    <row r="2292" ht="13.65" customHeight="1">
      <c r="A2292" s="83">
        <v>45390</v>
      </c>
      <c r="B2292" s="84">
        <v>2023021237</v>
      </c>
      <c r="C2292" s="82">
        <v>45390.958333333328</v>
      </c>
      <c r="D2292" t="s" s="85">
        <v>39</v>
      </c>
      <c r="E2292" t="s" s="85">
        <v>34</v>
      </c>
      <c r="F2292" s="84">
        <v>2</v>
      </c>
      <c r="G2292" s="86">
        <f>IF(H2292="FALSE",LOOKUP(A2292,'H2H schedule'!$B$2:$C$29,'H2H schedule'!$A$2:$A$29),"PPD")</f>
        <v>27</v>
      </c>
      <c r="H2292" t="s" s="85">
        <v>93</v>
      </c>
      <c r="I2292" s="87"/>
      <c r="J2292" s="84">
        <f>IF(D2292=D2291,IF(A2292-A2291=1,1,0),0)</f>
        <v>0</v>
      </c>
      <c r="K2292" s="84">
        <f>IF(F2292&lt;8,1,0)</f>
        <v>1</v>
      </c>
      <c r="L2292" s="84">
        <v>1</v>
      </c>
      <c r="M2292" s="4"/>
      <c r="N2292" s="4"/>
    </row>
    <row r="2293" ht="13.65" customHeight="1">
      <c r="A2293" s="83">
        <v>45391</v>
      </c>
      <c r="B2293" s="84">
        <v>2023021243</v>
      </c>
      <c r="C2293" s="82">
        <v>45391.958333333328</v>
      </c>
      <c r="D2293" t="s" s="85">
        <v>39</v>
      </c>
      <c r="E2293" t="s" s="85">
        <v>64</v>
      </c>
      <c r="F2293" s="84">
        <v>13</v>
      </c>
      <c r="G2293" s="86">
        <f>IF(H2293="FALSE",LOOKUP(A2293,'H2H schedule'!$B$2:$C$29,'H2H schedule'!$A$2:$A$29),"PPD")</f>
        <v>27</v>
      </c>
      <c r="H2293" t="s" s="85">
        <v>93</v>
      </c>
      <c r="I2293" s="87"/>
      <c r="J2293" s="84">
        <f>IF(D2293=D2292,IF(A2293-A2292=1,1,0),0)</f>
        <v>1</v>
      </c>
      <c r="K2293" s="84">
        <f>IF(F2293&lt;8,1,0)</f>
        <v>0</v>
      </c>
      <c r="L2293" s="84">
        <v>1</v>
      </c>
      <c r="M2293" s="4"/>
      <c r="N2293" s="4"/>
    </row>
    <row r="2294" ht="13.65" customHeight="1">
      <c r="A2294" s="83">
        <v>45393</v>
      </c>
      <c r="B2294" s="84">
        <v>2023021260</v>
      </c>
      <c r="C2294" s="82">
        <v>45393.958333333328</v>
      </c>
      <c r="D2294" t="s" s="85">
        <v>39</v>
      </c>
      <c r="E2294" t="s" s="85">
        <v>28</v>
      </c>
      <c r="F2294" s="84">
        <v>10</v>
      </c>
      <c r="G2294" s="86">
        <f>IF(H2294="FALSE",LOOKUP(A2294,'H2H schedule'!$B$2:$C$29,'H2H schedule'!$A$2:$A$29),"PPD")</f>
        <v>27</v>
      </c>
      <c r="H2294" t="s" s="85">
        <v>93</v>
      </c>
      <c r="I2294" s="87"/>
      <c r="J2294" s="84">
        <f>IF(D2294=D2293,IF(A2294-A2293=1,1,0),0)</f>
        <v>0</v>
      </c>
      <c r="K2294" s="84">
        <f>IF(F2294&lt;8,1,0)</f>
        <v>0</v>
      </c>
      <c r="L2294" s="84">
        <v>1</v>
      </c>
      <c r="M2294" s="4"/>
      <c r="N2294" s="4"/>
    </row>
    <row r="2295" ht="13.65" customHeight="1">
      <c r="A2295" s="83">
        <v>45395</v>
      </c>
      <c r="B2295" s="84">
        <v>2023021277</v>
      </c>
      <c r="C2295" s="82">
        <v>45395.958333333328</v>
      </c>
      <c r="D2295" t="s" s="85">
        <v>39</v>
      </c>
      <c r="E2295" t="s" s="85">
        <v>22</v>
      </c>
      <c r="F2295" s="84">
        <v>13</v>
      </c>
      <c r="G2295" s="86">
        <f>IF(H2295="FALSE",LOOKUP(A2295,'H2H schedule'!$B$2:$C$29,'H2H schedule'!$A$2:$A$29),"PPD")</f>
        <v>27</v>
      </c>
      <c r="H2295" t="s" s="85">
        <v>93</v>
      </c>
      <c r="I2295" s="87"/>
      <c r="J2295" s="84">
        <f>IF(D2295=D2294,IF(A2295-A2294=1,1,0),0)</f>
        <v>0</v>
      </c>
      <c r="K2295" s="84">
        <f>IF(F2295&lt;8,1,0)</f>
        <v>0</v>
      </c>
      <c r="L2295" s="84">
        <v>1</v>
      </c>
      <c r="M2295" s="4"/>
      <c r="N2295" s="4"/>
    </row>
    <row r="2296" ht="13.65" customHeight="1">
      <c r="A2296" s="83">
        <v>45398</v>
      </c>
      <c r="B2296" s="84">
        <v>2023021297</v>
      </c>
      <c r="C2296" s="82">
        <v>45398.958333333328</v>
      </c>
      <c r="D2296" t="s" s="85">
        <v>39</v>
      </c>
      <c r="E2296" t="s" s="85">
        <v>68</v>
      </c>
      <c r="F2296" s="84">
        <v>8</v>
      </c>
      <c r="G2296" s="86">
        <f>IF(H2296="FALSE",LOOKUP(A2296,'H2H schedule'!$B$2:$C$29,'H2H schedule'!$A$2:$A$29),"PPD")</f>
        <v>28</v>
      </c>
      <c r="H2296" t="s" s="85">
        <v>93</v>
      </c>
      <c r="I2296" s="87"/>
      <c r="J2296" s="84">
        <f>IF(D2296=D2295,IF(A2296-A2295=1,1,0),0)</f>
        <v>0</v>
      </c>
      <c r="K2296" s="84">
        <f>IF(F2296&lt;8,1,0)</f>
        <v>0</v>
      </c>
      <c r="L2296" s="84">
        <v>1</v>
      </c>
      <c r="M2296" s="4"/>
      <c r="N2296" s="4"/>
    </row>
    <row r="2297" ht="13.65" customHeight="1">
      <c r="A2297" s="83">
        <v>45399</v>
      </c>
      <c r="B2297" s="84">
        <v>2023021304</v>
      </c>
      <c r="C2297" s="82">
        <v>45399.958333333328</v>
      </c>
      <c r="D2297" t="s" s="85">
        <v>39</v>
      </c>
      <c r="E2297" t="s" s="85">
        <v>67</v>
      </c>
      <c r="F2297" s="84">
        <v>4</v>
      </c>
      <c r="G2297" s="86">
        <f>IF(H2297="FALSE",LOOKUP(A2297,'H2H schedule'!$B$2:$C$29,'H2H schedule'!$A$2:$A$29),"PPD")</f>
        <v>28</v>
      </c>
      <c r="H2297" t="s" s="85">
        <v>93</v>
      </c>
      <c r="I2297" s="87"/>
      <c r="J2297" s="84">
        <f>IF(D2297=D2296,IF(A2297-A2296=1,1,0),0)</f>
        <v>1</v>
      </c>
      <c r="K2297" s="84">
        <f>IF(F2297&lt;8,1,0)</f>
        <v>1</v>
      </c>
      <c r="L2297" s="84">
        <v>1</v>
      </c>
      <c r="M2297" s="4"/>
      <c r="N2297" s="4"/>
    </row>
    <row r="2298" ht="13.65" customHeight="1">
      <c r="A2298" s="83">
        <v>45210</v>
      </c>
      <c r="B2298" s="84">
        <v>2023020009</v>
      </c>
      <c r="C2298" s="82">
        <v>45211.083333333328</v>
      </c>
      <c r="D2298" t="s" s="85">
        <v>40</v>
      </c>
      <c r="E2298" t="s" s="85">
        <v>23</v>
      </c>
      <c r="F2298" s="84">
        <v>6</v>
      </c>
      <c r="G2298" s="86">
        <f>IF(H2298="FALSE",LOOKUP(A2298,'H2H schedule'!$B$2:$C$29,'H2H schedule'!$A$2:$A$29),"PPD")</f>
        <v>1</v>
      </c>
      <c r="H2298" t="s" s="85">
        <v>93</v>
      </c>
      <c r="I2298" s="87"/>
      <c r="J2298" s="84">
        <f>IF(D2298=D2297,IF(A2298-A2297=1,1,0),0)</f>
        <v>0</v>
      </c>
      <c r="K2298" s="84">
        <f>IF(F2298&lt;8,1,0)</f>
        <v>1</v>
      </c>
      <c r="L2298" s="84">
        <v>1</v>
      </c>
      <c r="M2298" s="4"/>
      <c r="N2298" s="4"/>
    </row>
    <row r="2299" ht="13.65" customHeight="1">
      <c r="A2299" s="83">
        <v>45213</v>
      </c>
      <c r="B2299" s="84">
        <v>2023020029</v>
      </c>
      <c r="C2299" s="82">
        <v>45214.083333333328</v>
      </c>
      <c r="D2299" t="s" s="85">
        <v>40</v>
      </c>
      <c r="E2299" t="s" s="85">
        <v>59</v>
      </c>
      <c r="F2299" s="84">
        <v>14</v>
      </c>
      <c r="G2299" s="86">
        <f>IF(H2299="FALSE",LOOKUP(A2299,'H2H schedule'!$B$2:$C$29,'H2H schedule'!$A$2:$A$29),"PPD")</f>
        <v>1</v>
      </c>
      <c r="H2299" t="s" s="85">
        <v>93</v>
      </c>
      <c r="I2299" s="87"/>
      <c r="J2299" s="84">
        <f>IF(D2299=D2298,IF(A2299-A2298=1,1,0),0)</f>
        <v>0</v>
      </c>
      <c r="K2299" s="84">
        <f>IF(F2299&lt;8,1,0)</f>
        <v>0</v>
      </c>
      <c r="L2299" s="84">
        <v>1</v>
      </c>
      <c r="M2299" s="4"/>
      <c r="N2299" s="4"/>
    </row>
    <row r="2300" ht="13.65" customHeight="1">
      <c r="A2300" s="83">
        <v>45216</v>
      </c>
      <c r="B2300" s="84">
        <v>2023020042</v>
      </c>
      <c r="C2300" s="82">
        <v>45216.958333333328</v>
      </c>
      <c r="D2300" t="s" s="85">
        <v>40</v>
      </c>
      <c r="E2300" t="s" s="85">
        <v>55</v>
      </c>
      <c r="F2300" s="84">
        <v>9</v>
      </c>
      <c r="G2300" s="86">
        <f>IF(H2300="FALSE",LOOKUP(A2300,'H2H schedule'!$B$2:$C$29,'H2H schedule'!$A$2:$A$29),"PPD")</f>
        <v>2</v>
      </c>
      <c r="H2300" t="s" s="85">
        <v>93</v>
      </c>
      <c r="I2300" s="87"/>
      <c r="J2300" s="84">
        <f>IF(D2300=D2299,IF(A2300-A2299=1,1,0),0)</f>
        <v>0</v>
      </c>
      <c r="K2300" s="84">
        <f>IF(F2300&lt;8,1,0)</f>
        <v>0</v>
      </c>
      <c r="L2300" s="84">
        <v>1</v>
      </c>
      <c r="M2300" s="4"/>
      <c r="N2300" s="4"/>
    </row>
    <row r="2301" ht="13.65" customHeight="1">
      <c r="A2301" s="83">
        <v>45218</v>
      </c>
      <c r="B2301" s="84">
        <v>2023020055</v>
      </c>
      <c r="C2301" s="82">
        <v>45218.958333333328</v>
      </c>
      <c r="D2301" t="s" s="85">
        <v>40</v>
      </c>
      <c r="E2301" t="s" s="85">
        <v>67</v>
      </c>
      <c r="F2301" s="84">
        <v>12</v>
      </c>
      <c r="G2301" s="86">
        <f>IF(H2301="FALSE",LOOKUP(A2301,'H2H schedule'!$B$2:$C$29,'H2H schedule'!$A$2:$A$29),"PPD")</f>
        <v>2</v>
      </c>
      <c r="H2301" t="s" s="85">
        <v>93</v>
      </c>
      <c r="I2301" s="87"/>
      <c r="J2301" s="84">
        <f>IF(D2301=D2300,IF(A2301-A2300=1,1,0),0)</f>
        <v>0</v>
      </c>
      <c r="K2301" s="84">
        <f>IF(F2301&lt;8,1,0)</f>
        <v>0</v>
      </c>
      <c r="L2301" s="84">
        <v>1</v>
      </c>
      <c r="M2301" s="4"/>
      <c r="N2301" s="4"/>
    </row>
    <row r="2302" ht="13.65" customHeight="1">
      <c r="A2302" s="83">
        <v>45220</v>
      </c>
      <c r="B2302" s="84">
        <v>2023020068</v>
      </c>
      <c r="C2302" s="82">
        <v>45220.958333333328</v>
      </c>
      <c r="D2302" t="s" s="85">
        <v>40</v>
      </c>
      <c r="E2302" t="s" s="85">
        <v>68</v>
      </c>
      <c r="F2302" s="84">
        <v>15</v>
      </c>
      <c r="G2302" s="86">
        <f>IF(H2302="FALSE",LOOKUP(A2302,'H2H schedule'!$B$2:$C$29,'H2H schedule'!$A$2:$A$29),"PPD")</f>
        <v>2</v>
      </c>
      <c r="H2302" t="s" s="85">
        <v>93</v>
      </c>
      <c r="I2302" s="87"/>
      <c r="J2302" s="84">
        <f>IF(D2302=D2301,IF(A2302-A2301=1,1,0),0)</f>
        <v>0</v>
      </c>
      <c r="K2302" s="84">
        <f>IF(F2302&lt;8,1,0)</f>
        <v>0</v>
      </c>
      <c r="L2302" s="84">
        <v>1</v>
      </c>
      <c r="M2302" s="4"/>
      <c r="N2302" s="4"/>
    </row>
    <row r="2303" ht="13.65" customHeight="1">
      <c r="A2303" s="83">
        <v>45223</v>
      </c>
      <c r="B2303" s="84">
        <v>2023020095</v>
      </c>
      <c r="C2303" s="82">
        <v>45224.052083333328</v>
      </c>
      <c r="D2303" t="s" s="85">
        <v>40</v>
      </c>
      <c r="E2303" t="s" s="85">
        <v>57</v>
      </c>
      <c r="F2303" s="84">
        <v>16</v>
      </c>
      <c r="G2303" s="86">
        <f>IF(H2303="FALSE",LOOKUP(A2303,'H2H schedule'!$B$2:$C$29,'H2H schedule'!$A$2:$A$29),"PPD")</f>
        <v>3</v>
      </c>
      <c r="H2303" t="s" s="85">
        <v>93</v>
      </c>
      <c r="I2303" s="87"/>
      <c r="J2303" s="84">
        <f>IF(D2303=D2302,IF(A2303-A2302=1,1,0),0)</f>
        <v>0</v>
      </c>
      <c r="K2303" s="84">
        <f>IF(F2303&lt;8,1,0)</f>
        <v>0</v>
      </c>
      <c r="L2303" s="84">
        <v>1</v>
      </c>
      <c r="M2303" s="4"/>
      <c r="N2303" s="4"/>
    </row>
    <row r="2304" ht="13.65" customHeight="1">
      <c r="A2304" s="83">
        <v>45226</v>
      </c>
      <c r="B2304" s="84">
        <v>2023020116</v>
      </c>
      <c r="C2304" s="82">
        <v>45227.083333333328</v>
      </c>
      <c r="D2304" t="s" s="85">
        <v>40</v>
      </c>
      <c r="E2304" t="s" s="85">
        <v>37</v>
      </c>
      <c r="F2304" s="84">
        <v>6</v>
      </c>
      <c r="G2304" s="86">
        <f>IF(H2304="FALSE",LOOKUP(A2304,'H2H schedule'!$B$2:$C$29,'H2H schedule'!$A$2:$A$29),"PPD")</f>
        <v>3</v>
      </c>
      <c r="H2304" t="s" s="85">
        <v>93</v>
      </c>
      <c r="I2304" s="87"/>
      <c r="J2304" s="84">
        <f>IF(D2304=D2303,IF(A2304-A2303=1,1,0),0)</f>
        <v>0</v>
      </c>
      <c r="K2304" s="84">
        <f>IF(F2304&lt;8,1,0)</f>
        <v>1</v>
      </c>
      <c r="L2304" s="84">
        <v>1</v>
      </c>
      <c r="M2304" s="4"/>
      <c r="N2304" s="4"/>
    </row>
    <row r="2305" ht="13.65" customHeight="1">
      <c r="A2305" s="83">
        <v>45227</v>
      </c>
      <c r="B2305" s="84">
        <v>2023020124</v>
      </c>
      <c r="C2305" s="82">
        <v>45228.083333333328</v>
      </c>
      <c r="D2305" t="s" s="85">
        <v>40</v>
      </c>
      <c r="E2305" t="s" s="85">
        <v>31</v>
      </c>
      <c r="F2305" s="84">
        <v>9</v>
      </c>
      <c r="G2305" s="86">
        <f>IF(H2305="FALSE",LOOKUP(A2305,'H2H schedule'!$B$2:$C$29,'H2H schedule'!$A$2:$A$29),"PPD")</f>
        <v>3</v>
      </c>
      <c r="H2305" t="s" s="85">
        <v>93</v>
      </c>
      <c r="I2305" s="87"/>
      <c r="J2305" s="84">
        <f>IF(D2305=D2304,IF(A2305-A2304=1,1,0),0)</f>
        <v>1</v>
      </c>
      <c r="K2305" s="84">
        <f>IF(F2305&lt;8,1,0)</f>
        <v>0</v>
      </c>
      <c r="L2305" s="84">
        <v>1</v>
      </c>
      <c r="M2305" s="4"/>
      <c r="N2305" s="4"/>
    </row>
    <row r="2306" ht="13.65" customHeight="1">
      <c r="A2306" s="83">
        <v>45230</v>
      </c>
      <c r="B2306" s="84">
        <v>2023020140</v>
      </c>
      <c r="C2306" s="82">
        <v>45231.083333333328</v>
      </c>
      <c r="D2306" t="s" s="85">
        <v>40</v>
      </c>
      <c r="E2306" t="s" s="85">
        <v>29</v>
      </c>
      <c r="F2306" s="84">
        <v>2</v>
      </c>
      <c r="G2306" s="86">
        <f>IF(H2306="FALSE",LOOKUP(A2306,'H2H schedule'!$B$2:$C$29,'H2H schedule'!$A$2:$A$29),"PPD")</f>
        <v>4</v>
      </c>
      <c r="H2306" t="s" s="85">
        <v>93</v>
      </c>
      <c r="I2306" s="87"/>
      <c r="J2306" s="84">
        <f>IF(D2306=D2305,IF(A2306-A2305=1,1,0),0)</f>
        <v>0</v>
      </c>
      <c r="K2306" s="84">
        <f>IF(F2306&lt;8,1,0)</f>
        <v>1</v>
      </c>
      <c r="L2306" s="84">
        <v>1</v>
      </c>
      <c r="M2306" s="4"/>
      <c r="N2306" s="4"/>
    </row>
    <row r="2307" ht="13.65" customHeight="1">
      <c r="A2307" s="83">
        <v>45232</v>
      </c>
      <c r="B2307" s="84">
        <v>2023020156</v>
      </c>
      <c r="C2307" s="82">
        <v>45233.104166666672</v>
      </c>
      <c r="D2307" t="s" s="85">
        <v>40</v>
      </c>
      <c r="E2307" t="s" s="85">
        <v>70</v>
      </c>
      <c r="F2307" s="84">
        <v>12</v>
      </c>
      <c r="G2307" s="86">
        <f>IF(H2307="FALSE",LOOKUP(A2307,'H2H schedule'!$B$2:$C$29,'H2H schedule'!$A$2:$A$29),"PPD")</f>
        <v>4</v>
      </c>
      <c r="H2307" t="s" s="85">
        <v>93</v>
      </c>
      <c r="I2307" s="87"/>
      <c r="J2307" s="84">
        <f>IF(D2307=D2306,IF(A2307-A2306=1,1,0),0)</f>
        <v>0</v>
      </c>
      <c r="K2307" s="84">
        <f>IF(F2307&lt;8,1,0)</f>
        <v>0</v>
      </c>
      <c r="L2307" s="84">
        <v>1</v>
      </c>
      <c r="M2307" s="4"/>
      <c r="N2307" s="4"/>
    </row>
    <row r="2308" ht="13.65" customHeight="1">
      <c r="A2308" s="83">
        <v>45234</v>
      </c>
      <c r="B2308" s="84">
        <v>2023020172</v>
      </c>
      <c r="C2308" s="82">
        <v>45235.083333333328</v>
      </c>
      <c r="D2308" t="s" s="85">
        <v>40</v>
      </c>
      <c r="E2308" t="s" s="85">
        <v>21</v>
      </c>
      <c r="F2308" s="84">
        <v>15</v>
      </c>
      <c r="G2308" s="86">
        <f>IF(H2308="FALSE",LOOKUP(A2308,'H2H schedule'!$B$2:$C$29,'H2H schedule'!$A$2:$A$29),"PPD")</f>
        <v>4</v>
      </c>
      <c r="H2308" t="s" s="85">
        <v>93</v>
      </c>
      <c r="I2308" s="87"/>
      <c r="J2308" s="84">
        <f>IF(D2308=D2307,IF(A2308-A2307=1,1,0),0)</f>
        <v>0</v>
      </c>
      <c r="K2308" s="84">
        <f>IF(F2308&lt;8,1,0)</f>
        <v>0</v>
      </c>
      <c r="L2308" s="84">
        <v>1</v>
      </c>
      <c r="M2308" s="4"/>
      <c r="N2308" s="4"/>
    </row>
    <row r="2309" ht="13.65" customHeight="1">
      <c r="A2309" s="83">
        <v>45236</v>
      </c>
      <c r="B2309" s="84">
        <v>2023020179</v>
      </c>
      <c r="C2309" s="82">
        <v>45237.125</v>
      </c>
      <c r="D2309" t="s" s="85">
        <v>40</v>
      </c>
      <c r="E2309" t="s" s="85">
        <v>23</v>
      </c>
      <c r="F2309" s="84">
        <v>4</v>
      </c>
      <c r="G2309" s="86">
        <f>IF(H2309="FALSE",LOOKUP(A2309,'H2H schedule'!$B$2:$C$29,'H2H schedule'!$A$2:$A$29),"PPD")</f>
        <v>5</v>
      </c>
      <c r="H2309" t="s" s="85">
        <v>93</v>
      </c>
      <c r="I2309" s="87"/>
      <c r="J2309" s="84">
        <f>IF(D2309=D2308,IF(A2309-A2308=1,1,0),0)</f>
        <v>0</v>
      </c>
      <c r="K2309" s="84">
        <f>IF(F2309&lt;8,1,0)</f>
        <v>1</v>
      </c>
      <c r="L2309" s="84">
        <v>1</v>
      </c>
      <c r="M2309" s="4"/>
      <c r="N2309" s="4"/>
    </row>
    <row r="2310" ht="13.65" customHeight="1">
      <c r="A2310" s="83">
        <v>45239</v>
      </c>
      <c r="B2310" s="84">
        <v>2023020197</v>
      </c>
      <c r="C2310" s="82">
        <v>45240</v>
      </c>
      <c r="D2310" t="s" s="85">
        <v>40</v>
      </c>
      <c r="E2310" t="s" s="85">
        <v>74</v>
      </c>
      <c r="F2310" s="84">
        <v>11</v>
      </c>
      <c r="G2310" s="86">
        <f>IF(H2310="FALSE",LOOKUP(A2310,'H2H schedule'!$B$2:$C$29,'H2H schedule'!$A$2:$A$29),"PPD")</f>
        <v>5</v>
      </c>
      <c r="H2310" t="s" s="85">
        <v>93</v>
      </c>
      <c r="I2310" s="87"/>
      <c r="J2310" s="84">
        <f>IF(D2310=D2309,IF(A2310-A2309=1,1,0),0)</f>
        <v>0</v>
      </c>
      <c r="K2310" s="84">
        <f>IF(F2310&lt;8,1,0)</f>
        <v>0</v>
      </c>
      <c r="L2310" s="84">
        <v>1</v>
      </c>
      <c r="M2310" s="4"/>
      <c r="N2310" s="4"/>
    </row>
    <row r="2311" ht="13.65" customHeight="1">
      <c r="A2311" s="83">
        <v>45241</v>
      </c>
      <c r="B2311" s="84">
        <v>2023020215</v>
      </c>
      <c r="C2311" s="82">
        <v>45242</v>
      </c>
      <c r="D2311" t="s" s="85">
        <v>40</v>
      </c>
      <c r="E2311" t="s" s="85">
        <v>75</v>
      </c>
      <c r="F2311" s="84">
        <v>12</v>
      </c>
      <c r="G2311" s="86">
        <f>IF(H2311="FALSE",LOOKUP(A2311,'H2H schedule'!$B$2:$C$29,'H2H schedule'!$A$2:$A$29),"PPD")</f>
        <v>5</v>
      </c>
      <c r="H2311" t="s" s="85">
        <v>93</v>
      </c>
      <c r="I2311" s="87"/>
      <c r="J2311" s="84">
        <f>IF(D2311=D2310,IF(A2311-A2310=1,1,0),0)</f>
        <v>0</v>
      </c>
      <c r="K2311" s="84">
        <f>IF(F2311&lt;8,1,0)</f>
        <v>0</v>
      </c>
      <c r="L2311" s="84">
        <v>1</v>
      </c>
      <c r="M2311" s="4"/>
      <c r="N2311" s="4"/>
    </row>
    <row r="2312" ht="13.65" customHeight="1">
      <c r="A2312" s="83">
        <v>45242</v>
      </c>
      <c r="B2312" s="84">
        <v>2023020224</v>
      </c>
      <c r="C2312" s="82">
        <v>45243</v>
      </c>
      <c r="D2312" t="s" s="85">
        <v>40</v>
      </c>
      <c r="E2312" t="s" s="85">
        <v>73</v>
      </c>
      <c r="F2312" s="84">
        <v>5</v>
      </c>
      <c r="G2312" s="86">
        <f>IF(H2312="FALSE",LOOKUP(A2312,'H2H schedule'!$B$2:$C$29,'H2H schedule'!$A$2:$A$29),"PPD")</f>
        <v>5</v>
      </c>
      <c r="H2312" t="s" s="85">
        <v>93</v>
      </c>
      <c r="I2312" s="87"/>
      <c r="J2312" s="84">
        <f>IF(D2312=D2311,IF(A2312-A2311=1,1,0),0)</f>
        <v>1</v>
      </c>
      <c r="K2312" s="84">
        <f>IF(F2312&lt;8,1,0)</f>
        <v>1</v>
      </c>
      <c r="L2312" s="84">
        <v>1</v>
      </c>
      <c r="M2312" s="4"/>
      <c r="N2312" s="4"/>
    </row>
    <row r="2313" ht="13.65" customHeight="1">
      <c r="A2313" s="83">
        <v>45245</v>
      </c>
      <c r="B2313" s="84">
        <v>2023020241</v>
      </c>
      <c r="C2313" s="82">
        <v>45246.145833333328</v>
      </c>
      <c r="D2313" t="s" s="85">
        <v>40</v>
      </c>
      <c r="E2313" t="s" s="85">
        <v>30</v>
      </c>
      <c r="F2313" s="84">
        <v>4</v>
      </c>
      <c r="G2313" s="86">
        <f>IF(H2313="FALSE",LOOKUP(A2313,'H2H schedule'!$B$2:$C$29,'H2H schedule'!$A$2:$A$29),"PPD")</f>
        <v>6</v>
      </c>
      <c r="H2313" t="s" s="85">
        <v>93</v>
      </c>
      <c r="I2313" s="87"/>
      <c r="J2313" s="84">
        <f>IF(D2313=D2312,IF(A2313-A2312=1,1,0),0)</f>
        <v>0</v>
      </c>
      <c r="K2313" s="84">
        <f>IF(F2313&lt;8,1,0)</f>
        <v>1</v>
      </c>
      <c r="L2313" s="84">
        <v>1</v>
      </c>
      <c r="M2313" s="4"/>
      <c r="N2313" s="4"/>
    </row>
    <row r="2314" ht="13.65" customHeight="1">
      <c r="A2314" s="83">
        <v>45246</v>
      </c>
      <c r="B2314" s="84">
        <v>2023020247</v>
      </c>
      <c r="C2314" s="82">
        <v>45247.083333333328</v>
      </c>
      <c r="D2314" t="s" s="85">
        <v>40</v>
      </c>
      <c r="E2314" t="s" s="85">
        <v>81</v>
      </c>
      <c r="F2314" s="84">
        <v>9</v>
      </c>
      <c r="G2314" s="86">
        <f>IF(H2314="FALSE",LOOKUP(A2314,'H2H schedule'!$B$2:$C$29,'H2H schedule'!$A$2:$A$29),"PPD")</f>
        <v>6</v>
      </c>
      <c r="H2314" t="s" s="85">
        <v>93</v>
      </c>
      <c r="I2314" s="87"/>
      <c r="J2314" s="84">
        <f>IF(D2314=D2313,IF(A2314-A2313=1,1,0),0)</f>
        <v>1</v>
      </c>
      <c r="K2314" s="84">
        <f>IF(F2314&lt;8,1,0)</f>
        <v>0</v>
      </c>
      <c r="L2314" s="84">
        <v>1</v>
      </c>
      <c r="M2314" s="4"/>
      <c r="N2314" s="4"/>
    </row>
    <row r="2315" ht="13.65" customHeight="1">
      <c r="A2315" s="83">
        <v>45248</v>
      </c>
      <c r="B2315" s="84">
        <v>2023020265</v>
      </c>
      <c r="C2315" s="82">
        <v>45249.125</v>
      </c>
      <c r="D2315" t="s" s="85">
        <v>40</v>
      </c>
      <c r="E2315" t="s" s="85">
        <v>35</v>
      </c>
      <c r="F2315" s="84">
        <v>13</v>
      </c>
      <c r="G2315" s="86">
        <f>IF(H2315="FALSE",LOOKUP(A2315,'H2H schedule'!$B$2:$C$29,'H2H schedule'!$A$2:$A$29),"PPD")</f>
        <v>6</v>
      </c>
      <c r="H2315" t="s" s="85">
        <v>93</v>
      </c>
      <c r="I2315" s="87"/>
      <c r="J2315" s="84">
        <f>IF(D2315=D2314,IF(A2315-A2314=1,1,0),0)</f>
        <v>0</v>
      </c>
      <c r="K2315" s="84">
        <f>IF(F2315&lt;8,1,0)</f>
        <v>0</v>
      </c>
      <c r="L2315" s="84">
        <v>1</v>
      </c>
      <c r="M2315" s="4"/>
      <c r="N2315" s="4"/>
    </row>
    <row r="2316" ht="13.65" customHeight="1">
      <c r="A2316" s="83">
        <v>45250</v>
      </c>
      <c r="B2316" s="84">
        <v>2023020278</v>
      </c>
      <c r="C2316" s="82">
        <v>45251.125</v>
      </c>
      <c r="D2316" t="s" s="85">
        <v>40</v>
      </c>
      <c r="E2316" t="s" s="85">
        <v>36</v>
      </c>
      <c r="F2316" s="84">
        <v>7</v>
      </c>
      <c r="G2316" s="86">
        <f>IF(H2316="FALSE",LOOKUP(A2316,'H2H schedule'!$B$2:$C$29,'H2H schedule'!$A$2:$A$29),"PPD")</f>
        <v>7</v>
      </c>
      <c r="H2316" t="s" s="85">
        <v>93</v>
      </c>
      <c r="I2316" s="87"/>
      <c r="J2316" s="84">
        <f>IF(D2316=D2315,IF(A2316-A2315=1,1,0),0)</f>
        <v>0</v>
      </c>
      <c r="K2316" s="84">
        <f>IF(F2316&lt;8,1,0)</f>
        <v>1</v>
      </c>
      <c r="L2316" s="84">
        <v>1</v>
      </c>
      <c r="M2316" s="4"/>
      <c r="N2316" s="4"/>
    </row>
    <row r="2317" ht="13.65" customHeight="1">
      <c r="A2317" s="83">
        <v>45252</v>
      </c>
      <c r="B2317" s="84">
        <v>2023020291</v>
      </c>
      <c r="C2317" s="82">
        <v>45253.125</v>
      </c>
      <c r="D2317" t="s" s="85">
        <v>40</v>
      </c>
      <c r="E2317" t="s" s="85">
        <v>58</v>
      </c>
      <c r="F2317" s="84">
        <v>14</v>
      </c>
      <c r="G2317" s="86">
        <f>IF(H2317="FALSE",LOOKUP(A2317,'H2H schedule'!$B$2:$C$29,'H2H schedule'!$A$2:$A$29),"PPD")</f>
        <v>7</v>
      </c>
      <c r="H2317" t="s" s="85">
        <v>93</v>
      </c>
      <c r="I2317" s="87"/>
      <c r="J2317" s="84">
        <f>IF(D2317=D2316,IF(A2317-A2316=1,1,0),0)</f>
        <v>0</v>
      </c>
      <c r="K2317" s="84">
        <f>IF(F2317&lt;8,1,0)</f>
        <v>0</v>
      </c>
      <c r="L2317" s="84">
        <v>1</v>
      </c>
      <c r="M2317" s="4"/>
      <c r="N2317" s="4"/>
    </row>
    <row r="2318" ht="13.65" customHeight="1">
      <c r="A2318" s="83">
        <v>45254</v>
      </c>
      <c r="B2318" s="84">
        <v>2023020307</v>
      </c>
      <c r="C2318" s="82">
        <v>45255.125</v>
      </c>
      <c r="D2318" t="s" s="85">
        <v>40</v>
      </c>
      <c r="E2318" t="s" s="85">
        <v>80</v>
      </c>
      <c r="F2318" s="84">
        <v>15</v>
      </c>
      <c r="G2318" s="86">
        <f>IF(H2318="FALSE",LOOKUP(A2318,'H2H schedule'!$B$2:$C$29,'H2H schedule'!$A$2:$A$29),"PPD")</f>
        <v>7</v>
      </c>
      <c r="H2318" t="s" s="85">
        <v>93</v>
      </c>
      <c r="I2318" s="87"/>
      <c r="J2318" s="84">
        <f>IF(D2318=D2317,IF(A2318-A2317=1,1,0),0)</f>
        <v>0</v>
      </c>
      <c r="K2318" s="84">
        <f>IF(F2318&lt;8,1,0)</f>
        <v>0</v>
      </c>
      <c r="L2318" s="84">
        <v>1</v>
      </c>
      <c r="M2318" s="4"/>
      <c r="N2318" s="4"/>
    </row>
    <row r="2319" ht="13.65" customHeight="1">
      <c r="A2319" s="83">
        <v>45255</v>
      </c>
      <c r="B2319" s="84">
        <v>2023020314</v>
      </c>
      <c r="C2319" s="82">
        <v>45256.125</v>
      </c>
      <c r="D2319" t="s" s="85">
        <v>40</v>
      </c>
      <c r="E2319" t="s" s="85">
        <v>70</v>
      </c>
      <c r="F2319" s="84">
        <v>8</v>
      </c>
      <c r="G2319" s="86">
        <f>IF(H2319="FALSE",LOOKUP(A2319,'H2H schedule'!$B$2:$C$29,'H2H schedule'!$A$2:$A$29),"PPD")</f>
        <v>7</v>
      </c>
      <c r="H2319" t="s" s="85">
        <v>93</v>
      </c>
      <c r="I2319" s="87"/>
      <c r="J2319" s="84">
        <f>IF(D2319=D2318,IF(A2319-A2318=1,1,0),0)</f>
        <v>1</v>
      </c>
      <c r="K2319" s="84">
        <f>IF(F2319&lt;8,1,0)</f>
        <v>0</v>
      </c>
      <c r="L2319" s="84">
        <v>1</v>
      </c>
      <c r="M2319" s="4"/>
      <c r="N2319" s="4"/>
    </row>
    <row r="2320" ht="13.65" customHeight="1">
      <c r="A2320" s="83">
        <v>45258</v>
      </c>
      <c r="B2320" s="84">
        <v>2023020336</v>
      </c>
      <c r="C2320" s="82">
        <v>45259.125</v>
      </c>
      <c r="D2320" t="s" s="85">
        <v>40</v>
      </c>
      <c r="E2320" t="s" s="85">
        <v>12</v>
      </c>
      <c r="F2320" s="84">
        <v>10</v>
      </c>
      <c r="G2320" s="86">
        <f>IF(H2320="FALSE",LOOKUP(A2320,'H2H schedule'!$B$2:$C$29,'H2H schedule'!$A$2:$A$29),"PPD")</f>
        <v>8</v>
      </c>
      <c r="H2320" t="s" s="85">
        <v>93</v>
      </c>
      <c r="I2320" s="87"/>
      <c r="J2320" s="84">
        <f>IF(D2320=D2319,IF(A2320-A2319=1,1,0),0)</f>
        <v>0</v>
      </c>
      <c r="K2320" s="84">
        <f>IF(F2320&lt;8,1,0)</f>
        <v>0</v>
      </c>
      <c r="L2320" s="84">
        <v>1</v>
      </c>
      <c r="M2320" s="4"/>
      <c r="N2320" s="4"/>
    </row>
    <row r="2321" ht="13.65" customHeight="1">
      <c r="A2321" s="83">
        <v>45260</v>
      </c>
      <c r="B2321" s="84">
        <v>2023020353</v>
      </c>
      <c r="C2321" s="82">
        <v>45261.125</v>
      </c>
      <c r="D2321" t="s" s="85">
        <v>40</v>
      </c>
      <c r="E2321" t="s" s="85">
        <v>41</v>
      </c>
      <c r="F2321" s="84">
        <v>14</v>
      </c>
      <c r="G2321" s="86">
        <f>IF(H2321="FALSE",LOOKUP(A2321,'H2H schedule'!$B$2:$C$29,'H2H schedule'!$A$2:$A$29),"PPD")</f>
        <v>8</v>
      </c>
      <c r="H2321" t="s" s="85">
        <v>93</v>
      </c>
      <c r="I2321" s="87"/>
      <c r="J2321" s="84">
        <f>IF(D2321=D2320,IF(A2321-A2320=1,1,0),0)</f>
        <v>0</v>
      </c>
      <c r="K2321" s="84">
        <f>IF(F2321&lt;8,1,0)</f>
        <v>0</v>
      </c>
      <c r="L2321" s="84">
        <v>1</v>
      </c>
      <c r="M2321" s="4"/>
      <c r="N2321" s="4"/>
    </row>
    <row r="2322" ht="13.65" customHeight="1">
      <c r="A2322" s="83">
        <v>45262</v>
      </c>
      <c r="B2322" s="84">
        <v>2023020367</v>
      </c>
      <c r="C2322" s="82">
        <v>45263.125</v>
      </c>
      <c r="D2322" t="s" s="85">
        <v>40</v>
      </c>
      <c r="E2322" t="s" s="85">
        <v>81</v>
      </c>
      <c r="F2322" s="84">
        <v>13</v>
      </c>
      <c r="G2322" s="86">
        <f>IF(H2322="FALSE",LOOKUP(A2322,'H2H schedule'!$B$2:$C$29,'H2H schedule'!$A$2:$A$29),"PPD")</f>
        <v>8</v>
      </c>
      <c r="H2322" t="s" s="85">
        <v>93</v>
      </c>
      <c r="I2322" s="87"/>
      <c r="J2322" s="84">
        <f>IF(D2322=D2321,IF(A2322-A2321=1,1,0),0)</f>
        <v>0</v>
      </c>
      <c r="K2322" s="84">
        <f>IF(F2322&lt;8,1,0)</f>
        <v>0</v>
      </c>
      <c r="L2322" s="84">
        <v>1</v>
      </c>
      <c r="M2322" s="4"/>
      <c r="N2322" s="4"/>
    </row>
    <row r="2323" ht="13.65" customHeight="1">
      <c r="A2323" s="83">
        <v>45265</v>
      </c>
      <c r="B2323" s="84">
        <v>2023020387</v>
      </c>
      <c r="C2323" s="82">
        <v>45266.125</v>
      </c>
      <c r="D2323" t="s" s="85">
        <v>40</v>
      </c>
      <c r="E2323" t="s" s="85">
        <v>28</v>
      </c>
      <c r="F2323" s="84">
        <v>8</v>
      </c>
      <c r="G2323" s="86">
        <f>IF(H2323="FALSE",LOOKUP(A2323,'H2H schedule'!$B$2:$C$29,'H2H schedule'!$A$2:$A$29),"PPD")</f>
        <v>9</v>
      </c>
      <c r="H2323" t="s" s="85">
        <v>93</v>
      </c>
      <c r="I2323" s="87"/>
      <c r="J2323" s="84">
        <f>IF(D2323=D2322,IF(A2323-A2322=1,1,0),0)</f>
        <v>0</v>
      </c>
      <c r="K2323" s="84">
        <f>IF(F2323&lt;8,1,0)</f>
        <v>0</v>
      </c>
      <c r="L2323" s="84">
        <v>1</v>
      </c>
      <c r="M2323" s="4"/>
      <c r="N2323" s="4"/>
    </row>
    <row r="2324" ht="13.65" customHeight="1">
      <c r="A2324" s="83">
        <v>45267</v>
      </c>
      <c r="B2324" s="84">
        <v>2023020404</v>
      </c>
      <c r="C2324" s="82">
        <v>45268.125</v>
      </c>
      <c r="D2324" t="s" s="85">
        <v>40</v>
      </c>
      <c r="E2324" t="s" s="85">
        <v>26</v>
      </c>
      <c r="F2324" s="84">
        <v>13</v>
      </c>
      <c r="G2324" s="86">
        <f>IF(H2324="FALSE",LOOKUP(A2324,'H2H schedule'!$B$2:$C$29,'H2H schedule'!$A$2:$A$29),"PPD")</f>
        <v>9</v>
      </c>
      <c r="H2324" t="s" s="85">
        <v>93</v>
      </c>
      <c r="I2324" s="87"/>
      <c r="J2324" s="84">
        <f>IF(D2324=D2323,IF(A2324-A2323=1,1,0),0)</f>
        <v>0</v>
      </c>
      <c r="K2324" s="84">
        <f>IF(F2324&lt;8,1,0)</f>
        <v>0</v>
      </c>
      <c r="L2324" s="84">
        <v>1</v>
      </c>
      <c r="M2324" s="4"/>
      <c r="N2324" s="4"/>
    </row>
    <row r="2325" ht="13.65" customHeight="1">
      <c r="A2325" s="83">
        <v>45269</v>
      </c>
      <c r="B2325" s="84">
        <v>2023020419</v>
      </c>
      <c r="C2325" s="82">
        <v>45270.125</v>
      </c>
      <c r="D2325" t="s" s="85">
        <v>40</v>
      </c>
      <c r="E2325" t="s" s="85">
        <v>16</v>
      </c>
      <c r="F2325" s="84">
        <v>12</v>
      </c>
      <c r="G2325" s="86">
        <f>IF(H2325="FALSE",LOOKUP(A2325,'H2H schedule'!$B$2:$C$29,'H2H schedule'!$A$2:$A$29),"PPD")</f>
        <v>9</v>
      </c>
      <c r="H2325" t="s" s="85">
        <v>93</v>
      </c>
      <c r="I2325" s="87"/>
      <c r="J2325" s="84">
        <f>IF(D2325=D2324,IF(A2325-A2324=1,1,0),0)</f>
        <v>0</v>
      </c>
      <c r="K2325" s="84">
        <f>IF(F2325&lt;8,1,0)</f>
        <v>0</v>
      </c>
      <c r="L2325" s="84">
        <v>1</v>
      </c>
      <c r="M2325" s="4"/>
      <c r="N2325" s="4"/>
    </row>
    <row r="2326" ht="13.65" customHeight="1">
      <c r="A2326" s="83">
        <v>45272</v>
      </c>
      <c r="B2326" s="84">
        <v>2023020439</v>
      </c>
      <c r="C2326" s="82">
        <v>45273.125</v>
      </c>
      <c r="D2326" t="s" s="85">
        <v>40</v>
      </c>
      <c r="E2326" t="s" s="85">
        <v>38</v>
      </c>
      <c r="F2326" s="84">
        <v>10</v>
      </c>
      <c r="G2326" s="86">
        <f>IF(H2326="FALSE",LOOKUP(A2326,'H2H schedule'!$B$2:$C$29,'H2H schedule'!$A$2:$A$29),"PPD")</f>
        <v>10</v>
      </c>
      <c r="H2326" t="s" s="85">
        <v>93</v>
      </c>
      <c r="I2326" s="87"/>
      <c r="J2326" s="84">
        <f>IF(D2326=D2325,IF(A2326-A2325=1,1,0),0)</f>
        <v>0</v>
      </c>
      <c r="K2326" s="84">
        <f>IF(F2326&lt;8,1,0)</f>
        <v>0</v>
      </c>
      <c r="L2326" s="84">
        <v>1</v>
      </c>
      <c r="M2326" s="4"/>
      <c r="N2326" s="4"/>
    </row>
    <row r="2327" ht="13.65" customHeight="1">
      <c r="A2327" s="83">
        <v>45274</v>
      </c>
      <c r="B2327" s="84">
        <v>2023020454</v>
      </c>
      <c r="C2327" s="82">
        <v>45275.125</v>
      </c>
      <c r="D2327" t="s" s="85">
        <v>40</v>
      </c>
      <c r="E2327" t="s" s="85">
        <v>24</v>
      </c>
      <c r="F2327" s="84">
        <v>8</v>
      </c>
      <c r="G2327" s="86">
        <f>IF(H2327="FALSE",LOOKUP(A2327,'H2H schedule'!$B$2:$C$29,'H2H schedule'!$A$2:$A$29),"PPD")</f>
        <v>10</v>
      </c>
      <c r="H2327" t="s" s="85">
        <v>93</v>
      </c>
      <c r="I2327" s="87"/>
      <c r="J2327" s="84">
        <f>IF(D2327=D2326,IF(A2327-A2326=1,1,0),0)</f>
        <v>0</v>
      </c>
      <c r="K2327" s="84">
        <f>IF(F2327&lt;8,1,0)</f>
        <v>0</v>
      </c>
      <c r="L2327" s="84">
        <v>1</v>
      </c>
      <c r="M2327" s="4"/>
      <c r="N2327" s="4"/>
    </row>
    <row r="2328" ht="13.65" customHeight="1">
      <c r="A2328" s="83">
        <v>45276</v>
      </c>
      <c r="B2328" s="84">
        <v>2023020461</v>
      </c>
      <c r="C2328" s="82">
        <v>45276.791666666672</v>
      </c>
      <c r="D2328" t="s" s="85">
        <v>40</v>
      </c>
      <c r="E2328" t="s" s="85">
        <v>72</v>
      </c>
      <c r="F2328" s="84">
        <v>13</v>
      </c>
      <c r="G2328" s="86">
        <f>IF(H2328="FALSE",LOOKUP(A2328,'H2H schedule'!$B$2:$C$29,'H2H schedule'!$A$2:$A$29),"PPD")</f>
        <v>10</v>
      </c>
      <c r="H2328" t="s" s="85">
        <v>93</v>
      </c>
      <c r="I2328" s="87"/>
      <c r="J2328" s="84">
        <f>IF(D2328=D2327,IF(A2328-A2327=1,1,0),0)</f>
        <v>0</v>
      </c>
      <c r="K2328" s="84">
        <f>IF(F2328&lt;8,1,0)</f>
        <v>0</v>
      </c>
      <c r="L2328" s="84">
        <v>1</v>
      </c>
      <c r="M2328" s="4"/>
      <c r="N2328" s="4"/>
    </row>
    <row r="2329" ht="13.65" customHeight="1">
      <c r="A2329" s="83">
        <v>45277</v>
      </c>
      <c r="B2329" s="84">
        <v>2023020474</v>
      </c>
      <c r="C2329" s="82">
        <v>45277.833333333328</v>
      </c>
      <c r="D2329" t="s" s="85">
        <v>40</v>
      </c>
      <c r="E2329" t="s" s="85">
        <v>61</v>
      </c>
      <c r="F2329" s="84">
        <v>5</v>
      </c>
      <c r="G2329" s="86">
        <f>IF(H2329="FALSE",LOOKUP(A2329,'H2H schedule'!$B$2:$C$29,'H2H schedule'!$A$2:$A$29),"PPD")</f>
        <v>10</v>
      </c>
      <c r="H2329" t="s" s="85">
        <v>93</v>
      </c>
      <c r="I2329" s="87"/>
      <c r="J2329" s="84">
        <f>IF(D2329=D2328,IF(A2329-A2328=1,1,0),0)</f>
        <v>1</v>
      </c>
      <c r="K2329" s="84">
        <f>IF(F2329&lt;8,1,0)</f>
        <v>1</v>
      </c>
      <c r="L2329" s="84">
        <v>1</v>
      </c>
      <c r="M2329" s="4"/>
      <c r="N2329" s="4"/>
    </row>
    <row r="2330" ht="13.65" customHeight="1">
      <c r="A2330" s="83">
        <v>45279</v>
      </c>
      <c r="B2330" s="84">
        <v>2023020491</v>
      </c>
      <c r="C2330" s="82">
        <v>45280.041666666672</v>
      </c>
      <c r="D2330" t="s" s="85">
        <v>40</v>
      </c>
      <c r="E2330" t="s" s="85">
        <v>57</v>
      </c>
      <c r="F2330" s="84">
        <v>11</v>
      </c>
      <c r="G2330" s="86">
        <f>IF(H2330="FALSE",LOOKUP(A2330,'H2H schedule'!$B$2:$C$29,'H2H schedule'!$A$2:$A$29),"PPD")</f>
        <v>11</v>
      </c>
      <c r="H2330" t="s" s="85">
        <v>93</v>
      </c>
      <c r="I2330" s="87"/>
      <c r="J2330" s="84">
        <f>IF(D2330=D2329,IF(A2330-A2329=1,1,0),0)</f>
        <v>0</v>
      </c>
      <c r="K2330" s="84">
        <f>IF(F2330&lt;8,1,0)</f>
        <v>0</v>
      </c>
      <c r="L2330" s="84">
        <v>1</v>
      </c>
      <c r="M2330" s="4"/>
      <c r="N2330" s="4"/>
    </row>
    <row r="2331" ht="13.65" customHeight="1">
      <c r="A2331" s="83">
        <v>45281</v>
      </c>
      <c r="B2331" s="84">
        <v>2023020505</v>
      </c>
      <c r="C2331" s="82">
        <v>45282.041666666672</v>
      </c>
      <c r="D2331" t="s" s="85">
        <v>40</v>
      </c>
      <c r="E2331" t="s" s="85">
        <v>71</v>
      </c>
      <c r="F2331" s="84">
        <v>12</v>
      </c>
      <c r="G2331" s="86">
        <f>IF(H2331="FALSE",LOOKUP(A2331,'H2H schedule'!$B$2:$C$29,'H2H schedule'!$A$2:$A$29),"PPD")</f>
        <v>11</v>
      </c>
      <c r="H2331" t="s" s="85">
        <v>93</v>
      </c>
      <c r="I2331" s="87"/>
      <c r="J2331" s="84">
        <f>IF(D2331=D2330,IF(A2331-A2330=1,1,0),0)</f>
        <v>0</v>
      </c>
      <c r="K2331" s="84">
        <f>IF(F2331&lt;8,1,0)</f>
        <v>0</v>
      </c>
      <c r="L2331" s="84">
        <v>1</v>
      </c>
      <c r="M2331" s="4"/>
      <c r="N2331" s="4"/>
    </row>
    <row r="2332" ht="13.65" customHeight="1">
      <c r="A2332" s="83">
        <v>45283</v>
      </c>
      <c r="B2332" s="84">
        <v>2023020527</v>
      </c>
      <c r="C2332" s="82">
        <v>45284.125</v>
      </c>
      <c r="D2332" t="s" s="85">
        <v>40</v>
      </c>
      <c r="E2332" t="s" s="85">
        <v>36</v>
      </c>
      <c r="F2332" s="84">
        <v>14</v>
      </c>
      <c r="G2332" s="86">
        <f>IF(H2332="FALSE",LOOKUP(A2332,'H2H schedule'!$B$2:$C$29,'H2H schedule'!$A$2:$A$29),"PPD")</f>
        <v>11</v>
      </c>
      <c r="H2332" t="s" s="85">
        <v>93</v>
      </c>
      <c r="I2332" s="87"/>
      <c r="J2332" s="84">
        <f>IF(D2332=D2331,IF(A2332-A2331=1,1,0),0)</f>
        <v>0</v>
      </c>
      <c r="K2332" s="84">
        <f>IF(F2332&lt;8,1,0)</f>
        <v>0</v>
      </c>
      <c r="L2332" s="84">
        <v>1</v>
      </c>
      <c r="M2332" s="4"/>
      <c r="N2332" s="4"/>
    </row>
    <row r="2333" ht="13.65" customHeight="1">
      <c r="A2333" s="83">
        <v>45288</v>
      </c>
      <c r="B2333" s="84">
        <v>2023020543</v>
      </c>
      <c r="C2333" s="82">
        <v>45289.125</v>
      </c>
      <c r="D2333" t="s" s="85">
        <v>40</v>
      </c>
      <c r="E2333" t="s" s="85">
        <v>33</v>
      </c>
      <c r="F2333" s="84">
        <v>4</v>
      </c>
      <c r="G2333" s="86">
        <f>IF(H2333="FALSE",LOOKUP(A2333,'H2H schedule'!$B$2:$C$29,'H2H schedule'!$A$2:$A$29),"PPD")</f>
        <v>12</v>
      </c>
      <c r="H2333" t="s" s="85">
        <v>93</v>
      </c>
      <c r="I2333" s="87"/>
      <c r="J2333" s="84">
        <f>IF(D2333=D2332,IF(A2333-A2332=1,1,0),0)</f>
        <v>0</v>
      </c>
      <c r="K2333" s="84">
        <f>IF(F2333&lt;8,1,0)</f>
        <v>1</v>
      </c>
      <c r="L2333" s="84">
        <v>1</v>
      </c>
      <c r="M2333" s="4"/>
      <c r="N2333" s="4"/>
    </row>
    <row r="2334" ht="13.65" customHeight="1">
      <c r="A2334" s="83">
        <v>45293</v>
      </c>
      <c r="B2334" s="84">
        <v>2023020584</v>
      </c>
      <c r="C2334" s="82">
        <v>45294.125</v>
      </c>
      <c r="D2334" t="s" s="85">
        <v>40</v>
      </c>
      <c r="E2334" t="s" s="85">
        <v>32</v>
      </c>
      <c r="F2334" s="84">
        <v>13</v>
      </c>
      <c r="G2334" s="86">
        <f>IF(H2334="FALSE",LOOKUP(A2334,'H2H schedule'!$B$2:$C$29,'H2H schedule'!$A$2:$A$29),"PPD")</f>
        <v>13</v>
      </c>
      <c r="H2334" t="s" s="85">
        <v>93</v>
      </c>
      <c r="I2334" s="87"/>
      <c r="J2334" s="84">
        <f>IF(D2334=D2333,IF(A2334-A2333=1,1,0),0)</f>
        <v>0</v>
      </c>
      <c r="K2334" s="84">
        <f>IF(F2334&lt;8,1,0)</f>
        <v>0</v>
      </c>
      <c r="L2334" s="84">
        <v>1</v>
      </c>
      <c r="M2334" s="4"/>
      <c r="N2334" s="4"/>
    </row>
    <row r="2335" ht="13.65" customHeight="1">
      <c r="A2335" s="83">
        <v>45295</v>
      </c>
      <c r="B2335" s="84">
        <v>2023020596</v>
      </c>
      <c r="C2335" s="82">
        <v>45296.041666666672</v>
      </c>
      <c r="D2335" t="s" s="85">
        <v>40</v>
      </c>
      <c r="E2335" t="s" s="85">
        <v>79</v>
      </c>
      <c r="F2335" s="84">
        <v>13</v>
      </c>
      <c r="G2335" s="86">
        <f>IF(H2335="FALSE",LOOKUP(A2335,'H2H schedule'!$B$2:$C$29,'H2H schedule'!$A$2:$A$29),"PPD")</f>
        <v>13</v>
      </c>
      <c r="H2335" t="s" s="85">
        <v>93</v>
      </c>
      <c r="I2335" s="87"/>
      <c r="J2335" s="84">
        <f>IF(D2335=D2334,IF(A2335-A2334=1,1,0),0)</f>
        <v>0</v>
      </c>
      <c r="K2335" s="84">
        <f>IF(F2335&lt;8,1,0)</f>
        <v>0</v>
      </c>
      <c r="L2335" s="84">
        <v>1</v>
      </c>
      <c r="M2335" s="4"/>
      <c r="N2335" s="4"/>
    </row>
    <row r="2336" ht="13.65" customHeight="1">
      <c r="A2336" s="83">
        <v>45297</v>
      </c>
      <c r="B2336" s="84">
        <v>2023020611</v>
      </c>
      <c r="C2336" s="82">
        <v>45298</v>
      </c>
      <c r="D2336" t="s" s="85">
        <v>40</v>
      </c>
      <c r="E2336" t="s" s="85">
        <v>64</v>
      </c>
      <c r="F2336" s="84">
        <v>12</v>
      </c>
      <c r="G2336" s="86">
        <f>IF(H2336="FALSE",LOOKUP(A2336,'H2H schedule'!$B$2:$C$29,'H2H schedule'!$A$2:$A$29),"PPD")</f>
        <v>13</v>
      </c>
      <c r="H2336" t="s" s="85">
        <v>93</v>
      </c>
      <c r="I2336" s="87"/>
      <c r="J2336" s="84">
        <f>IF(D2336=D2335,IF(A2336-A2335=1,1,0),0)</f>
        <v>0</v>
      </c>
      <c r="K2336" s="84">
        <f>IF(F2336&lt;8,1,0)</f>
        <v>0</v>
      </c>
      <c r="L2336" s="84">
        <v>1</v>
      </c>
      <c r="M2336" s="4"/>
      <c r="N2336" s="4"/>
    </row>
    <row r="2337" ht="13.65" customHeight="1">
      <c r="A2337" s="83">
        <v>45299</v>
      </c>
      <c r="B2337" s="84">
        <v>2023020621</v>
      </c>
      <c r="C2337" s="82">
        <v>45300</v>
      </c>
      <c r="D2337" t="s" s="85">
        <v>40</v>
      </c>
      <c r="E2337" t="s" s="85">
        <v>63</v>
      </c>
      <c r="F2337" s="84">
        <v>4</v>
      </c>
      <c r="G2337" s="86">
        <f>IF(H2337="FALSE",LOOKUP(A2337,'H2H schedule'!$B$2:$C$29,'H2H schedule'!$A$2:$A$29),"PPD")</f>
        <v>14</v>
      </c>
      <c r="H2337" t="s" s="85">
        <v>93</v>
      </c>
      <c r="I2337" s="87"/>
      <c r="J2337" s="84">
        <f>IF(D2337=D2336,IF(A2337-A2336=1,1,0),0)</f>
        <v>0</v>
      </c>
      <c r="K2337" s="84">
        <f>IF(F2337&lt;8,1,0)</f>
        <v>1</v>
      </c>
      <c r="L2337" s="84">
        <v>1</v>
      </c>
      <c r="M2337" s="4"/>
      <c r="N2337" s="4"/>
    </row>
    <row r="2338" ht="13.65" customHeight="1">
      <c r="A2338" s="83">
        <v>45300</v>
      </c>
      <c r="B2338" s="84">
        <v>2023020628</v>
      </c>
      <c r="C2338" s="82">
        <v>45301.020833333328</v>
      </c>
      <c r="D2338" t="s" s="85">
        <v>40</v>
      </c>
      <c r="E2338" t="s" s="85">
        <v>62</v>
      </c>
      <c r="F2338" s="84">
        <v>10</v>
      </c>
      <c r="G2338" s="86">
        <f>IF(H2338="FALSE",LOOKUP(A2338,'H2H schedule'!$B$2:$C$29,'H2H schedule'!$A$2:$A$29),"PPD")</f>
        <v>14</v>
      </c>
      <c r="H2338" t="s" s="85">
        <v>93</v>
      </c>
      <c r="I2338" s="87"/>
      <c r="J2338" s="84">
        <f>IF(D2338=D2337,IF(A2338-A2337=1,1,0),0)</f>
        <v>1</v>
      </c>
      <c r="K2338" s="84">
        <f>IF(F2338&lt;8,1,0)</f>
        <v>0</v>
      </c>
      <c r="L2338" s="84">
        <v>1</v>
      </c>
      <c r="M2338" s="4"/>
      <c r="N2338" s="4"/>
    </row>
    <row r="2339" ht="13.65" customHeight="1">
      <c r="A2339" s="83">
        <v>45302</v>
      </c>
      <c r="B2339" s="84">
        <v>2023020643</v>
      </c>
      <c r="C2339" s="82">
        <v>45303</v>
      </c>
      <c r="D2339" t="s" s="85">
        <v>40</v>
      </c>
      <c r="E2339" t="s" s="85">
        <v>56</v>
      </c>
      <c r="F2339" s="84">
        <v>13</v>
      </c>
      <c r="G2339" s="86">
        <f>IF(H2339="FALSE",LOOKUP(A2339,'H2H schedule'!$B$2:$C$29,'H2H schedule'!$A$2:$A$29),"PPD")</f>
        <v>14</v>
      </c>
      <c r="H2339" t="s" s="85">
        <v>93</v>
      </c>
      <c r="I2339" s="87"/>
      <c r="J2339" s="84">
        <f>IF(D2339=D2338,IF(A2339-A2338=1,1,0),0)</f>
        <v>0</v>
      </c>
      <c r="K2339" s="84">
        <f>IF(F2339&lt;8,1,0)</f>
        <v>0</v>
      </c>
      <c r="L2339" s="84">
        <v>1</v>
      </c>
      <c r="M2339" s="4"/>
      <c r="N2339" s="4"/>
    </row>
    <row r="2340" ht="13.65" customHeight="1">
      <c r="A2340" s="83">
        <v>45304</v>
      </c>
      <c r="B2340" s="84">
        <v>2023020654</v>
      </c>
      <c r="C2340" s="82">
        <v>45304.875</v>
      </c>
      <c r="D2340" t="s" s="85">
        <v>40</v>
      </c>
      <c r="E2340" t="s" s="85">
        <v>76</v>
      </c>
      <c r="F2340" s="84">
        <v>16</v>
      </c>
      <c r="G2340" s="86">
        <f>IF(H2340="FALSE",LOOKUP(A2340,'H2H schedule'!$B$2:$C$29,'H2H schedule'!$A$2:$A$29),"PPD")</f>
        <v>14</v>
      </c>
      <c r="H2340" t="s" s="85">
        <v>93</v>
      </c>
      <c r="I2340" s="87"/>
      <c r="J2340" s="84">
        <f>IF(D2340=D2339,IF(A2340-A2339=1,1,0),0)</f>
        <v>0</v>
      </c>
      <c r="K2340" s="84">
        <f>IF(F2340&lt;8,1,0)</f>
        <v>0</v>
      </c>
      <c r="L2340" s="84">
        <v>1</v>
      </c>
      <c r="M2340" s="4"/>
      <c r="N2340" s="4"/>
    </row>
    <row r="2341" ht="13.65" customHeight="1">
      <c r="A2341" s="83">
        <v>45306</v>
      </c>
      <c r="B2341" s="84">
        <v>2023020673</v>
      </c>
      <c r="C2341" s="82">
        <v>45306.75</v>
      </c>
      <c r="D2341" t="s" s="85">
        <v>40</v>
      </c>
      <c r="E2341" t="s" s="85">
        <v>53</v>
      </c>
      <c r="F2341" s="84">
        <v>10</v>
      </c>
      <c r="G2341" s="86">
        <f>IF(H2341="FALSE",LOOKUP(A2341,'H2H schedule'!$B$2:$C$29,'H2H schedule'!$A$2:$A$29),"PPD")</f>
        <v>15</v>
      </c>
      <c r="H2341" t="s" s="85">
        <v>93</v>
      </c>
      <c r="I2341" s="87"/>
      <c r="J2341" s="84">
        <f>IF(D2341=D2340,IF(A2341-A2340=1,1,0),0)</f>
        <v>0</v>
      </c>
      <c r="K2341" s="84">
        <f>IF(F2341&lt;8,1,0)</f>
        <v>0</v>
      </c>
      <c r="L2341" s="84">
        <v>1</v>
      </c>
      <c r="M2341" s="4"/>
      <c r="N2341" s="4"/>
    </row>
    <row r="2342" ht="13.65" customHeight="1">
      <c r="A2342" s="83">
        <v>45309</v>
      </c>
      <c r="B2342" s="84">
        <v>2023020700</v>
      </c>
      <c r="C2342" s="82">
        <v>45310.125</v>
      </c>
      <c r="D2342" t="s" s="85">
        <v>40</v>
      </c>
      <c r="E2342" t="s" s="85">
        <v>13</v>
      </c>
      <c r="F2342" s="84">
        <v>10</v>
      </c>
      <c r="G2342" s="86">
        <f>IF(H2342="FALSE",LOOKUP(A2342,'H2H schedule'!$B$2:$C$29,'H2H schedule'!$A$2:$A$29),"PPD")</f>
        <v>15</v>
      </c>
      <c r="H2342" t="s" s="85">
        <v>93</v>
      </c>
      <c r="I2342" s="87"/>
      <c r="J2342" s="84">
        <f>IF(D2342=D2341,IF(A2342-A2341=1,1,0),0)</f>
        <v>0</v>
      </c>
      <c r="K2342" s="84">
        <f>IF(F2342&lt;8,1,0)</f>
        <v>0</v>
      </c>
      <c r="L2342" s="84">
        <v>1</v>
      </c>
      <c r="M2342" s="4"/>
      <c r="N2342" s="4"/>
    </row>
    <row r="2343" ht="13.65" customHeight="1">
      <c r="A2343" s="83">
        <v>45311</v>
      </c>
      <c r="B2343" s="84">
        <v>2023020712</v>
      </c>
      <c r="C2343" s="82">
        <v>45312</v>
      </c>
      <c r="D2343" t="s" s="85">
        <v>40</v>
      </c>
      <c r="E2343" t="s" s="85">
        <v>39</v>
      </c>
      <c r="F2343" s="84">
        <v>12</v>
      </c>
      <c r="G2343" s="86">
        <f>IF(H2343="FALSE",LOOKUP(A2343,'H2H schedule'!$B$2:$C$29,'H2H schedule'!$A$2:$A$29),"PPD")</f>
        <v>15</v>
      </c>
      <c r="H2343" t="s" s="85">
        <v>93</v>
      </c>
      <c r="I2343" s="87"/>
      <c r="J2343" s="84">
        <f>IF(D2343=D2342,IF(A2343-A2342=1,1,0),0)</f>
        <v>0</v>
      </c>
      <c r="K2343" s="84">
        <f>IF(F2343&lt;8,1,0)</f>
        <v>0</v>
      </c>
      <c r="L2343" s="84">
        <v>1</v>
      </c>
      <c r="M2343" s="4"/>
      <c r="N2343" s="4"/>
    </row>
    <row r="2344" ht="13.65" customHeight="1">
      <c r="A2344" s="83">
        <v>45313</v>
      </c>
      <c r="B2344" s="84">
        <v>2023020728</v>
      </c>
      <c r="C2344" s="82">
        <v>45314.125</v>
      </c>
      <c r="D2344" t="s" s="85">
        <v>40</v>
      </c>
      <c r="E2344" t="s" s="85">
        <v>19</v>
      </c>
      <c r="F2344" s="84">
        <v>6</v>
      </c>
      <c r="G2344" s="86">
        <f>IF(H2344="FALSE",LOOKUP(A2344,'H2H schedule'!$B$2:$C$29,'H2H schedule'!$A$2:$A$29),"PPD")</f>
        <v>16</v>
      </c>
      <c r="H2344" t="s" s="85">
        <v>93</v>
      </c>
      <c r="I2344" s="87"/>
      <c r="J2344" s="84">
        <f>IF(D2344=D2343,IF(A2344-A2343=1,1,0),0)</f>
        <v>0</v>
      </c>
      <c r="K2344" s="84">
        <f>IF(F2344&lt;8,1,0)</f>
        <v>1</v>
      </c>
      <c r="L2344" s="84">
        <v>1</v>
      </c>
      <c r="M2344" s="4"/>
      <c r="N2344" s="4"/>
    </row>
    <row r="2345" ht="13.65" customHeight="1">
      <c r="A2345" s="83">
        <v>45315</v>
      </c>
      <c r="B2345" s="84">
        <v>2023020744</v>
      </c>
      <c r="C2345" s="82">
        <v>45316.125</v>
      </c>
      <c r="D2345" t="s" s="85">
        <v>40</v>
      </c>
      <c r="E2345" t="s" s="85">
        <v>37</v>
      </c>
      <c r="F2345" s="84">
        <v>7</v>
      </c>
      <c r="G2345" s="86">
        <f>IF(H2345="FALSE",LOOKUP(A2345,'H2H schedule'!$B$2:$C$29,'H2H schedule'!$A$2:$A$29),"PPD")</f>
        <v>16</v>
      </c>
      <c r="H2345" t="s" s="85">
        <v>93</v>
      </c>
      <c r="I2345" s="87"/>
      <c r="J2345" s="84">
        <f>IF(D2345=D2344,IF(A2345-A2344=1,1,0),0)</f>
        <v>0</v>
      </c>
      <c r="K2345" s="84">
        <f>IF(F2345&lt;8,1,0)</f>
        <v>1</v>
      </c>
      <c r="L2345" s="84">
        <v>1</v>
      </c>
      <c r="M2345" s="4"/>
      <c r="N2345" s="4"/>
    </row>
    <row r="2346" ht="13.65" customHeight="1">
      <c r="A2346" s="83">
        <v>45318</v>
      </c>
      <c r="B2346" s="84">
        <v>2023020772</v>
      </c>
      <c r="C2346" s="82">
        <v>45319.125</v>
      </c>
      <c r="D2346" t="s" s="85">
        <v>40</v>
      </c>
      <c r="E2346" t="s" s="85">
        <v>17</v>
      </c>
      <c r="F2346" s="84">
        <v>14</v>
      </c>
      <c r="G2346" s="86">
        <f>IF(H2346="FALSE",LOOKUP(A2346,'H2H schedule'!$B$2:$C$29,'H2H schedule'!$A$2:$A$29),"PPD")</f>
        <v>16</v>
      </c>
      <c r="H2346" t="s" s="85">
        <v>93</v>
      </c>
      <c r="I2346" s="87"/>
      <c r="J2346" s="84">
        <f>IF(D2346=D2345,IF(A2346-A2345=1,1,0),0)</f>
        <v>0</v>
      </c>
      <c r="K2346" s="84">
        <f>IF(F2346&lt;8,1,0)</f>
        <v>0</v>
      </c>
      <c r="L2346" s="84">
        <v>1</v>
      </c>
      <c r="M2346" s="4"/>
      <c r="N2346" s="4"/>
    </row>
    <row r="2347" ht="13.65" customHeight="1">
      <c r="A2347" s="83">
        <v>45328</v>
      </c>
      <c r="B2347" s="84">
        <v>2023020785</v>
      </c>
      <c r="C2347" s="82">
        <v>45329</v>
      </c>
      <c r="D2347" t="s" s="85">
        <v>40</v>
      </c>
      <c r="E2347" t="s" s="85">
        <v>66</v>
      </c>
      <c r="F2347" s="84">
        <v>8</v>
      </c>
      <c r="G2347" s="86">
        <f>IF(H2347="FALSE",LOOKUP(A2347,'H2H schedule'!$B$2:$C$29,'H2H schedule'!$A$2:$A$29),"PPD")</f>
        <v>18</v>
      </c>
      <c r="H2347" t="s" s="85">
        <v>93</v>
      </c>
      <c r="I2347" s="87"/>
      <c r="J2347" s="84">
        <f>IF(D2347=D2346,IF(A2347-A2346=1,1,0),0)</f>
        <v>0</v>
      </c>
      <c r="K2347" s="84">
        <f>IF(F2347&lt;8,1,0)</f>
        <v>0</v>
      </c>
      <c r="L2347" s="84">
        <v>1</v>
      </c>
      <c r="M2347" s="4"/>
      <c r="N2347" s="4"/>
    </row>
    <row r="2348" ht="13.65" customHeight="1">
      <c r="A2348" s="83">
        <v>45330</v>
      </c>
      <c r="B2348" s="84">
        <v>2023020794</v>
      </c>
      <c r="C2348" s="82">
        <v>45331</v>
      </c>
      <c r="D2348" t="s" s="85">
        <v>40</v>
      </c>
      <c r="E2348" t="s" s="85">
        <v>54</v>
      </c>
      <c r="F2348" s="84">
        <v>7</v>
      </c>
      <c r="G2348" s="86">
        <f>IF(H2348="FALSE",LOOKUP(A2348,'H2H schedule'!$B$2:$C$29,'H2H schedule'!$A$2:$A$29),"PPD")</f>
        <v>18</v>
      </c>
      <c r="H2348" t="s" s="85">
        <v>93</v>
      </c>
      <c r="I2348" s="87"/>
      <c r="J2348" s="84">
        <f>IF(D2348=D2347,IF(A2348-A2347=1,1,0),0)</f>
        <v>0</v>
      </c>
      <c r="K2348" s="84">
        <f>IF(F2348&lt;8,1,0)</f>
        <v>1</v>
      </c>
      <c r="L2348" s="84">
        <v>1</v>
      </c>
      <c r="M2348" s="4"/>
      <c r="N2348" s="4"/>
    </row>
    <row r="2349" ht="13.65" customHeight="1">
      <c r="A2349" s="83">
        <v>45332</v>
      </c>
      <c r="B2349" s="84">
        <v>2023020805</v>
      </c>
      <c r="C2349" s="82">
        <v>45332.75</v>
      </c>
      <c r="D2349" t="s" s="85">
        <v>40</v>
      </c>
      <c r="E2349" t="s" s="85">
        <v>65</v>
      </c>
      <c r="F2349" s="84">
        <v>13</v>
      </c>
      <c r="G2349" s="86">
        <f>IF(H2349="FALSE",LOOKUP(A2349,'H2H schedule'!$B$2:$C$29,'H2H schedule'!$A$2:$A$29),"PPD")</f>
        <v>18</v>
      </c>
      <c r="H2349" t="s" s="85">
        <v>93</v>
      </c>
      <c r="I2349" s="87"/>
      <c r="J2349" s="84">
        <f>IF(D2349=D2348,IF(A2349-A2348=1,1,0),0)</f>
        <v>0</v>
      </c>
      <c r="K2349" s="84">
        <f>IF(F2349&lt;8,1,0)</f>
        <v>0</v>
      </c>
      <c r="L2349" s="84">
        <v>1</v>
      </c>
      <c r="M2349" s="4"/>
      <c r="N2349" s="4"/>
    </row>
    <row r="2350" ht="13.65" customHeight="1">
      <c r="A2350" s="83">
        <v>45333</v>
      </c>
      <c r="B2350" s="84">
        <v>2023020818</v>
      </c>
      <c r="C2350" s="82">
        <v>45333.770833333328</v>
      </c>
      <c r="D2350" t="s" s="85">
        <v>40</v>
      </c>
      <c r="E2350" t="s" s="85">
        <v>69</v>
      </c>
      <c r="F2350" s="84">
        <v>2</v>
      </c>
      <c r="G2350" s="86">
        <f>IF(H2350="FALSE",LOOKUP(A2350,'H2H schedule'!$B$2:$C$29,'H2H schedule'!$A$2:$A$29),"PPD")</f>
        <v>18</v>
      </c>
      <c r="H2350" t="s" s="85">
        <v>93</v>
      </c>
      <c r="I2350" s="87"/>
      <c r="J2350" s="84">
        <f>IF(D2350=D2349,IF(A2350-A2349=1,1,0),0)</f>
        <v>1</v>
      </c>
      <c r="K2350" s="84">
        <f>IF(F2350&lt;8,1,0)</f>
        <v>1</v>
      </c>
      <c r="L2350" s="84">
        <v>1</v>
      </c>
      <c r="M2350" s="4"/>
      <c r="N2350" s="4"/>
    </row>
    <row r="2351" ht="13.65" customHeight="1">
      <c r="A2351" s="83">
        <v>45335</v>
      </c>
      <c r="B2351" s="84">
        <v>2023020832</v>
      </c>
      <c r="C2351" s="82">
        <v>45336.0625</v>
      </c>
      <c r="D2351" t="s" s="85">
        <v>40</v>
      </c>
      <c r="E2351" t="s" s="85">
        <v>61</v>
      </c>
      <c r="F2351" s="84">
        <v>11</v>
      </c>
      <c r="G2351" s="86">
        <f>IF(H2351="FALSE",LOOKUP(A2351,'H2H schedule'!$B$2:$C$29,'H2H schedule'!$A$2:$A$29),"PPD")</f>
        <v>19</v>
      </c>
      <c r="H2351" t="s" s="85">
        <v>93</v>
      </c>
      <c r="I2351" s="87"/>
      <c r="J2351" s="84">
        <f>IF(D2351=D2350,IF(A2351-A2350=1,1,0),0)</f>
        <v>0</v>
      </c>
      <c r="K2351" s="84">
        <f>IF(F2351&lt;8,1,0)</f>
        <v>0</v>
      </c>
      <c r="L2351" s="84">
        <v>1</v>
      </c>
      <c r="M2351" s="4"/>
      <c r="N2351" s="4"/>
    </row>
    <row r="2352" ht="13.65" customHeight="1">
      <c r="A2352" s="83">
        <v>45337</v>
      </c>
      <c r="B2352" s="84">
        <v>2023020848</v>
      </c>
      <c r="C2352" s="82">
        <v>45338.125</v>
      </c>
      <c r="D2352" t="s" s="85">
        <v>40</v>
      </c>
      <c r="E2352" t="s" s="85">
        <v>22</v>
      </c>
      <c r="F2352" s="84">
        <v>12</v>
      </c>
      <c r="G2352" s="86">
        <f>IF(H2352="FALSE",LOOKUP(A2352,'H2H schedule'!$B$2:$C$29,'H2H schedule'!$A$2:$A$29),"PPD")</f>
        <v>19</v>
      </c>
      <c r="H2352" t="s" s="85">
        <v>93</v>
      </c>
      <c r="I2352" s="87"/>
      <c r="J2352" s="84">
        <f>IF(D2352=D2351,IF(A2352-A2351=1,1,0),0)</f>
        <v>0</v>
      </c>
      <c r="K2352" s="84">
        <f>IF(F2352&lt;8,1,0)</f>
        <v>0</v>
      </c>
      <c r="L2352" s="84">
        <v>1</v>
      </c>
      <c r="M2352" s="4"/>
      <c r="N2352" s="4"/>
    </row>
    <row r="2353" ht="13.65" customHeight="1">
      <c r="A2353" s="83">
        <v>45339</v>
      </c>
      <c r="B2353" s="84">
        <v>2023020860</v>
      </c>
      <c r="C2353" s="82">
        <v>45340.125</v>
      </c>
      <c r="D2353" t="s" s="85">
        <v>40</v>
      </c>
      <c r="E2353" t="s" s="85">
        <v>42</v>
      </c>
      <c r="F2353" s="84">
        <v>13</v>
      </c>
      <c r="G2353" s="86">
        <f>IF(H2353="FALSE",LOOKUP(A2353,'H2H schedule'!$B$2:$C$29,'H2H schedule'!$A$2:$A$29),"PPD")</f>
        <v>19</v>
      </c>
      <c r="H2353" t="s" s="85">
        <v>93</v>
      </c>
      <c r="I2353" s="87"/>
      <c r="J2353" s="84">
        <f>IF(D2353=D2352,IF(A2353-A2352=1,1,0),0)</f>
        <v>0</v>
      </c>
      <c r="K2353" s="84">
        <f>IF(F2353&lt;8,1,0)</f>
        <v>0</v>
      </c>
      <c r="L2353" s="84">
        <v>1</v>
      </c>
      <c r="M2353" s="4"/>
      <c r="N2353" s="4"/>
    </row>
    <row r="2354" ht="13.65" customHeight="1">
      <c r="A2354" s="83">
        <v>45341</v>
      </c>
      <c r="B2354" s="84">
        <v>2023020869</v>
      </c>
      <c r="C2354" s="82">
        <v>45341.791666666672</v>
      </c>
      <c r="D2354" t="s" s="85">
        <v>40</v>
      </c>
      <c r="E2354" t="s" s="85">
        <v>72</v>
      </c>
      <c r="F2354" s="84">
        <v>10</v>
      </c>
      <c r="G2354" s="86">
        <f>IF(H2354="FALSE",LOOKUP(A2354,'H2H schedule'!$B$2:$C$29,'H2H schedule'!$A$2:$A$29),"PPD")</f>
        <v>20</v>
      </c>
      <c r="H2354" t="s" s="85">
        <v>93</v>
      </c>
      <c r="I2354" s="87"/>
      <c r="J2354" s="84">
        <f>IF(D2354=D2353,IF(A2354-A2353=1,1,0),0)</f>
        <v>0</v>
      </c>
      <c r="K2354" s="84">
        <f>IF(F2354&lt;8,1,0)</f>
        <v>0</v>
      </c>
      <c r="L2354" s="84">
        <v>1</v>
      </c>
      <c r="M2354" s="4"/>
      <c r="N2354" s="4"/>
    </row>
    <row r="2355" ht="13.65" customHeight="1">
      <c r="A2355" s="83">
        <v>45342</v>
      </c>
      <c r="B2355" s="84">
        <v>2023020881</v>
      </c>
      <c r="C2355" s="82">
        <v>45343.083333333328</v>
      </c>
      <c r="D2355" t="s" s="85">
        <v>40</v>
      </c>
      <c r="E2355" t="s" s="85">
        <v>58</v>
      </c>
      <c r="F2355" s="84">
        <v>8</v>
      </c>
      <c r="G2355" s="86">
        <f>IF(H2355="FALSE",LOOKUP(A2355,'H2H schedule'!$B$2:$C$29,'H2H schedule'!$A$2:$A$29),"PPD")</f>
        <v>20</v>
      </c>
      <c r="H2355" t="s" s="85">
        <v>93</v>
      </c>
      <c r="I2355" s="87"/>
      <c r="J2355" s="84">
        <f>IF(D2355=D2354,IF(A2355-A2354=1,1,0),0)</f>
        <v>1</v>
      </c>
      <c r="K2355" s="84">
        <f>IF(F2355&lt;8,1,0)</f>
        <v>0</v>
      </c>
      <c r="L2355" s="84">
        <v>1</v>
      </c>
      <c r="M2355" s="4"/>
      <c r="N2355" s="4"/>
    </row>
    <row r="2356" ht="13.65" customHeight="1">
      <c r="A2356" s="83">
        <v>45344</v>
      </c>
      <c r="B2356" s="84">
        <v>2023020897</v>
      </c>
      <c r="C2356" s="82">
        <v>45345.125</v>
      </c>
      <c r="D2356" t="s" s="85">
        <v>40</v>
      </c>
      <c r="E2356" t="s" s="85">
        <v>80</v>
      </c>
      <c r="F2356" s="84">
        <v>11</v>
      </c>
      <c r="G2356" s="86">
        <f>IF(H2356="FALSE",LOOKUP(A2356,'H2H schedule'!$B$2:$C$29,'H2H schedule'!$A$2:$A$29),"PPD")</f>
        <v>20</v>
      </c>
      <c r="H2356" t="s" s="85">
        <v>93</v>
      </c>
      <c r="I2356" s="87"/>
      <c r="J2356" s="84">
        <f>IF(D2356=D2355,IF(A2356-A2355=1,1,0),0)</f>
        <v>0</v>
      </c>
      <c r="K2356" s="84">
        <f>IF(F2356&lt;8,1,0)</f>
        <v>0</v>
      </c>
      <c r="L2356" s="84">
        <v>1</v>
      </c>
      <c r="M2356" s="4"/>
      <c r="N2356" s="4"/>
    </row>
    <row r="2357" ht="13.65" customHeight="1">
      <c r="A2357" s="83">
        <v>45346</v>
      </c>
      <c r="B2357" s="84">
        <v>2023020911</v>
      </c>
      <c r="C2357" s="82">
        <v>45347</v>
      </c>
      <c r="D2357" t="s" s="85">
        <v>40</v>
      </c>
      <c r="E2357" t="s" s="85">
        <v>14</v>
      </c>
      <c r="F2357" s="84">
        <v>13</v>
      </c>
      <c r="G2357" s="86">
        <f>IF(H2357="FALSE",LOOKUP(A2357,'H2H schedule'!$B$2:$C$29,'H2H schedule'!$A$2:$A$29),"PPD")</f>
        <v>20</v>
      </c>
      <c r="H2357" t="s" s="85">
        <v>93</v>
      </c>
      <c r="I2357" s="87"/>
      <c r="J2357" s="84">
        <f>IF(D2357=D2356,IF(A2357-A2356=1,1,0),0)</f>
        <v>0</v>
      </c>
      <c r="K2357" s="84">
        <f>IF(F2357&lt;8,1,0)</f>
        <v>0</v>
      </c>
      <c r="L2357" s="84">
        <v>1</v>
      </c>
      <c r="M2357" s="4"/>
      <c r="N2357" s="4"/>
    </row>
    <row r="2358" ht="13.65" customHeight="1">
      <c r="A2358" s="83">
        <v>45349</v>
      </c>
      <c r="B2358" s="84">
        <v>2023020937</v>
      </c>
      <c r="C2358" s="82">
        <v>45350.125</v>
      </c>
      <c r="D2358" t="s" s="85">
        <v>40</v>
      </c>
      <c r="E2358" t="s" s="85">
        <v>34</v>
      </c>
      <c r="F2358" s="84">
        <v>12</v>
      </c>
      <c r="G2358" s="86">
        <f>IF(H2358="FALSE",LOOKUP(A2358,'H2H schedule'!$B$2:$C$29,'H2H schedule'!$A$2:$A$29),"PPD")</f>
        <v>21</v>
      </c>
      <c r="H2358" t="s" s="85">
        <v>93</v>
      </c>
      <c r="I2358" s="87"/>
      <c r="J2358" s="84">
        <f>IF(D2358=D2357,IF(A2358-A2357=1,1,0),0)</f>
        <v>0</v>
      </c>
      <c r="K2358" s="84">
        <f>IF(F2358&lt;8,1,0)</f>
        <v>0</v>
      </c>
      <c r="L2358" s="84">
        <v>1</v>
      </c>
      <c r="M2358" s="4"/>
      <c r="N2358" s="4"/>
    </row>
    <row r="2359" ht="13.65" customHeight="1">
      <c r="A2359" s="83">
        <v>45351</v>
      </c>
      <c r="B2359" s="84">
        <v>2023020951</v>
      </c>
      <c r="C2359" s="82">
        <v>45352.125</v>
      </c>
      <c r="D2359" t="s" s="85">
        <v>40</v>
      </c>
      <c r="E2359" t="s" s="85">
        <v>25</v>
      </c>
      <c r="F2359" s="84">
        <v>12</v>
      </c>
      <c r="G2359" s="86">
        <f>IF(H2359="FALSE",LOOKUP(A2359,'H2H schedule'!$B$2:$C$29,'H2H schedule'!$A$2:$A$29),"PPD")</f>
        <v>21</v>
      </c>
      <c r="H2359" t="s" s="85">
        <v>93</v>
      </c>
      <c r="I2359" s="87"/>
      <c r="J2359" s="84">
        <f>IF(D2359=D2358,IF(A2359-A2358=1,1,0),0)</f>
        <v>0</v>
      </c>
      <c r="K2359" s="84">
        <f>IF(F2359&lt;8,1,0)</f>
        <v>0</v>
      </c>
      <c r="L2359" s="84">
        <v>1</v>
      </c>
      <c r="M2359" s="4"/>
      <c r="N2359" s="4"/>
    </row>
    <row r="2360" ht="13.65" customHeight="1">
      <c r="A2360" s="83">
        <v>45354</v>
      </c>
      <c r="B2360" s="84">
        <v>2023020973</v>
      </c>
      <c r="C2360" s="82">
        <v>45355.041666666672</v>
      </c>
      <c r="D2360" t="s" s="85">
        <v>40</v>
      </c>
      <c r="E2360" t="s" s="85">
        <v>82</v>
      </c>
      <c r="F2360" s="84">
        <v>6</v>
      </c>
      <c r="G2360" s="86">
        <f>IF(H2360="FALSE",LOOKUP(A2360,'H2H schedule'!$B$2:$C$29,'H2H schedule'!$A$2:$A$29),"PPD")</f>
        <v>21</v>
      </c>
      <c r="H2360" t="s" s="85">
        <v>93</v>
      </c>
      <c r="I2360" s="87"/>
      <c r="J2360" s="84">
        <f>IF(D2360=D2359,IF(A2360-A2359=1,1,0),0)</f>
        <v>0</v>
      </c>
      <c r="K2360" s="84">
        <f>IF(F2360&lt;8,1,0)</f>
        <v>1</v>
      </c>
      <c r="L2360" s="84">
        <v>1</v>
      </c>
      <c r="M2360" s="4"/>
      <c r="N2360" s="4"/>
    </row>
    <row r="2361" ht="13.65" customHeight="1">
      <c r="A2361" s="83">
        <v>45356</v>
      </c>
      <c r="B2361" s="84">
        <v>2023020988</v>
      </c>
      <c r="C2361" s="82">
        <v>45357.145833333328</v>
      </c>
      <c r="D2361" t="s" s="85">
        <v>40</v>
      </c>
      <c r="E2361" t="s" s="85">
        <v>77</v>
      </c>
      <c r="F2361" s="84">
        <v>9</v>
      </c>
      <c r="G2361" s="86">
        <f>IF(H2361="FALSE",LOOKUP(A2361,'H2H schedule'!$B$2:$C$29,'H2H schedule'!$A$2:$A$29),"PPD")</f>
        <v>22</v>
      </c>
      <c r="H2361" t="s" s="85">
        <v>93</v>
      </c>
      <c r="I2361" s="87"/>
      <c r="J2361" s="84">
        <f>IF(D2361=D2360,IF(A2361-A2360=1,1,0),0)</f>
        <v>0</v>
      </c>
      <c r="K2361" s="84">
        <f>IF(F2361&lt;8,1,0)</f>
        <v>0</v>
      </c>
      <c r="L2361" s="84">
        <v>1</v>
      </c>
      <c r="M2361" s="4"/>
      <c r="N2361" s="4"/>
    </row>
    <row r="2362" ht="13.65" customHeight="1">
      <c r="A2362" s="83">
        <v>45358</v>
      </c>
      <c r="B2362" s="84">
        <v>2023021002</v>
      </c>
      <c r="C2362" s="82">
        <v>45359.125</v>
      </c>
      <c r="D2362" t="s" s="85">
        <v>40</v>
      </c>
      <c r="E2362" t="s" s="85">
        <v>51</v>
      </c>
      <c r="F2362" s="84">
        <v>12</v>
      </c>
      <c r="G2362" s="86">
        <f>IF(H2362="FALSE",LOOKUP(A2362,'H2H schedule'!$B$2:$C$29,'H2H schedule'!$A$2:$A$29),"PPD")</f>
        <v>22</v>
      </c>
      <c r="H2362" t="s" s="85">
        <v>93</v>
      </c>
      <c r="I2362" s="87"/>
      <c r="J2362" s="84">
        <f>IF(D2362=D2361,IF(A2362-A2361=1,1,0),0)</f>
        <v>0</v>
      </c>
      <c r="K2362" s="84">
        <f>IF(F2362&lt;8,1,0)</f>
        <v>0</v>
      </c>
      <c r="L2362" s="84">
        <v>1</v>
      </c>
      <c r="M2362" s="4"/>
      <c r="N2362" s="4"/>
    </row>
    <row r="2363" ht="13.65" customHeight="1">
      <c r="A2363" s="83">
        <v>45360</v>
      </c>
      <c r="B2363" s="84">
        <v>2023021019</v>
      </c>
      <c r="C2363" s="82">
        <v>45361.125</v>
      </c>
      <c r="D2363" t="s" s="85">
        <v>40</v>
      </c>
      <c r="E2363" t="s" s="85">
        <v>42</v>
      </c>
      <c r="F2363" s="84">
        <v>13</v>
      </c>
      <c r="G2363" s="86">
        <f>IF(H2363="FALSE",LOOKUP(A2363,'H2H schedule'!$B$2:$C$29,'H2H schedule'!$A$2:$A$29),"PPD")</f>
        <v>22</v>
      </c>
      <c r="H2363" t="s" s="85">
        <v>93</v>
      </c>
      <c r="I2363" s="87"/>
      <c r="J2363" s="84">
        <f>IF(D2363=D2362,IF(A2363-A2362=1,1,0),0)</f>
        <v>0</v>
      </c>
      <c r="K2363" s="84">
        <f>IF(F2363&lt;8,1,0)</f>
        <v>0</v>
      </c>
      <c r="L2363" s="84">
        <v>1</v>
      </c>
      <c r="M2363" s="4"/>
      <c r="N2363" s="4"/>
    </row>
    <row r="2364" ht="13.65" customHeight="1">
      <c r="A2364" s="83">
        <v>45364</v>
      </c>
      <c r="B2364" s="84">
        <v>2023021044</v>
      </c>
      <c r="C2364" s="82">
        <v>45365.104166666672</v>
      </c>
      <c r="D2364" t="s" s="85">
        <v>40</v>
      </c>
      <c r="E2364" t="s" s="85">
        <v>20</v>
      </c>
      <c r="F2364" s="84">
        <v>4</v>
      </c>
      <c r="G2364" s="86">
        <f>IF(H2364="FALSE",LOOKUP(A2364,'H2H schedule'!$B$2:$C$29,'H2H schedule'!$A$2:$A$29),"PPD")</f>
        <v>23</v>
      </c>
      <c r="H2364" t="s" s="85">
        <v>93</v>
      </c>
      <c r="I2364" s="87"/>
      <c r="J2364" s="84">
        <f>IF(D2364=D2363,IF(A2364-A2363=1,1,0),0)</f>
        <v>0</v>
      </c>
      <c r="K2364" s="84">
        <f>IF(F2364&lt;8,1,0)</f>
        <v>1</v>
      </c>
      <c r="L2364" s="84">
        <v>1</v>
      </c>
      <c r="M2364" s="4"/>
      <c r="N2364" s="4"/>
    </row>
    <row r="2365" ht="13.65" customHeight="1">
      <c r="A2365" s="83">
        <v>45367</v>
      </c>
      <c r="B2365" s="84">
        <v>2023021072</v>
      </c>
      <c r="C2365" s="82">
        <v>45368.083333333328</v>
      </c>
      <c r="D2365" t="s" s="85">
        <v>40</v>
      </c>
      <c r="E2365" t="s" s="85">
        <v>43</v>
      </c>
      <c r="F2365" s="84">
        <v>14</v>
      </c>
      <c r="G2365" s="86">
        <f>IF(H2365="FALSE",LOOKUP(A2365,'H2H schedule'!$B$2:$C$29,'H2H schedule'!$A$2:$A$29),"PPD")</f>
        <v>23</v>
      </c>
      <c r="H2365" t="s" s="85">
        <v>93</v>
      </c>
      <c r="I2365" s="87"/>
      <c r="J2365" s="84">
        <f>IF(D2365=D2364,IF(A2365-A2364=1,1,0),0)</f>
        <v>0</v>
      </c>
      <c r="K2365" s="84">
        <f>IF(F2365&lt;8,1,0)</f>
        <v>0</v>
      </c>
      <c r="L2365" s="84">
        <v>1</v>
      </c>
      <c r="M2365" s="4"/>
      <c r="N2365" s="4"/>
    </row>
    <row r="2366" ht="13.65" customHeight="1">
      <c r="A2366" s="83">
        <v>45370</v>
      </c>
      <c r="B2366" s="84">
        <v>2023021093</v>
      </c>
      <c r="C2366" s="82">
        <v>45371.083333333328</v>
      </c>
      <c r="D2366" t="s" s="85">
        <v>40</v>
      </c>
      <c r="E2366" t="s" s="85">
        <v>15</v>
      </c>
      <c r="F2366" s="84">
        <v>13</v>
      </c>
      <c r="G2366" s="86">
        <f>IF(H2366="FALSE",LOOKUP(A2366,'H2H schedule'!$B$2:$C$29,'H2H schedule'!$A$2:$A$29),"PPD")</f>
        <v>24</v>
      </c>
      <c r="H2366" t="s" s="85">
        <v>93</v>
      </c>
      <c r="I2366" s="87"/>
      <c r="J2366" s="84">
        <f>IF(D2366=D2365,IF(A2366-A2365=1,1,0),0)</f>
        <v>0</v>
      </c>
      <c r="K2366" s="84">
        <f>IF(F2366&lt;8,1,0)</f>
        <v>0</v>
      </c>
      <c r="L2366" s="84">
        <v>1</v>
      </c>
      <c r="M2366" s="4"/>
      <c r="N2366" s="4"/>
    </row>
    <row r="2367" ht="13.65" customHeight="1">
      <c r="A2367" s="83">
        <v>45372</v>
      </c>
      <c r="B2367" s="84">
        <v>2023021106</v>
      </c>
      <c r="C2367" s="82">
        <v>45373.083333333328</v>
      </c>
      <c r="D2367" t="s" s="85">
        <v>40</v>
      </c>
      <c r="E2367" t="s" s="85">
        <v>27</v>
      </c>
      <c r="F2367" s="84">
        <v>11</v>
      </c>
      <c r="G2367" s="86">
        <f>IF(H2367="FALSE",LOOKUP(A2367,'H2H schedule'!$B$2:$C$29,'H2H schedule'!$A$2:$A$29),"PPD")</f>
        <v>24</v>
      </c>
      <c r="H2367" t="s" s="85">
        <v>93</v>
      </c>
      <c r="I2367" s="87"/>
      <c r="J2367" s="84">
        <f>IF(D2367=D2366,IF(A2367-A2366=1,1,0),0)</f>
        <v>0</v>
      </c>
      <c r="K2367" s="84">
        <f>IF(F2367&lt;8,1,0)</f>
        <v>0</v>
      </c>
      <c r="L2367" s="84">
        <v>1</v>
      </c>
      <c r="M2367" s="4"/>
      <c r="N2367" s="4"/>
    </row>
    <row r="2368" ht="13.65" customHeight="1">
      <c r="A2368" s="83">
        <v>45374</v>
      </c>
      <c r="B2368" s="84">
        <v>2023021120</v>
      </c>
      <c r="C2368" s="82">
        <v>45375.083333333328</v>
      </c>
      <c r="D2368" t="s" s="85">
        <v>40</v>
      </c>
      <c r="E2368" t="s" s="85">
        <v>18</v>
      </c>
      <c r="F2368" s="84">
        <v>11</v>
      </c>
      <c r="G2368" s="86">
        <f>IF(H2368="FALSE",LOOKUP(A2368,'H2H schedule'!$B$2:$C$29,'H2H schedule'!$A$2:$A$29),"PPD")</f>
        <v>24</v>
      </c>
      <c r="H2368" t="s" s="85">
        <v>93</v>
      </c>
      <c r="I2368" s="87"/>
      <c r="J2368" s="84">
        <f>IF(D2368=D2367,IF(A2368-A2367=1,1,0),0)</f>
        <v>0</v>
      </c>
      <c r="K2368" s="84">
        <f>IF(F2368&lt;8,1,0)</f>
        <v>0</v>
      </c>
      <c r="L2368" s="84">
        <v>1</v>
      </c>
      <c r="M2368" s="4"/>
      <c r="N2368" s="4"/>
    </row>
    <row r="2369" ht="13.65" customHeight="1">
      <c r="A2369" s="83">
        <v>45376</v>
      </c>
      <c r="B2369" s="84">
        <v>2023021135</v>
      </c>
      <c r="C2369" s="82">
        <v>45377.041666666672</v>
      </c>
      <c r="D2369" t="s" s="85">
        <v>40</v>
      </c>
      <c r="E2369" t="s" s="85">
        <v>25</v>
      </c>
      <c r="F2369" s="84">
        <v>2</v>
      </c>
      <c r="G2369" s="86">
        <f>IF(H2369="FALSE",LOOKUP(A2369,'H2H schedule'!$B$2:$C$29,'H2H schedule'!$A$2:$A$29),"PPD")</f>
        <v>25</v>
      </c>
      <c r="H2369" t="s" s="85">
        <v>93</v>
      </c>
      <c r="I2369" s="87"/>
      <c r="J2369" s="84">
        <f>IF(D2369=D2368,IF(A2369-A2368=1,1,0),0)</f>
        <v>0</v>
      </c>
      <c r="K2369" s="84">
        <f>IF(F2369&lt;8,1,0)</f>
        <v>1</v>
      </c>
      <c r="L2369" s="84">
        <v>1</v>
      </c>
      <c r="M2369" s="4"/>
      <c r="N2369" s="4"/>
    </row>
    <row r="2370" ht="13.65" customHeight="1">
      <c r="A2370" s="83">
        <v>45379</v>
      </c>
      <c r="B2370" s="84">
        <v>2023021163</v>
      </c>
      <c r="C2370" s="82">
        <v>45380.083333333328</v>
      </c>
      <c r="D2370" t="s" s="85">
        <v>40</v>
      </c>
      <c r="E2370" t="s" s="85">
        <v>21</v>
      </c>
      <c r="F2370" s="84">
        <v>14</v>
      </c>
      <c r="G2370" s="86">
        <f>IF(H2370="FALSE",LOOKUP(A2370,'H2H schedule'!$B$2:$C$29,'H2H schedule'!$A$2:$A$29),"PPD")</f>
        <v>25</v>
      </c>
      <c r="H2370" t="s" s="85">
        <v>93</v>
      </c>
      <c r="I2370" s="87"/>
      <c r="J2370" s="84">
        <f>IF(D2370=D2369,IF(A2370-A2369=1,1,0),0)</f>
        <v>0</v>
      </c>
      <c r="K2370" s="84">
        <f>IF(F2370&lt;8,1,0)</f>
        <v>0</v>
      </c>
      <c r="L2370" s="84">
        <v>1</v>
      </c>
      <c r="M2370" s="4"/>
      <c r="N2370" s="4"/>
    </row>
    <row r="2371" ht="13.65" customHeight="1">
      <c r="A2371" s="83">
        <v>45382</v>
      </c>
      <c r="B2371" s="84">
        <v>2023021180</v>
      </c>
      <c r="C2371" s="82">
        <v>45382.8125</v>
      </c>
      <c r="D2371" t="s" s="85">
        <v>40</v>
      </c>
      <c r="E2371" t="s" s="85">
        <v>12</v>
      </c>
      <c r="F2371" s="84">
        <v>1</v>
      </c>
      <c r="G2371" s="86">
        <f>IF(H2371="FALSE",LOOKUP(A2371,'H2H schedule'!$B$2:$C$29,'H2H schedule'!$A$2:$A$29),"PPD")</f>
        <v>25</v>
      </c>
      <c r="H2371" t="s" s="85">
        <v>93</v>
      </c>
      <c r="I2371" s="87"/>
      <c r="J2371" s="84">
        <f>IF(D2371=D2370,IF(A2371-A2370=1,1,0),0)</f>
        <v>0</v>
      </c>
      <c r="K2371" s="84">
        <f>IF(F2371&lt;8,1,0)</f>
        <v>1</v>
      </c>
      <c r="L2371" s="84">
        <v>1</v>
      </c>
      <c r="M2371" s="4"/>
      <c r="N2371" s="4"/>
    </row>
    <row r="2372" ht="13.65" customHeight="1">
      <c r="A2372" s="83">
        <v>45384</v>
      </c>
      <c r="B2372" s="84">
        <v>2023021196</v>
      </c>
      <c r="C2372" s="82">
        <v>45385.083333333328</v>
      </c>
      <c r="D2372" t="s" s="85">
        <v>40</v>
      </c>
      <c r="E2372" t="s" s="85">
        <v>51</v>
      </c>
      <c r="F2372" s="84">
        <v>8</v>
      </c>
      <c r="G2372" s="86">
        <f>IF(H2372="FALSE",LOOKUP(A2372,'H2H schedule'!$B$2:$C$29,'H2H schedule'!$A$2:$A$29),"PPD")</f>
        <v>26</v>
      </c>
      <c r="H2372" t="s" s="85">
        <v>93</v>
      </c>
      <c r="I2372" s="87"/>
      <c r="J2372" s="84">
        <f>IF(D2372=D2371,IF(A2372-A2371=1,1,0),0)</f>
        <v>0</v>
      </c>
      <c r="K2372" s="84">
        <f>IF(F2372&lt;8,1,0)</f>
        <v>0</v>
      </c>
      <c r="L2372" s="84">
        <v>1</v>
      </c>
      <c r="M2372" s="4"/>
      <c r="N2372" s="4"/>
    </row>
    <row r="2373" ht="13.65" customHeight="1">
      <c r="A2373" s="83">
        <v>45385</v>
      </c>
      <c r="B2373" s="84">
        <v>2023021200</v>
      </c>
      <c r="C2373" s="82">
        <v>45386.083333333328</v>
      </c>
      <c r="D2373" t="s" s="85">
        <v>40</v>
      </c>
      <c r="E2373" t="s" s="85">
        <v>52</v>
      </c>
      <c r="F2373" s="84">
        <v>5</v>
      </c>
      <c r="G2373" s="86">
        <f>IF(H2373="FALSE",LOOKUP(A2373,'H2H schedule'!$B$2:$C$29,'H2H schedule'!$A$2:$A$29),"PPD")</f>
        <v>26</v>
      </c>
      <c r="H2373" t="s" s="85">
        <v>93</v>
      </c>
      <c r="I2373" s="87"/>
      <c r="J2373" s="84">
        <f>IF(D2373=D2372,IF(A2373-A2372=1,1,0),0)</f>
        <v>1</v>
      </c>
      <c r="K2373" s="84">
        <f>IF(F2373&lt;8,1,0)</f>
        <v>1</v>
      </c>
      <c r="L2373" s="84">
        <v>1</v>
      </c>
      <c r="M2373" s="4"/>
      <c r="N2373" s="4"/>
    </row>
    <row r="2374" ht="13.65" customHeight="1">
      <c r="A2374" s="83">
        <v>45388</v>
      </c>
      <c r="B2374" s="84">
        <v>2023021227</v>
      </c>
      <c r="C2374" s="82">
        <v>45389.083333333328</v>
      </c>
      <c r="D2374" t="s" s="85">
        <v>40</v>
      </c>
      <c r="E2374" t="s" s="85">
        <v>77</v>
      </c>
      <c r="F2374" s="84">
        <v>11</v>
      </c>
      <c r="G2374" s="86">
        <f>IF(H2374="FALSE",LOOKUP(A2374,'H2H schedule'!$B$2:$C$29,'H2H schedule'!$A$2:$A$29),"PPD")</f>
        <v>26</v>
      </c>
      <c r="H2374" t="s" s="85">
        <v>93</v>
      </c>
      <c r="I2374" s="87"/>
      <c r="J2374" s="84">
        <f>IF(D2374=D2373,IF(A2374-A2373=1,1,0),0)</f>
        <v>0</v>
      </c>
      <c r="K2374" s="84">
        <f>IF(F2374&lt;8,1,0)</f>
        <v>0</v>
      </c>
      <c r="L2374" s="84">
        <v>1</v>
      </c>
      <c r="M2374" s="4"/>
      <c r="N2374" s="4"/>
    </row>
    <row r="2375" ht="13.65" customHeight="1">
      <c r="A2375" s="83">
        <v>45390</v>
      </c>
      <c r="B2375" s="84">
        <v>2023021238</v>
      </c>
      <c r="C2375" s="82">
        <v>45391.083333333328</v>
      </c>
      <c r="D2375" t="s" s="85">
        <v>40</v>
      </c>
      <c r="E2375" t="s" s="85">
        <v>41</v>
      </c>
      <c r="F2375" s="84">
        <v>2</v>
      </c>
      <c r="G2375" s="86">
        <f>IF(H2375="FALSE",LOOKUP(A2375,'H2H schedule'!$B$2:$C$29,'H2H schedule'!$A$2:$A$29),"PPD")</f>
        <v>27</v>
      </c>
      <c r="H2375" t="s" s="85">
        <v>93</v>
      </c>
      <c r="I2375" s="87"/>
      <c r="J2375" s="84">
        <f>IF(D2375=D2374,IF(A2375-A2374=1,1,0),0)</f>
        <v>0</v>
      </c>
      <c r="K2375" s="84">
        <f>IF(F2375&lt;8,1,0)</f>
        <v>1</v>
      </c>
      <c r="L2375" s="84">
        <v>1</v>
      </c>
      <c r="M2375" s="4"/>
      <c r="N2375" s="4"/>
    </row>
    <row r="2376" ht="13.65" customHeight="1">
      <c r="A2376" s="83">
        <v>45392</v>
      </c>
      <c r="B2376" s="84">
        <v>2023021254</v>
      </c>
      <c r="C2376" s="82">
        <v>45393.104166666672</v>
      </c>
      <c r="D2376" t="s" s="85">
        <v>40</v>
      </c>
      <c r="E2376" t="s" s="85">
        <v>13</v>
      </c>
      <c r="F2376" s="84">
        <v>3</v>
      </c>
      <c r="G2376" s="86">
        <f>IF(H2376="FALSE",LOOKUP(A2376,'H2H schedule'!$B$2:$C$29,'H2H schedule'!$A$2:$A$29),"PPD")</f>
        <v>27</v>
      </c>
      <c r="H2376" t="s" s="85">
        <v>93</v>
      </c>
      <c r="I2376" s="87"/>
      <c r="J2376" s="84">
        <f>IF(D2376=D2375,IF(A2376-A2375=1,1,0),0)</f>
        <v>0</v>
      </c>
      <c r="K2376" s="84">
        <f>IF(F2376&lt;8,1,0)</f>
        <v>1</v>
      </c>
      <c r="L2376" s="84">
        <v>1</v>
      </c>
      <c r="M2376" s="4"/>
      <c r="N2376" s="4"/>
    </row>
    <row r="2377" ht="13.65" customHeight="1">
      <c r="A2377" s="83">
        <v>45395</v>
      </c>
      <c r="B2377" s="84">
        <v>2023021280</v>
      </c>
      <c r="C2377" s="82">
        <v>45396.083333333328</v>
      </c>
      <c r="D2377" t="s" s="85">
        <v>40</v>
      </c>
      <c r="E2377" t="s" s="85">
        <v>59</v>
      </c>
      <c r="F2377" s="84">
        <v>13</v>
      </c>
      <c r="G2377" s="86">
        <f>IF(H2377="FALSE",LOOKUP(A2377,'H2H schedule'!$B$2:$C$29,'H2H schedule'!$A$2:$A$29),"PPD")</f>
        <v>27</v>
      </c>
      <c r="H2377" t="s" s="85">
        <v>93</v>
      </c>
      <c r="I2377" s="87"/>
      <c r="J2377" s="84">
        <f>IF(D2377=D2376,IF(A2377-A2376=1,1,0),0)</f>
        <v>0</v>
      </c>
      <c r="K2377" s="84">
        <f>IF(F2377&lt;8,1,0)</f>
        <v>0</v>
      </c>
      <c r="L2377" s="84">
        <v>1</v>
      </c>
      <c r="M2377" s="4"/>
      <c r="N2377" s="4"/>
    </row>
    <row r="2378" ht="13.65" customHeight="1">
      <c r="A2378" s="83">
        <v>45398</v>
      </c>
      <c r="B2378" s="84">
        <v>2023021302</v>
      </c>
      <c r="C2378" s="82">
        <v>45399.083333333328</v>
      </c>
      <c r="D2378" t="s" s="85">
        <v>40</v>
      </c>
      <c r="E2378" t="s" s="85">
        <v>18</v>
      </c>
      <c r="F2378" s="84">
        <v>8</v>
      </c>
      <c r="G2378" s="86">
        <f>IF(H2378="FALSE",LOOKUP(A2378,'H2H schedule'!$B$2:$C$29,'H2H schedule'!$A$2:$A$29),"PPD")</f>
        <v>28</v>
      </c>
      <c r="H2378" t="s" s="85">
        <v>93</v>
      </c>
      <c r="I2378" s="87"/>
      <c r="J2378" s="84">
        <f>IF(D2378=D2377,IF(A2378-A2377=1,1,0),0)</f>
        <v>0</v>
      </c>
      <c r="K2378" s="84">
        <f>IF(F2378&lt;8,1,0)</f>
        <v>0</v>
      </c>
      <c r="L2378" s="84">
        <v>1</v>
      </c>
      <c r="M2378" s="4"/>
      <c r="N2378" s="4"/>
    </row>
    <row r="2379" ht="13.65" customHeight="1">
      <c r="A2379" s="83">
        <v>45400</v>
      </c>
      <c r="B2379" s="84">
        <v>2023021308</v>
      </c>
      <c r="C2379" s="82">
        <v>45401</v>
      </c>
      <c r="D2379" t="s" s="85">
        <v>40</v>
      </c>
      <c r="E2379" t="s" s="85">
        <v>78</v>
      </c>
      <c r="F2379" s="84">
        <v>6</v>
      </c>
      <c r="G2379" s="86">
        <f>IF(H2379="FALSE",LOOKUP(A2379,'H2H schedule'!$B$2:$C$29,'H2H schedule'!$A$2:$A$29),"PPD")</f>
        <v>28</v>
      </c>
      <c r="H2379" t="s" s="85">
        <v>93</v>
      </c>
      <c r="I2379" s="87"/>
      <c r="J2379" s="84">
        <f>IF(D2379=D2378,IF(A2379-A2378=1,1,0),0)</f>
        <v>0</v>
      </c>
      <c r="K2379" s="84">
        <f>IF(F2379&lt;8,1,0)</f>
        <v>1</v>
      </c>
      <c r="L2379" s="84">
        <v>1</v>
      </c>
      <c r="M2379" s="4"/>
      <c r="N2379" s="4"/>
    </row>
    <row r="2380" ht="13.65" customHeight="1">
      <c r="A2380" s="83">
        <v>45209</v>
      </c>
      <c r="B2380" s="84">
        <v>2023020003</v>
      </c>
      <c r="C2380" s="82">
        <v>45210.104166666672</v>
      </c>
      <c r="D2380" t="s" s="85">
        <v>41</v>
      </c>
      <c r="E2380" t="s" s="85">
        <v>35</v>
      </c>
      <c r="F2380" s="84">
        <v>3</v>
      </c>
      <c r="G2380" s="86">
        <f>IF(H2380="FALSE",LOOKUP(A2380,'H2H schedule'!$B$2:$C$29,'H2H schedule'!$A$2:$A$29),"PPD")</f>
        <v>1</v>
      </c>
      <c r="H2380" t="s" s="85">
        <v>93</v>
      </c>
      <c r="I2380" s="87"/>
      <c r="J2380" s="84">
        <f>IF(D2380=D2379,IF(A2380-A2379=1,1,0),0)</f>
        <v>0</v>
      </c>
      <c r="K2380" s="84">
        <f>IF(F2380&lt;8,1,0)</f>
        <v>1</v>
      </c>
      <c r="L2380" s="84">
        <v>1</v>
      </c>
      <c r="M2380" s="4"/>
      <c r="N2380" s="4"/>
    </row>
    <row r="2381" ht="13.65" customHeight="1">
      <c r="A2381" s="83">
        <v>45211</v>
      </c>
      <c r="B2381" s="84">
        <v>2023020016</v>
      </c>
      <c r="C2381" s="82">
        <v>45212.104166666672</v>
      </c>
      <c r="D2381" t="s" s="85">
        <v>41</v>
      </c>
      <c r="E2381" t="s" s="85">
        <v>70</v>
      </c>
      <c r="F2381" s="84">
        <v>7</v>
      </c>
      <c r="G2381" s="86">
        <f>IF(H2381="FALSE",LOOKUP(A2381,'H2H schedule'!$B$2:$C$29,'H2H schedule'!$A$2:$A$29),"PPD")</f>
        <v>1</v>
      </c>
      <c r="H2381" t="s" s="85">
        <v>93</v>
      </c>
      <c r="I2381" s="87"/>
      <c r="J2381" s="84">
        <f>IF(D2381=D2380,IF(A2381-A2380=1,1,0),0)</f>
        <v>0</v>
      </c>
      <c r="K2381" s="84">
        <f>IF(F2381&lt;8,1,0)</f>
        <v>1</v>
      </c>
      <c r="L2381" s="84">
        <v>1</v>
      </c>
      <c r="M2381" s="4"/>
      <c r="N2381" s="4"/>
    </row>
    <row r="2382" ht="13.65" customHeight="1">
      <c r="A2382" s="83">
        <v>45213</v>
      </c>
      <c r="B2382" s="84">
        <v>2023020031</v>
      </c>
      <c r="C2382" s="82">
        <v>45214.083333333328</v>
      </c>
      <c r="D2382" t="s" s="85">
        <v>41</v>
      </c>
      <c r="E2382" t="s" s="85">
        <v>12</v>
      </c>
      <c r="F2382" s="84">
        <v>14</v>
      </c>
      <c r="G2382" s="86">
        <f>IF(H2382="FALSE",LOOKUP(A2382,'H2H schedule'!$B$2:$C$29,'H2H schedule'!$A$2:$A$29),"PPD")</f>
        <v>1</v>
      </c>
      <c r="H2382" t="s" s="85">
        <v>93</v>
      </c>
      <c r="I2382" s="87"/>
      <c r="J2382" s="84">
        <f>IF(D2382=D2381,IF(A2382-A2381=1,1,0),0)</f>
        <v>0</v>
      </c>
      <c r="K2382" s="84">
        <f>IF(F2382&lt;8,1,0)</f>
        <v>0</v>
      </c>
      <c r="L2382" s="84">
        <v>1</v>
      </c>
      <c r="M2382" s="4"/>
      <c r="N2382" s="4"/>
    </row>
    <row r="2383" ht="13.65" customHeight="1">
      <c r="A2383" s="83">
        <v>45216</v>
      </c>
      <c r="B2383" s="84">
        <v>2023020048</v>
      </c>
      <c r="C2383" s="82">
        <v>45217.104166666672</v>
      </c>
      <c r="D2383" t="s" s="85">
        <v>41</v>
      </c>
      <c r="E2383" t="s" s="85">
        <v>21</v>
      </c>
      <c r="F2383" s="84">
        <v>9</v>
      </c>
      <c r="G2383" s="86">
        <f>IF(H2383="FALSE",LOOKUP(A2383,'H2H schedule'!$B$2:$C$29,'H2H schedule'!$A$2:$A$29),"PPD")</f>
        <v>2</v>
      </c>
      <c r="H2383" t="s" s="85">
        <v>93</v>
      </c>
      <c r="I2383" s="87"/>
      <c r="J2383" s="84">
        <f>IF(D2383=D2382,IF(A2383-A2382=1,1,0),0)</f>
        <v>0</v>
      </c>
      <c r="K2383" s="84">
        <f>IF(F2383&lt;8,1,0)</f>
        <v>0</v>
      </c>
      <c r="L2383" s="84">
        <v>1</v>
      </c>
      <c r="M2383" s="4"/>
      <c r="N2383" s="4"/>
    </row>
    <row r="2384" ht="13.65" customHeight="1">
      <c r="A2384" s="83">
        <v>45218</v>
      </c>
      <c r="B2384" s="84">
        <v>2023020058</v>
      </c>
      <c r="C2384" s="82">
        <v>45219</v>
      </c>
      <c r="D2384" t="s" s="85">
        <v>41</v>
      </c>
      <c r="E2384" t="s" s="85">
        <v>78</v>
      </c>
      <c r="F2384" s="84">
        <v>12</v>
      </c>
      <c r="G2384" s="86">
        <f>IF(H2384="FALSE",LOOKUP(A2384,'H2H schedule'!$B$2:$C$29,'H2H schedule'!$A$2:$A$29),"PPD")</f>
        <v>2</v>
      </c>
      <c r="H2384" t="s" s="85">
        <v>93</v>
      </c>
      <c r="I2384" s="87"/>
      <c r="J2384" s="84">
        <f>IF(D2384=D2383,IF(A2384-A2383=1,1,0),0)</f>
        <v>0</v>
      </c>
      <c r="K2384" s="84">
        <f>IF(F2384&lt;8,1,0)</f>
        <v>0</v>
      </c>
      <c r="L2384" s="84">
        <v>1</v>
      </c>
      <c r="M2384" s="4"/>
      <c r="N2384" s="4"/>
    </row>
    <row r="2385" ht="13.65" customHeight="1">
      <c r="A2385" s="83">
        <v>45220</v>
      </c>
      <c r="B2385" s="84">
        <v>2023020071</v>
      </c>
      <c r="C2385" s="82">
        <v>45221</v>
      </c>
      <c r="D2385" t="s" s="85">
        <v>41</v>
      </c>
      <c r="E2385" t="s" s="85">
        <v>61</v>
      </c>
      <c r="F2385" s="84">
        <v>15</v>
      </c>
      <c r="G2385" s="86">
        <f>IF(H2385="FALSE",LOOKUP(A2385,'H2H schedule'!$B$2:$C$29,'H2H schedule'!$A$2:$A$29),"PPD")</f>
        <v>2</v>
      </c>
      <c r="H2385" t="s" s="85">
        <v>93</v>
      </c>
      <c r="I2385" s="87"/>
      <c r="J2385" s="84">
        <f>IF(D2385=D2384,IF(A2385-A2384=1,1,0),0)</f>
        <v>0</v>
      </c>
      <c r="K2385" s="84">
        <f>IF(F2385&lt;8,1,0)</f>
        <v>0</v>
      </c>
      <c r="L2385" s="84">
        <v>1</v>
      </c>
      <c r="M2385" s="4"/>
      <c r="N2385" s="4"/>
    </row>
    <row r="2386" ht="13.65" customHeight="1">
      <c r="A2386" s="83">
        <v>45223</v>
      </c>
      <c r="B2386" s="84">
        <v>2023020098</v>
      </c>
      <c r="C2386" s="82">
        <v>45224.125</v>
      </c>
      <c r="D2386" t="s" s="85">
        <v>41</v>
      </c>
      <c r="E2386" t="s" s="85">
        <v>33</v>
      </c>
      <c r="F2386" s="84">
        <v>16</v>
      </c>
      <c r="G2386" s="86">
        <f>IF(H2386="FALSE",LOOKUP(A2386,'H2H schedule'!$B$2:$C$29,'H2H schedule'!$A$2:$A$29),"PPD")</f>
        <v>3</v>
      </c>
      <c r="H2386" t="s" s="85">
        <v>93</v>
      </c>
      <c r="I2386" s="87"/>
      <c r="J2386" s="84">
        <f>IF(D2386=D2385,IF(A2386-A2385=1,1,0),0)</f>
        <v>0</v>
      </c>
      <c r="K2386" s="84">
        <f>IF(F2386&lt;8,1,0)</f>
        <v>0</v>
      </c>
      <c r="L2386" s="84">
        <v>1</v>
      </c>
      <c r="M2386" s="4"/>
      <c r="N2386" s="4"/>
    </row>
    <row r="2387" ht="13.65" customHeight="1">
      <c r="A2387" s="83">
        <v>45226</v>
      </c>
      <c r="B2387" s="84">
        <v>2023020111</v>
      </c>
      <c r="C2387" s="82">
        <v>45226.916666666672</v>
      </c>
      <c r="D2387" t="s" s="85">
        <v>41</v>
      </c>
      <c r="E2387" t="s" s="85">
        <v>19</v>
      </c>
      <c r="F2387" s="84">
        <v>6</v>
      </c>
      <c r="G2387" s="86">
        <f>IF(H2387="FALSE",LOOKUP(A2387,'H2H schedule'!$B$2:$C$29,'H2H schedule'!$A$2:$A$29),"PPD")</f>
        <v>3</v>
      </c>
      <c r="H2387" t="s" s="85">
        <v>93</v>
      </c>
      <c r="I2387" s="87"/>
      <c r="J2387" s="84">
        <f>IF(D2387=D2386,IF(A2387-A2386=1,1,0),0)</f>
        <v>0</v>
      </c>
      <c r="K2387" s="84">
        <f>IF(F2387&lt;8,1,0)</f>
        <v>1</v>
      </c>
      <c r="L2387" s="84">
        <v>1</v>
      </c>
      <c r="M2387" s="4"/>
      <c r="N2387" s="4"/>
    </row>
    <row r="2388" ht="13.65" customHeight="1">
      <c r="A2388" s="83">
        <v>45227</v>
      </c>
      <c r="B2388" s="84">
        <v>2023020125</v>
      </c>
      <c r="C2388" s="82">
        <v>45228.104166666672</v>
      </c>
      <c r="D2388" t="s" s="85">
        <v>41</v>
      </c>
      <c r="E2388" t="s" s="85">
        <v>77</v>
      </c>
      <c r="F2388" s="84">
        <v>9</v>
      </c>
      <c r="G2388" s="86">
        <f>IF(H2388="FALSE",LOOKUP(A2388,'H2H schedule'!$B$2:$C$29,'H2H schedule'!$A$2:$A$29),"PPD")</f>
        <v>3</v>
      </c>
      <c r="H2388" t="s" s="85">
        <v>93</v>
      </c>
      <c r="I2388" s="87"/>
      <c r="J2388" s="84">
        <f>IF(D2388=D2387,IF(A2388-A2387=1,1,0),0)</f>
        <v>1</v>
      </c>
      <c r="K2388" s="84">
        <f>IF(F2388&lt;8,1,0)</f>
        <v>0</v>
      </c>
      <c r="L2388" s="84">
        <v>1</v>
      </c>
      <c r="M2388" s="4"/>
      <c r="N2388" s="4"/>
    </row>
    <row r="2389" ht="13.65" customHeight="1">
      <c r="A2389" s="83">
        <v>45229</v>
      </c>
      <c r="B2389" s="84">
        <v>2023020138</v>
      </c>
      <c r="C2389" s="82">
        <v>45230.083333333328</v>
      </c>
      <c r="D2389" t="s" s="85">
        <v>41</v>
      </c>
      <c r="E2389" t="s" s="85">
        <v>27</v>
      </c>
      <c r="F2389" s="84">
        <v>9</v>
      </c>
      <c r="G2389" s="86">
        <f>IF(H2389="FALSE",LOOKUP(A2389,'H2H schedule'!$B$2:$C$29,'H2H schedule'!$A$2:$A$29),"PPD")</f>
        <v>4</v>
      </c>
      <c r="H2389" t="s" s="85">
        <v>93</v>
      </c>
      <c r="I2389" s="87"/>
      <c r="J2389" s="84">
        <f>IF(D2389=D2388,IF(A2389-A2388=1,1,0),0)</f>
        <v>0</v>
      </c>
      <c r="K2389" s="84">
        <f>IF(F2389&lt;8,1,0)</f>
        <v>0</v>
      </c>
      <c r="L2389" s="84">
        <v>1</v>
      </c>
      <c r="M2389" s="4"/>
      <c r="N2389" s="4"/>
    </row>
    <row r="2390" ht="13.65" customHeight="1">
      <c r="A2390" s="83">
        <v>45232</v>
      </c>
      <c r="B2390" s="84">
        <v>2023020155</v>
      </c>
      <c r="C2390" s="82">
        <v>45233.083333333328</v>
      </c>
      <c r="D2390" t="s" s="85">
        <v>41</v>
      </c>
      <c r="E2390" t="s" s="85">
        <v>42</v>
      </c>
      <c r="F2390" s="84">
        <v>12</v>
      </c>
      <c r="G2390" s="86">
        <f>IF(H2390="FALSE",LOOKUP(A2390,'H2H schedule'!$B$2:$C$29,'H2H schedule'!$A$2:$A$29),"PPD")</f>
        <v>4</v>
      </c>
      <c r="H2390" t="s" s="85">
        <v>93</v>
      </c>
      <c r="I2390" s="87"/>
      <c r="J2390" s="84">
        <f>IF(D2390=D2389,IF(A2390-A2389=1,1,0),0)</f>
        <v>0</v>
      </c>
      <c r="K2390" s="84">
        <f>IF(F2390&lt;8,1,0)</f>
        <v>0</v>
      </c>
      <c r="L2390" s="84">
        <v>1</v>
      </c>
      <c r="M2390" s="4"/>
      <c r="N2390" s="4"/>
    </row>
    <row r="2391" ht="13.65" customHeight="1">
      <c r="A2391" s="83">
        <v>45234</v>
      </c>
      <c r="B2391" s="84">
        <v>2023020173</v>
      </c>
      <c r="C2391" s="82">
        <v>45235.083333333328</v>
      </c>
      <c r="D2391" t="s" s="85">
        <v>41</v>
      </c>
      <c r="E2391" t="s" s="85">
        <v>20</v>
      </c>
      <c r="F2391" s="84">
        <v>15</v>
      </c>
      <c r="G2391" s="86">
        <f>IF(H2391="FALSE",LOOKUP(A2391,'H2H schedule'!$B$2:$C$29,'H2H schedule'!$A$2:$A$29),"PPD")</f>
        <v>4</v>
      </c>
      <c r="H2391" t="s" s="85">
        <v>93</v>
      </c>
      <c r="I2391" s="87"/>
      <c r="J2391" s="84">
        <f>IF(D2391=D2390,IF(A2391-A2390=1,1,0),0)</f>
        <v>0</v>
      </c>
      <c r="K2391" s="84">
        <f>IF(F2391&lt;8,1,0)</f>
        <v>0</v>
      </c>
      <c r="L2391" s="84">
        <v>1</v>
      </c>
      <c r="M2391" s="4"/>
      <c r="N2391" s="4"/>
    </row>
    <row r="2392" ht="13.65" customHeight="1">
      <c r="A2392" s="83">
        <v>45235</v>
      </c>
      <c r="B2392" s="84">
        <v>2023020175</v>
      </c>
      <c r="C2392" s="82">
        <v>45236.041666666672</v>
      </c>
      <c r="D2392" t="s" s="85">
        <v>41</v>
      </c>
      <c r="E2392" t="s" s="85">
        <v>82</v>
      </c>
      <c r="F2392" s="84">
        <v>2</v>
      </c>
      <c r="G2392" s="86">
        <f>IF(H2392="FALSE",LOOKUP(A2392,'H2H schedule'!$B$2:$C$29,'H2H schedule'!$A$2:$A$29),"PPD")</f>
        <v>4</v>
      </c>
      <c r="H2392" t="s" s="85">
        <v>93</v>
      </c>
      <c r="I2392" s="87"/>
      <c r="J2392" s="84">
        <f>IF(D2392=D2391,IF(A2392-A2391=1,1,0),0)</f>
        <v>1</v>
      </c>
      <c r="K2392" s="84">
        <f>IF(F2392&lt;8,1,0)</f>
        <v>1</v>
      </c>
      <c r="L2392" s="84">
        <v>1</v>
      </c>
      <c r="M2392" s="4"/>
      <c r="N2392" s="4"/>
    </row>
    <row r="2393" ht="13.65" customHeight="1">
      <c r="A2393" s="83">
        <v>45238</v>
      </c>
      <c r="B2393" s="84">
        <v>2023020192</v>
      </c>
      <c r="C2393" s="82">
        <v>45239.125</v>
      </c>
      <c r="D2393" t="s" s="85">
        <v>41</v>
      </c>
      <c r="E2393" t="s" s="85">
        <v>25</v>
      </c>
      <c r="F2393" s="84">
        <v>3</v>
      </c>
      <c r="G2393" s="86">
        <f>IF(H2393="FALSE",LOOKUP(A2393,'H2H schedule'!$B$2:$C$29,'H2H schedule'!$A$2:$A$29),"PPD")</f>
        <v>5</v>
      </c>
      <c r="H2393" t="s" s="85">
        <v>93</v>
      </c>
      <c r="I2393" s="87"/>
      <c r="J2393" s="84">
        <f>IF(D2393=D2392,IF(A2393-A2392=1,1,0),0)</f>
        <v>0</v>
      </c>
      <c r="K2393" s="84">
        <f>IF(F2393&lt;8,1,0)</f>
        <v>1</v>
      </c>
      <c r="L2393" s="84">
        <v>1</v>
      </c>
      <c r="M2393" s="4"/>
      <c r="N2393" s="4"/>
    </row>
    <row r="2394" ht="13.65" customHeight="1">
      <c r="A2394" s="83">
        <v>45240</v>
      </c>
      <c r="B2394" s="84">
        <v>2023020209</v>
      </c>
      <c r="C2394" s="82">
        <v>45241.125</v>
      </c>
      <c r="D2394" t="s" s="85">
        <v>41</v>
      </c>
      <c r="E2394" t="s" s="85">
        <v>36</v>
      </c>
      <c r="F2394" s="84">
        <v>6</v>
      </c>
      <c r="G2394" s="86">
        <f>IF(H2394="FALSE",LOOKUP(A2394,'H2H schedule'!$B$2:$C$29,'H2H schedule'!$A$2:$A$29),"PPD")</f>
        <v>5</v>
      </c>
      <c r="H2394" t="s" s="85">
        <v>93</v>
      </c>
      <c r="I2394" s="87"/>
      <c r="J2394" s="84">
        <f>IF(D2394=D2393,IF(A2394-A2393=1,1,0),0)</f>
        <v>0</v>
      </c>
      <c r="K2394" s="84">
        <f>IF(F2394&lt;8,1,0)</f>
        <v>1</v>
      </c>
      <c r="L2394" s="84">
        <v>1</v>
      </c>
      <c r="M2394" s="4"/>
      <c r="N2394" s="4"/>
    </row>
    <row r="2395" ht="13.65" customHeight="1">
      <c r="A2395" s="83">
        <v>45244</v>
      </c>
      <c r="B2395" s="84">
        <v>2023020232</v>
      </c>
      <c r="C2395" s="82">
        <v>45245</v>
      </c>
      <c r="D2395" t="s" s="85">
        <v>41</v>
      </c>
      <c r="E2395" t="s" s="85">
        <v>69</v>
      </c>
      <c r="F2395" s="84">
        <v>9</v>
      </c>
      <c r="G2395" s="86">
        <f>IF(H2395="FALSE",LOOKUP(A2395,'H2H schedule'!$B$2:$C$29,'H2H schedule'!$A$2:$A$29),"PPD")</f>
        <v>6</v>
      </c>
      <c r="H2395" t="s" s="85">
        <v>93</v>
      </c>
      <c r="I2395" s="87"/>
      <c r="J2395" s="84">
        <f>IF(D2395=D2394,IF(A2395-A2394=1,1,0),0)</f>
        <v>0</v>
      </c>
      <c r="K2395" s="84">
        <f>IF(F2395&lt;8,1,0)</f>
        <v>0</v>
      </c>
      <c r="L2395" s="84">
        <v>1</v>
      </c>
      <c r="M2395" s="4"/>
      <c r="N2395" s="4"/>
    </row>
    <row r="2396" ht="13.65" customHeight="1">
      <c r="A2396" s="83">
        <v>45246</v>
      </c>
      <c r="B2396" s="84">
        <v>2023020244</v>
      </c>
      <c r="C2396" s="82">
        <v>45247</v>
      </c>
      <c r="D2396" t="s" s="85">
        <v>41</v>
      </c>
      <c r="E2396" t="s" s="85">
        <v>73</v>
      </c>
      <c r="F2396" s="84">
        <v>9</v>
      </c>
      <c r="G2396" s="86">
        <f>IF(H2396="FALSE",LOOKUP(A2396,'H2H schedule'!$B$2:$C$29,'H2H schedule'!$A$2:$A$29),"PPD")</f>
        <v>6</v>
      </c>
      <c r="H2396" t="s" s="85">
        <v>93</v>
      </c>
      <c r="I2396" s="87"/>
      <c r="J2396" s="84">
        <f>IF(D2396=D2395,IF(A2396-A2395=1,1,0),0)</f>
        <v>0</v>
      </c>
      <c r="K2396" s="84">
        <f>IF(F2396&lt;8,1,0)</f>
        <v>0</v>
      </c>
      <c r="L2396" s="84">
        <v>1</v>
      </c>
      <c r="M2396" s="4"/>
      <c r="N2396" s="4"/>
    </row>
    <row r="2397" ht="13.65" customHeight="1">
      <c r="A2397" s="83">
        <v>45248</v>
      </c>
      <c r="B2397" s="84">
        <v>2023020255</v>
      </c>
      <c r="C2397" s="82">
        <v>45248.75</v>
      </c>
      <c r="D2397" t="s" s="85">
        <v>41</v>
      </c>
      <c r="E2397" t="s" s="85">
        <v>55</v>
      </c>
      <c r="F2397" s="84">
        <v>13</v>
      </c>
      <c r="G2397" s="86">
        <f>IF(H2397="FALSE",LOOKUP(A2397,'H2H schedule'!$B$2:$C$29,'H2H schedule'!$A$2:$A$29),"PPD")</f>
        <v>6</v>
      </c>
      <c r="H2397" t="s" s="85">
        <v>93</v>
      </c>
      <c r="I2397" s="87"/>
      <c r="J2397" s="84">
        <f>IF(D2397=D2396,IF(A2397-A2396=1,1,0),0)</f>
        <v>0</v>
      </c>
      <c r="K2397" s="84">
        <f>IF(F2397&lt;8,1,0)</f>
        <v>0</v>
      </c>
      <c r="L2397" s="84">
        <v>1</v>
      </c>
      <c r="M2397" s="4"/>
      <c r="N2397" s="4"/>
    </row>
    <row r="2398" ht="13.65" customHeight="1">
      <c r="A2398" s="83">
        <v>45249</v>
      </c>
      <c r="B2398" s="84">
        <v>2023020269</v>
      </c>
      <c r="C2398" s="82">
        <v>45249.958333333328</v>
      </c>
      <c r="D2398" t="s" s="85">
        <v>41</v>
      </c>
      <c r="E2398" t="s" s="85">
        <v>56</v>
      </c>
      <c r="F2398" s="84">
        <v>5</v>
      </c>
      <c r="G2398" s="86">
        <f>IF(H2398="FALSE",LOOKUP(A2398,'H2H schedule'!$B$2:$C$29,'H2H schedule'!$A$2:$A$29),"PPD")</f>
        <v>6</v>
      </c>
      <c r="H2398" t="s" s="85">
        <v>93</v>
      </c>
      <c r="I2398" s="87"/>
      <c r="J2398" s="84">
        <f>IF(D2398=D2397,IF(A2398-A2397=1,1,0),0)</f>
        <v>1</v>
      </c>
      <c r="K2398" s="84">
        <f>IF(F2398&lt;8,1,0)</f>
        <v>1</v>
      </c>
      <c r="L2398" s="84">
        <v>1</v>
      </c>
      <c r="M2398" s="4"/>
      <c r="N2398" s="4"/>
    </row>
    <row r="2399" ht="13.65" customHeight="1">
      <c r="A2399" s="83">
        <v>45252</v>
      </c>
      <c r="B2399" s="84">
        <v>2023020289</v>
      </c>
      <c r="C2399" s="82">
        <v>45253.104166666672</v>
      </c>
      <c r="D2399" t="s" s="85">
        <v>41</v>
      </c>
      <c r="E2399" t="s" s="85">
        <v>71</v>
      </c>
      <c r="F2399" s="84">
        <v>14</v>
      </c>
      <c r="G2399" s="86">
        <f>IF(H2399="FALSE",LOOKUP(A2399,'H2H schedule'!$B$2:$C$29,'H2H schedule'!$A$2:$A$29),"PPD")</f>
        <v>7</v>
      </c>
      <c r="H2399" t="s" s="85">
        <v>93</v>
      </c>
      <c r="I2399" s="87"/>
      <c r="J2399" s="84">
        <f>IF(D2399=D2398,IF(A2399-A2398=1,1,0),0)</f>
        <v>0</v>
      </c>
      <c r="K2399" s="84">
        <f>IF(F2399&lt;8,1,0)</f>
        <v>0</v>
      </c>
      <c r="L2399" s="84">
        <v>1</v>
      </c>
      <c r="M2399" s="4"/>
      <c r="N2399" s="4"/>
    </row>
    <row r="2400" ht="13.65" customHeight="1">
      <c r="A2400" s="83">
        <v>45255</v>
      </c>
      <c r="B2400" s="84">
        <v>2023020315</v>
      </c>
      <c r="C2400" s="82">
        <v>45256.125</v>
      </c>
      <c r="D2400" t="s" s="85">
        <v>41</v>
      </c>
      <c r="E2400" t="s" s="85">
        <v>13</v>
      </c>
      <c r="F2400" s="84">
        <v>8</v>
      </c>
      <c r="G2400" s="86">
        <f>IF(H2400="FALSE",LOOKUP(A2400,'H2H schedule'!$B$2:$C$29,'H2H schedule'!$A$2:$A$29),"PPD")</f>
        <v>7</v>
      </c>
      <c r="H2400" t="s" s="85">
        <v>93</v>
      </c>
      <c r="I2400" s="87"/>
      <c r="J2400" s="84">
        <f>IF(D2400=D2399,IF(A2400-A2399=1,1,0),0)</f>
        <v>0</v>
      </c>
      <c r="K2400" s="84">
        <f>IF(F2400&lt;8,1,0)</f>
        <v>0</v>
      </c>
      <c r="L2400" s="84">
        <v>1</v>
      </c>
      <c r="M2400" s="4"/>
      <c r="N2400" s="4"/>
    </row>
    <row r="2401" ht="13.65" customHeight="1">
      <c r="A2401" s="83">
        <v>45257</v>
      </c>
      <c r="B2401" s="84">
        <v>2023020325</v>
      </c>
      <c r="C2401" s="82">
        <v>45258.104166666672</v>
      </c>
      <c r="D2401" t="s" s="85">
        <v>41</v>
      </c>
      <c r="E2401" t="s" s="85">
        <v>81</v>
      </c>
      <c r="F2401" s="84">
        <v>6</v>
      </c>
      <c r="G2401" s="86">
        <f>IF(H2401="FALSE",LOOKUP(A2401,'H2H schedule'!$B$2:$C$29,'H2H schedule'!$A$2:$A$29),"PPD")</f>
        <v>8</v>
      </c>
      <c r="H2401" t="s" s="85">
        <v>93</v>
      </c>
      <c r="I2401" s="87"/>
      <c r="J2401" s="84">
        <f>IF(D2401=D2400,IF(A2401-A2400=1,1,0),0)</f>
        <v>0</v>
      </c>
      <c r="K2401" s="84">
        <f>IF(F2401&lt;8,1,0)</f>
        <v>1</v>
      </c>
      <c r="L2401" s="84">
        <v>1</v>
      </c>
      <c r="M2401" s="4"/>
      <c r="N2401" s="4"/>
    </row>
    <row r="2402" ht="13.65" customHeight="1">
      <c r="A2402" s="83">
        <v>45258</v>
      </c>
      <c r="B2402" s="84">
        <v>2023020335</v>
      </c>
      <c r="C2402" s="82">
        <v>45259.083333333328</v>
      </c>
      <c r="D2402" t="s" s="85">
        <v>41</v>
      </c>
      <c r="E2402" t="s" s="85">
        <v>59</v>
      </c>
      <c r="F2402" s="84">
        <v>10</v>
      </c>
      <c r="G2402" s="86">
        <f>IF(H2402="FALSE",LOOKUP(A2402,'H2H schedule'!$B$2:$C$29,'H2H schedule'!$A$2:$A$29),"PPD")</f>
        <v>8</v>
      </c>
      <c r="H2402" t="s" s="85">
        <v>93</v>
      </c>
      <c r="I2402" s="87"/>
      <c r="J2402" s="84">
        <f>IF(D2402=D2401,IF(A2402-A2401=1,1,0),0)</f>
        <v>1</v>
      </c>
      <c r="K2402" s="84">
        <f>IF(F2402&lt;8,1,0)</f>
        <v>0</v>
      </c>
      <c r="L2402" s="84">
        <v>1</v>
      </c>
      <c r="M2402" s="4"/>
      <c r="N2402" s="4"/>
    </row>
    <row r="2403" ht="13.65" customHeight="1">
      <c r="A2403" s="83">
        <v>45260</v>
      </c>
      <c r="B2403" s="84">
        <v>2023020353</v>
      </c>
      <c r="C2403" s="82">
        <v>45261.125</v>
      </c>
      <c r="D2403" t="s" s="85">
        <v>41</v>
      </c>
      <c r="E2403" t="s" s="85">
        <v>60</v>
      </c>
      <c r="F2403" s="84">
        <v>14</v>
      </c>
      <c r="G2403" s="86">
        <f>IF(H2403="FALSE",LOOKUP(A2403,'H2H schedule'!$B$2:$C$29,'H2H schedule'!$A$2:$A$29),"PPD")</f>
        <v>8</v>
      </c>
      <c r="H2403" t="s" s="85">
        <v>93</v>
      </c>
      <c r="I2403" s="87"/>
      <c r="J2403" s="84">
        <f>IF(D2403=D2402,IF(A2403-A2402=1,1,0),0)</f>
        <v>0</v>
      </c>
      <c r="K2403" s="84">
        <f>IF(F2403&lt;8,1,0)</f>
        <v>0</v>
      </c>
      <c r="L2403" s="84">
        <v>1</v>
      </c>
      <c r="M2403" s="4"/>
      <c r="N2403" s="4"/>
    </row>
    <row r="2404" ht="13.65" customHeight="1">
      <c r="A2404" s="83">
        <v>45262</v>
      </c>
      <c r="B2404" s="84">
        <v>2023020368</v>
      </c>
      <c r="C2404" s="82">
        <v>45263.125</v>
      </c>
      <c r="D2404" t="s" s="85">
        <v>41</v>
      </c>
      <c r="E2404" t="s" s="85">
        <v>43</v>
      </c>
      <c r="F2404" s="84">
        <v>13</v>
      </c>
      <c r="G2404" s="86">
        <f>IF(H2404="FALSE",LOOKUP(A2404,'H2H schedule'!$B$2:$C$29,'H2H schedule'!$A$2:$A$29),"PPD")</f>
        <v>8</v>
      </c>
      <c r="H2404" t="s" s="85">
        <v>93</v>
      </c>
      <c r="I2404" s="87"/>
      <c r="J2404" s="84">
        <f>IF(D2404=D2403,IF(A2404-A2403=1,1,0),0)</f>
        <v>0</v>
      </c>
      <c r="K2404" s="84">
        <f>IF(F2404&lt;8,1,0)</f>
        <v>0</v>
      </c>
      <c r="L2404" s="84">
        <v>1</v>
      </c>
      <c r="M2404" s="4"/>
      <c r="N2404" s="4"/>
    </row>
    <row r="2405" ht="13.65" customHeight="1">
      <c r="A2405" s="83">
        <v>45264</v>
      </c>
      <c r="B2405" s="84">
        <v>2023020379</v>
      </c>
      <c r="C2405" s="82">
        <v>45265.125</v>
      </c>
      <c r="D2405" t="s" s="85">
        <v>41</v>
      </c>
      <c r="E2405" t="s" s="85">
        <v>37</v>
      </c>
      <c r="F2405" s="84">
        <v>6</v>
      </c>
      <c r="G2405" s="86">
        <f>IF(H2405="FALSE",LOOKUP(A2405,'H2H schedule'!$B$2:$C$29,'H2H schedule'!$A$2:$A$29),"PPD")</f>
        <v>9</v>
      </c>
      <c r="H2405" t="s" s="85">
        <v>93</v>
      </c>
      <c r="I2405" s="87"/>
      <c r="J2405" s="84">
        <f>IF(D2405=D2404,IF(A2405-A2404=1,1,0),0)</f>
        <v>0</v>
      </c>
      <c r="K2405" s="84">
        <f>IF(F2405&lt;8,1,0)</f>
        <v>1</v>
      </c>
      <c r="L2405" s="84">
        <v>1</v>
      </c>
      <c r="M2405" s="4"/>
      <c r="N2405" s="4"/>
    </row>
    <row r="2406" ht="13.65" customHeight="1">
      <c r="A2406" s="83">
        <v>45266</v>
      </c>
      <c r="B2406" s="84">
        <v>2023020390</v>
      </c>
      <c r="C2406" s="82">
        <v>45267.083333333328</v>
      </c>
      <c r="D2406" t="s" s="85">
        <v>41</v>
      </c>
      <c r="E2406" t="s" s="85">
        <v>79</v>
      </c>
      <c r="F2406" s="84">
        <v>4</v>
      </c>
      <c r="G2406" s="86">
        <f>IF(H2406="FALSE",LOOKUP(A2406,'H2H schedule'!$B$2:$C$29,'H2H schedule'!$A$2:$A$29),"PPD")</f>
        <v>9</v>
      </c>
      <c r="H2406" t="s" s="85">
        <v>93</v>
      </c>
      <c r="I2406" s="87"/>
      <c r="J2406" s="84">
        <f>IF(D2406=D2405,IF(A2406-A2405=1,1,0),0)</f>
        <v>0</v>
      </c>
      <c r="K2406" s="84">
        <f>IF(F2406&lt;8,1,0)</f>
        <v>1</v>
      </c>
      <c r="L2406" s="84">
        <v>1</v>
      </c>
      <c r="M2406" s="4"/>
      <c r="N2406" s="4"/>
    </row>
    <row r="2407" ht="13.65" customHeight="1">
      <c r="A2407" s="83">
        <v>45269</v>
      </c>
      <c r="B2407" s="84">
        <v>2023020410</v>
      </c>
      <c r="C2407" s="82">
        <v>45269.875</v>
      </c>
      <c r="D2407" t="s" s="85">
        <v>41</v>
      </c>
      <c r="E2407" t="s" s="85">
        <v>71</v>
      </c>
      <c r="F2407" s="84">
        <v>12</v>
      </c>
      <c r="G2407" s="86">
        <f>IF(H2407="FALSE",LOOKUP(A2407,'H2H schedule'!$B$2:$C$29,'H2H schedule'!$A$2:$A$29),"PPD")</f>
        <v>9</v>
      </c>
      <c r="H2407" t="s" s="85">
        <v>93</v>
      </c>
      <c r="I2407" s="87"/>
      <c r="J2407" s="84">
        <f>IF(D2407=D2406,IF(A2407-A2406=1,1,0),0)</f>
        <v>0</v>
      </c>
      <c r="K2407" s="84">
        <f>IF(F2407&lt;8,1,0)</f>
        <v>0</v>
      </c>
      <c r="L2407" s="84">
        <v>1</v>
      </c>
      <c r="M2407" s="4"/>
      <c r="N2407" s="4"/>
    </row>
    <row r="2408" ht="13.65" customHeight="1">
      <c r="A2408" s="83">
        <v>45270</v>
      </c>
      <c r="B2408" s="84">
        <v>2023020427</v>
      </c>
      <c r="C2408" s="82">
        <v>45271.125</v>
      </c>
      <c r="D2408" t="s" s="85">
        <v>41</v>
      </c>
      <c r="E2408" t="s" s="85">
        <v>36</v>
      </c>
      <c r="F2408" s="84">
        <v>8</v>
      </c>
      <c r="G2408" s="86">
        <f>IF(H2408="FALSE",LOOKUP(A2408,'H2H schedule'!$B$2:$C$29,'H2H schedule'!$A$2:$A$29),"PPD")</f>
        <v>9</v>
      </c>
      <c r="H2408" t="s" s="85">
        <v>93</v>
      </c>
      <c r="I2408" s="87"/>
      <c r="J2408" s="84">
        <f>IF(D2408=D2407,IF(A2408-A2407=1,1,0),0)</f>
        <v>1</v>
      </c>
      <c r="K2408" s="84">
        <f>IF(F2408&lt;8,1,0)</f>
        <v>0</v>
      </c>
      <c r="L2408" s="84">
        <v>1</v>
      </c>
      <c r="M2408" s="4"/>
      <c r="N2408" s="4"/>
    </row>
    <row r="2409" ht="13.65" customHeight="1">
      <c r="A2409" s="83">
        <v>45272</v>
      </c>
      <c r="B2409" s="84">
        <v>2023020440</v>
      </c>
      <c r="C2409" s="82">
        <v>45273.125</v>
      </c>
      <c r="D2409" t="s" s="85">
        <v>41</v>
      </c>
      <c r="E2409" t="s" s="85">
        <v>18</v>
      </c>
      <c r="F2409" s="84">
        <v>10</v>
      </c>
      <c r="G2409" s="86">
        <f>IF(H2409="FALSE",LOOKUP(A2409,'H2H schedule'!$B$2:$C$29,'H2H schedule'!$A$2:$A$29),"PPD")</f>
        <v>10</v>
      </c>
      <c r="H2409" t="s" s="85">
        <v>93</v>
      </c>
      <c r="I2409" s="87"/>
      <c r="J2409" s="84">
        <f>IF(D2409=D2408,IF(A2409-A2408=1,1,0),0)</f>
        <v>0</v>
      </c>
      <c r="K2409" s="84">
        <f>IF(F2409&lt;8,1,0)</f>
        <v>0</v>
      </c>
      <c r="L2409" s="84">
        <v>1</v>
      </c>
      <c r="M2409" s="4"/>
      <c r="N2409" s="4"/>
    </row>
    <row r="2410" ht="13.65" customHeight="1">
      <c r="A2410" s="83">
        <v>45275</v>
      </c>
      <c r="B2410" s="84">
        <v>2023020460</v>
      </c>
      <c r="C2410" s="82">
        <v>45276.125</v>
      </c>
      <c r="D2410" t="s" s="85">
        <v>41</v>
      </c>
      <c r="E2410" t="s" s="85">
        <v>15</v>
      </c>
      <c r="F2410" s="84">
        <v>6</v>
      </c>
      <c r="G2410" s="86">
        <f>IF(H2410="FALSE",LOOKUP(A2410,'H2H schedule'!$B$2:$C$29,'H2H schedule'!$A$2:$A$29),"PPD")</f>
        <v>10</v>
      </c>
      <c r="H2410" t="s" s="85">
        <v>93</v>
      </c>
      <c r="I2410" s="87"/>
      <c r="J2410" s="84">
        <f>IF(D2410=D2409,IF(A2410-A2409=1,1,0),0)</f>
        <v>0</v>
      </c>
      <c r="K2410" s="84">
        <f>IF(F2410&lt;8,1,0)</f>
        <v>1</v>
      </c>
      <c r="L2410" s="84">
        <v>1</v>
      </c>
      <c r="M2410" s="4"/>
      <c r="N2410" s="4"/>
    </row>
    <row r="2411" ht="13.65" customHeight="1">
      <c r="A2411" s="83">
        <v>45277</v>
      </c>
      <c r="B2411" s="84">
        <v>2023020478</v>
      </c>
      <c r="C2411" s="82">
        <v>45278.041666666672</v>
      </c>
      <c r="D2411" t="s" s="85">
        <v>41</v>
      </c>
      <c r="E2411" t="s" s="85">
        <v>32</v>
      </c>
      <c r="F2411" s="84">
        <v>5</v>
      </c>
      <c r="G2411" s="86">
        <f>IF(H2411="FALSE",LOOKUP(A2411,'H2H schedule'!$B$2:$C$29,'H2H schedule'!$A$2:$A$29),"PPD")</f>
        <v>10</v>
      </c>
      <c r="H2411" t="s" s="85">
        <v>93</v>
      </c>
      <c r="I2411" s="87"/>
      <c r="J2411" s="84">
        <f>IF(D2411=D2410,IF(A2411-A2410=1,1,0),0)</f>
        <v>0</v>
      </c>
      <c r="K2411" s="84">
        <f>IF(F2411&lt;8,1,0)</f>
        <v>1</v>
      </c>
      <c r="L2411" s="84">
        <v>1</v>
      </c>
      <c r="M2411" s="4"/>
      <c r="N2411" s="4"/>
    </row>
    <row r="2412" ht="13.65" customHeight="1">
      <c r="A2412" s="83">
        <v>45279</v>
      </c>
      <c r="B2412" s="84">
        <v>2023020486</v>
      </c>
      <c r="C2412" s="82">
        <v>45280</v>
      </c>
      <c r="D2412" t="s" s="85">
        <v>41</v>
      </c>
      <c r="E2412" t="s" s="85">
        <v>66</v>
      </c>
      <c r="F2412" s="84">
        <v>11</v>
      </c>
      <c r="G2412" s="86">
        <f>IF(H2412="FALSE",LOOKUP(A2412,'H2H schedule'!$B$2:$C$29,'H2H schedule'!$A$2:$A$29),"PPD")</f>
        <v>11</v>
      </c>
      <c r="H2412" t="s" s="85">
        <v>93</v>
      </c>
      <c r="I2412" s="87"/>
      <c r="J2412" s="84">
        <f>IF(D2412=D2411,IF(A2412-A2411=1,1,0),0)</f>
        <v>0</v>
      </c>
      <c r="K2412" s="84">
        <f>IF(F2412&lt;8,1,0)</f>
        <v>0</v>
      </c>
      <c r="L2412" s="84">
        <v>1</v>
      </c>
      <c r="M2412" s="4"/>
      <c r="N2412" s="4"/>
    </row>
    <row r="2413" ht="13.65" customHeight="1">
      <c r="A2413" s="83">
        <v>45281</v>
      </c>
      <c r="B2413" s="84">
        <v>2023020504</v>
      </c>
      <c r="C2413" s="82">
        <v>45282</v>
      </c>
      <c r="D2413" t="s" s="85">
        <v>41</v>
      </c>
      <c r="E2413" t="s" s="85">
        <v>67</v>
      </c>
      <c r="F2413" s="84">
        <v>12</v>
      </c>
      <c r="G2413" s="86">
        <f>IF(H2413="FALSE",LOOKUP(A2413,'H2H schedule'!$B$2:$C$29,'H2H schedule'!$A$2:$A$29),"PPD")</f>
        <v>11</v>
      </c>
      <c r="H2413" t="s" s="85">
        <v>93</v>
      </c>
      <c r="I2413" s="87"/>
      <c r="J2413" s="84">
        <f>IF(D2413=D2412,IF(A2413-A2412=1,1,0),0)</f>
        <v>0</v>
      </c>
      <c r="K2413" s="84">
        <f>IF(F2413&lt;8,1,0)</f>
        <v>0</v>
      </c>
      <c r="L2413" s="84">
        <v>1</v>
      </c>
      <c r="M2413" s="4"/>
      <c r="N2413" s="4"/>
    </row>
    <row r="2414" ht="13.65" customHeight="1">
      <c r="A2414" s="83">
        <v>45283</v>
      </c>
      <c r="B2414" s="84">
        <v>2023020514</v>
      </c>
      <c r="C2414" s="82">
        <v>45283.833333333328</v>
      </c>
      <c r="D2414" t="s" s="85">
        <v>41</v>
      </c>
      <c r="E2414" t="s" s="85">
        <v>68</v>
      </c>
      <c r="F2414" s="84">
        <v>14</v>
      </c>
      <c r="G2414" s="86">
        <f>IF(H2414="FALSE",LOOKUP(A2414,'H2H schedule'!$B$2:$C$29,'H2H schedule'!$A$2:$A$29),"PPD")</f>
        <v>11</v>
      </c>
      <c r="H2414" t="s" s="85">
        <v>93</v>
      </c>
      <c r="I2414" s="87"/>
      <c r="J2414" s="84">
        <f>IF(D2414=D2413,IF(A2414-A2413=1,1,0),0)</f>
        <v>0</v>
      </c>
      <c r="K2414" s="84">
        <f>IF(F2414&lt;8,1,0)</f>
        <v>0</v>
      </c>
      <c r="L2414" s="84">
        <v>1</v>
      </c>
      <c r="M2414" s="4"/>
      <c r="N2414" s="4"/>
    </row>
    <row r="2415" ht="13.65" customHeight="1">
      <c r="A2415" s="83">
        <v>45287</v>
      </c>
      <c r="B2415" s="84">
        <v>2023020540</v>
      </c>
      <c r="C2415" s="82">
        <v>45288.125</v>
      </c>
      <c r="D2415" t="s" s="85">
        <v>41</v>
      </c>
      <c r="E2415" t="s" s="85">
        <v>82</v>
      </c>
      <c r="F2415" s="84">
        <v>14</v>
      </c>
      <c r="G2415" s="86">
        <f>IF(H2415="FALSE",LOOKUP(A2415,'H2H schedule'!$B$2:$C$29,'H2H schedule'!$A$2:$A$29),"PPD")</f>
        <v>12</v>
      </c>
      <c r="H2415" t="s" s="85">
        <v>93</v>
      </c>
      <c r="I2415" s="87"/>
      <c r="J2415" s="84">
        <f>IF(D2415=D2414,IF(A2415-A2414=1,1,0),0)</f>
        <v>0</v>
      </c>
      <c r="K2415" s="84">
        <f>IF(F2415&lt;8,1,0)</f>
        <v>0</v>
      </c>
      <c r="L2415" s="84">
        <v>1</v>
      </c>
      <c r="M2415" s="4"/>
      <c r="N2415" s="4"/>
    </row>
    <row r="2416" ht="13.65" customHeight="1">
      <c r="A2416" s="83">
        <v>45288</v>
      </c>
      <c r="B2416" s="84">
        <v>2023020544</v>
      </c>
      <c r="C2416" s="82">
        <v>45289.125</v>
      </c>
      <c r="D2416" t="s" s="85">
        <v>41</v>
      </c>
      <c r="E2416" t="s" s="85">
        <v>25</v>
      </c>
      <c r="F2416" s="84">
        <v>4</v>
      </c>
      <c r="G2416" s="86">
        <f>IF(H2416="FALSE",LOOKUP(A2416,'H2H schedule'!$B$2:$C$29,'H2H schedule'!$A$2:$A$29),"PPD")</f>
        <v>12</v>
      </c>
      <c r="H2416" t="s" s="85">
        <v>93</v>
      </c>
      <c r="I2416" s="87"/>
      <c r="J2416" s="84">
        <f>IF(D2416=D2415,IF(A2416-A2415=1,1,0),0)</f>
        <v>1</v>
      </c>
      <c r="K2416" s="84">
        <f>IF(F2416&lt;8,1,0)</f>
        <v>1</v>
      </c>
      <c r="L2416" s="84">
        <v>1</v>
      </c>
      <c r="M2416" s="4"/>
      <c r="N2416" s="4"/>
    </row>
    <row r="2417" ht="13.65" customHeight="1">
      <c r="A2417" s="83">
        <v>45292</v>
      </c>
      <c r="B2417" s="84">
        <v>2023020573</v>
      </c>
      <c r="C2417" s="82">
        <v>45292.833333333328</v>
      </c>
      <c r="D2417" t="s" s="85">
        <v>41</v>
      </c>
      <c r="E2417" t="s" s="85">
        <v>80</v>
      </c>
      <c r="F2417" s="84">
        <v>1</v>
      </c>
      <c r="G2417" s="86">
        <f>IF(H2417="FALSE",LOOKUP(A2417,'H2H schedule'!$B$2:$C$29,'H2H schedule'!$A$2:$A$29),"PPD")</f>
        <v>13</v>
      </c>
      <c r="H2417" t="s" s="85">
        <v>93</v>
      </c>
      <c r="I2417" s="87"/>
      <c r="J2417" s="84">
        <f>IF(D2417=D2416,IF(A2417-A2416=1,1,0),0)</f>
        <v>0</v>
      </c>
      <c r="K2417" s="84">
        <f>IF(F2417&lt;8,1,0)</f>
        <v>1</v>
      </c>
      <c r="L2417" s="84">
        <v>1</v>
      </c>
      <c r="M2417" s="4"/>
      <c r="N2417" s="4"/>
    </row>
    <row r="2418" ht="13.65" customHeight="1">
      <c r="A2418" s="83">
        <v>45295</v>
      </c>
      <c r="B2418" s="84">
        <v>2023020599</v>
      </c>
      <c r="C2418" s="82">
        <v>45296.125</v>
      </c>
      <c r="D2418" t="s" s="85">
        <v>41</v>
      </c>
      <c r="E2418" t="s" s="85">
        <v>24</v>
      </c>
      <c r="F2418" s="84">
        <v>13</v>
      </c>
      <c r="G2418" s="86">
        <f>IF(H2418="FALSE",LOOKUP(A2418,'H2H schedule'!$B$2:$C$29,'H2H schedule'!$A$2:$A$29),"PPD")</f>
        <v>13</v>
      </c>
      <c r="H2418" t="s" s="85">
        <v>93</v>
      </c>
      <c r="I2418" s="87"/>
      <c r="J2418" s="84">
        <f>IF(D2418=D2417,IF(A2418-A2417=1,1,0),0)</f>
        <v>0</v>
      </c>
      <c r="K2418" s="84">
        <f>IF(F2418&lt;8,1,0)</f>
        <v>0</v>
      </c>
      <c r="L2418" s="84">
        <v>1</v>
      </c>
      <c r="M2418" s="4"/>
      <c r="N2418" s="4"/>
    </row>
    <row r="2419" ht="13.65" customHeight="1">
      <c r="A2419" s="83">
        <v>45297</v>
      </c>
      <c r="B2419" s="84">
        <v>2023020616</v>
      </c>
      <c r="C2419" s="82">
        <v>45298.125</v>
      </c>
      <c r="D2419" t="s" s="85">
        <v>41</v>
      </c>
      <c r="E2419" t="s" s="85">
        <v>30</v>
      </c>
      <c r="F2419" s="84">
        <v>12</v>
      </c>
      <c r="G2419" s="86">
        <f>IF(H2419="FALSE",LOOKUP(A2419,'H2H schedule'!$B$2:$C$29,'H2H schedule'!$A$2:$A$29),"PPD")</f>
        <v>13</v>
      </c>
      <c r="H2419" t="s" s="85">
        <v>93</v>
      </c>
      <c r="I2419" s="87"/>
      <c r="J2419" s="84">
        <f>IF(D2419=D2418,IF(A2419-A2418=1,1,0),0)</f>
        <v>0</v>
      </c>
      <c r="K2419" s="84">
        <f>IF(F2419&lt;8,1,0)</f>
        <v>0</v>
      </c>
      <c r="L2419" s="84">
        <v>1</v>
      </c>
      <c r="M2419" s="4"/>
      <c r="N2419" s="4"/>
    </row>
    <row r="2420" ht="13.65" customHeight="1">
      <c r="A2420" s="83">
        <v>45301</v>
      </c>
      <c r="B2420" s="84">
        <v>2023020637</v>
      </c>
      <c r="C2420" s="82">
        <v>45302.125</v>
      </c>
      <c r="D2420" t="s" s="85">
        <v>41</v>
      </c>
      <c r="E2420" t="s" s="85">
        <v>58</v>
      </c>
      <c r="F2420" s="84">
        <v>3</v>
      </c>
      <c r="G2420" s="86">
        <f>IF(H2420="FALSE",LOOKUP(A2420,'H2H schedule'!$B$2:$C$29,'H2H schedule'!$A$2:$A$29),"PPD")</f>
        <v>14</v>
      </c>
      <c r="H2420" t="s" s="85">
        <v>93</v>
      </c>
      <c r="I2420" s="87"/>
      <c r="J2420" s="84">
        <f>IF(D2420=D2419,IF(A2420-A2419=1,1,0),0)</f>
        <v>0</v>
      </c>
      <c r="K2420" s="84">
        <f>IF(F2420&lt;8,1,0)</f>
        <v>1</v>
      </c>
      <c r="L2420" s="84">
        <v>1</v>
      </c>
      <c r="M2420" s="4"/>
      <c r="N2420" s="4"/>
    </row>
    <row r="2421" ht="13.65" customHeight="1">
      <c r="A2421" s="83">
        <v>45302</v>
      </c>
      <c r="B2421" s="84">
        <v>2023020650</v>
      </c>
      <c r="C2421" s="82">
        <v>45303.125</v>
      </c>
      <c r="D2421" t="s" s="85">
        <v>41</v>
      </c>
      <c r="E2421" t="s" s="85">
        <v>14</v>
      </c>
      <c r="F2421" s="84">
        <v>13</v>
      </c>
      <c r="G2421" s="86">
        <f>IF(H2421="FALSE",LOOKUP(A2421,'H2H schedule'!$B$2:$C$29,'H2H schedule'!$A$2:$A$29),"PPD")</f>
        <v>14</v>
      </c>
      <c r="H2421" t="s" s="85">
        <v>93</v>
      </c>
      <c r="I2421" s="87"/>
      <c r="J2421" s="84">
        <f>IF(D2421=D2420,IF(A2421-A2420=1,1,0),0)</f>
        <v>1</v>
      </c>
      <c r="K2421" s="84">
        <f>IF(F2421&lt;8,1,0)</f>
        <v>0</v>
      </c>
      <c r="L2421" s="84">
        <v>1</v>
      </c>
      <c r="M2421" s="4"/>
      <c r="N2421" s="4"/>
    </row>
    <row r="2422" ht="13.65" customHeight="1">
      <c r="A2422" s="83">
        <v>45304</v>
      </c>
      <c r="B2422" s="84">
        <v>2023020668</v>
      </c>
      <c r="C2422" s="82">
        <v>45305.125</v>
      </c>
      <c r="D2422" t="s" s="85">
        <v>41</v>
      </c>
      <c r="E2422" t="s" s="85">
        <v>18</v>
      </c>
      <c r="F2422" s="84">
        <v>16</v>
      </c>
      <c r="G2422" s="86">
        <f>IF(H2422="FALSE",LOOKUP(A2422,'H2H schedule'!$B$2:$C$29,'H2H schedule'!$A$2:$A$29),"PPD")</f>
        <v>14</v>
      </c>
      <c r="H2422" t="s" s="85">
        <v>93</v>
      </c>
      <c r="I2422" s="87"/>
      <c r="J2422" s="84">
        <f>IF(D2422=D2421,IF(A2422-A2421=1,1,0),0)</f>
        <v>0</v>
      </c>
      <c r="K2422" s="84">
        <f>IF(F2422&lt;8,1,0)</f>
        <v>0</v>
      </c>
      <c r="L2422" s="84">
        <v>1</v>
      </c>
      <c r="M2422" s="4"/>
      <c r="N2422" s="4"/>
    </row>
    <row r="2423" ht="13.65" customHeight="1">
      <c r="A2423" s="83">
        <v>45306</v>
      </c>
      <c r="B2423" s="84">
        <v>2023020680</v>
      </c>
      <c r="C2423" s="82">
        <v>45307.125</v>
      </c>
      <c r="D2423" t="s" s="85">
        <v>41</v>
      </c>
      <c r="E2423" t="s" s="85">
        <v>29</v>
      </c>
      <c r="F2423" s="84">
        <v>10</v>
      </c>
      <c r="G2423" s="86">
        <f>IF(H2423="FALSE",LOOKUP(A2423,'H2H schedule'!$B$2:$C$29,'H2H schedule'!$A$2:$A$29),"PPD")</f>
        <v>15</v>
      </c>
      <c r="H2423" t="s" s="85">
        <v>93</v>
      </c>
      <c r="I2423" s="87"/>
      <c r="J2423" s="84">
        <f>IF(D2423=D2422,IF(A2423-A2422=1,1,0),0)</f>
        <v>0</v>
      </c>
      <c r="K2423" s="84">
        <f>IF(F2423&lt;8,1,0)</f>
        <v>0</v>
      </c>
      <c r="L2423" s="84">
        <v>1</v>
      </c>
      <c r="M2423" s="4"/>
      <c r="N2423" s="4"/>
    </row>
    <row r="2424" ht="13.65" customHeight="1">
      <c r="A2424" s="83">
        <v>45309</v>
      </c>
      <c r="B2424" s="84">
        <v>2023020701</v>
      </c>
      <c r="C2424" s="82">
        <v>45310.125</v>
      </c>
      <c r="D2424" t="s" s="85">
        <v>41</v>
      </c>
      <c r="E2424" t="s" s="85">
        <v>31</v>
      </c>
      <c r="F2424" s="84">
        <v>10</v>
      </c>
      <c r="G2424" s="86">
        <f>IF(H2424="FALSE",LOOKUP(A2424,'H2H schedule'!$B$2:$C$29,'H2H schedule'!$A$2:$A$29),"PPD")</f>
        <v>15</v>
      </c>
      <c r="H2424" t="s" s="85">
        <v>93</v>
      </c>
      <c r="I2424" s="87"/>
      <c r="J2424" s="84">
        <f>IF(D2424=D2423,IF(A2424-A2423=1,1,0),0)</f>
        <v>0</v>
      </c>
      <c r="K2424" s="84">
        <f>IF(F2424&lt;8,1,0)</f>
        <v>0</v>
      </c>
      <c r="L2424" s="84">
        <v>1</v>
      </c>
      <c r="M2424" s="4"/>
      <c r="N2424" s="4"/>
    </row>
    <row r="2425" ht="13.65" customHeight="1">
      <c r="A2425" s="83">
        <v>45311</v>
      </c>
      <c r="B2425" s="84">
        <v>2023020716</v>
      </c>
      <c r="C2425" s="82">
        <v>45312.125</v>
      </c>
      <c r="D2425" t="s" s="85">
        <v>41</v>
      </c>
      <c r="E2425" t="s" s="85">
        <v>34</v>
      </c>
      <c r="F2425" s="84">
        <v>12</v>
      </c>
      <c r="G2425" s="86">
        <f>IF(H2425="FALSE",LOOKUP(A2425,'H2H schedule'!$B$2:$C$29,'H2H schedule'!$A$2:$A$29),"PPD")</f>
        <v>15</v>
      </c>
      <c r="H2425" t="s" s="85">
        <v>93</v>
      </c>
      <c r="I2425" s="87"/>
      <c r="J2425" s="84">
        <f>IF(D2425=D2424,IF(A2425-A2424=1,1,0),0)</f>
        <v>0</v>
      </c>
      <c r="K2425" s="84">
        <f>IF(F2425&lt;8,1,0)</f>
        <v>0</v>
      </c>
      <c r="L2425" s="84">
        <v>1</v>
      </c>
      <c r="M2425" s="4"/>
      <c r="N2425" s="4"/>
    </row>
    <row r="2426" ht="13.65" customHeight="1">
      <c r="A2426" s="83">
        <v>45313</v>
      </c>
      <c r="B2426" s="84">
        <v>2023020725</v>
      </c>
      <c r="C2426" s="82">
        <v>45314</v>
      </c>
      <c r="D2426" t="s" s="85">
        <v>41</v>
      </c>
      <c r="E2426" t="s" s="85">
        <v>64</v>
      </c>
      <c r="F2426" s="84">
        <v>6</v>
      </c>
      <c r="G2426" s="86">
        <f>IF(H2426="FALSE",LOOKUP(A2426,'H2H schedule'!$B$2:$C$29,'H2H schedule'!$A$2:$A$29),"PPD")</f>
        <v>16</v>
      </c>
      <c r="H2426" t="s" s="85">
        <v>93</v>
      </c>
      <c r="I2426" s="87"/>
      <c r="J2426" s="84">
        <f>IF(D2426=D2425,IF(A2426-A2425=1,1,0),0)</f>
        <v>0</v>
      </c>
      <c r="K2426" s="84">
        <f>IF(F2426&lt;8,1,0)</f>
        <v>1</v>
      </c>
      <c r="L2426" s="84">
        <v>1</v>
      </c>
      <c r="M2426" s="4"/>
      <c r="N2426" s="4"/>
    </row>
    <row r="2427" ht="13.65" customHeight="1">
      <c r="A2427" s="83">
        <v>45314</v>
      </c>
      <c r="B2427" s="84">
        <v>2023020733</v>
      </c>
      <c r="C2427" s="82">
        <v>45315.020833333328</v>
      </c>
      <c r="D2427" t="s" s="85">
        <v>41</v>
      </c>
      <c r="E2427" t="s" s="85">
        <v>62</v>
      </c>
      <c r="F2427" s="84">
        <v>9</v>
      </c>
      <c r="G2427" s="86">
        <f>IF(H2427="FALSE",LOOKUP(A2427,'H2H schedule'!$B$2:$C$29,'H2H schedule'!$A$2:$A$29),"PPD")</f>
        <v>16</v>
      </c>
      <c r="H2427" t="s" s="85">
        <v>93</v>
      </c>
      <c r="I2427" s="87"/>
      <c r="J2427" s="84">
        <f>IF(D2427=D2426,IF(A2427-A2426=1,1,0),0)</f>
        <v>1</v>
      </c>
      <c r="K2427" s="84">
        <f>IF(F2427&lt;8,1,0)</f>
        <v>0</v>
      </c>
      <c r="L2427" s="84">
        <v>1</v>
      </c>
      <c r="M2427" s="4"/>
      <c r="N2427" s="4"/>
    </row>
    <row r="2428" ht="13.65" customHeight="1">
      <c r="A2428" s="83">
        <v>45317</v>
      </c>
      <c r="B2428" s="84">
        <v>2023020755</v>
      </c>
      <c r="C2428" s="82">
        <v>45318</v>
      </c>
      <c r="D2428" t="s" s="85">
        <v>41</v>
      </c>
      <c r="E2428" t="s" s="85">
        <v>63</v>
      </c>
      <c r="F2428" s="84">
        <v>4</v>
      </c>
      <c r="G2428" s="86">
        <f>IF(H2428="FALSE",LOOKUP(A2428,'H2H schedule'!$B$2:$C$29,'H2H schedule'!$A$2:$A$29),"PPD")</f>
        <v>16</v>
      </c>
      <c r="H2428" t="s" s="85">
        <v>93</v>
      </c>
      <c r="I2428" s="87"/>
      <c r="J2428" s="84">
        <f>IF(D2428=D2427,IF(A2428-A2427=1,1,0),0)</f>
        <v>0</v>
      </c>
      <c r="K2428" s="84">
        <f>IF(F2428&lt;8,1,0)</f>
        <v>1</v>
      </c>
      <c r="L2428" s="84">
        <v>1</v>
      </c>
      <c r="M2428" s="4"/>
      <c r="N2428" s="4"/>
    </row>
    <row r="2429" ht="13.65" customHeight="1">
      <c r="A2429" s="83">
        <v>45318</v>
      </c>
      <c r="B2429" s="84">
        <v>2023020764</v>
      </c>
      <c r="C2429" s="82">
        <v>45319</v>
      </c>
      <c r="D2429" t="s" s="85">
        <v>41</v>
      </c>
      <c r="E2429" t="s" s="85">
        <v>65</v>
      </c>
      <c r="F2429" s="84">
        <v>14</v>
      </c>
      <c r="G2429" s="86">
        <f>IF(H2429="FALSE",LOOKUP(A2429,'H2H schedule'!$B$2:$C$29,'H2H schedule'!$A$2:$A$29),"PPD")</f>
        <v>16</v>
      </c>
      <c r="H2429" t="s" s="85">
        <v>93</v>
      </c>
      <c r="I2429" s="87"/>
      <c r="J2429" s="84">
        <f>IF(D2429=D2428,IF(A2429-A2428=1,1,0),0)</f>
        <v>1</v>
      </c>
      <c r="K2429" s="84">
        <f>IF(F2429&lt;8,1,0)</f>
        <v>0</v>
      </c>
      <c r="L2429" s="84">
        <v>1</v>
      </c>
      <c r="M2429" s="4"/>
      <c r="N2429" s="4"/>
    </row>
    <row r="2430" ht="13.65" customHeight="1">
      <c r="A2430" s="83">
        <v>45328</v>
      </c>
      <c r="B2430" s="84">
        <v>2023020790</v>
      </c>
      <c r="C2430" s="82">
        <v>45329.125</v>
      </c>
      <c r="D2430" t="s" s="85">
        <v>41</v>
      </c>
      <c r="E2430" t="s" s="85">
        <v>23</v>
      </c>
      <c r="F2430" s="84">
        <v>8</v>
      </c>
      <c r="G2430" s="86">
        <f>IF(H2430="FALSE",LOOKUP(A2430,'H2H schedule'!$B$2:$C$29,'H2H schedule'!$A$2:$A$29),"PPD")</f>
        <v>18</v>
      </c>
      <c r="H2430" t="s" s="85">
        <v>93</v>
      </c>
      <c r="I2430" s="87"/>
      <c r="J2430" s="84">
        <f>IF(D2430=D2429,IF(A2430-A2429=1,1,0),0)</f>
        <v>0</v>
      </c>
      <c r="K2430" s="84">
        <f>IF(F2430&lt;8,1,0)</f>
        <v>0</v>
      </c>
      <c r="L2430" s="84">
        <v>1</v>
      </c>
      <c r="M2430" s="4"/>
      <c r="N2430" s="4"/>
    </row>
    <row r="2431" ht="13.65" customHeight="1">
      <c r="A2431" s="83">
        <v>45330</v>
      </c>
      <c r="B2431" s="84">
        <v>2023020800</v>
      </c>
      <c r="C2431" s="82">
        <v>45331.083333333328</v>
      </c>
      <c r="D2431" t="s" s="85">
        <v>41</v>
      </c>
      <c r="E2431" t="s" s="85">
        <v>52</v>
      </c>
      <c r="F2431" s="84">
        <v>7</v>
      </c>
      <c r="G2431" s="86">
        <f>IF(H2431="FALSE",LOOKUP(A2431,'H2H schedule'!$B$2:$C$29,'H2H schedule'!$A$2:$A$29),"PPD")</f>
        <v>18</v>
      </c>
      <c r="H2431" t="s" s="85">
        <v>93</v>
      </c>
      <c r="I2431" s="87"/>
      <c r="J2431" s="84">
        <f>IF(D2431=D2430,IF(A2431-A2430=1,1,0),0)</f>
        <v>0</v>
      </c>
      <c r="K2431" s="84">
        <f>IF(F2431&lt;8,1,0)</f>
        <v>1</v>
      </c>
      <c r="L2431" s="84">
        <v>1</v>
      </c>
      <c r="M2431" s="4"/>
      <c r="N2431" s="4"/>
    </row>
    <row r="2432" ht="13.65" customHeight="1">
      <c r="A2432" s="83">
        <v>45334</v>
      </c>
      <c r="B2432" s="84">
        <v>2023020822</v>
      </c>
      <c r="C2432" s="82">
        <v>45335.125</v>
      </c>
      <c r="D2432" t="s" s="85">
        <v>41</v>
      </c>
      <c r="E2432" t="s" s="85">
        <v>26</v>
      </c>
      <c r="F2432" s="84">
        <v>4</v>
      </c>
      <c r="G2432" s="86">
        <f>IF(H2432="FALSE",LOOKUP(A2432,'H2H schedule'!$B$2:$C$29,'H2H schedule'!$A$2:$A$29),"PPD")</f>
        <v>19</v>
      </c>
      <c r="H2432" t="s" s="85">
        <v>93</v>
      </c>
      <c r="I2432" s="87"/>
      <c r="J2432" s="84">
        <f>IF(D2432=D2431,IF(A2432-A2431=1,1,0),0)</f>
        <v>0</v>
      </c>
      <c r="K2432" s="84">
        <f>IF(F2432&lt;8,1,0)</f>
        <v>1</v>
      </c>
      <c r="L2432" s="84">
        <v>1</v>
      </c>
      <c r="M2432" s="4"/>
      <c r="N2432" s="4"/>
    </row>
    <row r="2433" ht="13.65" customHeight="1">
      <c r="A2433" s="83">
        <v>45339</v>
      </c>
      <c r="B2433" s="84">
        <v>2023020862</v>
      </c>
      <c r="C2433" s="82">
        <v>45340.145833333328</v>
      </c>
      <c r="D2433" t="s" s="85">
        <v>41</v>
      </c>
      <c r="E2433" t="s" s="85">
        <v>16</v>
      </c>
      <c r="F2433" s="84">
        <v>13</v>
      </c>
      <c r="G2433" s="86">
        <f>IF(H2433="FALSE",LOOKUP(A2433,'H2H schedule'!$B$2:$C$29,'H2H schedule'!$A$2:$A$29),"PPD")</f>
        <v>19</v>
      </c>
      <c r="H2433" t="s" s="85">
        <v>93</v>
      </c>
      <c r="I2433" s="87"/>
      <c r="J2433" s="84">
        <f>IF(D2433=D2432,IF(A2433-A2432=1,1,0),0)</f>
        <v>0</v>
      </c>
      <c r="K2433" s="84">
        <f>IF(F2433&lt;8,1,0)</f>
        <v>0</v>
      </c>
      <c r="L2433" s="84">
        <v>1</v>
      </c>
      <c r="M2433" s="4"/>
      <c r="N2433" s="4"/>
    </row>
    <row r="2434" ht="13.65" customHeight="1">
      <c r="A2434" s="83">
        <v>45341</v>
      </c>
      <c r="B2434" s="84">
        <v>2023020873</v>
      </c>
      <c r="C2434" s="82">
        <v>45341.875</v>
      </c>
      <c r="D2434" t="s" s="85">
        <v>41</v>
      </c>
      <c r="E2434" t="s" s="85">
        <v>70</v>
      </c>
      <c r="F2434" s="84">
        <v>10</v>
      </c>
      <c r="G2434" s="86">
        <f>IF(H2434="FALSE",LOOKUP(A2434,'H2H schedule'!$B$2:$C$29,'H2H schedule'!$A$2:$A$29),"PPD")</f>
        <v>20</v>
      </c>
      <c r="H2434" t="s" s="85">
        <v>93</v>
      </c>
      <c r="I2434" s="87"/>
      <c r="J2434" s="84">
        <f>IF(D2434=D2433,IF(A2434-A2433=1,1,0),0)</f>
        <v>0</v>
      </c>
      <c r="K2434" s="84">
        <f>IF(F2434&lt;8,1,0)</f>
        <v>0</v>
      </c>
      <c r="L2434" s="84">
        <v>1</v>
      </c>
      <c r="M2434" s="4"/>
      <c r="N2434" s="4"/>
    </row>
    <row r="2435" ht="13.65" customHeight="1">
      <c r="A2435" s="83">
        <v>45342</v>
      </c>
      <c r="B2435" s="84">
        <v>2023020882</v>
      </c>
      <c r="C2435" s="82">
        <v>45343.125</v>
      </c>
      <c r="D2435" t="s" s="85">
        <v>41</v>
      </c>
      <c r="E2435" t="s" s="85">
        <v>29</v>
      </c>
      <c r="F2435" s="84">
        <v>8</v>
      </c>
      <c r="G2435" s="86">
        <f>IF(H2435="FALSE",LOOKUP(A2435,'H2H schedule'!$B$2:$C$29,'H2H schedule'!$A$2:$A$29),"PPD")</f>
        <v>20</v>
      </c>
      <c r="H2435" t="s" s="85">
        <v>93</v>
      </c>
      <c r="I2435" s="87"/>
      <c r="J2435" s="84">
        <f>IF(D2435=D2434,IF(A2435-A2434=1,1,0),0)</f>
        <v>1</v>
      </c>
      <c r="K2435" s="84">
        <f>IF(F2435&lt;8,1,0)</f>
        <v>0</v>
      </c>
      <c r="L2435" s="84">
        <v>1</v>
      </c>
      <c r="M2435" s="4"/>
      <c r="N2435" s="4"/>
    </row>
    <row r="2436" ht="13.65" customHeight="1">
      <c r="A2436" s="83">
        <v>45344</v>
      </c>
      <c r="B2436" s="84">
        <v>2023020898</v>
      </c>
      <c r="C2436" s="82">
        <v>45345.125</v>
      </c>
      <c r="D2436" t="s" s="85">
        <v>41</v>
      </c>
      <c r="E2436" t="s" s="85">
        <v>39</v>
      </c>
      <c r="F2436" s="84">
        <v>11</v>
      </c>
      <c r="G2436" s="86">
        <f>IF(H2436="FALSE",LOOKUP(A2436,'H2H schedule'!$B$2:$C$29,'H2H schedule'!$A$2:$A$29),"PPD")</f>
        <v>20</v>
      </c>
      <c r="H2436" t="s" s="85">
        <v>93</v>
      </c>
      <c r="I2436" s="87"/>
      <c r="J2436" s="84">
        <f>IF(D2436=D2435,IF(A2436-A2435=1,1,0),0)</f>
        <v>0</v>
      </c>
      <c r="K2436" s="84">
        <f>IF(F2436&lt;8,1,0)</f>
        <v>0</v>
      </c>
      <c r="L2436" s="84">
        <v>1</v>
      </c>
      <c r="M2436" s="4"/>
      <c r="N2436" s="4"/>
    </row>
    <row r="2437" ht="13.65" customHeight="1">
      <c r="A2437" s="83">
        <v>45346</v>
      </c>
      <c r="B2437" s="84">
        <v>2023020910</v>
      </c>
      <c r="C2437" s="82">
        <v>45347</v>
      </c>
      <c r="D2437" t="s" s="85">
        <v>41</v>
      </c>
      <c r="E2437" t="s" s="85">
        <v>74</v>
      </c>
      <c r="F2437" s="84">
        <v>13</v>
      </c>
      <c r="G2437" s="86">
        <f>IF(H2437="FALSE",LOOKUP(A2437,'H2H schedule'!$B$2:$C$29,'H2H schedule'!$A$2:$A$29),"PPD")</f>
        <v>20</v>
      </c>
      <c r="H2437" t="s" s="85">
        <v>93</v>
      </c>
      <c r="I2437" s="87"/>
      <c r="J2437" s="84">
        <f>IF(D2437=D2436,IF(A2437-A2436=1,1,0),0)</f>
        <v>0</v>
      </c>
      <c r="K2437" s="84">
        <f>IF(F2437&lt;8,1,0)</f>
        <v>0</v>
      </c>
      <c r="L2437" s="84">
        <v>1</v>
      </c>
      <c r="M2437" s="4"/>
      <c r="N2437" s="4"/>
    </row>
    <row r="2438" ht="13.65" customHeight="1">
      <c r="A2438" s="83">
        <v>45349</v>
      </c>
      <c r="B2438" s="84">
        <v>2023020931</v>
      </c>
      <c r="C2438" s="82">
        <v>45350</v>
      </c>
      <c r="D2438" t="s" s="85">
        <v>41</v>
      </c>
      <c r="E2438" t="s" s="85">
        <v>75</v>
      </c>
      <c r="F2438" s="84">
        <v>12</v>
      </c>
      <c r="G2438" s="86">
        <f>IF(H2438="FALSE",LOOKUP(A2438,'H2H schedule'!$B$2:$C$29,'H2H schedule'!$A$2:$A$29),"PPD")</f>
        <v>21</v>
      </c>
      <c r="H2438" t="s" s="85">
        <v>93</v>
      </c>
      <c r="I2438" s="87"/>
      <c r="J2438" s="84">
        <f>IF(D2438=D2437,IF(A2438-A2437=1,1,0),0)</f>
        <v>0</v>
      </c>
      <c r="K2438" s="84">
        <f>IF(F2438&lt;8,1,0)</f>
        <v>0</v>
      </c>
      <c r="L2438" s="84">
        <v>1</v>
      </c>
      <c r="M2438" s="4"/>
      <c r="N2438" s="4"/>
    </row>
    <row r="2439" ht="13.65" customHeight="1">
      <c r="A2439" s="83">
        <v>45351</v>
      </c>
      <c r="B2439" s="84">
        <v>2023020941</v>
      </c>
      <c r="C2439" s="82">
        <v>45352</v>
      </c>
      <c r="D2439" t="s" s="85">
        <v>41</v>
      </c>
      <c r="E2439" t="s" s="85">
        <v>54</v>
      </c>
      <c r="F2439" s="84">
        <v>12</v>
      </c>
      <c r="G2439" s="86">
        <f>IF(H2439="FALSE",LOOKUP(A2439,'H2H schedule'!$B$2:$C$29,'H2H schedule'!$A$2:$A$29),"PPD")</f>
        <v>21</v>
      </c>
      <c r="H2439" t="s" s="85">
        <v>93</v>
      </c>
      <c r="I2439" s="87"/>
      <c r="J2439" s="84">
        <f>IF(D2439=D2438,IF(A2439-A2438=1,1,0),0)</f>
        <v>0</v>
      </c>
      <c r="K2439" s="84">
        <f>IF(F2439&lt;8,1,0)</f>
        <v>0</v>
      </c>
      <c r="L2439" s="84">
        <v>1</v>
      </c>
      <c r="M2439" s="4"/>
      <c r="N2439" s="4"/>
    </row>
    <row r="2440" ht="13.65" customHeight="1">
      <c r="A2440" s="83">
        <v>45353</v>
      </c>
      <c r="B2440" s="84">
        <v>2023020960</v>
      </c>
      <c r="C2440" s="82">
        <v>45354</v>
      </c>
      <c r="D2440" t="s" s="85">
        <v>41</v>
      </c>
      <c r="E2440" t="s" s="85">
        <v>76</v>
      </c>
      <c r="F2440" s="84">
        <v>13</v>
      </c>
      <c r="G2440" s="86">
        <f>IF(H2440="FALSE",LOOKUP(A2440,'H2H schedule'!$B$2:$C$29,'H2H schedule'!$A$2:$A$29),"PPD")</f>
        <v>21</v>
      </c>
      <c r="H2440" t="s" s="85">
        <v>93</v>
      </c>
      <c r="I2440" s="87"/>
      <c r="J2440" s="84">
        <f>IF(D2440=D2439,IF(A2440-A2439=1,1,0),0)</f>
        <v>0</v>
      </c>
      <c r="K2440" s="84">
        <f>IF(F2440&lt;8,1,0)</f>
        <v>0</v>
      </c>
      <c r="L2440" s="84">
        <v>1</v>
      </c>
      <c r="M2440" s="4"/>
      <c r="N2440" s="4"/>
    </row>
    <row r="2441" ht="13.65" customHeight="1">
      <c r="A2441" s="83">
        <v>45355</v>
      </c>
      <c r="B2441" s="84">
        <v>2023020975</v>
      </c>
      <c r="C2441" s="82">
        <v>45356</v>
      </c>
      <c r="D2441" t="s" s="85">
        <v>41</v>
      </c>
      <c r="E2441" t="s" s="85">
        <v>53</v>
      </c>
      <c r="F2441" s="84">
        <v>6</v>
      </c>
      <c r="G2441" s="86">
        <f>IF(H2441="FALSE",LOOKUP(A2441,'H2H schedule'!$B$2:$C$29,'H2H schedule'!$A$2:$A$29),"PPD")</f>
        <v>22</v>
      </c>
      <c r="H2441" t="s" s="85">
        <v>93</v>
      </c>
      <c r="I2441" s="87"/>
      <c r="J2441" s="84">
        <f>IF(D2441=D2440,IF(A2441-A2440=1,1,0),0)</f>
        <v>0</v>
      </c>
      <c r="K2441" s="84">
        <f>IF(F2441&lt;8,1,0)</f>
        <v>1</v>
      </c>
      <c r="L2441" s="84">
        <v>1</v>
      </c>
      <c r="M2441" s="4"/>
      <c r="N2441" s="4"/>
    </row>
    <row r="2442" ht="13.65" customHeight="1">
      <c r="A2442" s="83">
        <v>45358</v>
      </c>
      <c r="B2442" s="84">
        <v>2023021002</v>
      </c>
      <c r="C2442" s="82">
        <v>45359.125</v>
      </c>
      <c r="D2442" t="s" s="85">
        <v>41</v>
      </c>
      <c r="E2442" t="s" s="85">
        <v>40</v>
      </c>
      <c r="F2442" s="84">
        <v>12</v>
      </c>
      <c r="G2442" s="86">
        <f>IF(H2442="FALSE",LOOKUP(A2442,'H2H schedule'!$B$2:$C$29,'H2H schedule'!$A$2:$A$29),"PPD")</f>
        <v>22</v>
      </c>
      <c r="H2442" t="s" s="85">
        <v>93</v>
      </c>
      <c r="I2442" s="87"/>
      <c r="J2442" s="84">
        <f>IF(D2442=D2441,IF(A2442-A2441=1,1,0),0)</f>
        <v>0</v>
      </c>
      <c r="K2442" s="84">
        <f>IF(F2442&lt;8,1,0)</f>
        <v>0</v>
      </c>
      <c r="L2442" s="84">
        <v>1</v>
      </c>
      <c r="M2442" s="4"/>
      <c r="N2442" s="4"/>
    </row>
    <row r="2443" ht="13.65" customHeight="1">
      <c r="A2443" s="83">
        <v>45360</v>
      </c>
      <c r="B2443" s="84">
        <v>2023021020</v>
      </c>
      <c r="C2443" s="82">
        <v>45361.125</v>
      </c>
      <c r="D2443" t="s" s="85">
        <v>41</v>
      </c>
      <c r="E2443" t="s" s="85">
        <v>22</v>
      </c>
      <c r="F2443" s="84">
        <v>13</v>
      </c>
      <c r="G2443" s="86">
        <f>IF(H2443="FALSE",LOOKUP(A2443,'H2H schedule'!$B$2:$C$29,'H2H schedule'!$A$2:$A$29),"PPD")</f>
        <v>22</v>
      </c>
      <c r="H2443" t="s" s="85">
        <v>93</v>
      </c>
      <c r="I2443" s="87"/>
      <c r="J2443" s="84">
        <f>IF(D2443=D2442,IF(A2443-A2442=1,1,0),0)</f>
        <v>0</v>
      </c>
      <c r="K2443" s="84">
        <f>IF(F2443&lt;8,1,0)</f>
        <v>0</v>
      </c>
      <c r="L2443" s="84">
        <v>1</v>
      </c>
      <c r="M2443" s="4"/>
      <c r="N2443" s="4"/>
    </row>
    <row r="2444" ht="13.65" customHeight="1">
      <c r="A2444" s="83">
        <v>45363</v>
      </c>
      <c r="B2444" s="84">
        <v>2023021040</v>
      </c>
      <c r="C2444" s="82">
        <v>45364.083333333328</v>
      </c>
      <c r="D2444" t="s" s="85">
        <v>41</v>
      </c>
      <c r="E2444" t="s" s="85">
        <v>80</v>
      </c>
      <c r="F2444" s="84">
        <v>10</v>
      </c>
      <c r="G2444" s="86">
        <f>IF(H2444="FALSE",LOOKUP(A2444,'H2H schedule'!$B$2:$C$29,'H2H schedule'!$A$2:$A$29),"PPD")</f>
        <v>23</v>
      </c>
      <c r="H2444" t="s" s="85">
        <v>93</v>
      </c>
      <c r="I2444" s="87"/>
      <c r="J2444" s="84">
        <f>IF(D2444=D2443,IF(A2444-A2443=1,1,0),0)</f>
        <v>0</v>
      </c>
      <c r="K2444" s="84">
        <f>IF(F2444&lt;8,1,0)</f>
        <v>0</v>
      </c>
      <c r="L2444" s="84">
        <v>1</v>
      </c>
      <c r="M2444" s="4"/>
      <c r="N2444" s="4"/>
    </row>
    <row r="2445" ht="13.65" customHeight="1">
      <c r="A2445" s="83">
        <v>45365</v>
      </c>
      <c r="B2445" s="84">
        <v>2023021055</v>
      </c>
      <c r="C2445" s="82">
        <v>45366.041666666672</v>
      </c>
      <c r="D2445" t="s" s="85">
        <v>41</v>
      </c>
      <c r="E2445" t="s" s="85">
        <v>81</v>
      </c>
      <c r="F2445" s="84">
        <v>12</v>
      </c>
      <c r="G2445" s="86">
        <f>IF(H2445="FALSE",LOOKUP(A2445,'H2H schedule'!$B$2:$C$29,'H2H schedule'!$A$2:$A$29),"PPD")</f>
        <v>23</v>
      </c>
      <c r="H2445" t="s" s="85">
        <v>93</v>
      </c>
      <c r="I2445" s="87"/>
      <c r="J2445" s="84">
        <f>IF(D2445=D2444,IF(A2445-A2444=1,1,0),0)</f>
        <v>0</v>
      </c>
      <c r="K2445" s="84">
        <f>IF(F2445&lt;8,1,0)</f>
        <v>0</v>
      </c>
      <c r="L2445" s="84">
        <v>1</v>
      </c>
      <c r="M2445" s="4"/>
      <c r="N2445" s="4"/>
    </row>
    <row r="2446" ht="13.65" customHeight="1">
      <c r="A2446" s="83">
        <v>45368</v>
      </c>
      <c r="B2446" s="84">
        <v>2023021074</v>
      </c>
      <c r="C2446" s="82">
        <v>45368.8125</v>
      </c>
      <c r="D2446" t="s" s="85">
        <v>41</v>
      </c>
      <c r="E2446" t="s" s="85">
        <v>28</v>
      </c>
      <c r="F2446" s="84">
        <v>7</v>
      </c>
      <c r="G2446" s="86">
        <f>IF(H2446="FALSE",LOOKUP(A2446,'H2H schedule'!$B$2:$C$29,'H2H schedule'!$A$2:$A$29),"PPD")</f>
        <v>23</v>
      </c>
      <c r="H2446" t="s" s="85">
        <v>93</v>
      </c>
      <c r="I2446" s="87"/>
      <c r="J2446" s="84">
        <f>IF(D2446=D2445,IF(A2446-A2445=1,1,0),0)</f>
        <v>0</v>
      </c>
      <c r="K2446" s="84">
        <f>IF(F2446&lt;8,1,0)</f>
        <v>1</v>
      </c>
      <c r="L2446" s="84">
        <v>1</v>
      </c>
      <c r="M2446" s="4"/>
      <c r="N2446" s="4"/>
    </row>
    <row r="2447" ht="13.65" customHeight="1">
      <c r="A2447" s="83">
        <v>45370</v>
      </c>
      <c r="B2447" s="84">
        <v>2023021094</v>
      </c>
      <c r="C2447" s="82">
        <v>45371.083333333328</v>
      </c>
      <c r="D2447" t="s" s="85">
        <v>41</v>
      </c>
      <c r="E2447" t="s" s="85">
        <v>38</v>
      </c>
      <c r="F2447" s="84">
        <v>13</v>
      </c>
      <c r="G2447" s="86">
        <f>IF(H2447="FALSE",LOOKUP(A2447,'H2H schedule'!$B$2:$C$29,'H2H schedule'!$A$2:$A$29),"PPD")</f>
        <v>24</v>
      </c>
      <c r="H2447" t="s" s="85">
        <v>93</v>
      </c>
      <c r="I2447" s="87"/>
      <c r="J2447" s="84">
        <f>IF(D2447=D2446,IF(A2447-A2446=1,1,0),0)</f>
        <v>0</v>
      </c>
      <c r="K2447" s="84">
        <f>IF(F2447&lt;8,1,0)</f>
        <v>0</v>
      </c>
      <c r="L2447" s="84">
        <v>1</v>
      </c>
      <c r="M2447" s="4"/>
      <c r="N2447" s="4"/>
    </row>
    <row r="2448" ht="13.65" customHeight="1">
      <c r="A2448" s="83">
        <v>45372</v>
      </c>
      <c r="B2448" s="84">
        <v>2023021107</v>
      </c>
      <c r="C2448" s="82">
        <v>45373.083333333328</v>
      </c>
      <c r="D2448" t="s" s="85">
        <v>41</v>
      </c>
      <c r="E2448" t="s" s="85">
        <v>35</v>
      </c>
      <c r="F2448" s="84">
        <v>11</v>
      </c>
      <c r="G2448" s="86">
        <f>IF(H2448="FALSE",LOOKUP(A2448,'H2H schedule'!$B$2:$C$29,'H2H schedule'!$A$2:$A$29),"PPD")</f>
        <v>24</v>
      </c>
      <c r="H2448" t="s" s="85">
        <v>93</v>
      </c>
      <c r="I2448" s="87"/>
      <c r="J2448" s="84">
        <f>IF(D2448=D2447,IF(A2448-A2447=1,1,0),0)</f>
        <v>0</v>
      </c>
      <c r="K2448" s="84">
        <f>IF(F2448&lt;8,1,0)</f>
        <v>0</v>
      </c>
      <c r="L2448" s="84">
        <v>1</v>
      </c>
      <c r="M2448" s="4"/>
      <c r="N2448" s="4"/>
    </row>
    <row r="2449" ht="13.65" customHeight="1">
      <c r="A2449" s="83">
        <v>45374</v>
      </c>
      <c r="B2449" s="84">
        <v>2023021123</v>
      </c>
      <c r="C2449" s="82">
        <v>45375.104166666672</v>
      </c>
      <c r="D2449" t="s" s="85">
        <v>41</v>
      </c>
      <c r="E2449" t="s" s="85">
        <v>17</v>
      </c>
      <c r="F2449" s="84">
        <v>11</v>
      </c>
      <c r="G2449" s="86">
        <f>IF(H2449="FALSE",LOOKUP(A2449,'H2H schedule'!$B$2:$C$29,'H2H schedule'!$A$2:$A$29),"PPD")</f>
        <v>24</v>
      </c>
      <c r="H2449" t="s" s="85">
        <v>93</v>
      </c>
      <c r="I2449" s="87"/>
      <c r="J2449" s="84">
        <f>IF(D2449=D2448,IF(A2449-A2448=1,1,0),0)</f>
        <v>0</v>
      </c>
      <c r="K2449" s="84">
        <f>IF(F2449&lt;8,1,0)</f>
        <v>0</v>
      </c>
      <c r="L2449" s="84">
        <v>1</v>
      </c>
      <c r="M2449" s="4"/>
      <c r="N2449" s="4"/>
    </row>
    <row r="2450" ht="13.65" customHeight="1">
      <c r="A2450" s="83">
        <v>45376</v>
      </c>
      <c r="B2450" s="84">
        <v>2023021134</v>
      </c>
      <c r="C2450" s="82">
        <v>45377</v>
      </c>
      <c r="D2450" t="s" s="85">
        <v>41</v>
      </c>
      <c r="E2450" t="s" s="85">
        <v>79</v>
      </c>
      <c r="F2450" s="84">
        <v>2</v>
      </c>
      <c r="G2450" s="86">
        <f>IF(H2450="FALSE",LOOKUP(A2450,'H2H schedule'!$B$2:$C$29,'H2H schedule'!$A$2:$A$29),"PPD")</f>
        <v>25</v>
      </c>
      <c r="H2450" t="s" s="85">
        <v>93</v>
      </c>
      <c r="I2450" s="87"/>
      <c r="J2450" s="84">
        <f>IF(D2450=D2449,IF(A2450-A2449=1,1,0),0)</f>
        <v>0</v>
      </c>
      <c r="K2450" s="84">
        <f>IF(F2450&lt;8,1,0)</f>
        <v>1</v>
      </c>
      <c r="L2450" s="84">
        <v>1</v>
      </c>
      <c r="M2450" s="4"/>
      <c r="N2450" s="4"/>
    </row>
    <row r="2451" ht="13.65" customHeight="1">
      <c r="A2451" s="83">
        <v>45377</v>
      </c>
      <c r="B2451" s="84">
        <v>2023021141</v>
      </c>
      <c r="C2451" s="82">
        <v>45378</v>
      </c>
      <c r="D2451" t="s" s="85">
        <v>41</v>
      </c>
      <c r="E2451" t="s" s="85">
        <v>57</v>
      </c>
      <c r="F2451" s="84">
        <v>12</v>
      </c>
      <c r="G2451" s="86">
        <f>IF(H2451="FALSE",LOOKUP(A2451,'H2H schedule'!$B$2:$C$29,'H2H schedule'!$A$2:$A$29),"PPD")</f>
        <v>25</v>
      </c>
      <c r="H2451" t="s" s="85">
        <v>93</v>
      </c>
      <c r="I2451" s="87"/>
      <c r="J2451" s="84">
        <f>IF(D2451=D2450,IF(A2451-A2450=1,1,0),0)</f>
        <v>1</v>
      </c>
      <c r="K2451" s="84">
        <f>IF(F2451&lt;8,1,0)</f>
        <v>0</v>
      </c>
      <c r="L2451" s="84">
        <v>1</v>
      </c>
      <c r="M2451" s="4"/>
      <c r="N2451" s="4"/>
    </row>
    <row r="2452" ht="13.65" customHeight="1">
      <c r="A2452" s="83">
        <v>45379</v>
      </c>
      <c r="B2452" s="84">
        <v>2023021158</v>
      </c>
      <c r="C2452" s="82">
        <v>45380</v>
      </c>
      <c r="D2452" t="s" s="85">
        <v>41</v>
      </c>
      <c r="E2452" t="s" s="85">
        <v>78</v>
      </c>
      <c r="F2452" s="84">
        <v>14</v>
      </c>
      <c r="G2452" s="86">
        <f>IF(H2452="FALSE",LOOKUP(A2452,'H2H schedule'!$B$2:$C$29,'H2H schedule'!$A$2:$A$29),"PPD")</f>
        <v>25</v>
      </c>
      <c r="H2452" t="s" s="85">
        <v>93</v>
      </c>
      <c r="I2452" s="87"/>
      <c r="J2452" s="84">
        <f>IF(D2452=D2451,IF(A2452-A2451=1,1,0),0)</f>
        <v>0</v>
      </c>
      <c r="K2452" s="84">
        <f>IF(F2452&lt;8,1,0)</f>
        <v>0</v>
      </c>
      <c r="L2452" s="84">
        <v>1</v>
      </c>
      <c r="M2452" s="4"/>
      <c r="N2452" s="4"/>
    </row>
    <row r="2453" ht="13.65" customHeight="1">
      <c r="A2453" s="83">
        <v>45381</v>
      </c>
      <c r="B2453" s="84">
        <v>2023021166</v>
      </c>
      <c r="C2453" s="82">
        <v>45381.791666666672</v>
      </c>
      <c r="D2453" t="s" s="85">
        <v>41</v>
      </c>
      <c r="E2453" t="s" s="85">
        <v>72</v>
      </c>
      <c r="F2453" s="84">
        <v>15</v>
      </c>
      <c r="G2453" s="86">
        <f>IF(H2453="FALSE",LOOKUP(A2453,'H2H schedule'!$B$2:$C$29,'H2H schedule'!$A$2:$A$29),"PPD")</f>
        <v>25</v>
      </c>
      <c r="H2453" t="s" s="85">
        <v>93</v>
      </c>
      <c r="I2453" s="87"/>
      <c r="J2453" s="84">
        <f>IF(D2453=D2452,IF(A2453-A2452=1,1,0),0)</f>
        <v>0</v>
      </c>
      <c r="K2453" s="84">
        <f>IF(F2453&lt;8,1,0)</f>
        <v>0</v>
      </c>
      <c r="L2453" s="84">
        <v>1</v>
      </c>
      <c r="M2453" s="4"/>
      <c r="N2453" s="4"/>
    </row>
    <row r="2454" ht="13.65" customHeight="1">
      <c r="A2454" s="83">
        <v>45384</v>
      </c>
      <c r="B2454" s="84">
        <v>2023021196</v>
      </c>
      <c r="C2454" s="82">
        <v>45385.083333333328</v>
      </c>
      <c r="D2454" t="s" s="85">
        <v>41</v>
      </c>
      <c r="E2454" t="s" s="85">
        <v>40</v>
      </c>
      <c r="F2454" s="84">
        <v>8</v>
      </c>
      <c r="G2454" s="86">
        <f>IF(H2454="FALSE",LOOKUP(A2454,'H2H schedule'!$B$2:$C$29,'H2H schedule'!$A$2:$A$29),"PPD")</f>
        <v>26</v>
      </c>
      <c r="H2454" t="s" s="85">
        <v>93</v>
      </c>
      <c r="I2454" s="87"/>
      <c r="J2454" s="84">
        <f>IF(D2454=D2453,IF(A2454-A2453=1,1,0),0)</f>
        <v>0</v>
      </c>
      <c r="K2454" s="84">
        <f>IF(F2454&lt;8,1,0)</f>
        <v>0</v>
      </c>
      <c r="L2454" s="84">
        <v>1</v>
      </c>
      <c r="M2454" s="4"/>
      <c r="N2454" s="4"/>
    </row>
    <row r="2455" ht="13.65" customHeight="1">
      <c r="A2455" s="83">
        <v>45387</v>
      </c>
      <c r="B2455" s="84">
        <v>2023021216</v>
      </c>
      <c r="C2455" s="82">
        <v>45388.083333333328</v>
      </c>
      <c r="D2455" t="s" s="85">
        <v>41</v>
      </c>
      <c r="E2455" t="s" s="85">
        <v>52</v>
      </c>
      <c r="F2455" s="84">
        <v>6</v>
      </c>
      <c r="G2455" s="86">
        <f>IF(H2455="FALSE",LOOKUP(A2455,'H2H schedule'!$B$2:$C$29,'H2H schedule'!$A$2:$A$29),"PPD")</f>
        <v>26</v>
      </c>
      <c r="H2455" t="s" s="85">
        <v>93</v>
      </c>
      <c r="I2455" s="87"/>
      <c r="J2455" s="84">
        <f>IF(D2455=D2454,IF(A2455-A2454=1,1,0),0)</f>
        <v>0</v>
      </c>
      <c r="K2455" s="84">
        <f>IF(F2455&lt;8,1,0)</f>
        <v>1</v>
      </c>
      <c r="L2455" s="84">
        <v>1</v>
      </c>
      <c r="M2455" s="4"/>
      <c r="N2455" s="4"/>
    </row>
    <row r="2456" ht="13.65" customHeight="1">
      <c r="A2456" s="83">
        <v>45390</v>
      </c>
      <c r="B2456" s="84">
        <v>2023021238</v>
      </c>
      <c r="C2456" s="82">
        <v>45391.083333333328</v>
      </c>
      <c r="D2456" t="s" s="85">
        <v>41</v>
      </c>
      <c r="E2456" t="s" s="85">
        <v>60</v>
      </c>
      <c r="F2456" s="84">
        <v>2</v>
      </c>
      <c r="G2456" s="86">
        <f>IF(H2456="FALSE",LOOKUP(A2456,'H2H schedule'!$B$2:$C$29,'H2H schedule'!$A$2:$A$29),"PPD")</f>
        <v>27</v>
      </c>
      <c r="H2456" t="s" s="85">
        <v>93</v>
      </c>
      <c r="I2456" s="87"/>
      <c r="J2456" s="84">
        <f>IF(D2456=D2455,IF(A2456-A2455=1,1,0),0)</f>
        <v>0</v>
      </c>
      <c r="K2456" s="84">
        <f>IF(F2456&lt;8,1,0)</f>
        <v>1</v>
      </c>
      <c r="L2456" s="84">
        <v>1</v>
      </c>
      <c r="M2456" s="4"/>
      <c r="N2456" s="4"/>
    </row>
    <row r="2457" ht="13.65" customHeight="1">
      <c r="A2457" s="83">
        <v>45392</v>
      </c>
      <c r="B2457" s="84">
        <v>2023021253</v>
      </c>
      <c r="C2457" s="82">
        <v>45393.020833333328</v>
      </c>
      <c r="D2457" t="s" s="85">
        <v>41</v>
      </c>
      <c r="E2457" t="s" s="85">
        <v>59</v>
      </c>
      <c r="F2457" s="84">
        <v>3</v>
      </c>
      <c r="G2457" s="86">
        <f>IF(H2457="FALSE",LOOKUP(A2457,'H2H schedule'!$B$2:$C$29,'H2H schedule'!$A$2:$A$29),"PPD")</f>
        <v>27</v>
      </c>
      <c r="H2457" t="s" s="85">
        <v>93</v>
      </c>
      <c r="I2457" s="87"/>
      <c r="J2457" s="84">
        <f>IF(D2457=D2456,IF(A2457-A2456=1,1,0),0)</f>
        <v>0</v>
      </c>
      <c r="K2457" s="84">
        <f>IF(F2457&lt;8,1,0)</f>
        <v>1</v>
      </c>
      <c r="L2457" s="84">
        <v>1</v>
      </c>
      <c r="M2457" s="4"/>
      <c r="N2457" s="4"/>
    </row>
    <row r="2458" ht="13.65" customHeight="1">
      <c r="A2458" s="83">
        <v>45394</v>
      </c>
      <c r="B2458" s="84">
        <v>2023021269</v>
      </c>
      <c r="C2458" s="82">
        <v>45395.083333333328</v>
      </c>
      <c r="D2458" t="s" s="85">
        <v>41</v>
      </c>
      <c r="E2458" t="s" s="85">
        <v>26</v>
      </c>
      <c r="F2458" s="84">
        <v>5</v>
      </c>
      <c r="G2458" s="86">
        <f>IF(H2458="FALSE",LOOKUP(A2458,'H2H schedule'!$B$2:$C$29,'H2H schedule'!$A$2:$A$29),"PPD")</f>
        <v>27</v>
      </c>
      <c r="H2458" t="s" s="85">
        <v>93</v>
      </c>
      <c r="I2458" s="87"/>
      <c r="J2458" s="84">
        <f>IF(D2458=D2457,IF(A2458-A2457=1,1,0),0)</f>
        <v>0</v>
      </c>
      <c r="K2458" s="84">
        <f>IF(F2458&lt;8,1,0)</f>
        <v>1</v>
      </c>
      <c r="L2458" s="84">
        <v>1</v>
      </c>
      <c r="M2458" s="4"/>
      <c r="N2458" s="4"/>
    </row>
    <row r="2459" ht="13.65" customHeight="1">
      <c r="A2459" s="83">
        <v>45396</v>
      </c>
      <c r="B2459" s="84">
        <v>2023021284</v>
      </c>
      <c r="C2459" s="82">
        <v>45396.8125</v>
      </c>
      <c r="D2459" t="s" s="85">
        <v>41</v>
      </c>
      <c r="E2459" t="s" s="85">
        <v>20</v>
      </c>
      <c r="F2459" s="84">
        <v>4</v>
      </c>
      <c r="G2459" s="86">
        <f>IF(H2459="FALSE",LOOKUP(A2459,'H2H schedule'!$B$2:$C$29,'H2H schedule'!$A$2:$A$29),"PPD")</f>
        <v>27</v>
      </c>
      <c r="H2459" t="s" s="85">
        <v>93</v>
      </c>
      <c r="I2459" s="87"/>
      <c r="J2459" s="84">
        <f>IF(D2459=D2458,IF(A2459-A2458=1,1,0),0)</f>
        <v>0</v>
      </c>
      <c r="K2459" s="84">
        <f>IF(F2459&lt;8,1,0)</f>
        <v>1</v>
      </c>
      <c r="L2459" s="84">
        <v>1</v>
      </c>
      <c r="M2459" s="4"/>
      <c r="N2459" s="4"/>
    </row>
    <row r="2460" ht="13.65" customHeight="1">
      <c r="A2460" s="83">
        <v>45398</v>
      </c>
      <c r="B2460" s="84">
        <v>2023021301</v>
      </c>
      <c r="C2460" s="82">
        <v>45399.0625</v>
      </c>
      <c r="D2460" t="s" s="85">
        <v>41</v>
      </c>
      <c r="E2460" t="s" s="85">
        <v>19</v>
      </c>
      <c r="F2460" s="84">
        <v>8</v>
      </c>
      <c r="G2460" s="86">
        <f>IF(H2460="FALSE",LOOKUP(A2460,'H2H schedule'!$B$2:$C$29,'H2H schedule'!$A$2:$A$29),"PPD")</f>
        <v>28</v>
      </c>
      <c r="H2460" t="s" s="85">
        <v>93</v>
      </c>
      <c r="I2460" s="87"/>
      <c r="J2460" s="84">
        <f>IF(D2460=D2459,IF(A2460-A2459=1,1,0),0)</f>
        <v>0</v>
      </c>
      <c r="K2460" s="84">
        <f>IF(F2460&lt;8,1,0)</f>
        <v>0</v>
      </c>
      <c r="L2460" s="84">
        <v>1</v>
      </c>
      <c r="M2460" s="4"/>
      <c r="N2460" s="4"/>
    </row>
    <row r="2461" ht="13.65" customHeight="1">
      <c r="A2461" s="83">
        <v>45400</v>
      </c>
      <c r="B2461" s="84">
        <v>2023021311</v>
      </c>
      <c r="C2461" s="82">
        <v>45401.083333333328</v>
      </c>
      <c r="D2461" t="s" s="85">
        <v>41</v>
      </c>
      <c r="E2461" t="s" s="85">
        <v>12</v>
      </c>
      <c r="F2461" s="84">
        <v>6</v>
      </c>
      <c r="G2461" s="86">
        <f>IF(H2461="FALSE",LOOKUP(A2461,'H2H schedule'!$B$2:$C$29,'H2H schedule'!$A$2:$A$29),"PPD")</f>
        <v>28</v>
      </c>
      <c r="H2461" t="s" s="85">
        <v>93</v>
      </c>
      <c r="I2461" s="87"/>
      <c r="J2461" s="84">
        <f>IF(D2461=D2460,IF(A2461-A2460=1,1,0),0)</f>
        <v>0</v>
      </c>
      <c r="K2461" s="84">
        <f>IF(F2461&lt;8,1,0)</f>
        <v>1</v>
      </c>
      <c r="L2461" s="84">
        <v>1</v>
      </c>
      <c r="M2461" s="4"/>
      <c r="N2461" s="4"/>
    </row>
    <row r="2462" ht="13.65" customHeight="1">
      <c r="A2462" s="83">
        <v>45210</v>
      </c>
      <c r="B2462" s="84">
        <v>2023020007</v>
      </c>
      <c r="C2462" s="82">
        <v>45211.083333333328</v>
      </c>
      <c r="D2462" t="s" s="85">
        <v>42</v>
      </c>
      <c r="E2462" t="s" s="85">
        <v>81</v>
      </c>
      <c r="F2462" s="84">
        <v>6</v>
      </c>
      <c r="G2462" s="86">
        <f>IF(H2462="FALSE",LOOKUP(A2462,'H2H schedule'!$B$2:$C$29,'H2H schedule'!$A$2:$A$29),"PPD")</f>
        <v>1</v>
      </c>
      <c r="H2462" t="s" s="85">
        <v>93</v>
      </c>
      <c r="I2462" s="87"/>
      <c r="J2462" s="84">
        <f>IF(D2462=D2461,IF(A2462-A2461=1,1,0),0)</f>
        <v>0</v>
      </c>
      <c r="K2462" s="84">
        <f>IF(F2462&lt;8,1,0)</f>
        <v>1</v>
      </c>
      <c r="L2462" s="84">
        <v>1</v>
      </c>
      <c r="M2462" s="4"/>
      <c r="N2462" s="4"/>
    </row>
    <row r="2463" ht="13.65" customHeight="1">
      <c r="A2463" s="83">
        <v>45213</v>
      </c>
      <c r="B2463" s="84">
        <v>2023020020</v>
      </c>
      <c r="C2463" s="82">
        <v>45213.833333333328</v>
      </c>
      <c r="D2463" t="s" s="85">
        <v>42</v>
      </c>
      <c r="E2463" t="s" s="85">
        <v>24</v>
      </c>
      <c r="F2463" s="84">
        <v>14</v>
      </c>
      <c r="G2463" s="86">
        <f>IF(H2463="FALSE",LOOKUP(A2463,'H2H schedule'!$B$2:$C$29,'H2H schedule'!$A$2:$A$29),"PPD")</f>
        <v>1</v>
      </c>
      <c r="H2463" t="s" s="85">
        <v>93</v>
      </c>
      <c r="I2463" s="87"/>
      <c r="J2463" s="84">
        <f>IF(D2463=D2462,IF(A2463-A2462=1,1,0),0)</f>
        <v>0</v>
      </c>
      <c r="K2463" s="84">
        <f>IF(F2463&lt;8,1,0)</f>
        <v>0</v>
      </c>
      <c r="L2463" s="84">
        <v>1</v>
      </c>
      <c r="M2463" s="4"/>
      <c r="N2463" s="4"/>
    </row>
    <row r="2464" ht="13.65" customHeight="1">
      <c r="A2464" s="83">
        <v>45216</v>
      </c>
      <c r="B2464" s="84">
        <v>2023020045</v>
      </c>
      <c r="C2464" s="82">
        <v>45217</v>
      </c>
      <c r="D2464" t="s" s="85">
        <v>42</v>
      </c>
      <c r="E2464" t="s" s="85">
        <v>25</v>
      </c>
      <c r="F2464" s="84">
        <v>9</v>
      </c>
      <c r="G2464" s="86">
        <f>IF(H2464="FALSE",LOOKUP(A2464,'H2H schedule'!$B$2:$C$29,'H2H schedule'!$A$2:$A$29),"PPD")</f>
        <v>2</v>
      </c>
      <c r="H2464" t="s" s="85">
        <v>93</v>
      </c>
      <c r="I2464" s="87"/>
      <c r="J2464" s="84">
        <f>IF(D2464=D2463,IF(A2464-A2463=1,1,0),0)</f>
        <v>0</v>
      </c>
      <c r="K2464" s="84">
        <f>IF(F2464&lt;8,1,0)</f>
        <v>0</v>
      </c>
      <c r="L2464" s="84">
        <v>1</v>
      </c>
      <c r="M2464" s="4"/>
      <c r="N2464" s="4"/>
    </row>
    <row r="2465" ht="13.65" customHeight="1">
      <c r="A2465" s="83">
        <v>45218</v>
      </c>
      <c r="B2465" s="84">
        <v>2023020058</v>
      </c>
      <c r="C2465" s="82">
        <v>45219</v>
      </c>
      <c r="D2465" t="s" s="85">
        <v>42</v>
      </c>
      <c r="E2465" t="s" s="85">
        <v>41</v>
      </c>
      <c r="F2465" s="84">
        <v>12</v>
      </c>
      <c r="G2465" s="86">
        <f>IF(H2465="FALSE",LOOKUP(A2465,'H2H schedule'!$B$2:$C$29,'H2H schedule'!$A$2:$A$29),"PPD")</f>
        <v>2</v>
      </c>
      <c r="H2465" t="s" s="85">
        <v>93</v>
      </c>
      <c r="I2465" s="87"/>
      <c r="J2465" s="84">
        <f>IF(D2465=D2464,IF(A2465-A2464=1,1,0),0)</f>
        <v>0</v>
      </c>
      <c r="K2465" s="84">
        <f>IF(F2465&lt;8,1,0)</f>
        <v>0</v>
      </c>
      <c r="L2465" s="84">
        <v>1</v>
      </c>
      <c r="M2465" s="4"/>
      <c r="N2465" s="4"/>
    </row>
    <row r="2466" ht="13.65" customHeight="1">
      <c r="A2466" s="83">
        <v>45220</v>
      </c>
      <c r="B2466" s="84">
        <v>2023020077</v>
      </c>
      <c r="C2466" s="82">
        <v>45221.083333333328</v>
      </c>
      <c r="D2466" t="s" s="85">
        <v>42</v>
      </c>
      <c r="E2466" t="s" s="85">
        <v>59</v>
      </c>
      <c r="F2466" s="84">
        <v>15</v>
      </c>
      <c r="G2466" s="86">
        <f>IF(H2466="FALSE",LOOKUP(A2466,'H2H schedule'!$B$2:$C$29,'H2H schedule'!$A$2:$A$29),"PPD")</f>
        <v>2</v>
      </c>
      <c r="H2466" t="s" s="85">
        <v>93</v>
      </c>
      <c r="I2466" s="87"/>
      <c r="J2466" s="84">
        <f>IF(D2466=D2465,IF(A2466-A2465=1,1,0),0)</f>
        <v>0</v>
      </c>
      <c r="K2466" s="84">
        <f>IF(F2466&lt;8,1,0)</f>
        <v>0</v>
      </c>
      <c r="L2466" s="84">
        <v>1</v>
      </c>
      <c r="M2466" s="4"/>
      <c r="N2466" s="4"/>
    </row>
    <row r="2467" ht="13.65" customHeight="1">
      <c r="A2467" s="83">
        <v>45223</v>
      </c>
      <c r="B2467" s="84">
        <v>2023020093</v>
      </c>
      <c r="C2467" s="82">
        <v>45224.03125</v>
      </c>
      <c r="D2467" t="s" s="85">
        <v>42</v>
      </c>
      <c r="E2467" t="s" s="85">
        <v>37</v>
      </c>
      <c r="F2467" s="84">
        <v>16</v>
      </c>
      <c r="G2467" s="86">
        <f>IF(H2467="FALSE",LOOKUP(A2467,'H2H schedule'!$B$2:$C$29,'H2H schedule'!$A$2:$A$29),"PPD")</f>
        <v>3</v>
      </c>
      <c r="H2467" t="s" s="85">
        <v>93</v>
      </c>
      <c r="I2467" s="87"/>
      <c r="J2467" s="84">
        <f>IF(D2467=D2466,IF(A2467-A2466=1,1,0),0)</f>
        <v>0</v>
      </c>
      <c r="K2467" s="84">
        <f>IF(F2467&lt;8,1,0)</f>
        <v>0</v>
      </c>
      <c r="L2467" s="84">
        <v>1</v>
      </c>
      <c r="M2467" s="4"/>
      <c r="N2467" s="4"/>
    </row>
    <row r="2468" ht="13.65" customHeight="1">
      <c r="A2468" s="83">
        <v>45225</v>
      </c>
      <c r="B2468" s="84">
        <v>2023020102</v>
      </c>
      <c r="C2468" s="82">
        <v>45225.958333333328</v>
      </c>
      <c r="D2468" t="s" s="85">
        <v>42</v>
      </c>
      <c r="E2468" t="s" s="85">
        <v>65</v>
      </c>
      <c r="F2468" s="84">
        <v>11</v>
      </c>
      <c r="G2468" s="86">
        <f>IF(H2468="FALSE",LOOKUP(A2468,'H2H schedule'!$B$2:$C$29,'H2H schedule'!$A$2:$A$29),"PPD")</f>
        <v>3</v>
      </c>
      <c r="H2468" t="s" s="85">
        <v>93</v>
      </c>
      <c r="I2468" s="87"/>
      <c r="J2468" s="84">
        <f>IF(D2468=D2467,IF(A2468-A2467=1,1,0),0)</f>
        <v>0</v>
      </c>
      <c r="K2468" s="84">
        <f>IF(F2468&lt;8,1,0)</f>
        <v>0</v>
      </c>
      <c r="L2468" s="84">
        <v>1</v>
      </c>
      <c r="M2468" s="4"/>
      <c r="N2468" s="4"/>
    </row>
    <row r="2469" ht="13.65" customHeight="1">
      <c r="A2469" s="83">
        <v>45227</v>
      </c>
      <c r="B2469" s="84">
        <v>2023020121</v>
      </c>
      <c r="C2469" s="82">
        <v>45227.958333333328</v>
      </c>
      <c r="D2469" t="s" s="85">
        <v>42</v>
      </c>
      <c r="E2469" t="s" s="85">
        <v>73</v>
      </c>
      <c r="F2469" s="84">
        <v>9</v>
      </c>
      <c r="G2469" s="86">
        <f>IF(H2469="FALSE",LOOKUP(A2469,'H2H schedule'!$B$2:$C$29,'H2H schedule'!$A$2:$A$29),"PPD")</f>
        <v>3</v>
      </c>
      <c r="H2469" t="s" s="85">
        <v>93</v>
      </c>
      <c r="I2469" s="87"/>
      <c r="J2469" s="84">
        <f>IF(D2469=D2468,IF(A2469-A2468=1,1,0),0)</f>
        <v>0</v>
      </c>
      <c r="K2469" s="84">
        <f>IF(F2469&lt;8,1,0)</f>
        <v>0</v>
      </c>
      <c r="L2469" s="84">
        <v>1</v>
      </c>
      <c r="M2469" s="4"/>
      <c r="N2469" s="4"/>
    </row>
    <row r="2470" ht="13.65" customHeight="1">
      <c r="A2470" s="83">
        <v>45229</v>
      </c>
      <c r="B2470" s="84">
        <v>2023020135</v>
      </c>
      <c r="C2470" s="82">
        <v>45229.979166666672</v>
      </c>
      <c r="D2470" t="s" s="85">
        <v>42</v>
      </c>
      <c r="E2470" t="s" s="85">
        <v>31</v>
      </c>
      <c r="F2470" s="84">
        <v>9</v>
      </c>
      <c r="G2470" s="86">
        <f>IF(H2470="FALSE",LOOKUP(A2470,'H2H schedule'!$B$2:$C$29,'H2H schedule'!$A$2:$A$29),"PPD")</f>
        <v>4</v>
      </c>
      <c r="H2470" t="s" s="85">
        <v>93</v>
      </c>
      <c r="I2470" s="87"/>
      <c r="J2470" s="84">
        <f>IF(D2470=D2469,IF(A2470-A2469=1,1,0),0)</f>
        <v>0</v>
      </c>
      <c r="K2470" s="84">
        <f>IF(F2470&lt;8,1,0)</f>
        <v>0</v>
      </c>
      <c r="L2470" s="84">
        <v>1</v>
      </c>
      <c r="M2470" s="4"/>
      <c r="N2470" s="4"/>
    </row>
    <row r="2471" ht="13.65" customHeight="1">
      <c r="A2471" s="83">
        <v>45232</v>
      </c>
      <c r="B2471" s="84">
        <v>2023020155</v>
      </c>
      <c r="C2471" s="82">
        <v>45233.083333333328</v>
      </c>
      <c r="D2471" t="s" s="85">
        <v>42</v>
      </c>
      <c r="E2471" t="s" s="85">
        <v>51</v>
      </c>
      <c r="F2471" s="84">
        <v>12</v>
      </c>
      <c r="G2471" s="86">
        <f>IF(H2471="FALSE",LOOKUP(A2471,'H2H schedule'!$B$2:$C$29,'H2H schedule'!$A$2:$A$29),"PPD")</f>
        <v>4</v>
      </c>
      <c r="H2471" t="s" s="85">
        <v>93</v>
      </c>
      <c r="I2471" s="87"/>
      <c r="J2471" s="84">
        <f>IF(D2471=D2470,IF(A2471-A2470=1,1,0),0)</f>
        <v>0</v>
      </c>
      <c r="K2471" s="84">
        <f>IF(F2471&lt;8,1,0)</f>
        <v>0</v>
      </c>
      <c r="L2471" s="84">
        <v>1</v>
      </c>
      <c r="M2471" s="4"/>
      <c r="N2471" s="4"/>
    </row>
    <row r="2472" ht="13.65" customHeight="1">
      <c r="A2472" s="83">
        <v>45234</v>
      </c>
      <c r="B2472" s="84">
        <v>2023020160</v>
      </c>
      <c r="C2472" s="82">
        <v>45234.833333333328</v>
      </c>
      <c r="D2472" t="s" s="85">
        <v>42</v>
      </c>
      <c r="E2472" t="s" s="85">
        <v>52</v>
      </c>
      <c r="F2472" s="84">
        <v>15</v>
      </c>
      <c r="G2472" s="86">
        <f>IF(H2472="FALSE",LOOKUP(A2472,'H2H schedule'!$B$2:$C$29,'H2H schedule'!$A$2:$A$29),"PPD")</f>
        <v>4</v>
      </c>
      <c r="H2472" t="s" s="85">
        <v>93</v>
      </c>
      <c r="I2472" s="87"/>
      <c r="J2472" s="84">
        <f>IF(D2472=D2471,IF(A2472-A2471=1,1,0),0)</f>
        <v>0</v>
      </c>
      <c r="K2472" s="84">
        <f>IF(F2472&lt;8,1,0)</f>
        <v>0</v>
      </c>
      <c r="L2472" s="84">
        <v>1</v>
      </c>
      <c r="M2472" s="4"/>
      <c r="N2472" s="4"/>
    </row>
    <row r="2473" ht="13.65" customHeight="1">
      <c r="A2473" s="83">
        <v>45237</v>
      </c>
      <c r="B2473" s="84">
        <v>2023020184</v>
      </c>
      <c r="C2473" s="82">
        <v>45238.041666666672</v>
      </c>
      <c r="D2473" t="s" s="85">
        <v>42</v>
      </c>
      <c r="E2473" t="s" s="85">
        <v>79</v>
      </c>
      <c r="F2473" s="84">
        <v>10</v>
      </c>
      <c r="G2473" s="86">
        <f>IF(H2473="FALSE",LOOKUP(A2473,'H2H schedule'!$B$2:$C$29,'H2H schedule'!$A$2:$A$29),"PPD")</f>
        <v>5</v>
      </c>
      <c r="H2473" t="s" s="85">
        <v>93</v>
      </c>
      <c r="I2473" s="87"/>
      <c r="J2473" s="84">
        <f>IF(D2473=D2472,IF(A2473-A2472=1,1,0),0)</f>
        <v>0</v>
      </c>
      <c r="K2473" s="84">
        <f>IF(F2473&lt;8,1,0)</f>
        <v>0</v>
      </c>
      <c r="L2473" s="84">
        <v>1</v>
      </c>
      <c r="M2473" s="4"/>
      <c r="N2473" s="4"/>
    </row>
    <row r="2474" ht="13.65" customHeight="1">
      <c r="A2474" s="83">
        <v>45239</v>
      </c>
      <c r="B2474" s="84">
        <v>2023020200</v>
      </c>
      <c r="C2474" s="82">
        <v>45240.041666666672</v>
      </c>
      <c r="D2474" t="s" s="85">
        <v>42</v>
      </c>
      <c r="E2474" t="s" s="85">
        <v>29</v>
      </c>
      <c r="F2474" s="84">
        <v>11</v>
      </c>
      <c r="G2474" s="86">
        <f>IF(H2474="FALSE",LOOKUP(A2474,'H2H schedule'!$B$2:$C$29,'H2H schedule'!$A$2:$A$29),"PPD")</f>
        <v>5</v>
      </c>
      <c r="H2474" t="s" s="85">
        <v>93</v>
      </c>
      <c r="I2474" s="87"/>
      <c r="J2474" s="84">
        <f>IF(D2474=D2473,IF(A2474-A2473=1,1,0),0)</f>
        <v>0</v>
      </c>
      <c r="K2474" s="84">
        <f>IF(F2474&lt;8,1,0)</f>
        <v>0</v>
      </c>
      <c r="L2474" s="84">
        <v>1</v>
      </c>
      <c r="M2474" s="4"/>
      <c r="N2474" s="4"/>
    </row>
    <row r="2475" ht="13.65" customHeight="1">
      <c r="A2475" s="83">
        <v>45241</v>
      </c>
      <c r="B2475" s="84">
        <v>2023020211</v>
      </c>
      <c r="C2475" s="82">
        <v>45241.875</v>
      </c>
      <c r="D2475" t="s" s="85">
        <v>42</v>
      </c>
      <c r="E2475" t="s" s="85">
        <v>21</v>
      </c>
      <c r="F2475" s="84">
        <v>12</v>
      </c>
      <c r="G2475" s="86">
        <f>IF(H2475="FALSE",LOOKUP(A2475,'H2H schedule'!$B$2:$C$29,'H2H schedule'!$A$2:$A$29),"PPD")</f>
        <v>5</v>
      </c>
      <c r="H2475" t="s" s="85">
        <v>93</v>
      </c>
      <c r="I2475" s="87"/>
      <c r="J2475" s="84">
        <f>IF(D2475=D2474,IF(A2475-A2474=1,1,0),0)</f>
        <v>0</v>
      </c>
      <c r="K2475" s="84">
        <f>IF(F2475&lt;8,1,0)</f>
        <v>0</v>
      </c>
      <c r="L2475" s="84">
        <v>1</v>
      </c>
      <c r="M2475" s="4"/>
      <c r="N2475" s="4"/>
    </row>
    <row r="2476" ht="13.65" customHeight="1">
      <c r="A2476" s="83">
        <v>45244</v>
      </c>
      <c r="B2476" s="84">
        <v>2023020236</v>
      </c>
      <c r="C2476" s="82">
        <v>45245.041666666672</v>
      </c>
      <c r="D2476" t="s" s="85">
        <v>42</v>
      </c>
      <c r="E2476" t="s" s="85">
        <v>28</v>
      </c>
      <c r="F2476" s="84">
        <v>9</v>
      </c>
      <c r="G2476" s="86">
        <f>IF(H2476="FALSE",LOOKUP(A2476,'H2H schedule'!$B$2:$C$29,'H2H schedule'!$A$2:$A$29),"PPD")</f>
        <v>6</v>
      </c>
      <c r="H2476" t="s" s="85">
        <v>93</v>
      </c>
      <c r="I2476" s="87"/>
      <c r="J2476" s="84">
        <f>IF(D2476=D2475,IF(A2476-A2475=1,1,0),0)</f>
        <v>0</v>
      </c>
      <c r="K2476" s="84">
        <f>IF(F2476&lt;8,1,0)</f>
        <v>0</v>
      </c>
      <c r="L2476" s="84">
        <v>1</v>
      </c>
      <c r="M2476" s="4"/>
      <c r="N2476" s="4"/>
    </row>
    <row r="2477" ht="13.65" customHeight="1">
      <c r="A2477" s="83">
        <v>45247</v>
      </c>
      <c r="B2477" s="84">
        <v>2023020252</v>
      </c>
      <c r="C2477" s="82">
        <v>45248.041666666672</v>
      </c>
      <c r="D2477" t="s" s="85">
        <v>42</v>
      </c>
      <c r="E2477" t="s" s="85">
        <v>15</v>
      </c>
      <c r="F2477" s="84">
        <v>3</v>
      </c>
      <c r="G2477" s="86">
        <f>IF(H2477="FALSE",LOOKUP(A2477,'H2H schedule'!$B$2:$C$29,'H2H schedule'!$A$2:$A$29),"PPD")</f>
        <v>6</v>
      </c>
      <c r="H2477" t="s" s="85">
        <v>93</v>
      </c>
      <c r="I2477" s="87"/>
      <c r="J2477" s="84">
        <f>IF(D2477=D2476,IF(A2477-A2476=1,1,0),0)</f>
        <v>0</v>
      </c>
      <c r="K2477" s="84">
        <f>IF(F2477&lt;8,1,0)</f>
        <v>1</v>
      </c>
      <c r="L2477" s="84">
        <v>1</v>
      </c>
      <c r="M2477" s="4"/>
      <c r="N2477" s="4"/>
    </row>
    <row r="2478" ht="13.65" customHeight="1">
      <c r="A2478" s="83">
        <v>45248</v>
      </c>
      <c r="B2478" s="84">
        <v>2023020262</v>
      </c>
      <c r="C2478" s="82">
        <v>45249</v>
      </c>
      <c r="D2478" t="s" s="85">
        <v>42</v>
      </c>
      <c r="E2478" t="s" s="85">
        <v>13</v>
      </c>
      <c r="F2478" s="84">
        <v>13</v>
      </c>
      <c r="G2478" s="86">
        <f>IF(H2478="FALSE",LOOKUP(A2478,'H2H schedule'!$B$2:$C$29,'H2H schedule'!$A$2:$A$29),"PPD")</f>
        <v>6</v>
      </c>
      <c r="H2478" t="s" s="85">
        <v>93</v>
      </c>
      <c r="I2478" s="87"/>
      <c r="J2478" s="84">
        <f>IF(D2478=D2477,IF(A2478-A2477=1,1,0),0)</f>
        <v>1</v>
      </c>
      <c r="K2478" s="84">
        <f>IF(F2478&lt;8,1,0)</f>
        <v>0</v>
      </c>
      <c r="L2478" s="84">
        <v>1</v>
      </c>
      <c r="M2478" s="4"/>
      <c r="N2478" s="4"/>
    </row>
    <row r="2479" ht="13.65" customHeight="1">
      <c r="A2479" s="83">
        <v>45252</v>
      </c>
      <c r="B2479" s="84">
        <v>2023020284</v>
      </c>
      <c r="C2479" s="82">
        <v>45253</v>
      </c>
      <c r="D2479" t="s" s="85">
        <v>42</v>
      </c>
      <c r="E2479" t="s" s="85">
        <v>67</v>
      </c>
      <c r="F2479" s="84">
        <v>14</v>
      </c>
      <c r="G2479" s="86">
        <f>IF(H2479="FALSE",LOOKUP(A2479,'H2H schedule'!$B$2:$C$29,'H2H schedule'!$A$2:$A$29),"PPD")</f>
        <v>7</v>
      </c>
      <c r="H2479" t="s" s="85">
        <v>93</v>
      </c>
      <c r="I2479" s="87"/>
      <c r="J2479" s="84">
        <f>IF(D2479=D2478,IF(A2479-A2478=1,1,0),0)</f>
        <v>0</v>
      </c>
      <c r="K2479" s="84">
        <f>IF(F2479&lt;8,1,0)</f>
        <v>0</v>
      </c>
      <c r="L2479" s="84">
        <v>1</v>
      </c>
      <c r="M2479" s="4"/>
      <c r="N2479" s="4"/>
    </row>
    <row r="2480" ht="13.65" customHeight="1">
      <c r="A2480" s="83">
        <v>45254</v>
      </c>
      <c r="B2480" s="84">
        <v>2023020304</v>
      </c>
      <c r="C2480" s="82">
        <v>45255.041666666672</v>
      </c>
      <c r="D2480" t="s" s="85">
        <v>42</v>
      </c>
      <c r="E2480" t="s" s="85">
        <v>68</v>
      </c>
      <c r="F2480" s="84">
        <v>15</v>
      </c>
      <c r="G2480" s="86">
        <f>IF(H2480="FALSE",LOOKUP(A2480,'H2H schedule'!$B$2:$C$29,'H2H schedule'!$A$2:$A$29),"PPD")</f>
        <v>7</v>
      </c>
      <c r="H2480" t="s" s="85">
        <v>93</v>
      </c>
      <c r="I2480" s="87"/>
      <c r="J2480" s="84">
        <f>IF(D2480=D2479,IF(A2480-A2479=1,1,0),0)</f>
        <v>0</v>
      </c>
      <c r="K2480" s="84">
        <f>IF(F2480&lt;8,1,0)</f>
        <v>0</v>
      </c>
      <c r="L2480" s="84">
        <v>1</v>
      </c>
      <c r="M2480" s="4"/>
      <c r="N2480" s="4"/>
    </row>
    <row r="2481" ht="13.65" customHeight="1">
      <c r="A2481" s="83">
        <v>45256</v>
      </c>
      <c r="B2481" s="84">
        <v>2023020319</v>
      </c>
      <c r="C2481" s="82">
        <v>45257.041666666672</v>
      </c>
      <c r="D2481" t="s" s="85">
        <v>42</v>
      </c>
      <c r="E2481" t="s" s="85">
        <v>57</v>
      </c>
      <c r="F2481" s="84">
        <v>5</v>
      </c>
      <c r="G2481" s="86">
        <f>IF(H2481="FALSE",LOOKUP(A2481,'H2H schedule'!$B$2:$C$29,'H2H schedule'!$A$2:$A$29),"PPD")</f>
        <v>7</v>
      </c>
      <c r="H2481" t="s" s="85">
        <v>93</v>
      </c>
      <c r="I2481" s="87"/>
      <c r="J2481" s="84">
        <f>IF(D2481=D2480,IF(A2481-A2480=1,1,0),0)</f>
        <v>0</v>
      </c>
      <c r="K2481" s="84">
        <f>IF(F2481&lt;8,1,0)</f>
        <v>1</v>
      </c>
      <c r="L2481" s="84">
        <v>1</v>
      </c>
      <c r="M2481" s="4"/>
      <c r="N2481" s="4"/>
    </row>
    <row r="2482" ht="13.65" customHeight="1">
      <c r="A2482" s="83">
        <v>45258</v>
      </c>
      <c r="B2482" s="84">
        <v>2023020332</v>
      </c>
      <c r="C2482" s="82">
        <v>45259.041666666672</v>
      </c>
      <c r="D2482" t="s" s="85">
        <v>42</v>
      </c>
      <c r="E2482" t="s" s="85">
        <v>21</v>
      </c>
      <c r="F2482" s="84">
        <v>10</v>
      </c>
      <c r="G2482" s="86">
        <f>IF(H2482="FALSE",LOOKUP(A2482,'H2H schedule'!$B$2:$C$29,'H2H schedule'!$A$2:$A$29),"PPD")</f>
        <v>8</v>
      </c>
      <c r="H2482" t="s" s="85">
        <v>93</v>
      </c>
      <c r="I2482" s="87"/>
      <c r="J2482" s="84">
        <f>IF(D2482=D2481,IF(A2482-A2481=1,1,0),0)</f>
        <v>0</v>
      </c>
      <c r="K2482" s="84">
        <f>IF(F2482&lt;8,1,0)</f>
        <v>0</v>
      </c>
      <c r="L2482" s="84">
        <v>1</v>
      </c>
      <c r="M2482" s="4"/>
      <c r="N2482" s="4"/>
    </row>
    <row r="2483" ht="13.65" customHeight="1">
      <c r="A2483" s="83">
        <v>45260</v>
      </c>
      <c r="B2483" s="84">
        <v>2023020349</v>
      </c>
      <c r="C2483" s="82">
        <v>45261.041666666672</v>
      </c>
      <c r="D2483" t="s" s="85">
        <v>42</v>
      </c>
      <c r="E2483" t="s" s="85">
        <v>23</v>
      </c>
      <c r="F2483" s="84">
        <v>14</v>
      </c>
      <c r="G2483" s="86">
        <f>IF(H2483="FALSE",LOOKUP(A2483,'H2H schedule'!$B$2:$C$29,'H2H schedule'!$A$2:$A$29),"PPD")</f>
        <v>8</v>
      </c>
      <c r="H2483" t="s" s="85">
        <v>93</v>
      </c>
      <c r="I2483" s="87"/>
      <c r="J2483" s="84">
        <f>IF(D2483=D2482,IF(A2483-A2482=1,1,0),0)</f>
        <v>0</v>
      </c>
      <c r="K2483" s="84">
        <f>IF(F2483&lt;8,1,0)</f>
        <v>0</v>
      </c>
      <c r="L2483" s="84">
        <v>1</v>
      </c>
      <c r="M2483" s="4"/>
      <c r="N2483" s="4"/>
    </row>
    <row r="2484" ht="13.65" customHeight="1">
      <c r="A2484" s="83">
        <v>45262</v>
      </c>
      <c r="B2484" s="84">
        <v>2023020357</v>
      </c>
      <c r="C2484" s="82">
        <v>45262.833333333328</v>
      </c>
      <c r="D2484" t="s" s="85">
        <v>42</v>
      </c>
      <c r="E2484" t="s" s="85">
        <v>19</v>
      </c>
      <c r="F2484" s="84">
        <v>13</v>
      </c>
      <c r="G2484" s="86">
        <f>IF(H2484="FALSE",LOOKUP(A2484,'H2H schedule'!$B$2:$C$29,'H2H schedule'!$A$2:$A$29),"PPD")</f>
        <v>8</v>
      </c>
      <c r="H2484" t="s" s="85">
        <v>93</v>
      </c>
      <c r="I2484" s="87"/>
      <c r="J2484" s="84">
        <f>IF(D2484=D2483,IF(A2484-A2483=1,1,0),0)</f>
        <v>0</v>
      </c>
      <c r="K2484" s="84">
        <f>IF(F2484&lt;8,1,0)</f>
        <v>0</v>
      </c>
      <c r="L2484" s="84">
        <v>1</v>
      </c>
      <c r="M2484" s="4"/>
      <c r="N2484" s="4"/>
    </row>
    <row r="2485" ht="13.65" customHeight="1">
      <c r="A2485" s="83">
        <v>45264</v>
      </c>
      <c r="B2485" s="84">
        <v>2023020377</v>
      </c>
      <c r="C2485" s="82">
        <v>45265.020833333328</v>
      </c>
      <c r="D2485" t="s" s="85">
        <v>42</v>
      </c>
      <c r="E2485" t="s" s="85">
        <v>16</v>
      </c>
      <c r="F2485" s="84">
        <v>6</v>
      </c>
      <c r="G2485" s="86">
        <f>IF(H2485="FALSE",LOOKUP(A2485,'H2H schedule'!$B$2:$C$29,'H2H schedule'!$A$2:$A$29),"PPD")</f>
        <v>9</v>
      </c>
      <c r="H2485" t="s" s="85">
        <v>93</v>
      </c>
      <c r="I2485" s="87"/>
      <c r="J2485" s="84">
        <f>IF(D2485=D2484,IF(A2485-A2484=1,1,0),0)</f>
        <v>0</v>
      </c>
      <c r="K2485" s="84">
        <f>IF(F2485&lt;8,1,0)</f>
        <v>1</v>
      </c>
      <c r="L2485" s="84">
        <v>1</v>
      </c>
      <c r="M2485" s="4"/>
      <c r="N2485" s="4"/>
    </row>
    <row r="2486" ht="13.65" customHeight="1">
      <c r="A2486" s="83">
        <v>45267</v>
      </c>
      <c r="B2486" s="84">
        <v>2023020402</v>
      </c>
      <c r="C2486" s="82">
        <v>45268.083333333328</v>
      </c>
      <c r="D2486" t="s" s="85">
        <v>42</v>
      </c>
      <c r="E2486" t="s" s="85">
        <v>58</v>
      </c>
      <c r="F2486" s="84">
        <v>13</v>
      </c>
      <c r="G2486" s="86">
        <f>IF(H2486="FALSE",LOOKUP(A2486,'H2H schedule'!$B$2:$C$29,'H2H schedule'!$A$2:$A$29),"PPD")</f>
        <v>9</v>
      </c>
      <c r="H2486" t="s" s="85">
        <v>93</v>
      </c>
      <c r="I2486" s="87"/>
      <c r="J2486" s="84">
        <f>IF(D2486=D2485,IF(A2486-A2485=1,1,0),0)</f>
        <v>0</v>
      </c>
      <c r="K2486" s="84">
        <f>IF(F2486&lt;8,1,0)</f>
        <v>0</v>
      </c>
      <c r="L2486" s="84">
        <v>1</v>
      </c>
      <c r="M2486" s="4"/>
      <c r="N2486" s="4"/>
    </row>
    <row r="2487" ht="13.65" customHeight="1">
      <c r="A2487" s="83">
        <v>45270</v>
      </c>
      <c r="B2487" s="84">
        <v>2023020425</v>
      </c>
      <c r="C2487" s="82">
        <v>45271.041666666672</v>
      </c>
      <c r="D2487" t="s" s="85">
        <v>42</v>
      </c>
      <c r="E2487" t="s" s="85">
        <v>82</v>
      </c>
      <c r="F2487" s="84">
        <v>8</v>
      </c>
      <c r="G2487" s="86">
        <f>IF(H2487="FALSE",LOOKUP(A2487,'H2H schedule'!$B$2:$C$29,'H2H schedule'!$A$2:$A$29),"PPD")</f>
        <v>9</v>
      </c>
      <c r="H2487" t="s" s="85">
        <v>93</v>
      </c>
      <c r="I2487" s="87"/>
      <c r="J2487" s="84">
        <f>IF(D2487=D2486,IF(A2487-A2486=1,1,0),0)</f>
        <v>0</v>
      </c>
      <c r="K2487" s="84">
        <f>IF(F2487&lt;8,1,0)</f>
        <v>0</v>
      </c>
      <c r="L2487" s="84">
        <v>1</v>
      </c>
      <c r="M2487" s="4"/>
      <c r="N2487" s="4"/>
    </row>
    <row r="2488" ht="13.65" customHeight="1">
      <c r="A2488" s="83">
        <v>45272</v>
      </c>
      <c r="B2488" s="84">
        <v>2023020441</v>
      </c>
      <c r="C2488" s="82">
        <v>45273.145833333328</v>
      </c>
      <c r="D2488" t="s" s="85">
        <v>42</v>
      </c>
      <c r="E2488" t="s" s="85">
        <v>70</v>
      </c>
      <c r="F2488" s="84">
        <v>10</v>
      </c>
      <c r="G2488" s="86">
        <f>IF(H2488="FALSE",LOOKUP(A2488,'H2H schedule'!$B$2:$C$29,'H2H schedule'!$A$2:$A$29),"PPD")</f>
        <v>10</v>
      </c>
      <c r="H2488" t="s" s="85">
        <v>93</v>
      </c>
      <c r="I2488" s="87"/>
      <c r="J2488" s="84">
        <f>IF(D2488=D2487,IF(A2488-A2487=1,1,0),0)</f>
        <v>0</v>
      </c>
      <c r="K2488" s="84">
        <f>IF(F2488&lt;8,1,0)</f>
        <v>0</v>
      </c>
      <c r="L2488" s="84">
        <v>1</v>
      </c>
      <c r="M2488" s="4"/>
      <c r="N2488" s="4"/>
    </row>
    <row r="2489" ht="13.65" customHeight="1">
      <c r="A2489" s="83">
        <v>45273</v>
      </c>
      <c r="B2489" s="84">
        <v>2023020446</v>
      </c>
      <c r="C2489" s="82">
        <v>45274.145833333328</v>
      </c>
      <c r="D2489" t="s" s="85">
        <v>42</v>
      </c>
      <c r="E2489" t="s" s="85">
        <v>77</v>
      </c>
      <c r="F2489" s="84">
        <v>5</v>
      </c>
      <c r="G2489" s="86">
        <f>IF(H2489="FALSE",LOOKUP(A2489,'H2H schedule'!$B$2:$C$29,'H2H schedule'!$A$2:$A$29),"PPD")</f>
        <v>10</v>
      </c>
      <c r="H2489" t="s" s="85">
        <v>93</v>
      </c>
      <c r="I2489" s="87"/>
      <c r="J2489" s="84">
        <f>IF(D2489=D2488,IF(A2489-A2488=1,1,0),0)</f>
        <v>1</v>
      </c>
      <c r="K2489" s="84">
        <f>IF(F2489&lt;8,1,0)</f>
        <v>1</v>
      </c>
      <c r="L2489" s="84">
        <v>1</v>
      </c>
      <c r="M2489" s="4"/>
      <c r="N2489" s="4"/>
    </row>
    <row r="2490" ht="13.65" customHeight="1">
      <c r="A2490" s="83">
        <v>45276</v>
      </c>
      <c r="B2490" s="84">
        <v>2023020467</v>
      </c>
      <c r="C2490" s="82">
        <v>45277</v>
      </c>
      <c r="D2490" t="s" s="85">
        <v>42</v>
      </c>
      <c r="E2490" t="s" s="85">
        <v>20</v>
      </c>
      <c r="F2490" s="84">
        <v>13</v>
      </c>
      <c r="G2490" s="86">
        <f>IF(H2490="FALSE",LOOKUP(A2490,'H2H schedule'!$B$2:$C$29,'H2H schedule'!$A$2:$A$29),"PPD")</f>
        <v>10</v>
      </c>
      <c r="H2490" t="s" s="85">
        <v>93</v>
      </c>
      <c r="I2490" s="87"/>
      <c r="J2490" s="84">
        <f>IF(D2490=D2489,IF(A2490-A2489=1,1,0),0)</f>
        <v>0</v>
      </c>
      <c r="K2490" s="84">
        <f>IF(F2490&lt;8,1,0)</f>
        <v>0</v>
      </c>
      <c r="L2490" s="84">
        <v>1</v>
      </c>
      <c r="M2490" s="4"/>
      <c r="N2490" s="4"/>
    </row>
    <row r="2491" ht="13.65" customHeight="1">
      <c r="A2491" s="83">
        <v>45278</v>
      </c>
      <c r="B2491" s="84">
        <v>2023020481</v>
      </c>
      <c r="C2491" s="82">
        <v>45279.020833333328</v>
      </c>
      <c r="D2491" t="s" s="85">
        <v>42</v>
      </c>
      <c r="E2491" t="s" s="85">
        <v>27</v>
      </c>
      <c r="F2491" s="84">
        <v>5</v>
      </c>
      <c r="G2491" s="86">
        <f>IF(H2491="FALSE",LOOKUP(A2491,'H2H schedule'!$B$2:$C$29,'H2H schedule'!$A$2:$A$29),"PPD")</f>
        <v>11</v>
      </c>
      <c r="H2491" t="s" s="85">
        <v>93</v>
      </c>
      <c r="I2491" s="87"/>
      <c r="J2491" s="84">
        <f>IF(D2491=D2490,IF(A2491-A2490=1,1,0),0)</f>
        <v>0</v>
      </c>
      <c r="K2491" s="84">
        <f>IF(F2491&lt;8,1,0)</f>
        <v>1</v>
      </c>
      <c r="L2491" s="84">
        <v>1</v>
      </c>
      <c r="M2491" s="4"/>
      <c r="N2491" s="4"/>
    </row>
    <row r="2492" ht="13.65" customHeight="1">
      <c r="A2492" s="83">
        <v>45280</v>
      </c>
      <c r="B2492" s="84">
        <v>2023020495</v>
      </c>
      <c r="C2492" s="82">
        <v>45281.020833333328</v>
      </c>
      <c r="D2492" t="s" s="85">
        <v>42</v>
      </c>
      <c r="E2492" t="s" s="85">
        <v>22</v>
      </c>
      <c r="F2492" s="84">
        <v>3</v>
      </c>
      <c r="G2492" s="86">
        <f>IF(H2492="FALSE",LOOKUP(A2492,'H2H schedule'!$B$2:$C$29,'H2H schedule'!$A$2:$A$29),"PPD")</f>
        <v>11</v>
      </c>
      <c r="H2492" t="s" s="85">
        <v>93</v>
      </c>
      <c r="I2492" s="87"/>
      <c r="J2492" s="84">
        <f>IF(D2492=D2491,IF(A2492-A2491=1,1,0),0)</f>
        <v>0</v>
      </c>
      <c r="K2492" s="84">
        <f>IF(F2492&lt;8,1,0)</f>
        <v>1</v>
      </c>
      <c r="L2492" s="84">
        <v>1</v>
      </c>
      <c r="M2492" s="4"/>
      <c r="N2492" s="4"/>
    </row>
    <row r="2493" ht="13.65" customHeight="1">
      <c r="A2493" s="83">
        <v>45282</v>
      </c>
      <c r="B2493" s="84">
        <v>2023020512</v>
      </c>
      <c r="C2493" s="82">
        <v>45283.041666666672</v>
      </c>
      <c r="D2493" t="s" s="85">
        <v>42</v>
      </c>
      <c r="E2493" t="s" s="85">
        <v>14</v>
      </c>
      <c r="F2493" s="84">
        <v>4</v>
      </c>
      <c r="G2493" s="86">
        <f>IF(H2493="FALSE",LOOKUP(A2493,'H2H schedule'!$B$2:$C$29,'H2H schedule'!$A$2:$A$29),"PPD")</f>
        <v>11</v>
      </c>
      <c r="H2493" t="s" s="85">
        <v>93</v>
      </c>
      <c r="I2493" s="87"/>
      <c r="J2493" s="84">
        <f>IF(D2493=D2492,IF(A2493-A2492=1,1,0),0)</f>
        <v>0</v>
      </c>
      <c r="K2493" s="84">
        <f>IF(F2493&lt;8,1,0)</f>
        <v>1</v>
      </c>
      <c r="L2493" s="84">
        <v>1</v>
      </c>
      <c r="M2493" s="4"/>
      <c r="N2493" s="4"/>
    </row>
    <row r="2494" ht="13.65" customHeight="1">
      <c r="A2494" s="83">
        <v>45287</v>
      </c>
      <c r="B2494" s="84">
        <v>2023020538</v>
      </c>
      <c r="C2494" s="82">
        <v>45288.083333333328</v>
      </c>
      <c r="D2494" t="s" s="85">
        <v>42</v>
      </c>
      <c r="E2494" t="s" s="85">
        <v>61</v>
      </c>
      <c r="F2494" s="84">
        <v>14</v>
      </c>
      <c r="G2494" s="86">
        <f>IF(H2494="FALSE",LOOKUP(A2494,'H2H schedule'!$B$2:$C$29,'H2H schedule'!$A$2:$A$29),"PPD")</f>
        <v>12</v>
      </c>
      <c r="H2494" t="s" s="85">
        <v>93</v>
      </c>
      <c r="I2494" s="87"/>
      <c r="J2494" s="84">
        <f>IF(D2494=D2493,IF(A2494-A2493=1,1,0),0)</f>
        <v>0</v>
      </c>
      <c r="K2494" s="84">
        <f>IF(F2494&lt;8,1,0)</f>
        <v>0</v>
      </c>
      <c r="L2494" s="84">
        <v>1</v>
      </c>
      <c r="M2494" s="4"/>
      <c r="N2494" s="4"/>
    </row>
    <row r="2495" ht="13.65" customHeight="1">
      <c r="A2495" s="83">
        <v>45290</v>
      </c>
      <c r="B2495" s="84">
        <v>2023020555</v>
      </c>
      <c r="C2495" s="82">
        <v>45290.833333333328</v>
      </c>
      <c r="D2495" t="s" s="85">
        <v>42</v>
      </c>
      <c r="E2495" t="s" s="85">
        <v>26</v>
      </c>
      <c r="F2495" s="84">
        <v>9</v>
      </c>
      <c r="G2495" s="86">
        <f>IF(H2495="FALSE",LOOKUP(A2495,'H2H schedule'!$B$2:$C$29,'H2H schedule'!$A$2:$A$29),"PPD")</f>
        <v>12</v>
      </c>
      <c r="H2495" t="s" s="85">
        <v>93</v>
      </c>
      <c r="I2495" s="87"/>
      <c r="J2495" s="84">
        <f>IF(D2495=D2494,IF(A2495-A2494=1,1,0),0)</f>
        <v>0</v>
      </c>
      <c r="K2495" s="84">
        <f>IF(F2495&lt;8,1,0)</f>
        <v>0</v>
      </c>
      <c r="L2495" s="84">
        <v>1</v>
      </c>
      <c r="M2495" s="4"/>
      <c r="N2495" s="4"/>
    </row>
    <row r="2496" ht="13.65" customHeight="1">
      <c r="A2496" s="83">
        <v>45291</v>
      </c>
      <c r="B2496" s="84">
        <v>2023020564</v>
      </c>
      <c r="C2496" s="82">
        <v>45291.791666666672</v>
      </c>
      <c r="D2496" t="s" s="85">
        <v>42</v>
      </c>
      <c r="E2496" t="s" s="85">
        <v>72</v>
      </c>
      <c r="F2496" s="84">
        <v>9</v>
      </c>
      <c r="G2496" s="86">
        <f>IF(H2496="FALSE",LOOKUP(A2496,'H2H schedule'!$B$2:$C$29,'H2H schedule'!$A$2:$A$29),"PPD")</f>
        <v>12</v>
      </c>
      <c r="H2496" t="s" s="85">
        <v>93</v>
      </c>
      <c r="I2496" s="87"/>
      <c r="J2496" s="84">
        <f>IF(D2496=D2495,IF(A2496-A2495=1,1,0),0)</f>
        <v>1</v>
      </c>
      <c r="K2496" s="84">
        <f>IF(F2496&lt;8,1,0)</f>
        <v>0</v>
      </c>
      <c r="L2496" s="84">
        <v>1</v>
      </c>
      <c r="M2496" s="4"/>
      <c r="N2496" s="4"/>
    </row>
    <row r="2497" ht="13.65" customHeight="1">
      <c r="A2497" s="83">
        <v>45293</v>
      </c>
      <c r="B2497" s="84">
        <v>2023020580</v>
      </c>
      <c r="C2497" s="82">
        <v>45294.041666666672</v>
      </c>
      <c r="D2497" t="s" s="85">
        <v>42</v>
      </c>
      <c r="E2497" t="s" s="85">
        <v>38</v>
      </c>
      <c r="F2497" s="84">
        <v>13</v>
      </c>
      <c r="G2497" s="86">
        <f>IF(H2497="FALSE",LOOKUP(A2497,'H2H schedule'!$B$2:$C$29,'H2H schedule'!$A$2:$A$29),"PPD")</f>
        <v>13</v>
      </c>
      <c r="H2497" t="s" s="85">
        <v>93</v>
      </c>
      <c r="I2497" s="87"/>
      <c r="J2497" s="84">
        <f>IF(D2497=D2496,IF(A2497-A2496=1,1,0),0)</f>
        <v>0</v>
      </c>
      <c r="K2497" s="84">
        <f>IF(F2497&lt;8,1,0)</f>
        <v>0</v>
      </c>
      <c r="L2497" s="84">
        <v>1</v>
      </c>
      <c r="M2497" s="4"/>
      <c r="N2497" s="4"/>
    </row>
    <row r="2498" ht="13.65" customHeight="1">
      <c r="A2498" s="83">
        <v>45295</v>
      </c>
      <c r="B2498" s="84">
        <v>2023020601</v>
      </c>
      <c r="C2498" s="82">
        <v>45296.145833333328</v>
      </c>
      <c r="D2498" t="s" s="85">
        <v>42</v>
      </c>
      <c r="E2498" t="s" s="85">
        <v>70</v>
      </c>
      <c r="F2498" s="84">
        <v>13</v>
      </c>
      <c r="G2498" s="86">
        <f>IF(H2498="FALSE",LOOKUP(A2498,'H2H schedule'!$B$2:$C$29,'H2H schedule'!$A$2:$A$29),"PPD")</f>
        <v>13</v>
      </c>
      <c r="H2498" t="s" s="85">
        <v>93</v>
      </c>
      <c r="I2498" s="87"/>
      <c r="J2498" s="84">
        <f>IF(D2498=D2497,IF(A2498-A2497=1,1,0),0)</f>
        <v>0</v>
      </c>
      <c r="K2498" s="84">
        <f>IF(F2498&lt;8,1,0)</f>
        <v>0</v>
      </c>
      <c r="L2498" s="84">
        <v>1</v>
      </c>
      <c r="M2498" s="4"/>
      <c r="N2498" s="4"/>
    </row>
    <row r="2499" ht="13.65" customHeight="1">
      <c r="A2499" s="83">
        <v>45296</v>
      </c>
      <c r="B2499" s="84">
        <v>2023020604</v>
      </c>
      <c r="C2499" s="82">
        <v>45297.125</v>
      </c>
      <c r="D2499" t="s" s="85">
        <v>42</v>
      </c>
      <c r="E2499" t="s" s="85">
        <v>82</v>
      </c>
      <c r="F2499" s="84">
        <v>3</v>
      </c>
      <c r="G2499" s="86">
        <f>IF(H2499="FALSE",LOOKUP(A2499,'H2H schedule'!$B$2:$C$29,'H2H schedule'!$A$2:$A$29),"PPD")</f>
        <v>13</v>
      </c>
      <c r="H2499" t="s" s="85">
        <v>93</v>
      </c>
      <c r="I2499" s="87"/>
      <c r="J2499" s="84">
        <f>IF(D2499=D2498,IF(A2499-A2498=1,1,0),0)</f>
        <v>1</v>
      </c>
      <c r="K2499" s="84">
        <f>IF(F2499&lt;8,1,0)</f>
        <v>1</v>
      </c>
      <c r="L2499" s="84">
        <v>1</v>
      </c>
      <c r="M2499" s="4"/>
      <c r="N2499" s="4"/>
    </row>
    <row r="2500" ht="13.65" customHeight="1">
      <c r="A2500" s="83">
        <v>45298</v>
      </c>
      <c r="B2500" s="84">
        <v>2023020619</v>
      </c>
      <c r="C2500" s="82">
        <v>45299</v>
      </c>
      <c r="D2500" t="s" s="85">
        <v>42</v>
      </c>
      <c r="E2500" t="s" s="85">
        <v>52</v>
      </c>
      <c r="F2500" s="84">
        <v>4</v>
      </c>
      <c r="G2500" s="86">
        <f>IF(H2500="FALSE",LOOKUP(A2500,'H2H schedule'!$B$2:$C$29,'H2H schedule'!$A$2:$A$29),"PPD")</f>
        <v>13</v>
      </c>
      <c r="H2500" t="s" s="85">
        <v>93</v>
      </c>
      <c r="I2500" s="87"/>
      <c r="J2500" s="84">
        <f>IF(D2500=D2499,IF(A2500-A2499=1,1,0),0)</f>
        <v>0</v>
      </c>
      <c r="K2500" s="84">
        <f>IF(F2500&lt;8,1,0)</f>
        <v>1</v>
      </c>
      <c r="L2500" s="84">
        <v>1</v>
      </c>
      <c r="M2500" s="4"/>
      <c r="N2500" s="4"/>
    </row>
    <row r="2501" ht="13.65" customHeight="1">
      <c r="A2501" s="83">
        <v>45300</v>
      </c>
      <c r="B2501" s="84">
        <v>2023020631</v>
      </c>
      <c r="C2501" s="82">
        <v>45301.041666666672</v>
      </c>
      <c r="D2501" t="s" s="85">
        <v>42</v>
      </c>
      <c r="E2501" t="s" s="85">
        <v>17</v>
      </c>
      <c r="F2501" s="84">
        <v>10</v>
      </c>
      <c r="G2501" s="86">
        <f>IF(H2501="FALSE",LOOKUP(A2501,'H2H schedule'!$B$2:$C$29,'H2H schedule'!$A$2:$A$29),"PPD")</f>
        <v>14</v>
      </c>
      <c r="H2501" t="s" s="85">
        <v>93</v>
      </c>
      <c r="I2501" s="87"/>
      <c r="J2501" s="84">
        <f>IF(D2501=D2500,IF(A2501-A2500=1,1,0),0)</f>
        <v>0</v>
      </c>
      <c r="K2501" s="84">
        <f>IF(F2501&lt;8,1,0)</f>
        <v>0</v>
      </c>
      <c r="L2501" s="84">
        <v>1</v>
      </c>
      <c r="M2501" s="4"/>
      <c r="N2501" s="4"/>
    </row>
    <row r="2502" ht="13.65" customHeight="1">
      <c r="A2502" s="83">
        <v>45302</v>
      </c>
      <c r="B2502" s="84">
        <v>2023020648</v>
      </c>
      <c r="C2502" s="82">
        <v>45303.041666666672</v>
      </c>
      <c r="D2502" t="s" s="85">
        <v>42</v>
      </c>
      <c r="E2502" t="s" s="85">
        <v>19</v>
      </c>
      <c r="F2502" s="84">
        <v>13</v>
      </c>
      <c r="G2502" s="86">
        <f>IF(H2502="FALSE",LOOKUP(A2502,'H2H schedule'!$B$2:$C$29,'H2H schedule'!$A$2:$A$29),"PPD")</f>
        <v>14</v>
      </c>
      <c r="H2502" t="s" s="85">
        <v>93</v>
      </c>
      <c r="I2502" s="87"/>
      <c r="J2502" s="84">
        <f>IF(D2502=D2501,IF(A2502-A2501=1,1,0),0)</f>
        <v>0</v>
      </c>
      <c r="K2502" s="84">
        <f>IF(F2502&lt;8,1,0)</f>
        <v>0</v>
      </c>
      <c r="L2502" s="84">
        <v>1</v>
      </c>
      <c r="M2502" s="4"/>
      <c r="N2502" s="4"/>
    </row>
    <row r="2503" ht="13.65" customHeight="1">
      <c r="A2503" s="83">
        <v>45304</v>
      </c>
      <c r="B2503" s="84">
        <v>2023020663</v>
      </c>
      <c r="C2503" s="82">
        <v>45305</v>
      </c>
      <c r="D2503" t="s" s="85">
        <v>42</v>
      </c>
      <c r="E2503" t="s" s="85">
        <v>33</v>
      </c>
      <c r="F2503" s="84">
        <v>16</v>
      </c>
      <c r="G2503" s="86">
        <f>IF(H2503="FALSE",LOOKUP(A2503,'H2H schedule'!$B$2:$C$29,'H2H schedule'!$A$2:$A$29),"PPD")</f>
        <v>14</v>
      </c>
      <c r="H2503" t="s" s="85">
        <v>93</v>
      </c>
      <c r="I2503" s="87"/>
      <c r="J2503" s="84">
        <f>IF(D2503=D2502,IF(A2503-A2502=1,1,0),0)</f>
        <v>0</v>
      </c>
      <c r="K2503" s="84">
        <f>IF(F2503&lt;8,1,0)</f>
        <v>0</v>
      </c>
      <c r="L2503" s="84">
        <v>1</v>
      </c>
      <c r="M2503" s="4"/>
      <c r="N2503" s="4"/>
    </row>
    <row r="2504" ht="13.65" customHeight="1">
      <c r="A2504" s="83">
        <v>45307</v>
      </c>
      <c r="B2504" s="84">
        <v>2023020685</v>
      </c>
      <c r="C2504" s="82">
        <v>45308.041666666672</v>
      </c>
      <c r="D2504" t="s" s="85">
        <v>42</v>
      </c>
      <c r="E2504" t="s" s="85">
        <v>30</v>
      </c>
      <c r="F2504" s="84">
        <v>8</v>
      </c>
      <c r="G2504" s="86">
        <f>IF(H2504="FALSE",LOOKUP(A2504,'H2H schedule'!$B$2:$C$29,'H2H schedule'!$A$2:$A$29),"PPD")</f>
        <v>15</v>
      </c>
      <c r="H2504" t="s" s="85">
        <v>93</v>
      </c>
      <c r="I2504" s="87"/>
      <c r="J2504" s="84">
        <f>IF(D2504=D2503,IF(A2504-A2503=1,1,0),0)</f>
        <v>0</v>
      </c>
      <c r="K2504" s="84">
        <f>IF(F2504&lt;8,1,0)</f>
        <v>0</v>
      </c>
      <c r="L2504" s="84">
        <v>1</v>
      </c>
      <c r="M2504" s="4"/>
      <c r="N2504" s="4"/>
    </row>
    <row r="2505" ht="13.65" customHeight="1">
      <c r="A2505" s="83">
        <v>45311</v>
      </c>
      <c r="B2505" s="84">
        <v>2023020709</v>
      </c>
      <c r="C2505" s="82">
        <v>45311.833333333328</v>
      </c>
      <c r="D2505" t="s" s="85">
        <v>42</v>
      </c>
      <c r="E2505" t="s" s="85">
        <v>74</v>
      </c>
      <c r="F2505" s="84">
        <v>12</v>
      </c>
      <c r="G2505" s="86">
        <f>IF(H2505="FALSE",LOOKUP(A2505,'H2H schedule'!$B$2:$C$29,'H2H schedule'!$A$2:$A$29),"PPD")</f>
        <v>15</v>
      </c>
      <c r="H2505" t="s" s="85">
        <v>93</v>
      </c>
      <c r="I2505" s="87"/>
      <c r="J2505" s="84">
        <f>IF(D2505=D2504,IF(A2505-A2504=1,1,0),0)</f>
        <v>0</v>
      </c>
      <c r="K2505" s="84">
        <f>IF(F2505&lt;8,1,0)</f>
        <v>0</v>
      </c>
      <c r="L2505" s="84">
        <v>1</v>
      </c>
      <c r="M2505" s="4"/>
      <c r="N2505" s="4"/>
    </row>
    <row r="2506" ht="13.65" customHeight="1">
      <c r="A2506" s="83">
        <v>45313</v>
      </c>
      <c r="B2506" s="84">
        <v>2023020724</v>
      </c>
      <c r="C2506" s="82">
        <v>45314</v>
      </c>
      <c r="D2506" t="s" s="85">
        <v>42</v>
      </c>
      <c r="E2506" t="s" s="85">
        <v>54</v>
      </c>
      <c r="F2506" s="84">
        <v>6</v>
      </c>
      <c r="G2506" s="86">
        <f>IF(H2506="FALSE",LOOKUP(A2506,'H2H schedule'!$B$2:$C$29,'H2H schedule'!$A$2:$A$29),"PPD")</f>
        <v>16</v>
      </c>
      <c r="H2506" t="s" s="85">
        <v>93</v>
      </c>
      <c r="I2506" s="87"/>
      <c r="J2506" s="84">
        <f>IF(D2506=D2505,IF(A2506-A2505=1,1,0),0)</f>
        <v>0</v>
      </c>
      <c r="K2506" s="84">
        <f>IF(F2506&lt;8,1,0)</f>
        <v>1</v>
      </c>
      <c r="L2506" s="84">
        <v>1</v>
      </c>
      <c r="M2506" s="4"/>
      <c r="N2506" s="4"/>
    </row>
    <row r="2507" ht="13.65" customHeight="1">
      <c r="A2507" s="83">
        <v>45315</v>
      </c>
      <c r="B2507" s="84">
        <v>2023020740</v>
      </c>
      <c r="C2507" s="82">
        <v>45316</v>
      </c>
      <c r="D2507" t="s" s="85">
        <v>42</v>
      </c>
      <c r="E2507" t="s" s="85">
        <v>75</v>
      </c>
      <c r="F2507" s="84">
        <v>7</v>
      </c>
      <c r="G2507" s="86">
        <f>IF(H2507="FALSE",LOOKUP(A2507,'H2H schedule'!$B$2:$C$29,'H2H schedule'!$A$2:$A$29),"PPD")</f>
        <v>16</v>
      </c>
      <c r="H2507" t="s" s="85">
        <v>93</v>
      </c>
      <c r="I2507" s="87"/>
      <c r="J2507" s="84">
        <f>IF(D2507=D2506,IF(A2507-A2506=1,1,0),0)</f>
        <v>0</v>
      </c>
      <c r="K2507" s="84">
        <f>IF(F2507&lt;8,1,0)</f>
        <v>1</v>
      </c>
      <c r="L2507" s="84">
        <v>1</v>
      </c>
      <c r="M2507" s="4"/>
      <c r="N2507" s="4"/>
    </row>
    <row r="2508" ht="13.65" customHeight="1">
      <c r="A2508" s="83">
        <v>45318</v>
      </c>
      <c r="B2508" s="84">
        <v>2023020768</v>
      </c>
      <c r="C2508" s="82">
        <v>45319</v>
      </c>
      <c r="D2508" t="s" s="85">
        <v>42</v>
      </c>
      <c r="E2508" t="s" s="85">
        <v>39</v>
      </c>
      <c r="F2508" s="84">
        <v>14</v>
      </c>
      <c r="G2508" s="86">
        <f>IF(H2508="FALSE",LOOKUP(A2508,'H2H schedule'!$B$2:$C$29,'H2H schedule'!$A$2:$A$29),"PPD")</f>
        <v>16</v>
      </c>
      <c r="H2508" t="s" s="85">
        <v>93</v>
      </c>
      <c r="I2508" s="87"/>
      <c r="J2508" s="84">
        <f>IF(D2508=D2507,IF(A2508-A2507=1,1,0),0)</f>
        <v>0</v>
      </c>
      <c r="K2508" s="84">
        <f>IF(F2508&lt;8,1,0)</f>
        <v>0</v>
      </c>
      <c r="L2508" s="84">
        <v>1</v>
      </c>
      <c r="M2508" s="4"/>
      <c r="N2508" s="4"/>
    </row>
    <row r="2509" ht="13.65" customHeight="1">
      <c r="A2509" s="83">
        <v>45328</v>
      </c>
      <c r="B2509" s="84">
        <v>2023020788</v>
      </c>
      <c r="C2509" s="82">
        <v>45329</v>
      </c>
      <c r="D2509" t="s" s="85">
        <v>42</v>
      </c>
      <c r="E2509" t="s" s="85">
        <v>56</v>
      </c>
      <c r="F2509" s="84">
        <v>8</v>
      </c>
      <c r="G2509" s="86">
        <f>IF(H2509="FALSE",LOOKUP(A2509,'H2H schedule'!$B$2:$C$29,'H2H schedule'!$A$2:$A$29),"PPD")</f>
        <v>18</v>
      </c>
      <c r="H2509" t="s" s="85">
        <v>93</v>
      </c>
      <c r="I2509" s="87"/>
      <c r="J2509" s="84">
        <f>IF(D2509=D2508,IF(A2509-A2508=1,1,0),0)</f>
        <v>0</v>
      </c>
      <c r="K2509" s="84">
        <f>IF(F2509&lt;8,1,0)</f>
        <v>0</v>
      </c>
      <c r="L2509" s="84">
        <v>1</v>
      </c>
      <c r="M2509" s="4"/>
      <c r="N2509" s="4"/>
    </row>
    <row r="2510" ht="13.65" customHeight="1">
      <c r="A2510" s="83">
        <v>45330</v>
      </c>
      <c r="B2510" s="84">
        <v>2023020797</v>
      </c>
      <c r="C2510" s="82">
        <v>45331</v>
      </c>
      <c r="D2510" t="s" s="85">
        <v>42</v>
      </c>
      <c r="E2510" t="s" s="85">
        <v>55</v>
      </c>
      <c r="F2510" s="84">
        <v>7</v>
      </c>
      <c r="G2510" s="86">
        <f>IF(H2510="FALSE",LOOKUP(A2510,'H2H schedule'!$B$2:$C$29,'H2H schedule'!$A$2:$A$29),"PPD")</f>
        <v>18</v>
      </c>
      <c r="H2510" t="s" s="85">
        <v>93</v>
      </c>
      <c r="I2510" s="87"/>
      <c r="J2510" s="84">
        <f>IF(D2510=D2509,IF(A2510-A2509=1,1,0),0)</f>
        <v>0</v>
      </c>
      <c r="K2510" s="84">
        <f>IF(F2510&lt;8,1,0)</f>
        <v>1</v>
      </c>
      <c r="L2510" s="84">
        <v>1</v>
      </c>
      <c r="M2510" s="4"/>
      <c r="N2510" s="4"/>
    </row>
    <row r="2511" ht="13.65" customHeight="1">
      <c r="A2511" s="83">
        <v>45332</v>
      </c>
      <c r="B2511" s="84">
        <v>2023020814</v>
      </c>
      <c r="C2511" s="82">
        <v>45333</v>
      </c>
      <c r="D2511" t="s" s="85">
        <v>42</v>
      </c>
      <c r="E2511" t="s" s="85">
        <v>34</v>
      </c>
      <c r="F2511" s="84">
        <v>13</v>
      </c>
      <c r="G2511" s="86">
        <f>IF(H2511="FALSE",LOOKUP(A2511,'H2H schedule'!$B$2:$C$29,'H2H schedule'!$A$2:$A$29),"PPD")</f>
        <v>18</v>
      </c>
      <c r="H2511" t="s" s="85">
        <v>93</v>
      </c>
      <c r="I2511" s="87"/>
      <c r="J2511" s="84">
        <f>IF(D2511=D2510,IF(A2511-A2510=1,1,0),0)</f>
        <v>0</v>
      </c>
      <c r="K2511" s="84">
        <f>IF(F2511&lt;8,1,0)</f>
        <v>0</v>
      </c>
      <c r="L2511" s="84">
        <v>1</v>
      </c>
      <c r="M2511" s="4"/>
      <c r="N2511" s="4"/>
    </row>
    <row r="2512" ht="13.65" customHeight="1">
      <c r="A2512" s="83">
        <v>45336</v>
      </c>
      <c r="B2512" s="84">
        <v>2023020835</v>
      </c>
      <c r="C2512" s="82">
        <v>45337.020833333328</v>
      </c>
      <c r="D2512" t="s" s="85">
        <v>42</v>
      </c>
      <c r="E2512" t="s" s="85">
        <v>36</v>
      </c>
      <c r="F2512" s="84">
        <v>3</v>
      </c>
      <c r="G2512" s="86">
        <f>IF(H2512="FALSE",LOOKUP(A2512,'H2H schedule'!$B$2:$C$29,'H2H schedule'!$A$2:$A$29),"PPD")</f>
        <v>19</v>
      </c>
      <c r="H2512" t="s" s="85">
        <v>93</v>
      </c>
      <c r="I2512" s="87"/>
      <c r="J2512" s="84">
        <f>IF(D2512=D2511,IF(A2512-A2511=1,1,0),0)</f>
        <v>0</v>
      </c>
      <c r="K2512" s="84">
        <f>IF(F2512&lt;8,1,0)</f>
        <v>1</v>
      </c>
      <c r="L2512" s="84">
        <v>1</v>
      </c>
      <c r="M2512" s="4"/>
      <c r="N2512" s="4"/>
    </row>
    <row r="2513" ht="13.65" customHeight="1">
      <c r="A2513" s="83">
        <v>45339</v>
      </c>
      <c r="B2513" s="84">
        <v>2023020860</v>
      </c>
      <c r="C2513" s="82">
        <v>45340.125</v>
      </c>
      <c r="D2513" t="s" s="85">
        <v>42</v>
      </c>
      <c r="E2513" t="s" s="85">
        <v>60</v>
      </c>
      <c r="F2513" s="84">
        <v>13</v>
      </c>
      <c r="G2513" s="86">
        <f>IF(H2513="FALSE",LOOKUP(A2513,'H2H schedule'!$B$2:$C$29,'H2H schedule'!$A$2:$A$29),"PPD")</f>
        <v>19</v>
      </c>
      <c r="H2513" t="s" s="85">
        <v>93</v>
      </c>
      <c r="I2513" s="87"/>
      <c r="J2513" s="84">
        <f>IF(D2513=D2512,IF(A2513-A2512=1,1,0),0)</f>
        <v>0</v>
      </c>
      <c r="K2513" s="84">
        <f>IF(F2513&lt;8,1,0)</f>
        <v>0</v>
      </c>
      <c r="L2513" s="84">
        <v>1</v>
      </c>
      <c r="M2513" s="4"/>
      <c r="N2513" s="4"/>
    </row>
    <row r="2514" ht="13.65" customHeight="1">
      <c r="A2514" s="83">
        <v>45341</v>
      </c>
      <c r="B2514" s="84">
        <v>2023020872</v>
      </c>
      <c r="C2514" s="82">
        <v>45341.875</v>
      </c>
      <c r="D2514" t="s" s="85">
        <v>42</v>
      </c>
      <c r="E2514" t="s" s="85">
        <v>81</v>
      </c>
      <c r="F2514" s="84">
        <v>10</v>
      </c>
      <c r="G2514" s="86">
        <f>IF(H2514="FALSE",LOOKUP(A2514,'H2H schedule'!$B$2:$C$29,'H2H schedule'!$A$2:$A$29),"PPD")</f>
        <v>20</v>
      </c>
      <c r="H2514" t="s" s="85">
        <v>93</v>
      </c>
      <c r="I2514" s="87"/>
      <c r="J2514" s="84">
        <f>IF(D2514=D2513,IF(A2514-A2513=1,1,0),0)</f>
        <v>0</v>
      </c>
      <c r="K2514" s="84">
        <f>IF(F2514&lt;8,1,0)</f>
        <v>0</v>
      </c>
      <c r="L2514" s="84">
        <v>1</v>
      </c>
      <c r="M2514" s="4"/>
      <c r="N2514" s="4"/>
    </row>
    <row r="2515" ht="13.65" customHeight="1">
      <c r="A2515" s="83">
        <v>45342</v>
      </c>
      <c r="B2515" s="84">
        <v>2023020880</v>
      </c>
      <c r="C2515" s="82">
        <v>45343.041666666672</v>
      </c>
      <c r="D2515" t="s" s="85">
        <v>42</v>
      </c>
      <c r="E2515" t="s" s="85">
        <v>26</v>
      </c>
      <c r="F2515" s="84">
        <v>8</v>
      </c>
      <c r="G2515" s="86">
        <f>IF(H2515="FALSE",LOOKUP(A2515,'H2H schedule'!$B$2:$C$29,'H2H schedule'!$A$2:$A$29),"PPD")</f>
        <v>20</v>
      </c>
      <c r="H2515" t="s" s="85">
        <v>93</v>
      </c>
      <c r="I2515" s="87"/>
      <c r="J2515" s="84">
        <f>IF(D2515=D2514,IF(A2515-A2514=1,1,0),0)</f>
        <v>1</v>
      </c>
      <c r="K2515" s="84">
        <f>IF(F2515&lt;8,1,0)</f>
        <v>0</v>
      </c>
      <c r="L2515" s="84">
        <v>1</v>
      </c>
      <c r="M2515" s="4"/>
      <c r="N2515" s="4"/>
    </row>
    <row r="2516" ht="13.65" customHeight="1">
      <c r="A2516" s="83">
        <v>45345</v>
      </c>
      <c r="B2516" s="84">
        <v>2023020901</v>
      </c>
      <c r="C2516" s="82">
        <v>45346.0625</v>
      </c>
      <c r="D2516" t="s" s="85">
        <v>42</v>
      </c>
      <c r="E2516" t="s" s="85">
        <v>61</v>
      </c>
      <c r="F2516" s="84">
        <v>3</v>
      </c>
      <c r="G2516" s="86">
        <f>IF(H2516="FALSE",LOOKUP(A2516,'H2H schedule'!$B$2:$C$29,'H2H schedule'!$A$2:$A$29),"PPD")</f>
        <v>20</v>
      </c>
      <c r="H2516" t="s" s="85">
        <v>93</v>
      </c>
      <c r="I2516" s="87"/>
      <c r="J2516" s="84">
        <f>IF(D2516=D2515,IF(A2516-A2515=1,1,0),0)</f>
        <v>0</v>
      </c>
      <c r="K2516" s="84">
        <f>IF(F2516&lt;8,1,0)</f>
        <v>1</v>
      </c>
      <c r="L2516" s="84">
        <v>1</v>
      </c>
      <c r="M2516" s="4"/>
      <c r="N2516" s="4"/>
    </row>
    <row r="2517" ht="13.65" customHeight="1">
      <c r="A2517" s="83">
        <v>45347</v>
      </c>
      <c r="B2517" s="84">
        <v>2023020921</v>
      </c>
      <c r="C2517" s="82">
        <v>45347.958333333328</v>
      </c>
      <c r="D2517" t="s" s="85">
        <v>42</v>
      </c>
      <c r="E2517" t="s" s="85">
        <v>13</v>
      </c>
      <c r="F2517" s="84">
        <v>7</v>
      </c>
      <c r="G2517" s="86">
        <f>IF(H2517="FALSE",LOOKUP(A2517,'H2H schedule'!$B$2:$C$29,'H2H schedule'!$A$2:$A$29),"PPD")</f>
        <v>20</v>
      </c>
      <c r="H2517" t="s" s="85">
        <v>93</v>
      </c>
      <c r="I2517" s="87"/>
      <c r="J2517" s="84">
        <f>IF(D2517=D2516,IF(A2517-A2516=1,1,0),0)</f>
        <v>0</v>
      </c>
      <c r="K2517" s="84">
        <f>IF(F2517&lt;8,1,0)</f>
        <v>1</v>
      </c>
      <c r="L2517" s="84">
        <v>1</v>
      </c>
      <c r="M2517" s="4"/>
      <c r="N2517" s="4"/>
    </row>
    <row r="2518" ht="13.65" customHeight="1">
      <c r="A2518" s="83">
        <v>45349</v>
      </c>
      <c r="B2518" s="84">
        <v>2023020934</v>
      </c>
      <c r="C2518" s="82">
        <v>45350.041666666672</v>
      </c>
      <c r="D2518" t="s" s="85">
        <v>42</v>
      </c>
      <c r="E2518" t="s" s="85">
        <v>37</v>
      </c>
      <c r="F2518" s="84">
        <v>12</v>
      </c>
      <c r="G2518" s="86">
        <f>IF(H2518="FALSE",LOOKUP(A2518,'H2H schedule'!$B$2:$C$29,'H2H schedule'!$A$2:$A$29),"PPD")</f>
        <v>21</v>
      </c>
      <c r="H2518" t="s" s="85">
        <v>93</v>
      </c>
      <c r="I2518" s="87"/>
      <c r="J2518" s="84">
        <f>IF(D2518=D2517,IF(A2518-A2517=1,1,0),0)</f>
        <v>0</v>
      </c>
      <c r="K2518" s="84">
        <f>IF(F2518&lt;8,1,0)</f>
        <v>0</v>
      </c>
      <c r="L2518" s="84">
        <v>1</v>
      </c>
      <c r="M2518" s="4"/>
      <c r="N2518" s="4"/>
    </row>
    <row r="2519" ht="13.65" customHeight="1">
      <c r="A2519" s="83">
        <v>45351</v>
      </c>
      <c r="B2519" s="84">
        <v>2023020947</v>
      </c>
      <c r="C2519" s="82">
        <v>45352.041666666672</v>
      </c>
      <c r="D2519" t="s" s="85">
        <v>42</v>
      </c>
      <c r="E2519" t="s" s="85">
        <v>71</v>
      </c>
      <c r="F2519" s="84">
        <v>12</v>
      </c>
      <c r="G2519" s="86">
        <f>IF(H2519="FALSE",LOOKUP(A2519,'H2H schedule'!$B$2:$C$29,'H2H schedule'!$A$2:$A$29),"PPD")</f>
        <v>21</v>
      </c>
      <c r="H2519" t="s" s="85">
        <v>93</v>
      </c>
      <c r="I2519" s="87"/>
      <c r="J2519" s="84">
        <f>IF(D2519=D2518,IF(A2519-A2518=1,1,0),0)</f>
        <v>0</v>
      </c>
      <c r="K2519" s="84">
        <f>IF(F2519&lt;8,1,0)</f>
        <v>0</v>
      </c>
      <c r="L2519" s="84">
        <v>1</v>
      </c>
      <c r="M2519" s="4"/>
      <c r="N2519" s="4"/>
    </row>
    <row r="2520" ht="13.65" customHeight="1">
      <c r="A2520" s="83">
        <v>45353</v>
      </c>
      <c r="B2520" s="84">
        <v>2023020956</v>
      </c>
      <c r="C2520" s="82">
        <v>45353.729166666672</v>
      </c>
      <c r="D2520" t="s" s="85">
        <v>42</v>
      </c>
      <c r="E2520" t="s" s="85">
        <v>66</v>
      </c>
      <c r="F2520" s="84">
        <v>13</v>
      </c>
      <c r="G2520" s="86">
        <f>IF(H2520="FALSE",LOOKUP(A2520,'H2H schedule'!$B$2:$C$29,'H2H schedule'!$A$2:$A$29),"PPD")</f>
        <v>21</v>
      </c>
      <c r="H2520" t="s" s="85">
        <v>93</v>
      </c>
      <c r="I2520" s="87"/>
      <c r="J2520" s="84">
        <f>IF(D2520=D2519,IF(A2520-A2519=1,1,0),0)</f>
        <v>0</v>
      </c>
      <c r="K2520" s="84">
        <f>IF(F2520&lt;8,1,0)</f>
        <v>0</v>
      </c>
      <c r="L2520" s="84">
        <v>1</v>
      </c>
      <c r="M2520" s="4"/>
      <c r="N2520" s="4"/>
    </row>
    <row r="2521" ht="13.65" customHeight="1">
      <c r="A2521" s="83">
        <v>45354</v>
      </c>
      <c r="B2521" s="84">
        <v>2023020971</v>
      </c>
      <c r="C2521" s="82">
        <v>45355</v>
      </c>
      <c r="D2521" t="s" s="85">
        <v>42</v>
      </c>
      <c r="E2521" t="s" s="85">
        <v>76</v>
      </c>
      <c r="F2521" s="84">
        <v>6</v>
      </c>
      <c r="G2521" s="86">
        <f>IF(H2521="FALSE",LOOKUP(A2521,'H2H schedule'!$B$2:$C$29,'H2H schedule'!$A$2:$A$29),"PPD")</f>
        <v>21</v>
      </c>
      <c r="H2521" t="s" s="85">
        <v>93</v>
      </c>
      <c r="I2521" s="87"/>
      <c r="J2521" s="84">
        <f>IF(D2521=D2520,IF(A2521-A2520=1,1,0),0)</f>
        <v>1</v>
      </c>
      <c r="K2521" s="84">
        <f>IF(F2521&lt;8,1,0)</f>
        <v>1</v>
      </c>
      <c r="L2521" s="84">
        <v>1</v>
      </c>
      <c r="M2521" s="4"/>
      <c r="N2521" s="4"/>
    </row>
    <row r="2522" ht="13.65" customHeight="1">
      <c r="A2522" s="83">
        <v>45356</v>
      </c>
      <c r="B2522" s="84">
        <v>2023020986</v>
      </c>
      <c r="C2522" s="82">
        <v>45357.041666666672</v>
      </c>
      <c r="D2522" t="s" s="85">
        <v>42</v>
      </c>
      <c r="E2522" t="s" s="85">
        <v>35</v>
      </c>
      <c r="F2522" s="84">
        <v>9</v>
      </c>
      <c r="G2522" s="86">
        <f>IF(H2522="FALSE",LOOKUP(A2522,'H2H schedule'!$B$2:$C$29,'H2H schedule'!$A$2:$A$29),"PPD")</f>
        <v>22</v>
      </c>
      <c r="H2522" t="s" s="85">
        <v>93</v>
      </c>
      <c r="I2522" s="87"/>
      <c r="J2522" s="84">
        <f>IF(D2522=D2521,IF(A2522-A2521=1,1,0),0)</f>
        <v>0</v>
      </c>
      <c r="K2522" s="84">
        <f>IF(F2522&lt;8,1,0)</f>
        <v>0</v>
      </c>
      <c r="L2522" s="84">
        <v>1</v>
      </c>
      <c r="M2522" s="4"/>
      <c r="N2522" s="4"/>
    </row>
    <row r="2523" ht="13.65" customHeight="1">
      <c r="A2523" s="83">
        <v>45359</v>
      </c>
      <c r="B2523" s="84">
        <v>2023021008</v>
      </c>
      <c r="C2523" s="82">
        <v>45360.125</v>
      </c>
      <c r="D2523" t="s" s="85">
        <v>42</v>
      </c>
      <c r="E2523" t="s" s="85">
        <v>80</v>
      </c>
      <c r="F2523" s="84">
        <v>4</v>
      </c>
      <c r="G2523" s="86">
        <f>IF(H2523="FALSE",LOOKUP(A2523,'H2H schedule'!$B$2:$C$29,'H2H schedule'!$A$2:$A$29),"PPD")</f>
        <v>22</v>
      </c>
      <c r="H2523" t="s" s="85">
        <v>93</v>
      </c>
      <c r="I2523" s="87"/>
      <c r="J2523" s="84">
        <f>IF(D2523=D2522,IF(A2523-A2522=1,1,0),0)</f>
        <v>0</v>
      </c>
      <c r="K2523" s="84">
        <f>IF(F2523&lt;8,1,0)</f>
        <v>1</v>
      </c>
      <c r="L2523" s="84">
        <v>1</v>
      </c>
      <c r="M2523" s="4"/>
      <c r="N2523" s="4"/>
    </row>
    <row r="2524" ht="13.65" customHeight="1">
      <c r="A2524" s="83">
        <v>45360</v>
      </c>
      <c r="B2524" s="84">
        <v>2023021019</v>
      </c>
      <c r="C2524" s="82">
        <v>45361.125</v>
      </c>
      <c r="D2524" t="s" s="85">
        <v>42</v>
      </c>
      <c r="E2524" t="s" s="85">
        <v>60</v>
      </c>
      <c r="F2524" s="84">
        <v>13</v>
      </c>
      <c r="G2524" s="86">
        <f>IF(H2524="FALSE",LOOKUP(A2524,'H2H schedule'!$B$2:$C$29,'H2H schedule'!$A$2:$A$29),"PPD")</f>
        <v>22</v>
      </c>
      <c r="H2524" t="s" s="85">
        <v>93</v>
      </c>
      <c r="I2524" s="87"/>
      <c r="J2524" s="84">
        <f>IF(D2524=D2523,IF(A2524-A2523=1,1,0),0)</f>
        <v>1</v>
      </c>
      <c r="K2524" s="84">
        <f>IF(F2524&lt;8,1,0)</f>
        <v>0</v>
      </c>
      <c r="L2524" s="84">
        <v>1</v>
      </c>
      <c r="M2524" s="4"/>
      <c r="N2524" s="4"/>
    </row>
    <row r="2525" ht="13.65" customHeight="1">
      <c r="A2525" s="83">
        <v>45362</v>
      </c>
      <c r="B2525" s="84">
        <v>2023021029</v>
      </c>
      <c r="C2525" s="82">
        <v>45362.979166666672</v>
      </c>
      <c r="D2525" t="s" s="85">
        <v>42</v>
      </c>
      <c r="E2525" t="s" s="85">
        <v>43</v>
      </c>
      <c r="F2525" s="84">
        <v>4</v>
      </c>
      <c r="G2525" s="86">
        <f>IF(H2525="FALSE",LOOKUP(A2525,'H2H schedule'!$B$2:$C$29,'H2H schedule'!$A$2:$A$29),"PPD")</f>
        <v>23</v>
      </c>
      <c r="H2525" t="s" s="85">
        <v>93</v>
      </c>
      <c r="I2525" s="87"/>
      <c r="J2525" s="84">
        <f>IF(D2525=D2524,IF(A2525-A2524=1,1,0),0)</f>
        <v>0</v>
      </c>
      <c r="K2525" s="84">
        <f>IF(F2525&lt;8,1,0)</f>
        <v>1</v>
      </c>
      <c r="L2525" s="84">
        <v>1</v>
      </c>
      <c r="M2525" s="4"/>
      <c r="N2525" s="4"/>
    </row>
    <row r="2526" ht="13.65" customHeight="1">
      <c r="A2526" s="83">
        <v>45364</v>
      </c>
      <c r="B2526" s="84">
        <v>2023021042</v>
      </c>
      <c r="C2526" s="82">
        <v>45364.979166666672</v>
      </c>
      <c r="D2526" t="s" s="85">
        <v>42</v>
      </c>
      <c r="E2526" t="s" s="85">
        <v>29</v>
      </c>
      <c r="F2526" s="84">
        <v>4</v>
      </c>
      <c r="G2526" s="86">
        <f>IF(H2526="FALSE",LOOKUP(A2526,'H2H schedule'!$B$2:$C$29,'H2H schedule'!$A$2:$A$29),"PPD")</f>
        <v>23</v>
      </c>
      <c r="H2526" t="s" s="85">
        <v>93</v>
      </c>
      <c r="I2526" s="87"/>
      <c r="J2526" s="84">
        <f>IF(D2526=D2525,IF(A2526-A2525=1,1,0),0)</f>
        <v>0</v>
      </c>
      <c r="K2526" s="84">
        <f>IF(F2526&lt;8,1,0)</f>
        <v>1</v>
      </c>
      <c r="L2526" s="84">
        <v>1</v>
      </c>
      <c r="M2526" s="4"/>
      <c r="N2526" s="4"/>
    </row>
    <row r="2527" ht="13.65" customHeight="1">
      <c r="A2527" s="83">
        <v>45366</v>
      </c>
      <c r="B2527" s="84">
        <v>2023021057</v>
      </c>
      <c r="C2527" s="82">
        <v>45367</v>
      </c>
      <c r="D2527" t="s" s="85">
        <v>42</v>
      </c>
      <c r="E2527" t="s" s="85">
        <v>12</v>
      </c>
      <c r="F2527" s="84">
        <v>2</v>
      </c>
      <c r="G2527" s="86">
        <f>IF(H2527="FALSE",LOOKUP(A2527,'H2H schedule'!$B$2:$C$29,'H2H schedule'!$A$2:$A$29),"PPD")</f>
        <v>23</v>
      </c>
      <c r="H2527" t="s" s="85">
        <v>93</v>
      </c>
      <c r="I2527" s="87"/>
      <c r="J2527" s="84">
        <f>IF(D2527=D2526,IF(A2527-A2526=1,1,0),0)</f>
        <v>0</v>
      </c>
      <c r="K2527" s="84">
        <f>IF(F2527&lt;8,1,0)</f>
        <v>1</v>
      </c>
      <c r="L2527" s="84">
        <v>1</v>
      </c>
      <c r="M2527" s="4"/>
      <c r="N2527" s="4"/>
    </row>
    <row r="2528" ht="13.65" customHeight="1">
      <c r="A2528" s="83">
        <v>45368</v>
      </c>
      <c r="B2528" s="84">
        <v>2023021075</v>
      </c>
      <c r="C2528" s="82">
        <v>45368.916666666672</v>
      </c>
      <c r="D2528" t="s" s="85">
        <v>42</v>
      </c>
      <c r="E2528" t="s" s="85">
        <v>53</v>
      </c>
      <c r="F2528" s="84">
        <v>7</v>
      </c>
      <c r="G2528" s="86">
        <f>IF(H2528="FALSE",LOOKUP(A2528,'H2H schedule'!$B$2:$C$29,'H2H schedule'!$A$2:$A$29),"PPD")</f>
        <v>23</v>
      </c>
      <c r="H2528" t="s" s="85">
        <v>93</v>
      </c>
      <c r="I2528" s="87"/>
      <c r="J2528" s="84">
        <f>IF(D2528=D2527,IF(A2528-A2527=1,1,0),0)</f>
        <v>0</v>
      </c>
      <c r="K2528" s="84">
        <f>IF(F2528&lt;8,1,0)</f>
        <v>1</v>
      </c>
      <c r="L2528" s="84">
        <v>1</v>
      </c>
      <c r="M2528" s="4"/>
      <c r="N2528" s="4"/>
    </row>
    <row r="2529" ht="13.65" customHeight="1">
      <c r="A2529" s="83">
        <v>45370</v>
      </c>
      <c r="B2529" s="84">
        <v>2023021085</v>
      </c>
      <c r="C2529" s="82">
        <v>45370.958333333328</v>
      </c>
      <c r="D2529" t="s" s="85">
        <v>42</v>
      </c>
      <c r="E2529" t="s" s="85">
        <v>63</v>
      </c>
      <c r="F2529" s="84">
        <v>13</v>
      </c>
      <c r="G2529" s="86">
        <f>IF(H2529="FALSE",LOOKUP(A2529,'H2H schedule'!$B$2:$C$29,'H2H schedule'!$A$2:$A$29),"PPD")</f>
        <v>24</v>
      </c>
      <c r="H2529" t="s" s="85">
        <v>93</v>
      </c>
      <c r="I2529" s="87"/>
      <c r="J2529" s="84">
        <f>IF(D2529=D2528,IF(A2529-A2528=1,1,0),0)</f>
        <v>0</v>
      </c>
      <c r="K2529" s="84">
        <f>IF(F2529&lt;8,1,0)</f>
        <v>0</v>
      </c>
      <c r="L2529" s="84">
        <v>1</v>
      </c>
      <c r="M2529" s="4"/>
      <c r="N2529" s="4"/>
    </row>
    <row r="2530" ht="13.65" customHeight="1">
      <c r="A2530" s="83">
        <v>45372</v>
      </c>
      <c r="B2530" s="84">
        <v>2023021102</v>
      </c>
      <c r="C2530" s="82">
        <v>45372.958333333328</v>
      </c>
      <c r="D2530" t="s" s="85">
        <v>42</v>
      </c>
      <c r="E2530" t="s" s="85">
        <v>64</v>
      </c>
      <c r="F2530" s="84">
        <v>11</v>
      </c>
      <c r="G2530" s="86">
        <f>IF(H2530="FALSE",LOOKUP(A2530,'H2H schedule'!$B$2:$C$29,'H2H schedule'!$A$2:$A$29),"PPD")</f>
        <v>24</v>
      </c>
      <c r="H2530" t="s" s="85">
        <v>93</v>
      </c>
      <c r="I2530" s="87"/>
      <c r="J2530" s="84">
        <f>IF(D2530=D2529,IF(A2530-A2529=1,1,0),0)</f>
        <v>0</v>
      </c>
      <c r="K2530" s="84">
        <f>IF(F2530&lt;8,1,0)</f>
        <v>0</v>
      </c>
      <c r="L2530" s="84">
        <v>1</v>
      </c>
      <c r="M2530" s="4"/>
      <c r="N2530" s="4"/>
    </row>
    <row r="2531" ht="13.65" customHeight="1">
      <c r="A2531" s="83">
        <v>45374</v>
      </c>
      <c r="B2531" s="84">
        <v>2023021113</v>
      </c>
      <c r="C2531" s="82">
        <v>45374.708333333328</v>
      </c>
      <c r="D2531" t="s" s="85">
        <v>42</v>
      </c>
      <c r="E2531" t="s" s="85">
        <v>62</v>
      </c>
      <c r="F2531" s="84">
        <v>11</v>
      </c>
      <c r="G2531" s="86">
        <f>IF(H2531="FALSE",LOOKUP(A2531,'H2H schedule'!$B$2:$C$29,'H2H schedule'!$A$2:$A$29),"PPD")</f>
        <v>24</v>
      </c>
      <c r="H2531" t="s" s="85">
        <v>93</v>
      </c>
      <c r="I2531" s="87"/>
      <c r="J2531" s="84">
        <f>IF(D2531=D2530,IF(A2531-A2530=1,1,0),0)</f>
        <v>0</v>
      </c>
      <c r="K2531" s="84">
        <f>IF(F2531&lt;8,1,0)</f>
        <v>0</v>
      </c>
      <c r="L2531" s="84">
        <v>1</v>
      </c>
      <c r="M2531" s="4"/>
      <c r="N2531" s="4"/>
    </row>
    <row r="2532" ht="13.65" customHeight="1">
      <c r="A2532" s="83">
        <v>45375</v>
      </c>
      <c r="B2532" s="84">
        <v>2023021124</v>
      </c>
      <c r="C2532" s="82">
        <v>45375.6875</v>
      </c>
      <c r="D2532" t="s" s="85">
        <v>42</v>
      </c>
      <c r="E2532" t="s" s="85">
        <v>69</v>
      </c>
      <c r="F2532" s="84">
        <v>10</v>
      </c>
      <c r="G2532" s="86">
        <f>IF(H2532="FALSE",LOOKUP(A2532,'H2H schedule'!$B$2:$C$29,'H2H schedule'!$A$2:$A$29),"PPD")</f>
        <v>24</v>
      </c>
      <c r="H2532" t="s" s="85">
        <v>93</v>
      </c>
      <c r="I2532" s="87"/>
      <c r="J2532" s="84">
        <f>IF(D2532=D2531,IF(A2532-A2531=1,1,0),0)</f>
        <v>1</v>
      </c>
      <c r="K2532" s="84">
        <f>IF(F2532&lt;8,1,0)</f>
        <v>0</v>
      </c>
      <c r="L2532" s="84">
        <v>1</v>
      </c>
      <c r="M2532" s="4"/>
      <c r="N2532" s="4"/>
    </row>
    <row r="2533" ht="13.65" customHeight="1">
      <c r="A2533" s="83">
        <v>45377</v>
      </c>
      <c r="B2533" s="84">
        <v>2023021142</v>
      </c>
      <c r="C2533" s="82">
        <v>45378</v>
      </c>
      <c r="D2533" t="s" s="85">
        <v>42</v>
      </c>
      <c r="E2533" t="s" s="85">
        <v>23</v>
      </c>
      <c r="F2533" s="84">
        <v>12</v>
      </c>
      <c r="G2533" s="86">
        <f>IF(H2533="FALSE",LOOKUP(A2533,'H2H schedule'!$B$2:$C$29,'H2H schedule'!$A$2:$A$29),"PPD")</f>
        <v>25</v>
      </c>
      <c r="H2533" t="s" s="85">
        <v>93</v>
      </c>
      <c r="I2533" s="87"/>
      <c r="J2533" s="84">
        <f>IF(D2533=D2532,IF(A2533-A2532=1,1,0),0)</f>
        <v>0</v>
      </c>
      <c r="K2533" s="84">
        <f>IF(F2533&lt;8,1,0)</f>
        <v>0</v>
      </c>
      <c r="L2533" s="84">
        <v>1</v>
      </c>
      <c r="M2533" s="4"/>
      <c r="N2533" s="4"/>
    </row>
    <row r="2534" ht="13.65" customHeight="1">
      <c r="A2534" s="83">
        <v>45379</v>
      </c>
      <c r="B2534" s="84">
        <v>2023021158</v>
      </c>
      <c r="C2534" s="82">
        <v>45380</v>
      </c>
      <c r="D2534" t="s" s="85">
        <v>42</v>
      </c>
      <c r="E2534" t="s" s="85">
        <v>41</v>
      </c>
      <c r="F2534" s="84">
        <v>14</v>
      </c>
      <c r="G2534" s="86">
        <f>IF(H2534="FALSE",LOOKUP(A2534,'H2H schedule'!$B$2:$C$29,'H2H schedule'!$A$2:$A$29),"PPD")</f>
        <v>25</v>
      </c>
      <c r="H2534" t="s" s="85">
        <v>93</v>
      </c>
      <c r="I2534" s="87"/>
      <c r="J2534" s="84">
        <f>IF(D2534=D2533,IF(A2534-A2533=1,1,0),0)</f>
        <v>0</v>
      </c>
      <c r="K2534" s="84">
        <f>IF(F2534&lt;8,1,0)</f>
        <v>0</v>
      </c>
      <c r="L2534" s="84">
        <v>1</v>
      </c>
      <c r="M2534" s="4"/>
      <c r="N2534" s="4"/>
    </row>
    <row r="2535" ht="13.65" customHeight="1">
      <c r="A2535" s="83">
        <v>45381</v>
      </c>
      <c r="B2535" s="84">
        <v>2023021175</v>
      </c>
      <c r="C2535" s="82">
        <v>45381.958333333328</v>
      </c>
      <c r="D2535" t="s" s="85">
        <v>42</v>
      </c>
      <c r="E2535" t="s" s="85">
        <v>32</v>
      </c>
      <c r="F2535" s="84">
        <v>15</v>
      </c>
      <c r="G2535" s="86">
        <f>IF(H2535="FALSE",LOOKUP(A2535,'H2H schedule'!$B$2:$C$29,'H2H schedule'!$A$2:$A$29),"PPD")</f>
        <v>25</v>
      </c>
      <c r="H2535" t="s" s="85">
        <v>93</v>
      </c>
      <c r="I2535" s="87"/>
      <c r="J2535" s="84">
        <f>IF(D2535=D2534,IF(A2535-A2534=1,1,0),0)</f>
        <v>0</v>
      </c>
      <c r="K2535" s="84">
        <f>IF(F2535&lt;8,1,0)</f>
        <v>0</v>
      </c>
      <c r="L2535" s="84">
        <v>1</v>
      </c>
      <c r="M2535" s="4"/>
      <c r="N2535" s="4"/>
    </row>
    <row r="2536" ht="13.65" customHeight="1">
      <c r="A2536" s="83">
        <v>45383</v>
      </c>
      <c r="B2536" s="84">
        <v>2023021187</v>
      </c>
      <c r="C2536" s="82">
        <v>45384.041666666672</v>
      </c>
      <c r="D2536" t="s" s="85">
        <v>42</v>
      </c>
      <c r="E2536" t="s" s="85">
        <v>25</v>
      </c>
      <c r="F2536" s="84">
        <v>8</v>
      </c>
      <c r="G2536" s="86">
        <f>IF(H2536="FALSE",LOOKUP(A2536,'H2H schedule'!$B$2:$C$29,'H2H schedule'!$A$2:$A$29),"PPD")</f>
        <v>26</v>
      </c>
      <c r="H2536" t="s" s="85">
        <v>93</v>
      </c>
      <c r="I2536" s="87"/>
      <c r="J2536" s="84">
        <f>IF(D2536=D2535,IF(A2536-A2535=1,1,0),0)</f>
        <v>0</v>
      </c>
      <c r="K2536" s="84">
        <f>IF(F2536&lt;8,1,0)</f>
        <v>0</v>
      </c>
      <c r="L2536" s="84">
        <v>1</v>
      </c>
      <c r="M2536" s="4"/>
      <c r="N2536" s="4"/>
    </row>
    <row r="2537" ht="13.65" customHeight="1">
      <c r="A2537" s="83">
        <v>45386</v>
      </c>
      <c r="B2537" s="84">
        <v>2023021209</v>
      </c>
      <c r="C2537" s="82">
        <v>45387</v>
      </c>
      <c r="D2537" t="s" s="85">
        <v>42</v>
      </c>
      <c r="E2537" t="s" s="85">
        <v>18</v>
      </c>
      <c r="F2537" s="84">
        <v>9</v>
      </c>
      <c r="G2537" s="86">
        <f>IF(H2537="FALSE",LOOKUP(A2537,'H2H schedule'!$B$2:$C$29,'H2H schedule'!$A$2:$A$29),"PPD")</f>
        <v>26</v>
      </c>
      <c r="H2537" t="s" s="85">
        <v>93</v>
      </c>
      <c r="I2537" s="87"/>
      <c r="J2537" s="84">
        <f>IF(D2537=D2536,IF(A2537-A2536=1,1,0),0)</f>
        <v>0</v>
      </c>
      <c r="K2537" s="84">
        <f>IF(F2537&lt;8,1,0)</f>
        <v>0</v>
      </c>
      <c r="L2537" s="84">
        <v>1</v>
      </c>
      <c r="M2537" s="4"/>
      <c r="N2537" s="4"/>
    </row>
    <row r="2538" ht="13.65" customHeight="1">
      <c r="A2538" s="83">
        <v>45388</v>
      </c>
      <c r="B2538" s="84">
        <v>2023021219</v>
      </c>
      <c r="C2538" s="82">
        <v>45388.833333333328</v>
      </c>
      <c r="D2538" t="s" s="85">
        <v>42</v>
      </c>
      <c r="E2538" t="s" s="85">
        <v>72</v>
      </c>
      <c r="F2538" s="84">
        <v>11</v>
      </c>
      <c r="G2538" s="86">
        <f>IF(H2538="FALSE",LOOKUP(A2538,'H2H schedule'!$B$2:$C$29,'H2H schedule'!$A$2:$A$29),"PPD")</f>
        <v>26</v>
      </c>
      <c r="H2538" t="s" s="85">
        <v>93</v>
      </c>
      <c r="I2538" s="87"/>
      <c r="J2538" s="84">
        <f>IF(D2538=D2537,IF(A2538-A2537=1,1,0),0)</f>
        <v>0</v>
      </c>
      <c r="K2538" s="84">
        <f>IF(F2538&lt;8,1,0)</f>
        <v>0</v>
      </c>
      <c r="L2538" s="84">
        <v>1</v>
      </c>
      <c r="M2538" s="4"/>
      <c r="N2538" s="4"/>
    </row>
    <row r="2539" ht="13.65" customHeight="1">
      <c r="A2539" s="83">
        <v>45391</v>
      </c>
      <c r="B2539" s="84">
        <v>2023021247</v>
      </c>
      <c r="C2539" s="82">
        <v>45392</v>
      </c>
      <c r="D2539" t="s" s="85">
        <v>42</v>
      </c>
      <c r="E2539" t="s" s="85">
        <v>57</v>
      </c>
      <c r="F2539" s="84">
        <v>13</v>
      </c>
      <c r="G2539" s="86">
        <f>IF(H2539="FALSE",LOOKUP(A2539,'H2H schedule'!$B$2:$C$29,'H2H schedule'!$A$2:$A$29),"PPD")</f>
        <v>27</v>
      </c>
      <c r="H2539" t="s" s="85">
        <v>93</v>
      </c>
      <c r="I2539" s="87"/>
      <c r="J2539" s="84">
        <f>IF(D2539=D2538,IF(A2539-A2538=1,1,0),0)</f>
        <v>0</v>
      </c>
      <c r="K2539" s="84">
        <f>IF(F2539&lt;8,1,0)</f>
        <v>0</v>
      </c>
      <c r="L2539" s="84">
        <v>1</v>
      </c>
      <c r="M2539" s="4"/>
      <c r="N2539" s="4"/>
    </row>
    <row r="2540" ht="13.65" customHeight="1">
      <c r="A2540" s="83">
        <v>45393</v>
      </c>
      <c r="B2540" s="84">
        <v>2023021262</v>
      </c>
      <c r="C2540" s="82">
        <v>45394</v>
      </c>
      <c r="D2540" t="s" s="85">
        <v>42</v>
      </c>
      <c r="E2540" t="s" s="85">
        <v>71</v>
      </c>
      <c r="F2540" s="84">
        <v>10</v>
      </c>
      <c r="G2540" s="86">
        <f>IF(H2540="FALSE",LOOKUP(A2540,'H2H schedule'!$B$2:$C$29,'H2H schedule'!$A$2:$A$29),"PPD")</f>
        <v>27</v>
      </c>
      <c r="H2540" t="s" s="85">
        <v>93</v>
      </c>
      <c r="I2540" s="87"/>
      <c r="J2540" s="84">
        <f>IF(D2540=D2539,IF(A2540-A2539=1,1,0),0)</f>
        <v>0</v>
      </c>
      <c r="K2540" s="84">
        <f>IF(F2540&lt;8,1,0)</f>
        <v>0</v>
      </c>
      <c r="L2540" s="84">
        <v>1</v>
      </c>
      <c r="M2540" s="4"/>
      <c r="N2540" s="4"/>
    </row>
    <row r="2541" ht="13.65" customHeight="1">
      <c r="A2541" s="83">
        <v>45395</v>
      </c>
      <c r="B2541" s="84">
        <v>2023021272</v>
      </c>
      <c r="C2541" s="82">
        <v>45395.833333333328</v>
      </c>
      <c r="D2541" t="s" s="85">
        <v>42</v>
      </c>
      <c r="E2541" t="s" s="85">
        <v>58</v>
      </c>
      <c r="F2541" s="84">
        <v>13</v>
      </c>
      <c r="G2541" s="86">
        <f>IF(H2541="FALSE",LOOKUP(A2541,'H2H schedule'!$B$2:$C$29,'H2H schedule'!$A$2:$A$29),"PPD")</f>
        <v>27</v>
      </c>
      <c r="H2541" t="s" s="85">
        <v>93</v>
      </c>
      <c r="I2541" s="87"/>
      <c r="J2541" s="84">
        <f>IF(D2541=D2540,IF(A2541-A2540=1,1,0),0)</f>
        <v>0</v>
      </c>
      <c r="K2541" s="84">
        <f>IF(F2541&lt;8,1,0)</f>
        <v>0</v>
      </c>
      <c r="L2541" s="84">
        <v>1</v>
      </c>
      <c r="M2541" s="4"/>
      <c r="N2541" s="4"/>
    </row>
    <row r="2542" ht="13.65" customHeight="1">
      <c r="A2542" s="83">
        <v>45398</v>
      </c>
      <c r="B2542" s="84">
        <v>2023021300</v>
      </c>
      <c r="C2542" s="82">
        <v>45399</v>
      </c>
      <c r="D2542" t="s" s="85">
        <v>42</v>
      </c>
      <c r="E2542" t="s" s="85">
        <v>35</v>
      </c>
      <c r="F2542" s="84">
        <v>8</v>
      </c>
      <c r="G2542" s="86">
        <f>IF(H2542="FALSE",LOOKUP(A2542,'H2H schedule'!$B$2:$C$29,'H2H schedule'!$A$2:$A$29),"PPD")</f>
        <v>28</v>
      </c>
      <c r="H2542" t="s" s="85">
        <v>93</v>
      </c>
      <c r="I2542" s="87"/>
      <c r="J2542" s="84">
        <f>IF(D2542=D2541,IF(A2542-A2541=1,1,0),0)</f>
        <v>0</v>
      </c>
      <c r="K2542" s="84">
        <f>IF(F2542&lt;8,1,0)</f>
        <v>0</v>
      </c>
      <c r="L2542" s="84">
        <v>1</v>
      </c>
      <c r="M2542" s="4"/>
      <c r="N2542" s="4"/>
    </row>
    <row r="2543" ht="13.65" customHeight="1">
      <c r="A2543" s="83">
        <v>45400</v>
      </c>
      <c r="B2543" s="84">
        <v>2023021308</v>
      </c>
      <c r="C2543" s="82">
        <v>45401</v>
      </c>
      <c r="D2543" t="s" s="85">
        <v>42</v>
      </c>
      <c r="E2543" t="s" s="85">
        <v>40</v>
      </c>
      <c r="F2543" s="84">
        <v>6</v>
      </c>
      <c r="G2543" s="86">
        <f>IF(H2543="FALSE",LOOKUP(A2543,'H2H schedule'!$B$2:$C$29,'H2H schedule'!$A$2:$A$29),"PPD")</f>
        <v>28</v>
      </c>
      <c r="H2543" t="s" s="85">
        <v>93</v>
      </c>
      <c r="I2543" s="87"/>
      <c r="J2543" s="84">
        <f>IF(D2543=D2542,IF(A2543-A2542=1,1,0),0)</f>
        <v>0</v>
      </c>
      <c r="K2543" s="84">
        <f>IF(F2543&lt;8,1,0)</f>
        <v>1</v>
      </c>
      <c r="L2543" s="84">
        <v>1</v>
      </c>
      <c r="M2543" s="4"/>
      <c r="N2543" s="4"/>
    </row>
    <row r="2544" ht="13.65" customHeight="1">
      <c r="A2544" s="83">
        <v>45212</v>
      </c>
      <c r="B2544" s="84">
        <v>2023020018</v>
      </c>
      <c r="C2544" s="82">
        <v>45212.958333333328</v>
      </c>
      <c r="D2544" t="s" s="85">
        <v>43</v>
      </c>
      <c r="E2544" t="s" s="85">
        <v>34</v>
      </c>
      <c r="F2544" s="84">
        <v>2</v>
      </c>
      <c r="G2544" s="86">
        <f>IF(H2544="FALSE",LOOKUP(A2544,'H2H schedule'!$B$2:$C$29,'H2H schedule'!$A$2:$A$29),"PPD")</f>
        <v>1</v>
      </c>
      <c r="H2544" t="s" s="85">
        <v>93</v>
      </c>
      <c r="I2544" s="87"/>
      <c r="J2544" s="84">
        <f>IF(D2544=D2543,IF(A2544-A2543=1,1,0),0)</f>
        <v>0</v>
      </c>
      <c r="K2544" s="84">
        <f>IF(F2544&lt;8,1,0)</f>
        <v>1</v>
      </c>
      <c r="L2544" s="84">
        <v>1</v>
      </c>
      <c r="M2544" s="4"/>
      <c r="N2544" s="4"/>
    </row>
    <row r="2545" ht="13.65" customHeight="1">
      <c r="A2545" s="83">
        <v>45215</v>
      </c>
      <c r="B2545" s="84">
        <v>2023020039</v>
      </c>
      <c r="C2545" s="82">
        <v>45215.958333333328</v>
      </c>
      <c r="D2545" t="s" s="85">
        <v>43</v>
      </c>
      <c r="E2545" t="s" s="85">
        <v>18</v>
      </c>
      <c r="F2545" s="84">
        <v>5</v>
      </c>
      <c r="G2545" s="86">
        <f>IF(H2545="FALSE",LOOKUP(A2545,'H2H schedule'!$B$2:$C$29,'H2H schedule'!$A$2:$A$29),"PPD")</f>
        <v>2</v>
      </c>
      <c r="H2545" t="s" s="85">
        <v>93</v>
      </c>
      <c r="I2545" s="87"/>
      <c r="J2545" s="84">
        <f>IF(D2545=D2544,IF(A2545-A2544=1,1,0),0)</f>
        <v>0</v>
      </c>
      <c r="K2545" s="84">
        <f>IF(F2545&lt;8,1,0)</f>
        <v>1</v>
      </c>
      <c r="L2545" s="84">
        <v>1</v>
      </c>
      <c r="M2545" s="4"/>
      <c r="N2545" s="4"/>
    </row>
    <row r="2546" ht="13.65" customHeight="1">
      <c r="A2546" s="83">
        <v>45217</v>
      </c>
      <c r="B2546" s="84">
        <v>2023020049</v>
      </c>
      <c r="C2546" s="82">
        <v>45217.958333333328</v>
      </c>
      <c r="D2546" t="s" s="85">
        <v>43</v>
      </c>
      <c r="E2546" t="s" s="85">
        <v>74</v>
      </c>
      <c r="F2546" s="84">
        <v>2</v>
      </c>
      <c r="G2546" s="86">
        <f>IF(H2546="FALSE",LOOKUP(A2546,'H2H schedule'!$B$2:$C$29,'H2H schedule'!$A$2:$A$29),"PPD")</f>
        <v>2</v>
      </c>
      <c r="H2546" t="s" s="85">
        <v>93</v>
      </c>
      <c r="I2546" s="87"/>
      <c r="J2546" s="84">
        <f>IF(D2546=D2545,IF(A2546-A2545=1,1,0),0)</f>
        <v>0</v>
      </c>
      <c r="K2546" s="84">
        <f>IF(F2546&lt;8,1,0)</f>
        <v>1</v>
      </c>
      <c r="L2546" s="84">
        <v>1</v>
      </c>
      <c r="M2546" s="4"/>
      <c r="N2546" s="4"/>
    </row>
    <row r="2547" ht="13.65" customHeight="1">
      <c r="A2547" s="83">
        <v>45220</v>
      </c>
      <c r="B2547" s="84">
        <v>2023020069</v>
      </c>
      <c r="C2547" s="82">
        <v>45220.958333333328</v>
      </c>
      <c r="D2547" t="s" s="85">
        <v>43</v>
      </c>
      <c r="E2547" t="s" s="85">
        <v>73</v>
      </c>
      <c r="F2547" s="84">
        <v>15</v>
      </c>
      <c r="G2547" s="86">
        <f>IF(H2547="FALSE",LOOKUP(A2547,'H2H schedule'!$B$2:$C$29,'H2H schedule'!$A$2:$A$29),"PPD")</f>
        <v>2</v>
      </c>
      <c r="H2547" t="s" s="85">
        <v>93</v>
      </c>
      <c r="I2547" s="87"/>
      <c r="J2547" s="84">
        <f>IF(D2547=D2546,IF(A2547-A2546=1,1,0),0)</f>
        <v>0</v>
      </c>
      <c r="K2547" s="84">
        <f>IF(F2547&lt;8,1,0)</f>
        <v>0</v>
      </c>
      <c r="L2547" s="84">
        <v>1</v>
      </c>
      <c r="M2547" s="4"/>
      <c r="N2547" s="4"/>
    </row>
    <row r="2548" ht="13.65" customHeight="1">
      <c r="A2548" s="83">
        <v>45223</v>
      </c>
      <c r="B2548" s="84">
        <v>2023020083</v>
      </c>
      <c r="C2548" s="82">
        <v>45223.916666666672</v>
      </c>
      <c r="D2548" t="s" s="85">
        <v>43</v>
      </c>
      <c r="E2548" t="s" s="85">
        <v>39</v>
      </c>
      <c r="F2548" s="84">
        <v>16</v>
      </c>
      <c r="G2548" s="86">
        <f>IF(H2548="FALSE",LOOKUP(A2548,'H2H schedule'!$B$2:$C$29,'H2H schedule'!$A$2:$A$29),"PPD")</f>
        <v>3</v>
      </c>
      <c r="H2548" t="s" s="85">
        <v>93</v>
      </c>
      <c r="I2548" s="87"/>
      <c r="J2548" s="84">
        <f>IF(D2548=D2547,IF(A2548-A2547=1,1,0),0)</f>
        <v>0</v>
      </c>
      <c r="K2548" s="84">
        <f>IF(F2548&lt;8,1,0)</f>
        <v>0</v>
      </c>
      <c r="L2548" s="84">
        <v>1</v>
      </c>
      <c r="M2548" s="4"/>
      <c r="N2548" s="4"/>
    </row>
    <row r="2549" ht="13.65" customHeight="1">
      <c r="A2549" s="83">
        <v>45224</v>
      </c>
      <c r="B2549" s="84">
        <v>2023020099</v>
      </c>
      <c r="C2549" s="82">
        <v>45224.979166666672</v>
      </c>
      <c r="D2549" t="s" s="85">
        <v>43</v>
      </c>
      <c r="E2549" t="s" s="85">
        <v>64</v>
      </c>
      <c r="F2549" s="84">
        <v>1</v>
      </c>
      <c r="G2549" s="86">
        <f>IF(H2549="FALSE",LOOKUP(A2549,'H2H schedule'!$B$2:$C$29,'H2H schedule'!$A$2:$A$29),"PPD")</f>
        <v>3</v>
      </c>
      <c r="H2549" t="s" s="85">
        <v>93</v>
      </c>
      <c r="I2549" s="87"/>
      <c r="J2549" s="84">
        <f>IF(D2549=D2548,IF(A2549-A2548=1,1,0),0)</f>
        <v>1</v>
      </c>
      <c r="K2549" s="84">
        <f>IF(F2549&lt;8,1,0)</f>
        <v>1</v>
      </c>
      <c r="L2549" s="84">
        <v>1</v>
      </c>
      <c r="M2549" s="4"/>
      <c r="N2549" s="4"/>
    </row>
    <row r="2550" ht="13.65" customHeight="1">
      <c r="A2550" s="83">
        <v>45226</v>
      </c>
      <c r="B2550" s="84">
        <v>2023020114</v>
      </c>
      <c r="C2550" s="82">
        <v>45226.958333333328</v>
      </c>
      <c r="D2550" t="s" s="85">
        <v>43</v>
      </c>
      <c r="E2550" t="s" s="85">
        <v>26</v>
      </c>
      <c r="F2550" s="84">
        <v>6</v>
      </c>
      <c r="G2550" s="86">
        <f>IF(H2550="FALSE",LOOKUP(A2550,'H2H schedule'!$B$2:$C$29,'H2H schedule'!$A$2:$A$29),"PPD")</f>
        <v>3</v>
      </c>
      <c r="H2550" t="s" s="85">
        <v>93</v>
      </c>
      <c r="I2550" s="87"/>
      <c r="J2550" s="84">
        <f>IF(D2550=D2549,IF(A2550-A2549=1,1,0),0)</f>
        <v>0</v>
      </c>
      <c r="K2550" s="84">
        <f>IF(F2550&lt;8,1,0)</f>
        <v>1</v>
      </c>
      <c r="L2550" s="84">
        <v>1</v>
      </c>
      <c r="M2550" s="4"/>
      <c r="N2550" s="4"/>
    </row>
    <row r="2551" ht="13.65" customHeight="1">
      <c r="A2551" s="83">
        <v>45228</v>
      </c>
      <c r="B2551" s="84">
        <v>2023020128</v>
      </c>
      <c r="C2551" s="82">
        <v>45228.875</v>
      </c>
      <c r="D2551" t="s" s="85">
        <v>43</v>
      </c>
      <c r="E2551" t="s" s="85">
        <v>36</v>
      </c>
      <c r="F2551" s="84">
        <v>4</v>
      </c>
      <c r="G2551" s="86">
        <f>IF(H2551="FALSE",LOOKUP(A2551,'H2H schedule'!$B$2:$C$29,'H2H schedule'!$A$2:$A$29),"PPD")</f>
        <v>3</v>
      </c>
      <c r="H2551" t="s" s="85">
        <v>93</v>
      </c>
      <c r="I2551" s="87"/>
      <c r="J2551" s="84">
        <f>IF(D2551=D2550,IF(A2551-A2550=1,1,0),0)</f>
        <v>0</v>
      </c>
      <c r="K2551" s="84">
        <f>IF(F2551&lt;8,1,0)</f>
        <v>1</v>
      </c>
      <c r="L2551" s="84">
        <v>1</v>
      </c>
      <c r="M2551" s="4"/>
      <c r="N2551" s="4"/>
    </row>
    <row r="2552" ht="13.65" customHeight="1">
      <c r="A2552" s="83">
        <v>45232</v>
      </c>
      <c r="B2552" s="84">
        <v>2023020150</v>
      </c>
      <c r="C2552" s="82">
        <v>45232.958333333328</v>
      </c>
      <c r="D2552" t="s" s="85">
        <v>43</v>
      </c>
      <c r="E2552" t="s" s="85">
        <v>30</v>
      </c>
      <c r="F2552" s="84">
        <v>12</v>
      </c>
      <c r="G2552" s="86">
        <f>IF(H2552="FALSE",LOOKUP(A2552,'H2H schedule'!$B$2:$C$29,'H2H schedule'!$A$2:$A$29),"PPD")</f>
        <v>4</v>
      </c>
      <c r="H2552" t="s" s="85">
        <v>93</v>
      </c>
      <c r="I2552" s="87"/>
      <c r="J2552" s="84">
        <f>IF(D2552=D2551,IF(A2552-A2551=1,1,0),0)</f>
        <v>0</v>
      </c>
      <c r="K2552" s="84">
        <f>IF(F2552&lt;8,1,0)</f>
        <v>0</v>
      </c>
      <c r="L2552" s="84">
        <v>1</v>
      </c>
      <c r="M2552" s="4"/>
      <c r="N2552" s="4"/>
    </row>
    <row r="2553" ht="13.65" customHeight="1">
      <c r="A2553" s="83">
        <v>45234</v>
      </c>
      <c r="B2553" s="84">
        <v>2023020166</v>
      </c>
      <c r="C2553" s="82">
        <v>45234.958333333328</v>
      </c>
      <c r="D2553" t="s" s="85">
        <v>43</v>
      </c>
      <c r="E2553" t="s" s="85">
        <v>17</v>
      </c>
      <c r="F2553" s="84">
        <v>15</v>
      </c>
      <c r="G2553" s="86">
        <f>IF(H2553="FALSE",LOOKUP(A2553,'H2H schedule'!$B$2:$C$29,'H2H schedule'!$A$2:$A$29),"PPD")</f>
        <v>4</v>
      </c>
      <c r="H2553" t="s" s="85">
        <v>93</v>
      </c>
      <c r="I2553" s="87"/>
      <c r="J2553" s="84">
        <f>IF(D2553=D2552,IF(A2553-A2552=1,1,0),0)</f>
        <v>0</v>
      </c>
      <c r="K2553" s="84">
        <f>IF(F2553&lt;8,1,0)</f>
        <v>0</v>
      </c>
      <c r="L2553" s="84">
        <v>1</v>
      </c>
      <c r="M2553" s="4"/>
      <c r="N2553" s="4"/>
    </row>
    <row r="2554" ht="13.65" customHeight="1">
      <c r="A2554" s="83">
        <v>45238</v>
      </c>
      <c r="B2554" s="84">
        <v>2023020191</v>
      </c>
      <c r="C2554" s="82">
        <v>45239.020833333328</v>
      </c>
      <c r="D2554" t="s" s="85">
        <v>43</v>
      </c>
      <c r="E2554" t="s" s="85">
        <v>24</v>
      </c>
      <c r="F2554" s="84">
        <v>3</v>
      </c>
      <c r="G2554" s="86">
        <f>IF(H2554="FALSE",LOOKUP(A2554,'H2H schedule'!$B$2:$C$29,'H2H schedule'!$A$2:$A$29),"PPD")</f>
        <v>5</v>
      </c>
      <c r="H2554" t="s" s="85">
        <v>93</v>
      </c>
      <c r="I2554" s="87"/>
      <c r="J2554" s="84">
        <f>IF(D2554=D2553,IF(A2554-A2553=1,1,0),0)</f>
        <v>0</v>
      </c>
      <c r="K2554" s="84">
        <f>IF(F2554&lt;8,1,0)</f>
        <v>1</v>
      </c>
      <c r="L2554" s="84">
        <v>1</v>
      </c>
      <c r="M2554" s="4"/>
      <c r="N2554" s="4"/>
    </row>
    <row r="2555" ht="13.65" customHeight="1">
      <c r="A2555" s="83">
        <v>45240</v>
      </c>
      <c r="B2555" s="84">
        <v>2023020206</v>
      </c>
      <c r="C2555" s="82">
        <v>45241</v>
      </c>
      <c r="D2555" t="s" s="85">
        <v>43</v>
      </c>
      <c r="E2555" t="s" s="85">
        <v>64</v>
      </c>
      <c r="F2555" s="84">
        <v>6</v>
      </c>
      <c r="G2555" s="86">
        <f>IF(H2555="FALSE",LOOKUP(A2555,'H2H schedule'!$B$2:$C$29,'H2H schedule'!$A$2:$A$29),"PPD")</f>
        <v>5</v>
      </c>
      <c r="H2555" t="s" s="85">
        <v>93</v>
      </c>
      <c r="I2555" s="87"/>
      <c r="J2555" s="84">
        <f>IF(D2555=D2554,IF(A2555-A2554=1,1,0),0)</f>
        <v>0</v>
      </c>
      <c r="K2555" s="84">
        <f>IF(F2555&lt;8,1,0)</f>
        <v>1</v>
      </c>
      <c r="L2555" s="84">
        <v>1</v>
      </c>
      <c r="M2555" s="4"/>
      <c r="N2555" s="4"/>
    </row>
    <row r="2556" ht="13.65" customHeight="1">
      <c r="A2556" s="83">
        <v>45241</v>
      </c>
      <c r="B2556" s="84">
        <v>2023020216</v>
      </c>
      <c r="C2556" s="82">
        <v>45242.020833333328</v>
      </c>
      <c r="D2556" t="s" s="85">
        <v>43</v>
      </c>
      <c r="E2556" t="s" s="85">
        <v>62</v>
      </c>
      <c r="F2556" s="84">
        <v>12</v>
      </c>
      <c r="G2556" s="86">
        <f>IF(H2556="FALSE",LOOKUP(A2556,'H2H schedule'!$B$2:$C$29,'H2H schedule'!$A$2:$A$29),"PPD")</f>
        <v>5</v>
      </c>
      <c r="H2556" t="s" s="85">
        <v>93</v>
      </c>
      <c r="I2556" s="87"/>
      <c r="J2556" s="84">
        <f>IF(D2556=D2555,IF(A2556-A2555=1,1,0),0)</f>
        <v>1</v>
      </c>
      <c r="K2556" s="84">
        <f>IF(F2556&lt;8,1,0)</f>
        <v>0</v>
      </c>
      <c r="L2556" s="84">
        <v>1</v>
      </c>
      <c r="M2556" s="4"/>
      <c r="N2556" s="4"/>
    </row>
    <row r="2557" ht="13.65" customHeight="1">
      <c r="A2557" s="83">
        <v>45244</v>
      </c>
      <c r="B2557" s="84">
        <v>2023020232</v>
      </c>
      <c r="C2557" s="82">
        <v>45245</v>
      </c>
      <c r="D2557" t="s" s="85">
        <v>43</v>
      </c>
      <c r="E2557" t="s" s="85">
        <v>41</v>
      </c>
      <c r="F2557" s="84">
        <v>9</v>
      </c>
      <c r="G2557" s="86">
        <f>IF(H2557="FALSE",LOOKUP(A2557,'H2H schedule'!$B$2:$C$29,'H2H schedule'!$A$2:$A$29),"PPD")</f>
        <v>6</v>
      </c>
      <c r="H2557" t="s" s="85">
        <v>93</v>
      </c>
      <c r="I2557" s="87"/>
      <c r="J2557" s="84">
        <f>IF(D2557=D2556,IF(A2557-A2556=1,1,0),0)</f>
        <v>0</v>
      </c>
      <c r="K2557" s="84">
        <f>IF(F2557&lt;8,1,0)</f>
        <v>0</v>
      </c>
      <c r="L2557" s="84">
        <v>1</v>
      </c>
      <c r="M2557" s="4"/>
      <c r="N2557" s="4"/>
    </row>
    <row r="2558" ht="13.65" customHeight="1">
      <c r="A2558" s="83">
        <v>45248</v>
      </c>
      <c r="B2558" s="84">
        <v>2023020263</v>
      </c>
      <c r="C2558" s="82">
        <v>45249.020833333328</v>
      </c>
      <c r="D2558" t="s" s="85">
        <v>43</v>
      </c>
      <c r="E2558" t="s" s="85">
        <v>17</v>
      </c>
      <c r="F2558" s="84">
        <v>13</v>
      </c>
      <c r="G2558" s="86">
        <f>IF(H2558="FALSE",LOOKUP(A2558,'H2H schedule'!$B$2:$C$29,'H2H schedule'!$A$2:$A$29),"PPD")</f>
        <v>6</v>
      </c>
      <c r="H2558" t="s" s="85">
        <v>93</v>
      </c>
      <c r="I2558" s="87"/>
      <c r="J2558" s="84">
        <f>IF(D2558=D2557,IF(A2558-A2557=1,1,0),0)</f>
        <v>0</v>
      </c>
      <c r="K2558" s="84">
        <f>IF(F2558&lt;8,1,0)</f>
        <v>0</v>
      </c>
      <c r="L2558" s="84">
        <v>1</v>
      </c>
      <c r="M2558" s="4"/>
      <c r="N2558" s="4"/>
    </row>
    <row r="2559" ht="13.65" customHeight="1">
      <c r="A2559" s="83">
        <v>45252</v>
      </c>
      <c r="B2559" s="84">
        <v>2023020285</v>
      </c>
      <c r="C2559" s="82">
        <v>45253</v>
      </c>
      <c r="D2559" t="s" s="85">
        <v>43</v>
      </c>
      <c r="E2559" t="s" s="85">
        <v>15</v>
      </c>
      <c r="F2559" s="84">
        <v>14</v>
      </c>
      <c r="G2559" s="86">
        <f>IF(H2559="FALSE",LOOKUP(A2559,'H2H schedule'!$B$2:$C$29,'H2H schedule'!$A$2:$A$29),"PPD")</f>
        <v>7</v>
      </c>
      <c r="H2559" t="s" s="85">
        <v>93</v>
      </c>
      <c r="I2559" s="87"/>
      <c r="J2559" s="84">
        <f>IF(D2559=D2558,IF(A2559-A2558=1,1,0),0)</f>
        <v>0</v>
      </c>
      <c r="K2559" s="84">
        <f>IF(F2559&lt;8,1,0)</f>
        <v>0</v>
      </c>
      <c r="L2559" s="84">
        <v>1</v>
      </c>
      <c r="M2559" s="4"/>
      <c r="N2559" s="4"/>
    </row>
    <row r="2560" ht="13.65" customHeight="1">
      <c r="A2560" s="83">
        <v>45254</v>
      </c>
      <c r="B2560" s="84">
        <v>2023020298</v>
      </c>
      <c r="C2560" s="82">
        <v>45254.833333333328</v>
      </c>
      <c r="D2560" t="s" s="85">
        <v>43</v>
      </c>
      <c r="E2560" t="s" s="85">
        <v>23</v>
      </c>
      <c r="F2560" s="84">
        <v>15</v>
      </c>
      <c r="G2560" s="86">
        <f>IF(H2560="FALSE",LOOKUP(A2560,'H2H schedule'!$B$2:$C$29,'H2H schedule'!$A$2:$A$29),"PPD")</f>
        <v>7</v>
      </c>
      <c r="H2560" t="s" s="85">
        <v>93</v>
      </c>
      <c r="I2560" s="87"/>
      <c r="J2560" s="84">
        <f>IF(D2560=D2559,IF(A2560-A2559=1,1,0),0)</f>
        <v>0</v>
      </c>
      <c r="K2560" s="84">
        <f>IF(F2560&lt;8,1,0)</f>
        <v>0</v>
      </c>
      <c r="L2560" s="84">
        <v>1</v>
      </c>
      <c r="M2560" s="4"/>
      <c r="N2560" s="4"/>
    </row>
    <row r="2561" ht="13.65" customHeight="1">
      <c r="A2561" s="83">
        <v>45257</v>
      </c>
      <c r="B2561" s="84">
        <v>2023020326</v>
      </c>
      <c r="C2561" s="82">
        <v>45258.145833333328</v>
      </c>
      <c r="D2561" t="s" s="85">
        <v>43</v>
      </c>
      <c r="E2561" t="s" s="85">
        <v>70</v>
      </c>
      <c r="F2561" s="84">
        <v>6</v>
      </c>
      <c r="G2561" s="86">
        <f>IF(H2561="FALSE",LOOKUP(A2561,'H2H schedule'!$B$2:$C$29,'H2H schedule'!$A$2:$A$29),"PPD")</f>
        <v>8</v>
      </c>
      <c r="H2561" t="s" s="85">
        <v>93</v>
      </c>
      <c r="I2561" s="87"/>
      <c r="J2561" s="84">
        <f>IF(D2561=D2560,IF(A2561-A2560=1,1,0),0)</f>
        <v>0</v>
      </c>
      <c r="K2561" s="84">
        <f>IF(F2561&lt;8,1,0)</f>
        <v>1</v>
      </c>
      <c r="L2561" s="84">
        <v>1</v>
      </c>
      <c r="M2561" s="4"/>
      <c r="N2561" s="4"/>
    </row>
    <row r="2562" ht="13.65" customHeight="1">
      <c r="A2562" s="83">
        <v>45259</v>
      </c>
      <c r="B2562" s="84">
        <v>2023020339</v>
      </c>
      <c r="C2562" s="82">
        <v>45260.145833333328</v>
      </c>
      <c r="D2562" t="s" s="85">
        <v>43</v>
      </c>
      <c r="E2562" t="s" s="85">
        <v>77</v>
      </c>
      <c r="F2562" s="84">
        <v>3</v>
      </c>
      <c r="G2562" s="86">
        <f>IF(H2562="FALSE",LOOKUP(A2562,'H2H schedule'!$B$2:$C$29,'H2H schedule'!$A$2:$A$29),"PPD")</f>
        <v>8</v>
      </c>
      <c r="H2562" t="s" s="85">
        <v>93</v>
      </c>
      <c r="I2562" s="87"/>
      <c r="J2562" s="84">
        <f>IF(D2562=D2561,IF(A2562-A2561=1,1,0),0)</f>
        <v>0</v>
      </c>
      <c r="K2562" s="84">
        <f>IF(F2562&lt;8,1,0)</f>
        <v>1</v>
      </c>
      <c r="L2562" s="84">
        <v>1</v>
      </c>
      <c r="M2562" s="4"/>
      <c r="N2562" s="4"/>
    </row>
    <row r="2563" ht="13.65" customHeight="1">
      <c r="A2563" s="83">
        <v>45260</v>
      </c>
      <c r="B2563" s="84">
        <v>2023020352</v>
      </c>
      <c r="C2563" s="82">
        <v>45261.125</v>
      </c>
      <c r="D2563" t="s" s="85">
        <v>43</v>
      </c>
      <c r="E2563" t="s" s="85">
        <v>82</v>
      </c>
      <c r="F2563" s="84">
        <v>14</v>
      </c>
      <c r="G2563" s="86">
        <f>IF(H2563="FALSE",LOOKUP(A2563,'H2H schedule'!$B$2:$C$29,'H2H schedule'!$A$2:$A$29),"PPD")</f>
        <v>8</v>
      </c>
      <c r="H2563" t="s" s="85">
        <v>93</v>
      </c>
      <c r="I2563" s="87"/>
      <c r="J2563" s="84">
        <f>IF(D2563=D2562,IF(A2563-A2562=1,1,0),0)</f>
        <v>1</v>
      </c>
      <c r="K2563" s="84">
        <f>IF(F2563&lt;8,1,0)</f>
        <v>0</v>
      </c>
      <c r="L2563" s="84">
        <v>1</v>
      </c>
      <c r="M2563" s="4"/>
      <c r="N2563" s="4"/>
    </row>
    <row r="2564" ht="13.65" customHeight="1">
      <c r="A2564" s="83">
        <v>45262</v>
      </c>
      <c r="B2564" s="84">
        <v>2023020368</v>
      </c>
      <c r="C2564" s="82">
        <v>45263.125</v>
      </c>
      <c r="D2564" t="s" s="85">
        <v>43</v>
      </c>
      <c r="E2564" t="s" s="85">
        <v>51</v>
      </c>
      <c r="F2564" s="84">
        <v>13</v>
      </c>
      <c r="G2564" s="86">
        <f>IF(H2564="FALSE",LOOKUP(A2564,'H2H schedule'!$B$2:$C$29,'H2H schedule'!$A$2:$A$29),"PPD")</f>
        <v>8</v>
      </c>
      <c r="H2564" t="s" s="85">
        <v>93</v>
      </c>
      <c r="I2564" s="87"/>
      <c r="J2564" s="84">
        <f>IF(D2564=D2563,IF(A2564-A2563=1,1,0),0)</f>
        <v>0</v>
      </c>
      <c r="K2564" s="84">
        <f>IF(F2564&lt;8,1,0)</f>
        <v>0</v>
      </c>
      <c r="L2564" s="84">
        <v>1</v>
      </c>
      <c r="M2564" s="4"/>
      <c r="N2564" s="4"/>
    </row>
    <row r="2565" ht="13.65" customHeight="1">
      <c r="A2565" s="83">
        <v>45264</v>
      </c>
      <c r="B2565" s="84">
        <v>2023020378</v>
      </c>
      <c r="C2565" s="82">
        <v>45265.083333333328</v>
      </c>
      <c r="D2565" t="s" s="85">
        <v>43</v>
      </c>
      <c r="E2565" t="s" s="85">
        <v>52</v>
      </c>
      <c r="F2565" s="84">
        <v>6</v>
      </c>
      <c r="G2565" s="86">
        <f>IF(H2565="FALSE",LOOKUP(A2565,'H2H schedule'!$B$2:$C$29,'H2H schedule'!$A$2:$A$29),"PPD")</f>
        <v>9</v>
      </c>
      <c r="H2565" t="s" s="85">
        <v>93</v>
      </c>
      <c r="I2565" s="87"/>
      <c r="J2565" s="84">
        <f>IF(D2565=D2564,IF(A2565-A2564=1,1,0),0)</f>
        <v>0</v>
      </c>
      <c r="K2565" s="84">
        <f>IF(F2565&lt;8,1,0)</f>
        <v>1</v>
      </c>
      <c r="L2565" s="84">
        <v>1</v>
      </c>
      <c r="M2565" s="4"/>
      <c r="N2565" s="4"/>
    </row>
    <row r="2566" ht="13.65" customHeight="1">
      <c r="A2566" s="83">
        <v>45267</v>
      </c>
      <c r="B2566" s="84">
        <v>2023020396</v>
      </c>
      <c r="C2566" s="82">
        <v>45268</v>
      </c>
      <c r="D2566" t="s" s="85">
        <v>43</v>
      </c>
      <c r="E2566" t="s" s="85">
        <v>21</v>
      </c>
      <c r="F2566" s="84">
        <v>13</v>
      </c>
      <c r="G2566" s="86">
        <f>IF(H2566="FALSE",LOOKUP(A2566,'H2H schedule'!$B$2:$C$29,'H2H schedule'!$A$2:$A$29),"PPD")</f>
        <v>9</v>
      </c>
      <c r="H2566" t="s" s="85">
        <v>93</v>
      </c>
      <c r="I2566" s="87"/>
      <c r="J2566" s="84">
        <f>IF(D2566=D2565,IF(A2566-A2565=1,1,0),0)</f>
        <v>0</v>
      </c>
      <c r="K2566" s="84">
        <f>IF(F2566&lt;8,1,0)</f>
        <v>0</v>
      </c>
      <c r="L2566" s="84">
        <v>1</v>
      </c>
      <c r="M2566" s="4"/>
      <c r="N2566" s="4"/>
    </row>
    <row r="2567" ht="13.65" customHeight="1">
      <c r="A2567" s="83">
        <v>45269</v>
      </c>
      <c r="B2567" s="84">
        <v>2023020414</v>
      </c>
      <c r="C2567" s="82">
        <v>45270</v>
      </c>
      <c r="D2567" t="s" s="85">
        <v>43</v>
      </c>
      <c r="E2567" t="s" s="85">
        <v>31</v>
      </c>
      <c r="F2567" s="84">
        <v>12</v>
      </c>
      <c r="G2567" s="86">
        <f>IF(H2567="FALSE",LOOKUP(A2567,'H2H schedule'!$B$2:$C$29,'H2H schedule'!$A$2:$A$29),"PPD")</f>
        <v>9</v>
      </c>
      <c r="H2567" t="s" s="85">
        <v>93</v>
      </c>
      <c r="I2567" s="87"/>
      <c r="J2567" s="84">
        <f>IF(D2567=D2566,IF(A2567-A2566=1,1,0),0)</f>
        <v>0</v>
      </c>
      <c r="K2567" s="84">
        <f>IF(F2567&lt;8,1,0)</f>
        <v>0</v>
      </c>
      <c r="L2567" s="84">
        <v>1</v>
      </c>
      <c r="M2567" s="4"/>
      <c r="N2567" s="4"/>
    </row>
    <row r="2568" ht="13.65" customHeight="1">
      <c r="A2568" s="83">
        <v>45270</v>
      </c>
      <c r="B2568" s="84">
        <v>2023020422</v>
      </c>
      <c r="C2568" s="82">
        <v>45271</v>
      </c>
      <c r="D2568" t="s" s="85">
        <v>43</v>
      </c>
      <c r="E2568" t="s" s="85">
        <v>61</v>
      </c>
      <c r="F2568" s="84">
        <v>8</v>
      </c>
      <c r="G2568" s="86">
        <f>IF(H2568="FALSE",LOOKUP(A2568,'H2H schedule'!$B$2:$C$29,'H2H schedule'!$A$2:$A$29),"PPD")</f>
        <v>9</v>
      </c>
      <c r="H2568" t="s" s="85">
        <v>93</v>
      </c>
      <c r="I2568" s="87"/>
      <c r="J2568" s="84">
        <f>IF(D2568=D2567,IF(A2568-A2567=1,1,0),0)</f>
        <v>1</v>
      </c>
      <c r="K2568" s="84">
        <f>IF(F2568&lt;8,1,0)</f>
        <v>0</v>
      </c>
      <c r="L2568" s="84">
        <v>1</v>
      </c>
      <c r="M2568" s="4"/>
      <c r="N2568" s="4"/>
    </row>
    <row r="2569" ht="13.65" customHeight="1">
      <c r="A2569" s="83">
        <v>45274</v>
      </c>
      <c r="B2569" s="84">
        <v>2023020448</v>
      </c>
      <c r="C2569" s="82">
        <v>45275</v>
      </c>
      <c r="D2569" t="s" s="85">
        <v>43</v>
      </c>
      <c r="E2569" t="s" s="85">
        <v>55</v>
      </c>
      <c r="F2569" s="84">
        <v>8</v>
      </c>
      <c r="G2569" s="86">
        <f>IF(H2569="FALSE",LOOKUP(A2569,'H2H schedule'!$B$2:$C$29,'H2H schedule'!$A$2:$A$29),"PPD")</f>
        <v>10</v>
      </c>
      <c r="H2569" t="s" s="85">
        <v>93</v>
      </c>
      <c r="I2569" s="87"/>
      <c r="J2569" s="84">
        <f>IF(D2569=D2568,IF(A2569-A2568=1,1,0),0)</f>
        <v>0</v>
      </c>
      <c r="K2569" s="84">
        <f>IF(F2569&lt;8,1,0)</f>
        <v>0</v>
      </c>
      <c r="L2569" s="84">
        <v>1</v>
      </c>
      <c r="M2569" s="4"/>
      <c r="N2569" s="4"/>
    </row>
    <row r="2570" ht="13.65" customHeight="1">
      <c r="A2570" s="83">
        <v>45276</v>
      </c>
      <c r="B2570" s="84">
        <v>2023020468</v>
      </c>
      <c r="C2570" s="82">
        <v>45277.041666666672</v>
      </c>
      <c r="D2570" t="s" s="85">
        <v>43</v>
      </c>
      <c r="E2570" t="s" s="85">
        <v>57</v>
      </c>
      <c r="F2570" s="84">
        <v>13</v>
      </c>
      <c r="G2570" s="86">
        <f>IF(H2570="FALSE",LOOKUP(A2570,'H2H schedule'!$B$2:$C$29,'H2H schedule'!$A$2:$A$29),"PPD")</f>
        <v>10</v>
      </c>
      <c r="H2570" t="s" s="85">
        <v>93</v>
      </c>
      <c r="I2570" s="87"/>
      <c r="J2570" s="84">
        <f>IF(D2570=D2569,IF(A2570-A2569=1,1,0),0)</f>
        <v>0</v>
      </c>
      <c r="K2570" s="84">
        <f>IF(F2570&lt;8,1,0)</f>
        <v>0</v>
      </c>
      <c r="L2570" s="84">
        <v>1</v>
      </c>
      <c r="M2570" s="4"/>
      <c r="N2570" s="4"/>
    </row>
    <row r="2571" ht="13.65" customHeight="1">
      <c r="A2571" s="83">
        <v>45277</v>
      </c>
      <c r="B2571" s="84">
        <v>2023020475</v>
      </c>
      <c r="C2571" s="82">
        <v>45277.958333333328</v>
      </c>
      <c r="D2571" t="s" s="85">
        <v>43</v>
      </c>
      <c r="E2571" t="s" s="85">
        <v>66</v>
      </c>
      <c r="F2571" s="84">
        <v>5</v>
      </c>
      <c r="G2571" s="86">
        <f>IF(H2571="FALSE",LOOKUP(A2571,'H2H schedule'!$B$2:$C$29,'H2H schedule'!$A$2:$A$29),"PPD")</f>
        <v>10</v>
      </c>
      <c r="H2571" t="s" s="85">
        <v>93</v>
      </c>
      <c r="I2571" s="87"/>
      <c r="J2571" s="84">
        <f>IF(D2571=D2570,IF(A2571-A2570=1,1,0),0)</f>
        <v>1</v>
      </c>
      <c r="K2571" s="84">
        <f>IF(F2571&lt;8,1,0)</f>
        <v>1</v>
      </c>
      <c r="L2571" s="84">
        <v>1</v>
      </c>
      <c r="M2571" s="4"/>
      <c r="N2571" s="4"/>
    </row>
    <row r="2572" ht="13.65" customHeight="1">
      <c r="A2572" s="83">
        <v>45280</v>
      </c>
      <c r="B2572" s="84">
        <v>2023020496</v>
      </c>
      <c r="C2572" s="82">
        <v>45281.020833333328</v>
      </c>
      <c r="D2572" t="s" s="85">
        <v>43</v>
      </c>
      <c r="E2572" t="s" s="85">
        <v>30</v>
      </c>
      <c r="F2572" s="84">
        <v>3</v>
      </c>
      <c r="G2572" s="86">
        <f>IF(H2572="FALSE",LOOKUP(A2572,'H2H schedule'!$B$2:$C$29,'H2H schedule'!$A$2:$A$29),"PPD")</f>
        <v>11</v>
      </c>
      <c r="H2572" t="s" s="85">
        <v>93</v>
      </c>
      <c r="I2572" s="87"/>
      <c r="J2572" s="84">
        <f>IF(D2572=D2571,IF(A2572-A2571=1,1,0),0)</f>
        <v>0</v>
      </c>
      <c r="K2572" s="84">
        <f>IF(F2572&lt;8,1,0)</f>
        <v>1</v>
      </c>
      <c r="L2572" s="84">
        <v>1</v>
      </c>
      <c r="M2572" s="4"/>
      <c r="N2572" s="4"/>
    </row>
    <row r="2573" ht="13.65" customHeight="1">
      <c r="A2573" s="83">
        <v>45281</v>
      </c>
      <c r="B2573" s="84">
        <v>2023020499</v>
      </c>
      <c r="C2573" s="82">
        <v>45282</v>
      </c>
      <c r="D2573" t="s" s="85">
        <v>43</v>
      </c>
      <c r="E2573" t="s" s="85">
        <v>53</v>
      </c>
      <c r="F2573" s="84">
        <v>12</v>
      </c>
      <c r="G2573" s="86">
        <f>IF(H2573="FALSE",LOOKUP(A2573,'H2H schedule'!$B$2:$C$29,'H2H schedule'!$A$2:$A$29),"PPD")</f>
        <v>11</v>
      </c>
      <c r="H2573" t="s" s="85">
        <v>93</v>
      </c>
      <c r="I2573" s="87"/>
      <c r="J2573" s="84">
        <f>IF(D2573=D2572,IF(A2573-A2572=1,1,0),0)</f>
        <v>1</v>
      </c>
      <c r="K2573" s="84">
        <f>IF(F2573&lt;8,1,0)</f>
        <v>0</v>
      </c>
      <c r="L2573" s="84">
        <v>1</v>
      </c>
      <c r="M2573" s="4"/>
      <c r="N2573" s="4"/>
    </row>
    <row r="2574" ht="13.65" customHeight="1">
      <c r="A2574" s="83">
        <v>45283</v>
      </c>
      <c r="B2574" s="84">
        <v>2023020521</v>
      </c>
      <c r="C2574" s="82">
        <v>45284</v>
      </c>
      <c r="D2574" t="s" s="85">
        <v>43</v>
      </c>
      <c r="E2574" t="s" s="85">
        <v>38</v>
      </c>
      <c r="F2574" s="84">
        <v>14</v>
      </c>
      <c r="G2574" s="86">
        <f>IF(H2574="FALSE",LOOKUP(A2574,'H2H schedule'!$B$2:$C$29,'H2H schedule'!$A$2:$A$29),"PPD")</f>
        <v>11</v>
      </c>
      <c r="H2574" t="s" s="85">
        <v>93</v>
      </c>
      <c r="I2574" s="87"/>
      <c r="J2574" s="84">
        <f>IF(D2574=D2573,IF(A2574-A2573=1,1,0),0)</f>
        <v>0</v>
      </c>
      <c r="K2574" s="84">
        <f>IF(F2574&lt;8,1,0)</f>
        <v>0</v>
      </c>
      <c r="L2574" s="84">
        <v>1</v>
      </c>
      <c r="M2574" s="4"/>
      <c r="N2574" s="4"/>
    </row>
    <row r="2575" ht="13.65" customHeight="1">
      <c r="A2575" s="83">
        <v>45287</v>
      </c>
      <c r="B2575" s="84">
        <v>2023020529</v>
      </c>
      <c r="C2575" s="82">
        <v>45288</v>
      </c>
      <c r="D2575" t="s" s="85">
        <v>43</v>
      </c>
      <c r="E2575" t="s" s="85">
        <v>63</v>
      </c>
      <c r="F2575" s="84">
        <v>14</v>
      </c>
      <c r="G2575" s="86">
        <f>IF(H2575="FALSE",LOOKUP(A2575,'H2H schedule'!$B$2:$C$29,'H2H schedule'!$A$2:$A$29),"PPD")</f>
        <v>12</v>
      </c>
      <c r="H2575" t="s" s="85">
        <v>93</v>
      </c>
      <c r="I2575" s="87"/>
      <c r="J2575" s="84">
        <f>IF(D2575=D2574,IF(A2575-A2574=1,1,0),0)</f>
        <v>0</v>
      </c>
      <c r="K2575" s="84">
        <f>IF(F2575&lt;8,1,0)</f>
        <v>0</v>
      </c>
      <c r="L2575" s="84">
        <v>1</v>
      </c>
      <c r="M2575" s="4"/>
      <c r="N2575" s="4"/>
    </row>
    <row r="2576" ht="13.65" customHeight="1">
      <c r="A2576" s="83">
        <v>45289</v>
      </c>
      <c r="B2576" s="84">
        <v>2023020550</v>
      </c>
      <c r="C2576" s="82">
        <v>45290.020833333328</v>
      </c>
      <c r="D2576" t="s" s="85">
        <v>43</v>
      </c>
      <c r="E2576" t="s" s="85">
        <v>62</v>
      </c>
      <c r="F2576" s="84">
        <v>9</v>
      </c>
      <c r="G2576" s="86">
        <f>IF(H2576="FALSE",LOOKUP(A2576,'H2H schedule'!$B$2:$C$29,'H2H schedule'!$A$2:$A$29),"PPD")</f>
        <v>12</v>
      </c>
      <c r="H2576" t="s" s="85">
        <v>93</v>
      </c>
      <c r="I2576" s="87"/>
      <c r="J2576" s="84">
        <f>IF(D2576=D2575,IF(A2576-A2575=1,1,0),0)</f>
        <v>0</v>
      </c>
      <c r="K2576" s="84">
        <f>IF(F2576&lt;8,1,0)</f>
        <v>0</v>
      </c>
      <c r="L2576" s="84">
        <v>1</v>
      </c>
      <c r="M2576" s="4"/>
      <c r="N2576" s="4"/>
    </row>
    <row r="2577" ht="13.65" customHeight="1">
      <c r="A2577" s="83">
        <v>45290</v>
      </c>
      <c r="B2577" s="84">
        <v>2023020562</v>
      </c>
      <c r="C2577" s="82">
        <v>45291</v>
      </c>
      <c r="D2577" t="s" s="85">
        <v>43</v>
      </c>
      <c r="E2577" t="s" s="85">
        <v>29</v>
      </c>
      <c r="F2577" s="84">
        <v>9</v>
      </c>
      <c r="G2577" s="86">
        <f>IF(H2577="FALSE",LOOKUP(A2577,'H2H schedule'!$B$2:$C$29,'H2H schedule'!$A$2:$A$29),"PPD")</f>
        <v>12</v>
      </c>
      <c r="H2577" t="s" s="85">
        <v>93</v>
      </c>
      <c r="I2577" s="87"/>
      <c r="J2577" s="84">
        <f>IF(D2577=D2576,IF(A2577-A2576=1,1,0),0)</f>
        <v>1</v>
      </c>
      <c r="K2577" s="84">
        <f>IF(F2577&lt;8,1,0)</f>
        <v>0</v>
      </c>
      <c r="L2577" s="84">
        <v>1</v>
      </c>
      <c r="M2577" s="4"/>
      <c r="N2577" s="4"/>
    </row>
    <row r="2578" ht="13.65" customHeight="1">
      <c r="A2578" s="83">
        <v>45293</v>
      </c>
      <c r="B2578" s="84">
        <v>2023020576</v>
      </c>
      <c r="C2578" s="82">
        <v>45294</v>
      </c>
      <c r="D2578" t="s" s="85">
        <v>43</v>
      </c>
      <c r="E2578" t="s" s="85">
        <v>56</v>
      </c>
      <c r="F2578" s="84">
        <v>13</v>
      </c>
      <c r="G2578" s="86">
        <f>IF(H2578="FALSE",LOOKUP(A2578,'H2H schedule'!$B$2:$C$29,'H2H schedule'!$A$2:$A$29),"PPD")</f>
        <v>13</v>
      </c>
      <c r="H2578" t="s" s="85">
        <v>93</v>
      </c>
      <c r="I2578" s="87"/>
      <c r="J2578" s="84">
        <f>IF(D2578=D2577,IF(A2578-A2577=1,1,0),0)</f>
        <v>0</v>
      </c>
      <c r="K2578" s="84">
        <f>IF(F2578&lt;8,1,0)</f>
        <v>0</v>
      </c>
      <c r="L2578" s="84">
        <v>1</v>
      </c>
      <c r="M2578" s="4"/>
      <c r="N2578" s="4"/>
    </row>
    <row r="2579" ht="13.65" customHeight="1">
      <c r="A2579" s="83">
        <v>45294</v>
      </c>
      <c r="B2579" s="84">
        <v>2023020587</v>
      </c>
      <c r="C2579" s="82">
        <v>45295.020833333328</v>
      </c>
      <c r="D2579" t="s" s="85">
        <v>43</v>
      </c>
      <c r="E2579" t="s" s="85">
        <v>28</v>
      </c>
      <c r="F2579" s="84">
        <v>2</v>
      </c>
      <c r="G2579" s="86">
        <f>IF(H2579="FALSE",LOOKUP(A2579,'H2H schedule'!$B$2:$C$29,'H2H schedule'!$A$2:$A$29),"PPD")</f>
        <v>13</v>
      </c>
      <c r="H2579" t="s" s="85">
        <v>93</v>
      </c>
      <c r="I2579" s="87"/>
      <c r="J2579" s="84">
        <f>IF(D2579=D2578,IF(A2579-A2578=1,1,0),0)</f>
        <v>1</v>
      </c>
      <c r="K2579" s="84">
        <f>IF(F2579&lt;8,1,0)</f>
        <v>1</v>
      </c>
      <c r="L2579" s="84">
        <v>1</v>
      </c>
      <c r="M2579" s="4"/>
      <c r="N2579" s="4"/>
    </row>
    <row r="2580" ht="13.65" customHeight="1">
      <c r="A2580" s="83">
        <v>45296</v>
      </c>
      <c r="B2580" s="84">
        <v>2023020603</v>
      </c>
      <c r="C2580" s="82">
        <v>45297</v>
      </c>
      <c r="D2580" t="s" s="85">
        <v>43</v>
      </c>
      <c r="E2580" t="s" s="85">
        <v>16</v>
      </c>
      <c r="F2580" s="84">
        <v>3</v>
      </c>
      <c r="G2580" s="86">
        <f>IF(H2580="FALSE",LOOKUP(A2580,'H2H schedule'!$B$2:$C$29,'H2H schedule'!$A$2:$A$29),"PPD")</f>
        <v>13</v>
      </c>
      <c r="H2580" t="s" s="85">
        <v>93</v>
      </c>
      <c r="I2580" s="87"/>
      <c r="J2580" s="84">
        <f>IF(D2580=D2579,IF(A2580-A2579=1,1,0),0)</f>
        <v>0</v>
      </c>
      <c r="K2580" s="84">
        <f>IF(F2580&lt;8,1,0)</f>
        <v>1</v>
      </c>
      <c r="L2580" s="84">
        <v>1</v>
      </c>
      <c r="M2580" s="4"/>
      <c r="N2580" s="4"/>
    </row>
    <row r="2581" ht="13.65" customHeight="1">
      <c r="A2581" s="83">
        <v>45298</v>
      </c>
      <c r="B2581" s="84">
        <v>2023020618</v>
      </c>
      <c r="C2581" s="82">
        <v>45298.833333333328</v>
      </c>
      <c r="D2581" t="s" s="85">
        <v>43</v>
      </c>
      <c r="E2581" t="s" s="85">
        <v>25</v>
      </c>
      <c r="F2581" s="84">
        <v>4</v>
      </c>
      <c r="G2581" s="86">
        <f>IF(H2581="FALSE",LOOKUP(A2581,'H2H schedule'!$B$2:$C$29,'H2H schedule'!$A$2:$A$29),"PPD")</f>
        <v>13</v>
      </c>
      <c r="H2581" t="s" s="85">
        <v>93</v>
      </c>
      <c r="I2581" s="87"/>
      <c r="J2581" s="84">
        <f>IF(D2581=D2580,IF(A2581-A2580=1,1,0),0)</f>
        <v>0</v>
      </c>
      <c r="K2581" s="84">
        <f>IF(F2581&lt;8,1,0)</f>
        <v>1</v>
      </c>
      <c r="L2581" s="84">
        <v>1</v>
      </c>
      <c r="M2581" s="4"/>
      <c r="N2581" s="4"/>
    </row>
    <row r="2582" ht="13.65" customHeight="1">
      <c r="A2582" s="83">
        <v>45302</v>
      </c>
      <c r="B2582" s="84">
        <v>2023020645</v>
      </c>
      <c r="C2582" s="82">
        <v>45303</v>
      </c>
      <c r="D2582" t="s" s="85">
        <v>43</v>
      </c>
      <c r="E2582" t="s" s="85">
        <v>35</v>
      </c>
      <c r="F2582" s="84">
        <v>13</v>
      </c>
      <c r="G2582" s="86">
        <f>IF(H2582="FALSE",LOOKUP(A2582,'H2H schedule'!$B$2:$C$29,'H2H schedule'!$A$2:$A$29),"PPD")</f>
        <v>14</v>
      </c>
      <c r="H2582" t="s" s="85">
        <v>93</v>
      </c>
      <c r="I2582" s="87"/>
      <c r="J2582" s="84">
        <f>IF(D2582=D2581,IF(A2582-A2581=1,1,0),0)</f>
        <v>0</v>
      </c>
      <c r="K2582" s="84">
        <f>IF(F2582&lt;8,1,0)</f>
        <v>0</v>
      </c>
      <c r="L2582" s="84">
        <v>1</v>
      </c>
      <c r="M2582" s="4"/>
      <c r="N2582" s="4"/>
    </row>
    <row r="2583" ht="13.65" customHeight="1">
      <c r="A2583" s="83">
        <v>45304</v>
      </c>
      <c r="B2583" s="84">
        <v>2023020653</v>
      </c>
      <c r="C2583" s="82">
        <v>45304.75</v>
      </c>
      <c r="D2583" t="s" s="85">
        <v>43</v>
      </c>
      <c r="E2583" t="s" s="85">
        <v>31</v>
      </c>
      <c r="F2583" s="84">
        <v>16</v>
      </c>
      <c r="G2583" s="86">
        <f>IF(H2583="FALSE",LOOKUP(A2583,'H2H schedule'!$B$2:$C$29,'H2H schedule'!$A$2:$A$29),"PPD")</f>
        <v>14</v>
      </c>
      <c r="H2583" t="s" s="85">
        <v>93</v>
      </c>
      <c r="I2583" s="87"/>
      <c r="J2583" s="84">
        <f>IF(D2583=D2582,IF(A2583-A2582=1,1,0),0)</f>
        <v>0</v>
      </c>
      <c r="K2583" s="84">
        <f>IF(F2583&lt;8,1,0)</f>
        <v>0</v>
      </c>
      <c r="L2583" s="84">
        <v>1</v>
      </c>
      <c r="M2583" s="4"/>
      <c r="N2583" s="4"/>
    </row>
    <row r="2584" ht="13.65" customHeight="1">
      <c r="A2584" s="83">
        <v>45305</v>
      </c>
      <c r="B2584" s="84">
        <v>2023020669</v>
      </c>
      <c r="C2584" s="82">
        <v>45305.75</v>
      </c>
      <c r="D2584" t="s" s="85">
        <v>43</v>
      </c>
      <c r="E2584" t="s" s="85">
        <v>63</v>
      </c>
      <c r="F2584" s="84">
        <v>2</v>
      </c>
      <c r="G2584" s="86">
        <f>IF(H2584="FALSE",LOOKUP(A2584,'H2H schedule'!$B$2:$C$29,'H2H schedule'!$A$2:$A$29),"PPD")</f>
        <v>14</v>
      </c>
      <c r="H2584" t="s" s="85">
        <v>93</v>
      </c>
      <c r="I2584" s="87"/>
      <c r="J2584" s="84">
        <f>IF(D2584=D2583,IF(A2584-A2583=1,1,0),0)</f>
        <v>1</v>
      </c>
      <c r="K2584" s="84">
        <f>IF(F2584&lt;8,1,0)</f>
        <v>1</v>
      </c>
      <c r="L2584" s="84">
        <v>1</v>
      </c>
      <c r="M2584" s="4"/>
      <c r="N2584" s="4"/>
    </row>
    <row r="2585" ht="13.65" customHeight="1">
      <c r="A2585" s="83">
        <v>45307</v>
      </c>
      <c r="B2585" s="84">
        <v>2023020683</v>
      </c>
      <c r="C2585" s="82">
        <v>45308</v>
      </c>
      <c r="D2585" t="s" s="85">
        <v>43</v>
      </c>
      <c r="E2585" t="s" s="85">
        <v>12</v>
      </c>
      <c r="F2585" s="84">
        <v>8</v>
      </c>
      <c r="G2585" s="86">
        <f>IF(H2585="FALSE",LOOKUP(A2585,'H2H schedule'!$B$2:$C$29,'H2H schedule'!$A$2:$A$29),"PPD")</f>
        <v>15</v>
      </c>
      <c r="H2585" t="s" s="85">
        <v>93</v>
      </c>
      <c r="I2585" s="87"/>
      <c r="J2585" s="84">
        <f>IF(D2585=D2584,IF(A2585-A2584=1,1,0),0)</f>
        <v>0</v>
      </c>
      <c r="K2585" s="84">
        <f>IF(F2585&lt;8,1,0)</f>
        <v>0</v>
      </c>
      <c r="L2585" s="84">
        <v>1</v>
      </c>
      <c r="M2585" s="4"/>
      <c r="N2585" s="4"/>
    </row>
    <row r="2586" ht="13.65" customHeight="1">
      <c r="A2586" s="83">
        <v>45309</v>
      </c>
      <c r="B2586" s="84">
        <v>2023020696</v>
      </c>
      <c r="C2586" s="82">
        <v>45310</v>
      </c>
      <c r="D2586" t="s" s="85">
        <v>43</v>
      </c>
      <c r="E2586" t="s" s="85">
        <v>37</v>
      </c>
      <c r="F2586" s="84">
        <v>10</v>
      </c>
      <c r="G2586" s="86">
        <f>IF(H2586="FALSE",LOOKUP(A2586,'H2H schedule'!$B$2:$C$29,'H2H schedule'!$A$2:$A$29),"PPD")</f>
        <v>15</v>
      </c>
      <c r="H2586" t="s" s="85">
        <v>93</v>
      </c>
      <c r="I2586" s="87"/>
      <c r="J2586" s="84">
        <f>IF(D2586=D2585,IF(A2586-A2585=1,1,0),0)</f>
        <v>0</v>
      </c>
      <c r="K2586" s="84">
        <f>IF(F2586&lt;8,1,0)</f>
        <v>0</v>
      </c>
      <c r="L2586" s="84">
        <v>1</v>
      </c>
      <c r="M2586" s="4"/>
      <c r="N2586" s="4"/>
    </row>
    <row r="2587" ht="13.65" customHeight="1">
      <c r="A2587" s="83">
        <v>45311</v>
      </c>
      <c r="B2587" s="84">
        <v>2023020713</v>
      </c>
      <c r="C2587" s="82">
        <v>45312.041666666672</v>
      </c>
      <c r="D2587" t="s" s="85">
        <v>43</v>
      </c>
      <c r="E2587" t="s" s="85">
        <v>79</v>
      </c>
      <c r="F2587" s="84">
        <v>12</v>
      </c>
      <c r="G2587" s="86">
        <f>IF(H2587="FALSE",LOOKUP(A2587,'H2H schedule'!$B$2:$C$29,'H2H schedule'!$A$2:$A$29),"PPD")</f>
        <v>15</v>
      </c>
      <c r="H2587" t="s" s="85">
        <v>93</v>
      </c>
      <c r="I2587" s="87"/>
      <c r="J2587" s="84">
        <f>IF(D2587=D2586,IF(A2587-A2586=1,1,0),0)</f>
        <v>0</v>
      </c>
      <c r="K2587" s="84">
        <f>IF(F2587&lt;8,1,0)</f>
        <v>0</v>
      </c>
      <c r="L2587" s="84">
        <v>1</v>
      </c>
      <c r="M2587" s="4"/>
      <c r="N2587" s="4"/>
    </row>
    <row r="2588" ht="13.65" customHeight="1">
      <c r="A2588" s="83">
        <v>45314</v>
      </c>
      <c r="B2588" s="84">
        <v>2023020734</v>
      </c>
      <c r="C2588" s="82">
        <v>45315.041666666672</v>
      </c>
      <c r="D2588" t="s" s="85">
        <v>43</v>
      </c>
      <c r="E2588" t="s" s="85">
        <v>72</v>
      </c>
      <c r="F2588" s="84">
        <v>9</v>
      </c>
      <c r="G2588" s="86">
        <f>IF(H2588="FALSE",LOOKUP(A2588,'H2H schedule'!$B$2:$C$29,'H2H schedule'!$A$2:$A$29),"PPD")</f>
        <v>16</v>
      </c>
      <c r="H2588" t="s" s="85">
        <v>93</v>
      </c>
      <c r="I2588" s="87"/>
      <c r="J2588" s="84">
        <f>IF(D2588=D2587,IF(A2588-A2587=1,1,0),0)</f>
        <v>0</v>
      </c>
      <c r="K2588" s="84">
        <f>IF(F2588&lt;8,1,0)</f>
        <v>0</v>
      </c>
      <c r="L2588" s="84">
        <v>1</v>
      </c>
      <c r="M2588" s="4"/>
      <c r="N2588" s="4"/>
    </row>
    <row r="2589" ht="13.65" customHeight="1">
      <c r="A2589" s="83">
        <v>45315</v>
      </c>
      <c r="B2589" s="84">
        <v>2023020742</v>
      </c>
      <c r="C2589" s="82">
        <v>45316.104166666672</v>
      </c>
      <c r="D2589" t="s" s="85">
        <v>43</v>
      </c>
      <c r="E2589" t="s" s="85">
        <v>58</v>
      </c>
      <c r="F2589" s="84">
        <v>7</v>
      </c>
      <c r="G2589" s="86">
        <f>IF(H2589="FALSE",LOOKUP(A2589,'H2H schedule'!$B$2:$C$29,'H2H schedule'!$A$2:$A$29),"PPD")</f>
        <v>16</v>
      </c>
      <c r="H2589" t="s" s="85">
        <v>93</v>
      </c>
      <c r="I2589" s="87"/>
      <c r="J2589" s="84">
        <f>IF(D2589=D2588,IF(A2589-A2588=1,1,0),0)</f>
        <v>1</v>
      </c>
      <c r="K2589" s="84">
        <f>IF(F2589&lt;8,1,0)</f>
        <v>1</v>
      </c>
      <c r="L2589" s="84">
        <v>1</v>
      </c>
      <c r="M2589" s="4"/>
      <c r="N2589" s="4"/>
    </row>
    <row r="2590" ht="13.65" customHeight="1">
      <c r="A2590" s="83">
        <v>45318</v>
      </c>
      <c r="B2590" s="84">
        <v>2023020760</v>
      </c>
      <c r="C2590" s="82">
        <v>45318.791666666672</v>
      </c>
      <c r="D2590" t="s" s="85">
        <v>43</v>
      </c>
      <c r="E2590" t="s" s="85">
        <v>71</v>
      </c>
      <c r="F2590" s="84">
        <v>14</v>
      </c>
      <c r="G2590" s="86">
        <f>IF(H2590="FALSE",LOOKUP(A2590,'H2H schedule'!$B$2:$C$29,'H2H schedule'!$A$2:$A$29),"PPD")</f>
        <v>16</v>
      </c>
      <c r="H2590" t="s" s="85">
        <v>93</v>
      </c>
      <c r="I2590" s="87"/>
      <c r="J2590" s="84">
        <f>IF(D2590=D2589,IF(A2590-A2589=1,1,0),0)</f>
        <v>0</v>
      </c>
      <c r="K2590" s="84">
        <f>IF(F2590&lt;8,1,0)</f>
        <v>0</v>
      </c>
      <c r="L2590" s="84">
        <v>1</v>
      </c>
      <c r="M2590" s="4"/>
      <c r="N2590" s="4"/>
    </row>
    <row r="2591" ht="13.65" customHeight="1">
      <c r="A2591" s="83">
        <v>45328</v>
      </c>
      <c r="B2591" s="84">
        <v>2023020789</v>
      </c>
      <c r="C2591" s="82">
        <v>45329</v>
      </c>
      <c r="D2591" t="s" s="85">
        <v>43</v>
      </c>
      <c r="E2591" t="s" s="85">
        <v>27</v>
      </c>
      <c r="F2591" s="84">
        <v>8</v>
      </c>
      <c r="G2591" s="86">
        <f>IF(H2591="FALSE",LOOKUP(A2591,'H2H schedule'!$B$2:$C$29,'H2H schedule'!$A$2:$A$29),"PPD")</f>
        <v>18</v>
      </c>
      <c r="H2591" t="s" s="85">
        <v>93</v>
      </c>
      <c r="I2591" s="87"/>
      <c r="J2591" s="84">
        <f>IF(D2591=D2590,IF(A2591-A2590=1,1,0),0)</f>
        <v>0</v>
      </c>
      <c r="K2591" s="84">
        <f>IF(F2591&lt;8,1,0)</f>
        <v>0</v>
      </c>
      <c r="L2591" s="84">
        <v>1</v>
      </c>
      <c r="M2591" s="4"/>
      <c r="N2591" s="4"/>
    </row>
    <row r="2592" ht="13.65" customHeight="1">
      <c r="A2592" s="83">
        <v>45330</v>
      </c>
      <c r="B2592" s="84">
        <v>2023020795</v>
      </c>
      <c r="C2592" s="82">
        <v>45331</v>
      </c>
      <c r="D2592" t="s" s="85">
        <v>43</v>
      </c>
      <c r="E2592" t="s" s="85">
        <v>68</v>
      </c>
      <c r="F2592" s="84">
        <v>7</v>
      </c>
      <c r="G2592" s="86">
        <f>IF(H2592="FALSE",LOOKUP(A2592,'H2H schedule'!$B$2:$C$29,'H2H schedule'!$A$2:$A$29),"PPD")</f>
        <v>18</v>
      </c>
      <c r="H2592" t="s" s="85">
        <v>93</v>
      </c>
      <c r="I2592" s="87"/>
      <c r="J2592" s="84">
        <f>IF(D2592=D2591,IF(A2592-A2591=1,1,0),0)</f>
        <v>0</v>
      </c>
      <c r="K2592" s="84">
        <f>IF(F2592&lt;8,1,0)</f>
        <v>1</v>
      </c>
      <c r="L2592" s="84">
        <v>1</v>
      </c>
      <c r="M2592" s="4"/>
      <c r="N2592" s="4"/>
    </row>
    <row r="2593" ht="13.65" customHeight="1">
      <c r="A2593" s="83">
        <v>45332</v>
      </c>
      <c r="B2593" s="84">
        <v>2023020808</v>
      </c>
      <c r="C2593" s="82">
        <v>45332.854166666672</v>
      </c>
      <c r="D2593" t="s" s="85">
        <v>43</v>
      </c>
      <c r="E2593" t="s" s="85">
        <v>54</v>
      </c>
      <c r="F2593" s="84">
        <v>13</v>
      </c>
      <c r="G2593" s="86">
        <f>IF(H2593="FALSE",LOOKUP(A2593,'H2H schedule'!$B$2:$C$29,'H2H schedule'!$A$2:$A$29),"PPD")</f>
        <v>18</v>
      </c>
      <c r="H2593" t="s" s="85">
        <v>93</v>
      </c>
      <c r="I2593" s="87"/>
      <c r="J2593" s="84">
        <f>IF(D2593=D2592,IF(A2593-A2592=1,1,0),0)</f>
        <v>0</v>
      </c>
      <c r="K2593" s="84">
        <f>IF(F2593&lt;8,1,0)</f>
        <v>0</v>
      </c>
      <c r="L2593" s="84">
        <v>1</v>
      </c>
      <c r="M2593" s="4"/>
      <c r="N2593" s="4"/>
    </row>
    <row r="2594" ht="13.65" customHeight="1">
      <c r="A2594" s="83">
        <v>45333</v>
      </c>
      <c r="B2594" s="84">
        <v>2023020818</v>
      </c>
      <c r="C2594" s="82">
        <v>45333.770833333328</v>
      </c>
      <c r="D2594" t="s" s="85">
        <v>43</v>
      </c>
      <c r="E2594" t="s" s="85">
        <v>40</v>
      </c>
      <c r="F2594" s="84">
        <v>2</v>
      </c>
      <c r="G2594" s="86">
        <f>IF(H2594="FALSE",LOOKUP(A2594,'H2H schedule'!$B$2:$C$29,'H2H schedule'!$A$2:$A$29),"PPD")</f>
        <v>18</v>
      </c>
      <c r="H2594" t="s" s="85">
        <v>93</v>
      </c>
      <c r="I2594" s="87"/>
      <c r="J2594" s="84">
        <f>IF(D2594=D2593,IF(A2594-A2593=1,1,0),0)</f>
        <v>1</v>
      </c>
      <c r="K2594" s="84">
        <f>IF(F2594&lt;8,1,0)</f>
        <v>1</v>
      </c>
      <c r="L2594" s="84">
        <v>1</v>
      </c>
      <c r="M2594" s="4"/>
      <c r="N2594" s="4"/>
    </row>
    <row r="2595" ht="13.65" customHeight="1">
      <c r="A2595" s="83">
        <v>45335</v>
      </c>
      <c r="B2595" s="84">
        <v>2023020828</v>
      </c>
      <c r="C2595" s="82">
        <v>45336</v>
      </c>
      <c r="D2595" t="s" s="85">
        <v>43</v>
      </c>
      <c r="E2595" t="s" s="85">
        <v>20</v>
      </c>
      <c r="F2595" s="84">
        <v>11</v>
      </c>
      <c r="G2595" s="86">
        <f>IF(H2595="FALSE",LOOKUP(A2595,'H2H schedule'!$B$2:$C$29,'H2H schedule'!$A$2:$A$29),"PPD")</f>
        <v>19</v>
      </c>
      <c r="H2595" t="s" s="85">
        <v>93</v>
      </c>
      <c r="I2595" s="87"/>
      <c r="J2595" s="84">
        <f>IF(D2595=D2594,IF(A2595-A2594=1,1,0),0)</f>
        <v>0</v>
      </c>
      <c r="K2595" s="84">
        <f>IF(F2595&lt;8,1,0)</f>
        <v>0</v>
      </c>
      <c r="L2595" s="84">
        <v>1</v>
      </c>
      <c r="M2595" s="4"/>
      <c r="N2595" s="4"/>
    </row>
    <row r="2596" ht="13.65" customHeight="1">
      <c r="A2596" s="83">
        <v>45339</v>
      </c>
      <c r="B2596" s="84">
        <v>2023020857</v>
      </c>
      <c r="C2596" s="82">
        <v>45340</v>
      </c>
      <c r="D2596" t="s" s="85">
        <v>43</v>
      </c>
      <c r="E2596" t="s" s="85">
        <v>73</v>
      </c>
      <c r="F2596" s="84">
        <v>13</v>
      </c>
      <c r="G2596" s="86">
        <f>IF(H2596="FALSE",LOOKUP(A2596,'H2H schedule'!$B$2:$C$29,'H2H schedule'!$A$2:$A$29),"PPD")</f>
        <v>19</v>
      </c>
      <c r="H2596" t="s" s="85">
        <v>93</v>
      </c>
      <c r="I2596" s="87"/>
      <c r="J2596" s="84">
        <f>IF(D2596=D2595,IF(A2596-A2595=1,1,0),0)</f>
        <v>0</v>
      </c>
      <c r="K2596" s="84">
        <f>IF(F2596&lt;8,1,0)</f>
        <v>0</v>
      </c>
      <c r="L2596" s="84">
        <v>1</v>
      </c>
      <c r="M2596" s="4"/>
      <c r="N2596" s="4"/>
    </row>
    <row r="2597" ht="13.65" customHeight="1">
      <c r="A2597" s="83">
        <v>45342</v>
      </c>
      <c r="B2597" s="84">
        <v>2023020879</v>
      </c>
      <c r="C2597" s="82">
        <v>45343</v>
      </c>
      <c r="D2597" t="s" s="85">
        <v>43</v>
      </c>
      <c r="E2597" t="s" s="85">
        <v>28</v>
      </c>
      <c r="F2597" s="84">
        <v>8</v>
      </c>
      <c r="G2597" s="86">
        <f>IF(H2597="FALSE",LOOKUP(A2597,'H2H schedule'!$B$2:$C$29,'H2H schedule'!$A$2:$A$29),"PPD")</f>
        <v>20</v>
      </c>
      <c r="H2597" t="s" s="85">
        <v>93</v>
      </c>
      <c r="I2597" s="87"/>
      <c r="J2597" s="84">
        <f>IF(D2597=D2596,IF(A2597-A2596=1,1,0),0)</f>
        <v>0</v>
      </c>
      <c r="K2597" s="84">
        <f>IF(F2597&lt;8,1,0)</f>
        <v>0</v>
      </c>
      <c r="L2597" s="84">
        <v>1</v>
      </c>
      <c r="M2597" s="4"/>
      <c r="N2597" s="4"/>
    </row>
    <row r="2598" ht="13.65" customHeight="1">
      <c r="A2598" s="83">
        <v>45344</v>
      </c>
      <c r="B2598" s="84">
        <v>2023020894</v>
      </c>
      <c r="C2598" s="82">
        <v>45345</v>
      </c>
      <c r="D2598" t="s" s="85">
        <v>43</v>
      </c>
      <c r="E2598" t="s" s="85">
        <v>67</v>
      </c>
      <c r="F2598" s="84">
        <v>11</v>
      </c>
      <c r="G2598" s="86">
        <f>IF(H2598="FALSE",LOOKUP(A2598,'H2H schedule'!$B$2:$C$29,'H2H schedule'!$A$2:$A$29),"PPD")</f>
        <v>20</v>
      </c>
      <c r="H2598" t="s" s="85">
        <v>93</v>
      </c>
      <c r="I2598" s="87"/>
      <c r="J2598" s="84">
        <f>IF(D2598=D2597,IF(A2598-A2597=1,1,0),0)</f>
        <v>0</v>
      </c>
      <c r="K2598" s="84">
        <f>IF(F2598&lt;8,1,0)</f>
        <v>0</v>
      </c>
      <c r="L2598" s="84">
        <v>1</v>
      </c>
      <c r="M2598" s="4"/>
      <c r="N2598" s="4"/>
    </row>
    <row r="2599" ht="13.65" customHeight="1">
      <c r="A2599" s="83">
        <v>45346</v>
      </c>
      <c r="B2599" s="84">
        <v>2023020906</v>
      </c>
      <c r="C2599" s="82">
        <v>45346.958333333328</v>
      </c>
      <c r="D2599" t="s" s="85">
        <v>43</v>
      </c>
      <c r="E2599" t="s" s="85">
        <v>68</v>
      </c>
      <c r="F2599" s="84">
        <v>13</v>
      </c>
      <c r="G2599" s="86">
        <f>IF(H2599="FALSE",LOOKUP(A2599,'H2H schedule'!$B$2:$C$29,'H2H schedule'!$A$2:$A$29),"PPD")</f>
        <v>20</v>
      </c>
      <c r="H2599" t="s" s="85">
        <v>93</v>
      </c>
      <c r="I2599" s="87"/>
      <c r="J2599" s="84">
        <f>IF(D2599=D2598,IF(A2599-A2598=1,1,0),0)</f>
        <v>0</v>
      </c>
      <c r="K2599" s="84">
        <f>IF(F2599&lt;8,1,0)</f>
        <v>0</v>
      </c>
      <c r="L2599" s="84">
        <v>1</v>
      </c>
      <c r="M2599" s="4"/>
      <c r="N2599" s="4"/>
    </row>
    <row r="2600" ht="13.65" customHeight="1">
      <c r="A2600" s="83">
        <v>45348</v>
      </c>
      <c r="B2600" s="84">
        <v>2023020923</v>
      </c>
      <c r="C2600" s="82">
        <v>45349</v>
      </c>
      <c r="D2600" t="s" s="85">
        <v>43</v>
      </c>
      <c r="E2600" t="s" s="85">
        <v>32</v>
      </c>
      <c r="F2600" s="84">
        <v>4</v>
      </c>
      <c r="G2600" s="86">
        <f>IF(H2600="FALSE",LOOKUP(A2600,'H2H schedule'!$B$2:$C$29,'H2H schedule'!$A$2:$A$29),"PPD")</f>
        <v>21</v>
      </c>
      <c r="H2600" t="s" s="85">
        <v>93</v>
      </c>
      <c r="I2600" s="87"/>
      <c r="J2600" s="84">
        <f>IF(D2600=D2599,IF(A2600-A2599=1,1,0),0)</f>
        <v>0</v>
      </c>
      <c r="K2600" s="84">
        <f>IF(F2600&lt;8,1,0)</f>
        <v>1</v>
      </c>
      <c r="L2600" s="84">
        <v>1</v>
      </c>
      <c r="M2600" s="4"/>
      <c r="N2600" s="4"/>
    </row>
    <row r="2601" ht="13.65" customHeight="1">
      <c r="A2601" s="83">
        <v>45349</v>
      </c>
      <c r="B2601" s="84">
        <v>2023020927</v>
      </c>
      <c r="C2601" s="82">
        <v>45350</v>
      </c>
      <c r="D2601" t="s" s="85">
        <v>43</v>
      </c>
      <c r="E2601" t="s" s="85">
        <v>65</v>
      </c>
      <c r="F2601" s="84">
        <v>12</v>
      </c>
      <c r="G2601" s="86">
        <f>IF(H2601="FALSE",LOOKUP(A2601,'H2H schedule'!$B$2:$C$29,'H2H schedule'!$A$2:$A$29),"PPD")</f>
        <v>21</v>
      </c>
      <c r="H2601" t="s" s="85">
        <v>93</v>
      </c>
      <c r="I2601" s="87"/>
      <c r="J2601" s="84">
        <f>IF(D2601=D2600,IF(A2601-A2600=1,1,0),0)</f>
        <v>1</v>
      </c>
      <c r="K2601" s="84">
        <f>IF(F2601&lt;8,1,0)</f>
        <v>0</v>
      </c>
      <c r="L2601" s="84">
        <v>1</v>
      </c>
      <c r="M2601" s="4"/>
      <c r="N2601" s="4"/>
    </row>
    <row r="2602" ht="13.65" customHeight="1">
      <c r="A2602" s="83">
        <v>45352</v>
      </c>
      <c r="B2602" s="84">
        <v>2023020954</v>
      </c>
      <c r="C2602" s="82">
        <v>45353</v>
      </c>
      <c r="D2602" t="s" s="85">
        <v>43</v>
      </c>
      <c r="E2602" t="s" s="85">
        <v>33</v>
      </c>
      <c r="F2602" s="84">
        <v>3</v>
      </c>
      <c r="G2602" s="86">
        <f>IF(H2602="FALSE",LOOKUP(A2602,'H2H schedule'!$B$2:$C$29,'H2H schedule'!$A$2:$A$29),"PPD")</f>
        <v>21</v>
      </c>
      <c r="H2602" t="s" s="85">
        <v>93</v>
      </c>
      <c r="I2602" s="87"/>
      <c r="J2602" s="84">
        <f>IF(D2602=D2601,IF(A2602-A2601=1,1,0),0)</f>
        <v>0</v>
      </c>
      <c r="K2602" s="84">
        <f>IF(F2602&lt;8,1,0)</f>
        <v>1</v>
      </c>
      <c r="L2602" s="84">
        <v>1</v>
      </c>
      <c r="M2602" s="4"/>
      <c r="N2602" s="4"/>
    </row>
    <row r="2603" ht="13.65" customHeight="1">
      <c r="A2603" s="83">
        <v>45354</v>
      </c>
      <c r="B2603" s="84">
        <v>2023020969</v>
      </c>
      <c r="C2603" s="82">
        <v>45354.75</v>
      </c>
      <c r="D2603" t="s" s="85">
        <v>43</v>
      </c>
      <c r="E2603" t="s" s="85">
        <v>13</v>
      </c>
      <c r="F2603" s="84">
        <v>6</v>
      </c>
      <c r="G2603" s="86">
        <f>IF(H2603="FALSE",LOOKUP(A2603,'H2H schedule'!$B$2:$C$29,'H2H schedule'!$A$2:$A$29),"PPD")</f>
        <v>21</v>
      </c>
      <c r="H2603" t="s" s="85">
        <v>93</v>
      </c>
      <c r="I2603" s="87"/>
      <c r="J2603" s="84">
        <f>IF(D2603=D2602,IF(A2603-A2602=1,1,0),0)</f>
        <v>0</v>
      </c>
      <c r="K2603" s="84">
        <f>IF(F2603&lt;8,1,0)</f>
        <v>1</v>
      </c>
      <c r="L2603" s="84">
        <v>1</v>
      </c>
      <c r="M2603" s="4"/>
      <c r="N2603" s="4"/>
    </row>
    <row r="2604" ht="13.65" customHeight="1">
      <c r="A2604" s="83">
        <v>45358</v>
      </c>
      <c r="B2604" s="84">
        <v>2023020998</v>
      </c>
      <c r="C2604" s="82">
        <v>45359</v>
      </c>
      <c r="D2604" t="s" s="85">
        <v>43</v>
      </c>
      <c r="E2604" t="s" s="85">
        <v>56</v>
      </c>
      <c r="F2604" s="84">
        <v>12</v>
      </c>
      <c r="G2604" s="86">
        <f>IF(H2604="FALSE",LOOKUP(A2604,'H2H schedule'!$B$2:$C$29,'H2H schedule'!$A$2:$A$29),"PPD")</f>
        <v>22</v>
      </c>
      <c r="H2604" t="s" s="85">
        <v>93</v>
      </c>
      <c r="I2604" s="87"/>
      <c r="J2604" s="84">
        <f>IF(D2604=D2603,IF(A2604-A2603=1,1,0),0)</f>
        <v>0</v>
      </c>
      <c r="K2604" s="84">
        <f>IF(F2604&lt;8,1,0)</f>
        <v>0</v>
      </c>
      <c r="L2604" s="84">
        <v>1</v>
      </c>
      <c r="M2604" s="4"/>
      <c r="N2604" s="4"/>
    </row>
    <row r="2605" ht="13.65" customHeight="1">
      <c r="A2605" s="83">
        <v>45360</v>
      </c>
      <c r="B2605" s="84">
        <v>2023021017</v>
      </c>
      <c r="C2605" s="82">
        <v>45361</v>
      </c>
      <c r="D2605" t="s" s="85">
        <v>43</v>
      </c>
      <c r="E2605" t="s" s="85">
        <v>19</v>
      </c>
      <c r="F2605" s="84">
        <v>13</v>
      </c>
      <c r="G2605" s="86">
        <f>IF(H2605="FALSE",LOOKUP(A2605,'H2H schedule'!$B$2:$C$29,'H2H schedule'!$A$2:$A$29),"PPD")</f>
        <v>22</v>
      </c>
      <c r="H2605" t="s" s="85">
        <v>93</v>
      </c>
      <c r="I2605" s="87"/>
      <c r="J2605" s="84">
        <f>IF(D2605=D2604,IF(A2605-A2604=1,1,0),0)</f>
        <v>0</v>
      </c>
      <c r="K2605" s="84">
        <f>IF(F2605&lt;8,1,0)</f>
        <v>0</v>
      </c>
      <c r="L2605" s="84">
        <v>1</v>
      </c>
      <c r="M2605" s="4"/>
      <c r="N2605" s="4"/>
    </row>
    <row r="2606" ht="13.65" customHeight="1">
      <c r="A2606" s="83">
        <v>45362</v>
      </c>
      <c r="B2606" s="84">
        <v>2023021029</v>
      </c>
      <c r="C2606" s="82">
        <v>45362.979166666672</v>
      </c>
      <c r="D2606" t="s" s="85">
        <v>43</v>
      </c>
      <c r="E2606" t="s" s="85">
        <v>78</v>
      </c>
      <c r="F2606" s="84">
        <v>4</v>
      </c>
      <c r="G2606" s="86">
        <f>IF(H2606="FALSE",LOOKUP(A2606,'H2H schedule'!$B$2:$C$29,'H2H schedule'!$A$2:$A$29),"PPD")</f>
        <v>23</v>
      </c>
      <c r="H2606" t="s" s="85">
        <v>93</v>
      </c>
      <c r="I2606" s="87"/>
      <c r="J2606" s="84">
        <f>IF(D2606=D2605,IF(A2606-A2605=1,1,0),0)</f>
        <v>0</v>
      </c>
      <c r="K2606" s="84">
        <f>IF(F2606&lt;8,1,0)</f>
        <v>1</v>
      </c>
      <c r="L2606" s="84">
        <v>1</v>
      </c>
      <c r="M2606" s="4"/>
      <c r="N2606" s="4"/>
    </row>
    <row r="2607" ht="13.65" customHeight="1">
      <c r="A2607" s="83">
        <v>45364</v>
      </c>
      <c r="B2607" s="84">
        <v>2023021043</v>
      </c>
      <c r="C2607" s="82">
        <v>45365.083333333328</v>
      </c>
      <c r="D2607" t="s" s="85">
        <v>43</v>
      </c>
      <c r="E2607" t="s" s="85">
        <v>59</v>
      </c>
      <c r="F2607" s="84">
        <v>4</v>
      </c>
      <c r="G2607" s="86">
        <f>IF(H2607="FALSE",LOOKUP(A2607,'H2H schedule'!$B$2:$C$29,'H2H schedule'!$A$2:$A$29),"PPD")</f>
        <v>23</v>
      </c>
      <c r="H2607" t="s" s="85">
        <v>93</v>
      </c>
      <c r="I2607" s="87"/>
      <c r="J2607" s="84">
        <f>IF(D2607=D2606,IF(A2607-A2606=1,1,0),0)</f>
        <v>0</v>
      </c>
      <c r="K2607" s="84">
        <f>IF(F2607&lt;8,1,0)</f>
        <v>1</v>
      </c>
      <c r="L2607" s="84">
        <v>1</v>
      </c>
      <c r="M2607" s="4"/>
      <c r="N2607" s="4"/>
    </row>
    <row r="2608" ht="13.65" customHeight="1">
      <c r="A2608" s="83">
        <v>45365</v>
      </c>
      <c r="B2608" s="84">
        <v>2023021056</v>
      </c>
      <c r="C2608" s="82">
        <v>45366.083333333328</v>
      </c>
      <c r="D2608" t="s" s="85">
        <v>43</v>
      </c>
      <c r="E2608" t="s" s="85">
        <v>80</v>
      </c>
      <c r="F2608" s="84">
        <v>12</v>
      </c>
      <c r="G2608" s="86">
        <f>IF(H2608="FALSE",LOOKUP(A2608,'H2H schedule'!$B$2:$C$29,'H2H schedule'!$A$2:$A$29),"PPD")</f>
        <v>23</v>
      </c>
      <c r="H2608" t="s" s="85">
        <v>93</v>
      </c>
      <c r="I2608" s="87"/>
      <c r="J2608" s="84">
        <f>IF(D2608=D2607,IF(A2608-A2607=1,1,0),0)</f>
        <v>1</v>
      </c>
      <c r="K2608" s="84">
        <f>IF(F2608&lt;8,1,0)</f>
        <v>0</v>
      </c>
      <c r="L2608" s="84">
        <v>1</v>
      </c>
      <c r="M2608" s="4"/>
      <c r="N2608" s="4"/>
    </row>
    <row r="2609" ht="13.65" customHeight="1">
      <c r="A2609" s="83">
        <v>45367</v>
      </c>
      <c r="B2609" s="84">
        <v>2023021072</v>
      </c>
      <c r="C2609" s="82">
        <v>45368.083333333328</v>
      </c>
      <c r="D2609" t="s" s="85">
        <v>43</v>
      </c>
      <c r="E2609" t="s" s="85">
        <v>60</v>
      </c>
      <c r="F2609" s="84">
        <v>14</v>
      </c>
      <c r="G2609" s="86">
        <f>IF(H2609="FALSE",LOOKUP(A2609,'H2H schedule'!$B$2:$C$29,'H2H schedule'!$A$2:$A$29),"PPD")</f>
        <v>23</v>
      </c>
      <c r="H2609" t="s" s="85">
        <v>93</v>
      </c>
      <c r="I2609" s="87"/>
      <c r="J2609" s="84">
        <f>IF(D2609=D2608,IF(A2609-A2608=1,1,0),0)</f>
        <v>0</v>
      </c>
      <c r="K2609" s="84">
        <f>IF(F2609&lt;8,1,0)</f>
        <v>0</v>
      </c>
      <c r="L2609" s="84">
        <v>1</v>
      </c>
      <c r="M2609" s="4"/>
      <c r="N2609" s="4"/>
    </row>
    <row r="2610" ht="13.65" customHeight="1">
      <c r="A2610" s="83">
        <v>45369</v>
      </c>
      <c r="B2610" s="84">
        <v>2023021080</v>
      </c>
      <c r="C2610" s="82">
        <v>45370.020833333328</v>
      </c>
      <c r="D2610" t="s" s="85">
        <v>43</v>
      </c>
      <c r="E2610" t="s" s="85">
        <v>81</v>
      </c>
      <c r="F2610" s="84">
        <v>2</v>
      </c>
      <c r="G2610" s="86">
        <f>IF(H2610="FALSE",LOOKUP(A2610,'H2H schedule'!$B$2:$C$29,'H2H schedule'!$A$2:$A$29),"PPD")</f>
        <v>24</v>
      </c>
      <c r="H2610" t="s" s="85">
        <v>93</v>
      </c>
      <c r="I2610" s="87"/>
      <c r="J2610" s="84">
        <f>IF(D2610=D2609,IF(A2610-A2609=1,1,0),0)</f>
        <v>0</v>
      </c>
      <c r="K2610" s="84">
        <f>IF(F2610&lt;8,1,0)</f>
        <v>1</v>
      </c>
      <c r="L2610" s="84">
        <v>1</v>
      </c>
      <c r="M2610" s="4"/>
      <c r="N2610" s="4"/>
    </row>
    <row r="2611" ht="13.65" customHeight="1">
      <c r="A2611" s="83">
        <v>45371</v>
      </c>
      <c r="B2611" s="84">
        <v>2023021095</v>
      </c>
      <c r="C2611" s="82">
        <v>45371.979166666672</v>
      </c>
      <c r="D2611" t="s" s="85">
        <v>43</v>
      </c>
      <c r="E2611" t="s" s="85">
        <v>39</v>
      </c>
      <c r="F2611" s="84">
        <v>3</v>
      </c>
      <c r="G2611" s="86">
        <f>IF(H2611="FALSE",LOOKUP(A2611,'H2H schedule'!$B$2:$C$29,'H2H schedule'!$A$2:$A$29),"PPD")</f>
        <v>24</v>
      </c>
      <c r="H2611" t="s" s="85">
        <v>93</v>
      </c>
      <c r="I2611" s="87"/>
      <c r="J2611" s="84">
        <f>IF(D2611=D2610,IF(A2611-A2610=1,1,0),0)</f>
        <v>0</v>
      </c>
      <c r="K2611" s="84">
        <f>IF(F2611&lt;8,1,0)</f>
        <v>1</v>
      </c>
      <c r="L2611" s="84">
        <v>1</v>
      </c>
      <c r="M2611" s="4"/>
      <c r="N2611" s="4"/>
    </row>
    <row r="2612" ht="13.65" customHeight="1">
      <c r="A2612" s="83">
        <v>45373</v>
      </c>
      <c r="B2612" s="84">
        <v>2023021109</v>
      </c>
      <c r="C2612" s="82">
        <v>45373.958333333328</v>
      </c>
      <c r="D2612" t="s" s="85">
        <v>43</v>
      </c>
      <c r="E2612" t="s" s="85">
        <v>16</v>
      </c>
      <c r="F2612" s="84">
        <v>4</v>
      </c>
      <c r="G2612" s="86">
        <f>IF(H2612="FALSE",LOOKUP(A2612,'H2H schedule'!$B$2:$C$29,'H2H schedule'!$A$2:$A$29),"PPD")</f>
        <v>24</v>
      </c>
      <c r="H2612" t="s" s="85">
        <v>93</v>
      </c>
      <c r="I2612" s="87"/>
      <c r="J2612" s="84">
        <f>IF(D2612=D2611,IF(A2612-A2611=1,1,0),0)</f>
        <v>0</v>
      </c>
      <c r="K2612" s="84">
        <f>IF(F2612&lt;8,1,0)</f>
        <v>1</v>
      </c>
      <c r="L2612" s="84">
        <v>1</v>
      </c>
      <c r="M2612" s="4"/>
      <c r="N2612" s="4"/>
    </row>
    <row r="2613" ht="13.65" customHeight="1">
      <c r="A2613" s="83">
        <v>45375</v>
      </c>
      <c r="B2613" s="84">
        <v>2023021124</v>
      </c>
      <c r="C2613" s="82">
        <v>45375.6875</v>
      </c>
      <c r="D2613" t="s" s="85">
        <v>43</v>
      </c>
      <c r="E2613" t="s" s="85">
        <v>42</v>
      </c>
      <c r="F2613" s="84">
        <v>10</v>
      </c>
      <c r="G2613" s="86">
        <f>IF(H2613="FALSE",LOOKUP(A2613,'H2H schedule'!$B$2:$C$29,'H2H schedule'!$A$2:$A$29),"PPD")</f>
        <v>24</v>
      </c>
      <c r="H2613" t="s" s="85">
        <v>93</v>
      </c>
      <c r="I2613" s="87"/>
      <c r="J2613" s="84">
        <f>IF(D2613=D2612,IF(A2613-A2612=1,1,0),0)</f>
        <v>0</v>
      </c>
      <c r="K2613" s="84">
        <f>IF(F2613&lt;8,1,0)</f>
        <v>0</v>
      </c>
      <c r="L2613" s="84">
        <v>1</v>
      </c>
      <c r="M2613" s="4"/>
      <c r="N2613" s="4"/>
    </row>
    <row r="2614" ht="13.65" customHeight="1">
      <c r="A2614" s="83">
        <v>45377</v>
      </c>
      <c r="B2614" s="84">
        <v>2023021140</v>
      </c>
      <c r="C2614" s="82">
        <v>45377.958333333328</v>
      </c>
      <c r="D2614" t="s" s="85">
        <v>43</v>
      </c>
      <c r="E2614" t="s" s="85">
        <v>22</v>
      </c>
      <c r="F2614" s="84">
        <v>12</v>
      </c>
      <c r="G2614" s="86">
        <f>IF(H2614="FALSE",LOOKUP(A2614,'H2H schedule'!$B$2:$C$29,'H2H schedule'!$A$2:$A$29),"PPD")</f>
        <v>25</v>
      </c>
      <c r="H2614" t="s" s="85">
        <v>93</v>
      </c>
      <c r="I2614" s="87"/>
      <c r="J2614" s="84">
        <f>IF(D2614=D2613,IF(A2614-A2613=1,1,0),0)</f>
        <v>0</v>
      </c>
      <c r="K2614" s="84">
        <f>IF(F2614&lt;8,1,0)</f>
        <v>0</v>
      </c>
      <c r="L2614" s="84">
        <v>1</v>
      </c>
      <c r="M2614" s="4"/>
      <c r="N2614" s="4"/>
    </row>
    <row r="2615" ht="13.65" customHeight="1">
      <c r="A2615" s="83">
        <v>45379</v>
      </c>
      <c r="B2615" s="84">
        <v>2023021155</v>
      </c>
      <c r="C2615" s="82">
        <v>45379.958333333328</v>
      </c>
      <c r="D2615" t="s" s="85">
        <v>43</v>
      </c>
      <c r="E2615" t="s" s="85">
        <v>75</v>
      </c>
      <c r="F2615" s="84">
        <v>14</v>
      </c>
      <c r="G2615" s="86">
        <f>IF(H2615="FALSE",LOOKUP(A2615,'H2H schedule'!$B$2:$C$29,'H2H schedule'!$A$2:$A$29),"PPD")</f>
        <v>25</v>
      </c>
      <c r="H2615" t="s" s="85">
        <v>93</v>
      </c>
      <c r="I2615" s="87"/>
      <c r="J2615" s="84">
        <f>IF(D2615=D2614,IF(A2615-A2614=1,1,0),0)</f>
        <v>0</v>
      </c>
      <c r="K2615" s="84">
        <f>IF(F2615&lt;8,1,0)</f>
        <v>0</v>
      </c>
      <c r="L2615" s="84">
        <v>1</v>
      </c>
      <c r="M2615" s="4"/>
      <c r="N2615" s="4"/>
    </row>
    <row r="2616" ht="13.65" customHeight="1">
      <c r="A2616" s="83">
        <v>45381</v>
      </c>
      <c r="B2616" s="84">
        <v>2023021176</v>
      </c>
      <c r="C2616" s="82">
        <v>45381.958333333328</v>
      </c>
      <c r="D2616" t="s" s="85">
        <v>43</v>
      </c>
      <c r="E2616" t="s" s="85">
        <v>14</v>
      </c>
      <c r="F2616" s="84">
        <v>15</v>
      </c>
      <c r="G2616" s="86">
        <f>IF(H2616="FALSE",LOOKUP(A2616,'H2H schedule'!$B$2:$C$29,'H2H schedule'!$A$2:$A$29),"PPD")</f>
        <v>25</v>
      </c>
      <c r="H2616" t="s" s="85">
        <v>93</v>
      </c>
      <c r="I2616" s="87"/>
      <c r="J2616" s="84">
        <f>IF(D2616=D2615,IF(A2616-A2615=1,1,0),0)</f>
        <v>0</v>
      </c>
      <c r="K2616" s="84">
        <f>IF(F2616&lt;8,1,0)</f>
        <v>0</v>
      </c>
      <c r="L2616" s="84">
        <v>1</v>
      </c>
      <c r="M2616" s="4"/>
      <c r="N2616" s="4"/>
    </row>
    <row r="2617" ht="13.65" customHeight="1">
      <c r="A2617" s="83">
        <v>45384</v>
      </c>
      <c r="B2617" s="84">
        <v>2023021189</v>
      </c>
      <c r="C2617" s="82">
        <v>45384.958333333328</v>
      </c>
      <c r="D2617" t="s" s="85">
        <v>43</v>
      </c>
      <c r="E2617" t="s" s="85">
        <v>76</v>
      </c>
      <c r="F2617" s="84">
        <v>8</v>
      </c>
      <c r="G2617" s="86">
        <f>IF(H2617="FALSE",LOOKUP(A2617,'H2H schedule'!$B$2:$C$29,'H2H schedule'!$A$2:$A$29),"PPD")</f>
        <v>26</v>
      </c>
      <c r="H2617" t="s" s="85">
        <v>93</v>
      </c>
      <c r="I2617" s="87"/>
      <c r="J2617" s="84">
        <f>IF(D2617=D2616,IF(A2617-A2616=1,1,0),0)</f>
        <v>0</v>
      </c>
      <c r="K2617" s="84">
        <f>IF(F2617&lt;8,1,0)</f>
        <v>0</v>
      </c>
      <c r="L2617" s="84">
        <v>1</v>
      </c>
      <c r="M2617" s="4"/>
      <c r="N2617" s="4"/>
    </row>
    <row r="2618" ht="13.65" customHeight="1">
      <c r="A2618" s="83">
        <v>45386</v>
      </c>
      <c r="B2618" s="84">
        <v>2023021206</v>
      </c>
      <c r="C2618" s="82">
        <v>45386.958333333328</v>
      </c>
      <c r="D2618" t="s" s="85">
        <v>43</v>
      </c>
      <c r="E2618" t="s" s="85">
        <v>34</v>
      </c>
      <c r="F2618" s="84">
        <v>9</v>
      </c>
      <c r="G2618" s="86">
        <f>IF(H2618="FALSE",LOOKUP(A2618,'H2H schedule'!$B$2:$C$29,'H2H schedule'!$A$2:$A$29),"PPD")</f>
        <v>26</v>
      </c>
      <c r="H2618" t="s" s="85">
        <v>93</v>
      </c>
      <c r="I2618" s="87"/>
      <c r="J2618" s="84">
        <f>IF(D2618=D2617,IF(A2618-A2617=1,1,0),0)</f>
        <v>0</v>
      </c>
      <c r="K2618" s="84">
        <f>IF(F2618&lt;8,1,0)</f>
        <v>0</v>
      </c>
      <c r="L2618" s="84">
        <v>1</v>
      </c>
      <c r="M2618" s="4"/>
      <c r="N2618" s="4"/>
    </row>
    <row r="2619" ht="13.65" customHeight="1">
      <c r="A2619" s="83">
        <v>45387</v>
      </c>
      <c r="B2619" s="84">
        <v>2023021212</v>
      </c>
      <c r="C2619" s="82">
        <v>45387.958333333328</v>
      </c>
      <c r="D2619" t="s" s="85">
        <v>43</v>
      </c>
      <c r="E2619" t="s" s="85">
        <v>66</v>
      </c>
      <c r="F2619" s="84">
        <v>6</v>
      </c>
      <c r="G2619" s="86">
        <f>IF(H2619="FALSE",LOOKUP(A2619,'H2H schedule'!$B$2:$C$29,'H2H schedule'!$A$2:$A$29),"PPD")</f>
        <v>26</v>
      </c>
      <c r="H2619" t="s" s="85">
        <v>93</v>
      </c>
      <c r="I2619" s="87"/>
      <c r="J2619" s="84">
        <f>IF(D2619=D2618,IF(A2619-A2618=1,1,0),0)</f>
        <v>1</v>
      </c>
      <c r="K2619" s="84">
        <f>IF(F2619&lt;8,1,0)</f>
        <v>1</v>
      </c>
      <c r="L2619" s="84">
        <v>1</v>
      </c>
      <c r="M2619" s="4"/>
      <c r="N2619" s="4"/>
    </row>
    <row r="2620" ht="13.65" customHeight="1">
      <c r="A2620" s="83">
        <v>45389</v>
      </c>
      <c r="B2620" s="84">
        <v>2023021232</v>
      </c>
      <c r="C2620" s="82">
        <v>45389.916666666672</v>
      </c>
      <c r="D2620" t="s" s="85">
        <v>43</v>
      </c>
      <c r="E2620" t="s" s="85">
        <v>32</v>
      </c>
      <c r="F2620" s="84">
        <v>9</v>
      </c>
      <c r="G2620" s="86">
        <f>IF(H2620="FALSE",LOOKUP(A2620,'H2H schedule'!$B$2:$C$29,'H2H schedule'!$A$2:$A$29),"PPD")</f>
        <v>26</v>
      </c>
      <c r="H2620" t="s" s="85">
        <v>93</v>
      </c>
      <c r="I2620" s="87"/>
      <c r="J2620" s="84">
        <f>IF(D2620=D2619,IF(A2620-A2619=1,1,0),0)</f>
        <v>0</v>
      </c>
      <c r="K2620" s="84">
        <f>IF(F2620&lt;8,1,0)</f>
        <v>0</v>
      </c>
      <c r="L2620" s="84">
        <v>1</v>
      </c>
      <c r="M2620" s="4"/>
      <c r="N2620" s="4"/>
    </row>
    <row r="2621" ht="13.65" customHeight="1">
      <c r="A2621" s="83">
        <v>45391</v>
      </c>
      <c r="B2621" s="84">
        <v>2023021240</v>
      </c>
      <c r="C2621" s="82">
        <v>45391.958333333328</v>
      </c>
      <c r="D2621" t="s" s="85">
        <v>43</v>
      </c>
      <c r="E2621" t="s" s="85">
        <v>65</v>
      </c>
      <c r="F2621" s="84">
        <v>13</v>
      </c>
      <c r="G2621" s="86">
        <f>IF(H2621="FALSE",LOOKUP(A2621,'H2H schedule'!$B$2:$C$29,'H2H schedule'!$A$2:$A$29),"PPD")</f>
        <v>27</v>
      </c>
      <c r="H2621" t="s" s="85">
        <v>93</v>
      </c>
      <c r="I2621" s="87"/>
      <c r="J2621" s="84">
        <f>IF(D2621=D2620,IF(A2621-A2620=1,1,0),0)</f>
        <v>0</v>
      </c>
      <c r="K2621" s="84">
        <f>IF(F2621&lt;8,1,0)</f>
        <v>0</v>
      </c>
      <c r="L2621" s="84">
        <v>1</v>
      </c>
      <c r="M2621" s="4"/>
      <c r="N2621" s="4"/>
    </row>
    <row r="2622" ht="13.65" customHeight="1">
      <c r="A2622" s="83">
        <v>45393</v>
      </c>
      <c r="B2622" s="84">
        <v>2023021255</v>
      </c>
      <c r="C2622" s="82">
        <v>45393.958333333328</v>
      </c>
      <c r="D2622" t="s" s="85">
        <v>43</v>
      </c>
      <c r="E2622" t="s" s="85">
        <v>76</v>
      </c>
      <c r="F2622" s="84">
        <v>10</v>
      </c>
      <c r="G2622" s="86">
        <f>IF(H2622="FALSE",LOOKUP(A2622,'H2H schedule'!$B$2:$C$29,'H2H schedule'!$A$2:$A$29),"PPD")</f>
        <v>27</v>
      </c>
      <c r="H2622" t="s" s="85">
        <v>93</v>
      </c>
      <c r="I2622" s="87"/>
      <c r="J2622" s="84">
        <f>IF(D2622=D2621,IF(A2622-A2621=1,1,0),0)</f>
        <v>0</v>
      </c>
      <c r="K2622" s="84">
        <f>IF(F2622&lt;8,1,0)</f>
        <v>0</v>
      </c>
      <c r="L2622" s="84">
        <v>1</v>
      </c>
      <c r="M2622" s="4"/>
      <c r="N2622" s="4"/>
    </row>
    <row r="2623" ht="13.65" customHeight="1">
      <c r="A2623" s="83">
        <v>45395</v>
      </c>
      <c r="B2623" s="84">
        <v>2023021275</v>
      </c>
      <c r="C2623" s="82">
        <v>45395.895833333328</v>
      </c>
      <c r="D2623" t="s" s="85">
        <v>43</v>
      </c>
      <c r="E2623" t="s" s="85">
        <v>38</v>
      </c>
      <c r="F2623" s="84">
        <v>13</v>
      </c>
      <c r="G2623" s="86">
        <f>IF(H2623="FALSE",LOOKUP(A2623,'H2H schedule'!$B$2:$C$29,'H2H schedule'!$A$2:$A$29),"PPD")</f>
        <v>27</v>
      </c>
      <c r="H2623" t="s" s="85">
        <v>93</v>
      </c>
      <c r="I2623" s="87"/>
      <c r="J2623" s="84">
        <f>IF(D2623=D2622,IF(A2623-A2622=1,1,0),0)</f>
        <v>0</v>
      </c>
      <c r="K2623" s="84">
        <f>IF(F2623&lt;8,1,0)</f>
        <v>0</v>
      </c>
      <c r="L2623" s="84">
        <v>1</v>
      </c>
      <c r="M2623" s="4"/>
      <c r="N2623" s="4"/>
    </row>
    <row r="2624" ht="13.65" customHeight="1">
      <c r="A2624" s="83">
        <v>45397</v>
      </c>
      <c r="B2624" s="84">
        <v>2023021291</v>
      </c>
      <c r="C2624" s="82">
        <v>45397.958333333328</v>
      </c>
      <c r="D2624" t="s" s="85">
        <v>43</v>
      </c>
      <c r="E2624" t="s" s="85">
        <v>14</v>
      </c>
      <c r="F2624" s="84">
        <v>8</v>
      </c>
      <c r="G2624" s="86">
        <f>IF(H2624="FALSE",LOOKUP(A2624,'H2H schedule'!$B$2:$C$29,'H2H schedule'!$A$2:$A$29),"PPD")</f>
        <v>28</v>
      </c>
      <c r="H2624" t="s" s="85">
        <v>93</v>
      </c>
      <c r="I2624" s="87"/>
      <c r="J2624" s="84">
        <f>IF(D2624=D2623,IF(A2624-A2623=1,1,0),0)</f>
        <v>0</v>
      </c>
      <c r="K2624" s="84">
        <f>IF(F2624&lt;8,1,0)</f>
        <v>0</v>
      </c>
      <c r="L2624" s="84">
        <v>1</v>
      </c>
      <c r="M2624" s="4"/>
      <c r="N2624" s="4"/>
    </row>
    <row r="2625" ht="13.65" customHeight="1">
      <c r="A2625" s="83">
        <v>45398</v>
      </c>
      <c r="B2625" s="84">
        <v>2023021299</v>
      </c>
      <c r="C2625" s="82">
        <v>45398.958333333328</v>
      </c>
      <c r="D2625" t="s" s="85">
        <v>43</v>
      </c>
      <c r="E2625" t="s" s="85">
        <v>55</v>
      </c>
      <c r="F2625" s="84">
        <v>8</v>
      </c>
      <c r="G2625" s="86">
        <f>IF(H2625="FALSE",LOOKUP(A2625,'H2H schedule'!$B$2:$C$29,'H2H schedule'!$A$2:$A$29),"PPD")</f>
        <v>28</v>
      </c>
      <c r="H2625" t="s" s="85">
        <v>93</v>
      </c>
      <c r="I2625" s="87"/>
      <c r="J2625" s="84">
        <f>IF(D2625=D2624,IF(A2625-A2624=1,1,0),0)</f>
        <v>1</v>
      </c>
      <c r="K2625" s="84">
        <f>IF(F2625&lt;8,1,0)</f>
        <v>0</v>
      </c>
      <c r="L2625" s="84">
        <v>1</v>
      </c>
      <c r="M2625" s="4"/>
      <c r="N2625" s="4"/>
    </row>
    <row r="2626" ht="13.65" customHeight="1">
      <c r="A2626" s="83"/>
      <c r="B2626" s="87"/>
      <c r="C2626" s="82"/>
      <c r="D2626" s="87"/>
      <c r="E2626" s="87"/>
      <c r="F2626" s="87"/>
      <c r="G2626" s="87">
        <f>IF(H2626="FALSE",LOOKUP(A2626,'H2H schedule'!$B$2:$C$29,'H2H schedule'!$A$2:$A$29),"PPD")</f>
      </c>
      <c r="H2626" t="s" s="85">
        <v>93</v>
      </c>
      <c r="I2626" s="87"/>
      <c r="J2626" s="84">
        <f>IF(D2626=D2625,IF(A2626-A2625=1,1,0),0)</f>
        <v>0</v>
      </c>
      <c r="K2626" s="84">
        <f>IF(F2626&lt;8,1,0)</f>
        <v>1</v>
      </c>
      <c r="L2626" s="84">
        <v>1</v>
      </c>
      <c r="M2626" s="4"/>
      <c r="N2626" s="4"/>
    </row>
    <row r="2627" ht="13.65" customHeight="1">
      <c r="A2627" s="83"/>
      <c r="B2627" s="87"/>
      <c r="C2627" s="82"/>
      <c r="D2627" s="87"/>
      <c r="E2627" s="87"/>
      <c r="F2627" s="87"/>
      <c r="G2627" s="87">
        <f>IF(H2627="FALSE",LOOKUP(A2627,'H2H schedule'!$B$2:$C$29,'H2H schedule'!$A$2:$A$29),"PPD")</f>
      </c>
      <c r="H2627" t="s" s="85">
        <v>93</v>
      </c>
      <c r="I2627" s="87"/>
      <c r="J2627" s="84">
        <f>IF(D2627=D2626,IF(A2627-A2626=1,1,0),0)</f>
        <v>0</v>
      </c>
      <c r="K2627" s="84">
        <f>IF(F2627&lt;8,1,0)</f>
        <v>1</v>
      </c>
      <c r="L2627" s="84">
        <v>1</v>
      </c>
      <c r="M2627" s="4"/>
      <c r="N2627" s="4"/>
    </row>
    <row r="2628" ht="13.65" customHeight="1">
      <c r="A2628" s="83"/>
      <c r="B2628" s="87"/>
      <c r="C2628" s="82"/>
      <c r="D2628" s="87"/>
      <c r="E2628" s="87"/>
      <c r="F2628" s="87"/>
      <c r="G2628" s="87">
        <f>IF(H2628="FALSE",LOOKUP(A2628,'H2H schedule'!$B$2:$C$29,'H2H schedule'!$A$2:$A$29),"PPD")</f>
      </c>
      <c r="H2628" t="s" s="85">
        <v>93</v>
      </c>
      <c r="I2628" s="87"/>
      <c r="J2628" s="84">
        <f>IF(D2628=D2627,IF(A2628-A2627=1,1,0),0)</f>
        <v>0</v>
      </c>
      <c r="K2628" s="84">
        <f>IF(F2628&lt;8,1,0)</f>
        <v>1</v>
      </c>
      <c r="L2628" s="84">
        <v>1</v>
      </c>
      <c r="M2628" s="4"/>
      <c r="N2628" s="4"/>
    </row>
    <row r="2629" ht="13.65" customHeight="1">
      <c r="A2629" s="83"/>
      <c r="B2629" s="87"/>
      <c r="C2629" s="82"/>
      <c r="D2629" s="87"/>
      <c r="E2629" s="87"/>
      <c r="F2629" s="87"/>
      <c r="G2629" s="87">
        <f>IF(H2629="FALSE",LOOKUP(A2629,'H2H schedule'!$B$2:$C$29,'H2H schedule'!$A$2:$A$29),"PPD")</f>
      </c>
      <c r="H2629" t="s" s="85">
        <v>93</v>
      </c>
      <c r="I2629" s="87"/>
      <c r="J2629" s="84">
        <f>IF(D2629=D2628,IF(A2629-A2628=1,1,0),0)</f>
        <v>0</v>
      </c>
      <c r="K2629" s="84">
        <f>IF(F2629&lt;8,1,0)</f>
        <v>1</v>
      </c>
      <c r="L2629" s="84">
        <v>1</v>
      </c>
      <c r="M2629" s="4"/>
      <c r="N2629" s="4"/>
    </row>
    <row r="2630" ht="13.65" customHeight="1">
      <c r="A2630" s="83"/>
      <c r="B2630" s="87"/>
      <c r="C2630" s="82"/>
      <c r="D2630" s="87"/>
      <c r="E2630" s="87"/>
      <c r="F2630" s="87"/>
      <c r="G2630" s="87">
        <f>IF(H2630="FALSE",LOOKUP(A2630,'H2H schedule'!$B$2:$C$29,'H2H schedule'!$A$2:$A$29),"PPD")</f>
      </c>
      <c r="H2630" t="s" s="85">
        <v>93</v>
      </c>
      <c r="I2630" s="87"/>
      <c r="J2630" s="84">
        <f>IF(D2630=D2629,IF(A2630-A2629=1,1,0),0)</f>
        <v>0</v>
      </c>
      <c r="K2630" s="84">
        <f>IF(F2630&lt;8,1,0)</f>
        <v>1</v>
      </c>
      <c r="L2630" s="84">
        <v>1</v>
      </c>
      <c r="M2630" s="4"/>
      <c r="N2630" s="4"/>
    </row>
    <row r="2631" ht="13.65" customHeight="1">
      <c r="A2631" s="83"/>
      <c r="B2631" s="87"/>
      <c r="C2631" s="82"/>
      <c r="D2631" s="87"/>
      <c r="E2631" s="87"/>
      <c r="F2631" s="87"/>
      <c r="G2631" s="87">
        <f>IF(H2631="FALSE",LOOKUP(A2631,'H2H schedule'!$B$2:$C$29,'H2H schedule'!$A$2:$A$29),"PPD")</f>
      </c>
      <c r="H2631" t="s" s="85">
        <v>93</v>
      </c>
      <c r="I2631" s="87"/>
      <c r="J2631" s="84">
        <f>IF(D2631=D2630,IF(A2631-A2630=1,1,0),0)</f>
        <v>0</v>
      </c>
      <c r="K2631" s="84">
        <f>IF(F2631&lt;8,1,0)</f>
        <v>1</v>
      </c>
      <c r="L2631" s="84">
        <v>1</v>
      </c>
      <c r="M2631" s="4"/>
      <c r="N2631" s="4"/>
    </row>
    <row r="2632" ht="13.65" customHeight="1">
      <c r="A2632" s="83"/>
      <c r="B2632" s="87"/>
      <c r="C2632" s="82"/>
      <c r="D2632" s="87"/>
      <c r="E2632" s="87"/>
      <c r="F2632" s="87"/>
      <c r="G2632" s="87">
        <f>IF(H2632="FALSE",LOOKUP(A2632,'H2H schedule'!$B$2:$C$29,'H2H schedule'!$A$2:$A$29),"PPD")</f>
      </c>
      <c r="H2632" t="s" s="85">
        <v>93</v>
      </c>
      <c r="I2632" s="87"/>
      <c r="J2632" s="84">
        <f>IF(D2632=D2631,IF(A2632-A2631=1,1,0),0)</f>
        <v>0</v>
      </c>
      <c r="K2632" s="84">
        <f>IF(F2632&lt;8,1,0)</f>
        <v>1</v>
      </c>
      <c r="L2632" s="84">
        <v>1</v>
      </c>
      <c r="M2632" s="4"/>
      <c r="N2632" s="4"/>
    </row>
    <row r="2633" ht="13.65" customHeight="1">
      <c r="A2633" s="83"/>
      <c r="B2633" s="87"/>
      <c r="C2633" s="82"/>
      <c r="D2633" s="87"/>
      <c r="E2633" s="87"/>
      <c r="F2633" s="87"/>
      <c r="G2633" s="87">
        <f>IF(H2633="FALSE",LOOKUP(A2633,'H2H schedule'!$B$2:$C$29,'H2H schedule'!$A$2:$A$29),"PPD")</f>
      </c>
      <c r="H2633" t="s" s="85">
        <v>93</v>
      </c>
      <c r="I2633" s="87"/>
      <c r="J2633" s="84">
        <f>IF(D2633=D2632,IF(A2633-A2632=1,1,0),0)</f>
        <v>0</v>
      </c>
      <c r="K2633" s="84">
        <f>IF(F2633&lt;8,1,0)</f>
        <v>1</v>
      </c>
      <c r="L2633" s="84">
        <v>1</v>
      </c>
      <c r="M2633" s="4"/>
      <c r="N2633" s="4"/>
    </row>
    <row r="2634" ht="13.65" customHeight="1">
      <c r="A2634" s="83"/>
      <c r="B2634" s="87"/>
      <c r="C2634" s="82"/>
      <c r="D2634" s="87"/>
      <c r="E2634" s="87"/>
      <c r="F2634" s="87"/>
      <c r="G2634" s="87">
        <f>IF(H2634="FALSE",LOOKUP(A2634,'H2H schedule'!$B$2:$C$29,'H2H schedule'!$A$2:$A$29),"PPD")</f>
      </c>
      <c r="H2634" t="s" s="85">
        <v>93</v>
      </c>
      <c r="I2634" s="87"/>
      <c r="J2634" s="84">
        <f>IF(D2634=D2633,IF(A2634-A2633=1,1,0),0)</f>
        <v>0</v>
      </c>
      <c r="K2634" s="84">
        <f>IF(F2634&lt;8,1,0)</f>
        <v>1</v>
      </c>
      <c r="L2634" s="84">
        <v>1</v>
      </c>
      <c r="M2634" s="4"/>
      <c r="N2634" s="4"/>
    </row>
    <row r="2635" ht="13.65" customHeight="1">
      <c r="A2635" s="83"/>
      <c r="B2635" s="87"/>
      <c r="C2635" s="82"/>
      <c r="D2635" s="87"/>
      <c r="E2635" s="87"/>
      <c r="F2635" s="87"/>
      <c r="G2635" s="87">
        <f>IF(H2635="FALSE",LOOKUP(A2635,'H2H schedule'!$B$2:$C$29,'H2H schedule'!$A$2:$A$29),"PPD")</f>
      </c>
      <c r="H2635" t="s" s="85">
        <v>93</v>
      </c>
      <c r="I2635" s="87"/>
      <c r="J2635" s="84">
        <f>IF(D2635=D2634,IF(A2635-A2634=1,1,0),0)</f>
        <v>0</v>
      </c>
      <c r="K2635" s="84">
        <f>IF(F2635&lt;8,1,0)</f>
        <v>1</v>
      </c>
      <c r="L2635" s="84">
        <v>1</v>
      </c>
      <c r="M2635" s="4"/>
      <c r="N2635" s="4"/>
    </row>
    <row r="2636" ht="13.65" customHeight="1">
      <c r="A2636" s="83"/>
      <c r="B2636" s="87"/>
      <c r="C2636" s="82"/>
      <c r="D2636" s="87"/>
      <c r="E2636" s="87"/>
      <c r="F2636" s="87"/>
      <c r="G2636" s="87">
        <f>IF(H2636="FALSE",LOOKUP(A2636,'H2H schedule'!$B$2:$C$29,'H2H schedule'!$A$2:$A$29),"PPD")</f>
      </c>
      <c r="H2636" t="s" s="85">
        <v>93</v>
      </c>
      <c r="I2636" s="87"/>
      <c r="J2636" s="84">
        <f>IF(D2636=D2635,IF(A2636-A2635=1,1,0),0)</f>
        <v>0</v>
      </c>
      <c r="K2636" s="84">
        <f>IF(F2636&lt;8,1,0)</f>
        <v>1</v>
      </c>
      <c r="L2636" s="84">
        <v>1</v>
      </c>
      <c r="M2636" s="4"/>
      <c r="N2636" s="4"/>
    </row>
    <row r="2637" ht="13.65" customHeight="1">
      <c r="A2637" s="83"/>
      <c r="B2637" s="87"/>
      <c r="C2637" s="82"/>
      <c r="D2637" s="87"/>
      <c r="E2637" s="87"/>
      <c r="F2637" s="87"/>
      <c r="G2637" s="87">
        <f>IF(H2637="FALSE",LOOKUP(A2637,'H2H schedule'!$B$2:$C$29,'H2H schedule'!$A$2:$A$29),"PPD")</f>
      </c>
      <c r="H2637" t="s" s="85">
        <v>93</v>
      </c>
      <c r="I2637" s="87"/>
      <c r="J2637" s="84">
        <f>IF(D2637=D2636,IF(A2637-A2636=1,1,0),0)</f>
        <v>0</v>
      </c>
      <c r="K2637" s="84">
        <f>IF(F2637&lt;8,1,0)</f>
        <v>1</v>
      </c>
      <c r="L2637" s="84">
        <v>1</v>
      </c>
      <c r="M2637" s="4"/>
      <c r="N2637" s="4"/>
    </row>
    <row r="2638" ht="13.65" customHeight="1">
      <c r="A2638" s="83"/>
      <c r="B2638" s="87"/>
      <c r="C2638" s="82"/>
      <c r="D2638" s="87"/>
      <c r="E2638" s="87"/>
      <c r="F2638" s="87"/>
      <c r="G2638" s="87">
        <f>IF(H2638="FALSE",LOOKUP(A2638,'H2H schedule'!$B$2:$C$29,'H2H schedule'!$A$2:$A$29),"PPD")</f>
      </c>
      <c r="H2638" t="s" s="85">
        <v>93</v>
      </c>
      <c r="I2638" s="87"/>
      <c r="J2638" s="84">
        <f>IF(D2638=D2637,IF(A2638-A2637=1,1,0),0)</f>
        <v>0</v>
      </c>
      <c r="K2638" s="84">
        <f>IF(F2638&lt;8,1,0)</f>
        <v>1</v>
      </c>
      <c r="L2638" s="84">
        <v>1</v>
      </c>
      <c r="M2638" s="4"/>
      <c r="N2638" s="4"/>
    </row>
    <row r="2639" ht="13.65" customHeight="1">
      <c r="A2639" s="83"/>
      <c r="B2639" s="87"/>
      <c r="C2639" s="82"/>
      <c r="D2639" s="87"/>
      <c r="E2639" s="87"/>
      <c r="F2639" s="87"/>
      <c r="G2639" s="87">
        <f>IF(H2639="FALSE",LOOKUP(A2639,'H2H schedule'!$B$2:$C$29,'H2H schedule'!$A$2:$A$29),"PPD")</f>
      </c>
      <c r="H2639" t="s" s="85">
        <v>93</v>
      </c>
      <c r="I2639" s="87"/>
      <c r="J2639" s="84">
        <f>IF(D2639=D2638,IF(A2639-A2638=1,1,0),0)</f>
        <v>0</v>
      </c>
      <c r="K2639" s="84">
        <f>IF(F2639&lt;8,1,0)</f>
        <v>1</v>
      </c>
      <c r="L2639" s="84">
        <v>1</v>
      </c>
      <c r="M2639" s="4"/>
      <c r="N2639" s="4"/>
    </row>
    <row r="2640" ht="13.65" customHeight="1">
      <c r="A2640" s="83"/>
      <c r="B2640" s="87"/>
      <c r="C2640" s="82"/>
      <c r="D2640" s="87"/>
      <c r="E2640" s="87"/>
      <c r="F2640" s="87"/>
      <c r="G2640" s="87">
        <f>IF(H2640="FALSE",LOOKUP(A2640,'H2H schedule'!$B$2:$C$29,'H2H schedule'!$A$2:$A$29),"PPD")</f>
      </c>
      <c r="H2640" t="s" s="85">
        <v>93</v>
      </c>
      <c r="I2640" s="87"/>
      <c r="J2640" s="84">
        <f>IF(D2640=D2639,IF(A2640-A2639=1,1,0),0)</f>
        <v>0</v>
      </c>
      <c r="K2640" s="84">
        <f>IF(F2640&lt;8,1,0)</f>
        <v>1</v>
      </c>
      <c r="L2640" s="84">
        <v>1</v>
      </c>
      <c r="M2640" s="4"/>
      <c r="N2640" s="4"/>
    </row>
    <row r="2641" ht="13.65" customHeight="1">
      <c r="A2641" s="83"/>
      <c r="B2641" s="87"/>
      <c r="C2641" s="82"/>
      <c r="D2641" s="87"/>
      <c r="E2641" s="87"/>
      <c r="F2641" s="87"/>
      <c r="G2641" s="87">
        <f>IF(H2641="FALSE",LOOKUP(A2641,'H2H schedule'!$B$2:$C$29,'H2H schedule'!$A$2:$A$29),"PPD")</f>
      </c>
      <c r="H2641" t="s" s="85">
        <v>93</v>
      </c>
      <c r="I2641" s="87"/>
      <c r="J2641" s="84">
        <f>IF(D2641=D2640,IF(A2641-A2640=1,1,0),0)</f>
        <v>0</v>
      </c>
      <c r="K2641" s="84">
        <f>IF(F2641&lt;8,1,0)</f>
        <v>1</v>
      </c>
      <c r="L2641" s="84">
        <v>1</v>
      </c>
      <c r="M2641" s="4"/>
      <c r="N2641" s="4"/>
    </row>
    <row r="2642" ht="13.65" customHeight="1">
      <c r="A2642" s="83"/>
      <c r="B2642" s="87"/>
      <c r="C2642" s="82"/>
      <c r="D2642" s="87"/>
      <c r="E2642" s="87"/>
      <c r="F2642" s="87"/>
      <c r="G2642" s="87">
        <f>IF(H2642="FALSE",LOOKUP(A2642,'H2H schedule'!$B$2:$C$29,'H2H schedule'!$A$2:$A$29),"PPD")</f>
      </c>
      <c r="H2642" t="s" s="85">
        <v>93</v>
      </c>
      <c r="I2642" s="87"/>
      <c r="J2642" s="84">
        <f>IF(D2642=D2641,IF(A2642-A2641=1,1,0),0)</f>
        <v>0</v>
      </c>
      <c r="K2642" s="84">
        <f>IF(F2642&lt;8,1,0)</f>
        <v>1</v>
      </c>
      <c r="L2642" s="84">
        <v>1</v>
      </c>
      <c r="M2642" s="4"/>
      <c r="N2642" s="4"/>
    </row>
    <row r="2643" ht="13.65" customHeight="1">
      <c r="A2643" s="83"/>
      <c r="B2643" s="87"/>
      <c r="C2643" s="82"/>
      <c r="D2643" s="87"/>
      <c r="E2643" s="87"/>
      <c r="F2643" s="87"/>
      <c r="G2643" s="87">
        <f>IF(H2643="FALSE",LOOKUP(A2643,'H2H schedule'!$B$2:$C$29,'H2H schedule'!$A$2:$A$29),"PPD")</f>
      </c>
      <c r="H2643" t="s" s="85">
        <v>93</v>
      </c>
      <c r="I2643" s="87"/>
      <c r="J2643" s="84">
        <f>IF(D2643=D2642,IF(A2643-A2642=1,1,0),0)</f>
        <v>0</v>
      </c>
      <c r="K2643" s="84">
        <f>IF(F2643&lt;8,1,0)</f>
        <v>1</v>
      </c>
      <c r="L2643" s="84">
        <v>1</v>
      </c>
      <c r="M2643" s="4"/>
      <c r="N2643" s="4"/>
    </row>
    <row r="2644" ht="13.65" customHeight="1">
      <c r="A2644" s="83"/>
      <c r="B2644" s="87"/>
      <c r="C2644" s="82"/>
      <c r="D2644" s="87"/>
      <c r="E2644" s="87"/>
      <c r="F2644" s="87"/>
      <c r="G2644" s="87">
        <f>IF(H2644="FALSE",LOOKUP(A2644,'H2H schedule'!$B$2:$C$29,'H2H schedule'!$A$2:$A$29),"PPD")</f>
      </c>
      <c r="H2644" t="s" s="85">
        <v>93</v>
      </c>
      <c r="I2644" s="87"/>
      <c r="J2644" s="84">
        <f>IF(D2644=D2643,IF(A2644-A2643=1,1,0),0)</f>
        <v>0</v>
      </c>
      <c r="K2644" s="84">
        <f>IF(F2644&lt;8,1,0)</f>
        <v>1</v>
      </c>
      <c r="L2644" s="84">
        <v>1</v>
      </c>
      <c r="M2644" s="4"/>
      <c r="N2644" s="4"/>
    </row>
    <row r="2645" ht="13.65" customHeight="1">
      <c r="A2645" s="83"/>
      <c r="B2645" s="87"/>
      <c r="C2645" s="82"/>
      <c r="D2645" s="87"/>
      <c r="E2645" s="87"/>
      <c r="F2645" s="87"/>
      <c r="G2645" s="87">
        <f>IF(H2645="FALSE",LOOKUP(A2645,'H2H schedule'!$B$2:$C$29,'H2H schedule'!$A$2:$A$29),"PPD")</f>
      </c>
      <c r="H2645" t="s" s="85">
        <v>93</v>
      </c>
      <c r="I2645" s="87"/>
      <c r="J2645" s="84">
        <f>IF(D2645=D2644,IF(A2645-A2644=1,1,0),0)</f>
        <v>0</v>
      </c>
      <c r="K2645" s="84">
        <f>IF(F2645&lt;8,1,0)</f>
        <v>1</v>
      </c>
      <c r="L2645" s="84">
        <v>1</v>
      </c>
      <c r="M2645" s="4"/>
      <c r="N2645" s="4"/>
    </row>
    <row r="2646" ht="13.65" customHeight="1">
      <c r="A2646" s="83"/>
      <c r="B2646" s="87"/>
      <c r="C2646" s="82"/>
      <c r="D2646" s="87"/>
      <c r="E2646" s="87"/>
      <c r="F2646" s="87"/>
      <c r="G2646" s="87">
        <f>IF(H2646="FALSE",LOOKUP(A2646,'H2H schedule'!$B$2:$C$29,'H2H schedule'!$A$2:$A$29),"PPD")</f>
      </c>
      <c r="H2646" t="s" s="85">
        <v>93</v>
      </c>
      <c r="I2646" s="87"/>
      <c r="J2646" s="84">
        <f>IF(D2646=D2645,IF(A2646-A2645=1,1,0),0)</f>
        <v>0</v>
      </c>
      <c r="K2646" s="84">
        <f>IF(F2646&lt;8,1,0)</f>
        <v>1</v>
      </c>
      <c r="L2646" s="84">
        <v>1</v>
      </c>
      <c r="M2646" s="4"/>
      <c r="N2646" s="4"/>
    </row>
    <row r="2647" ht="13.65" customHeight="1">
      <c r="A2647" s="83"/>
      <c r="B2647" s="87"/>
      <c r="C2647" s="82"/>
      <c r="D2647" s="87"/>
      <c r="E2647" s="87"/>
      <c r="F2647" s="87"/>
      <c r="G2647" s="87">
        <f>IF(H2647="FALSE",LOOKUP(A2647,'H2H schedule'!$B$2:$C$29,'H2H schedule'!$A$2:$A$29),"PPD")</f>
      </c>
      <c r="H2647" t="s" s="85">
        <v>93</v>
      </c>
      <c r="I2647" s="87"/>
      <c r="J2647" s="84">
        <f>IF(D2647=D2646,IF(A2647-A2646=1,1,0),0)</f>
        <v>0</v>
      </c>
      <c r="K2647" s="84">
        <f>IF(F2647&lt;8,1,0)</f>
        <v>1</v>
      </c>
      <c r="L2647" s="84">
        <v>1</v>
      </c>
      <c r="M2647" s="4"/>
      <c r="N2647" s="4"/>
    </row>
    <row r="2648" ht="13.65" customHeight="1">
      <c r="A2648" s="83"/>
      <c r="B2648" s="87"/>
      <c r="C2648" s="82"/>
      <c r="D2648" s="87"/>
      <c r="E2648" s="87"/>
      <c r="F2648" s="87"/>
      <c r="G2648" s="87">
        <f>IF(H2648="FALSE",LOOKUP(A2648,'H2H schedule'!$B$2:$C$29,'H2H schedule'!$A$2:$A$29),"PPD")</f>
      </c>
      <c r="H2648" t="s" s="85">
        <v>93</v>
      </c>
      <c r="I2648" s="87"/>
      <c r="J2648" s="84">
        <f>IF(D2648=D2647,IF(A2648-A2647=1,1,0),0)</f>
        <v>0</v>
      </c>
      <c r="K2648" s="84">
        <f>IF(F2648&lt;8,1,0)</f>
        <v>1</v>
      </c>
      <c r="L2648" s="84">
        <v>1</v>
      </c>
      <c r="M2648" s="4"/>
      <c r="N2648" s="4"/>
    </row>
    <row r="2649" ht="13.65" customHeight="1">
      <c r="A2649" s="83"/>
      <c r="B2649" s="87"/>
      <c r="C2649" s="82"/>
      <c r="D2649" s="87"/>
      <c r="E2649" s="87"/>
      <c r="F2649" s="87"/>
      <c r="G2649" s="87">
        <f>IF(H2649="FALSE",LOOKUP(A2649,'H2H schedule'!$B$2:$C$29,'H2H schedule'!$A$2:$A$29),"PPD")</f>
      </c>
      <c r="H2649" t="s" s="85">
        <v>93</v>
      </c>
      <c r="I2649" s="87"/>
      <c r="J2649" s="84">
        <f>IF(D2649=D2648,IF(A2649-A2648=1,1,0),0)</f>
        <v>0</v>
      </c>
      <c r="K2649" s="84">
        <f>IF(F2649&lt;8,1,0)</f>
        <v>1</v>
      </c>
      <c r="L2649" s="84">
        <v>1</v>
      </c>
      <c r="M2649" s="4"/>
      <c r="N2649" s="4"/>
    </row>
    <row r="2650" ht="13.65" customHeight="1">
      <c r="A2650" s="83"/>
      <c r="B2650" s="87"/>
      <c r="C2650" s="82"/>
      <c r="D2650" s="87"/>
      <c r="E2650" s="87"/>
      <c r="F2650" s="87"/>
      <c r="G2650" s="87">
        <f>IF(H2650="FALSE",LOOKUP(A2650,'H2H schedule'!$B$2:$C$29,'H2H schedule'!$A$2:$A$29),"PPD")</f>
      </c>
      <c r="H2650" t="s" s="85">
        <v>93</v>
      </c>
      <c r="I2650" s="87"/>
      <c r="J2650" s="84">
        <f>IF(D2650=D2649,IF(A2650-A2649=1,1,0),0)</f>
        <v>0</v>
      </c>
      <c r="K2650" s="84">
        <f>IF(F2650&lt;8,1,0)</f>
        <v>1</v>
      </c>
      <c r="L2650" s="84">
        <v>1</v>
      </c>
      <c r="M2650" s="4"/>
      <c r="N2650" s="4"/>
    </row>
    <row r="2651" ht="13.65" customHeight="1">
      <c r="A2651" s="83"/>
      <c r="B2651" s="87"/>
      <c r="C2651" s="82"/>
      <c r="D2651" s="87"/>
      <c r="E2651" s="87"/>
      <c r="F2651" s="87"/>
      <c r="G2651" s="87">
        <f>IF(H2651="FALSE",LOOKUP(A2651,'H2H schedule'!$B$2:$C$29,'H2H schedule'!$A$2:$A$29),"PPD")</f>
      </c>
      <c r="H2651" t="s" s="85">
        <v>93</v>
      </c>
      <c r="I2651" s="87"/>
      <c r="J2651" s="84">
        <f>IF(D2651=D2650,IF(A2651-A2650=1,1,0),0)</f>
        <v>0</v>
      </c>
      <c r="K2651" s="84">
        <f>IF(F2651&lt;8,1,0)</f>
        <v>1</v>
      </c>
      <c r="L2651" s="84">
        <v>1</v>
      </c>
      <c r="M2651" s="4"/>
      <c r="N2651" s="4"/>
    </row>
    <row r="2652" ht="13.65" customHeight="1">
      <c r="A2652" s="83"/>
      <c r="B2652" s="87"/>
      <c r="C2652" s="82"/>
      <c r="D2652" s="87"/>
      <c r="E2652" s="87"/>
      <c r="F2652" s="87"/>
      <c r="G2652" s="87">
        <f>IF(H2652="FALSE",LOOKUP(A2652,'H2H schedule'!$B$2:$C$29,'H2H schedule'!$A$2:$A$29),"PPD")</f>
      </c>
      <c r="H2652" t="s" s="85">
        <v>93</v>
      </c>
      <c r="I2652" s="87"/>
      <c r="J2652" s="84">
        <f>IF(D2652=D2651,IF(A2652-A2651=1,1,0),0)</f>
        <v>0</v>
      </c>
      <c r="K2652" s="84">
        <f>IF(F2652&lt;8,1,0)</f>
        <v>1</v>
      </c>
      <c r="L2652" s="84">
        <v>1</v>
      </c>
      <c r="M2652" s="4"/>
      <c r="N2652" s="4"/>
    </row>
    <row r="2653" ht="13.65" customHeight="1">
      <c r="A2653" s="83"/>
      <c r="B2653" s="87"/>
      <c r="C2653" s="82"/>
      <c r="D2653" s="87"/>
      <c r="E2653" s="87"/>
      <c r="F2653" s="87"/>
      <c r="G2653" s="87">
        <f>IF(H2653="FALSE",LOOKUP(A2653,'H2H schedule'!$B$2:$C$29,'H2H schedule'!$A$2:$A$29),"PPD")</f>
      </c>
      <c r="H2653" t="s" s="85">
        <v>93</v>
      </c>
      <c r="I2653" s="87"/>
      <c r="J2653" s="84">
        <f>IF(D2653=D2652,IF(A2653-A2652=1,1,0),0)</f>
        <v>0</v>
      </c>
      <c r="K2653" s="84">
        <f>IF(F2653&lt;8,1,0)</f>
        <v>1</v>
      </c>
      <c r="L2653" s="84">
        <v>1</v>
      </c>
      <c r="M2653" s="4"/>
      <c r="N2653" s="4"/>
    </row>
    <row r="2654" ht="13.65" customHeight="1">
      <c r="A2654" s="83"/>
      <c r="B2654" s="87"/>
      <c r="C2654" s="82"/>
      <c r="D2654" s="87"/>
      <c r="E2654" s="87"/>
      <c r="F2654" s="87"/>
      <c r="G2654" s="87">
        <f>IF(H2654="FALSE",LOOKUP(A2654,'H2H schedule'!$B$2:$C$29,'H2H schedule'!$A$2:$A$29),"PPD")</f>
      </c>
      <c r="H2654" t="s" s="85">
        <v>93</v>
      </c>
      <c r="I2654" s="87"/>
      <c r="J2654" s="84">
        <f>IF(D2654=D2653,IF(A2654-A2653=1,1,0),0)</f>
        <v>0</v>
      </c>
      <c r="K2654" s="84">
        <f>IF(F2654&lt;8,1,0)</f>
        <v>1</v>
      </c>
      <c r="L2654" s="84">
        <v>1</v>
      </c>
      <c r="M2654" s="4"/>
      <c r="N2654" s="4"/>
    </row>
    <row r="2655" ht="13.65" customHeight="1">
      <c r="A2655" s="83"/>
      <c r="B2655" s="87"/>
      <c r="C2655" s="82"/>
      <c r="D2655" s="87"/>
      <c r="E2655" s="87"/>
      <c r="F2655" s="87"/>
      <c r="G2655" s="87">
        <f>IF(H2655="FALSE",LOOKUP(A2655,'H2H schedule'!$B$2:$C$29,'H2H schedule'!$A$2:$A$29),"PPD")</f>
      </c>
      <c r="H2655" t="s" s="85">
        <v>93</v>
      </c>
      <c r="I2655" s="87"/>
      <c r="J2655" s="84">
        <f>IF(D2655=D2654,IF(A2655-A2654=1,1,0),0)</f>
        <v>0</v>
      </c>
      <c r="K2655" s="84">
        <f>IF(F2655&lt;8,1,0)</f>
        <v>1</v>
      </c>
      <c r="L2655" s="84">
        <v>1</v>
      </c>
      <c r="M2655" s="4"/>
      <c r="N2655" s="4"/>
    </row>
    <row r="2656" ht="13.65" customHeight="1">
      <c r="A2656" s="83"/>
      <c r="B2656" s="87"/>
      <c r="C2656" s="82"/>
      <c r="D2656" s="87"/>
      <c r="E2656" s="87"/>
      <c r="F2656" s="87"/>
      <c r="G2656" s="87">
        <f>IF(H2656="FALSE",LOOKUP(A2656,'H2H schedule'!$B$2:$C$29,'H2H schedule'!$A$2:$A$29),"PPD")</f>
      </c>
      <c r="H2656" t="s" s="85">
        <v>93</v>
      </c>
      <c r="I2656" s="87"/>
      <c r="J2656" s="84">
        <f>IF(D2656=D2655,IF(A2656-A2655=1,1,0),0)</f>
        <v>0</v>
      </c>
      <c r="K2656" s="84">
        <f>IF(F2656&lt;8,1,0)</f>
        <v>1</v>
      </c>
      <c r="L2656" s="84">
        <v>1</v>
      </c>
      <c r="M2656" s="4"/>
      <c r="N2656" s="4"/>
    </row>
    <row r="2657" ht="13.65" customHeight="1">
      <c r="A2657" s="83"/>
      <c r="B2657" s="87"/>
      <c r="C2657" s="82"/>
      <c r="D2657" s="87"/>
      <c r="E2657" s="87"/>
      <c r="F2657" s="87"/>
      <c r="G2657" s="87">
        <f>IF(H2657="FALSE",LOOKUP(A2657,'H2H schedule'!$B$2:$C$29,'H2H schedule'!$A$2:$A$29),"PPD")</f>
      </c>
      <c r="H2657" t="s" s="85">
        <v>93</v>
      </c>
      <c r="I2657" s="87"/>
      <c r="J2657" s="84">
        <f>IF(D2657=D2656,IF(A2657-A2656=1,1,0),0)</f>
        <v>0</v>
      </c>
      <c r="K2657" s="84">
        <f>IF(F2657&lt;8,1,0)</f>
        <v>1</v>
      </c>
      <c r="L2657" s="84">
        <v>1</v>
      </c>
      <c r="M2657" s="4"/>
      <c r="N2657" s="4"/>
    </row>
    <row r="2658" ht="13.65" customHeight="1">
      <c r="A2658" s="83"/>
      <c r="B2658" s="87"/>
      <c r="C2658" s="82"/>
      <c r="D2658" s="87"/>
      <c r="E2658" s="87"/>
      <c r="F2658" s="87"/>
      <c r="G2658" s="87">
        <f>IF(H2658="FALSE",LOOKUP(A2658,'H2H schedule'!$B$2:$C$29,'H2H schedule'!$A$2:$A$29),"PPD")</f>
      </c>
      <c r="H2658" t="s" s="85">
        <v>93</v>
      </c>
      <c r="I2658" s="87"/>
      <c r="J2658" s="84">
        <f>IF(D2658=D2657,IF(A2658-A2657=1,1,0),0)</f>
        <v>0</v>
      </c>
      <c r="K2658" s="84">
        <f>IF(F2658&lt;8,1,0)</f>
        <v>1</v>
      </c>
      <c r="L2658" s="84">
        <v>1</v>
      </c>
      <c r="M2658" s="4"/>
      <c r="N2658" s="4"/>
    </row>
    <row r="2659" ht="13.65" customHeight="1">
      <c r="A2659" s="83"/>
      <c r="B2659" s="87"/>
      <c r="C2659" s="82"/>
      <c r="D2659" s="87"/>
      <c r="E2659" s="87"/>
      <c r="F2659" s="87"/>
      <c r="G2659" s="87">
        <f>IF(H2659="FALSE",LOOKUP(A2659,'H2H schedule'!$B$2:$C$29,'H2H schedule'!$A$2:$A$29),"PPD")</f>
      </c>
      <c r="H2659" t="s" s="85">
        <v>93</v>
      </c>
      <c r="I2659" s="87"/>
      <c r="J2659" s="84">
        <f>IF(D2659=D2658,IF(A2659-A2658=1,1,0),0)</f>
        <v>0</v>
      </c>
      <c r="K2659" s="84">
        <f>IF(F2659&lt;8,1,0)</f>
        <v>1</v>
      </c>
      <c r="L2659" s="84">
        <v>1</v>
      </c>
      <c r="M2659" s="4"/>
      <c r="N2659" s="4"/>
    </row>
    <row r="2660" ht="13.65" customHeight="1">
      <c r="A2660" s="83"/>
      <c r="B2660" s="87"/>
      <c r="C2660" s="82"/>
      <c r="D2660" s="87"/>
      <c r="E2660" s="87"/>
      <c r="F2660" s="87"/>
      <c r="G2660" s="87">
        <f>IF(H2660="FALSE",LOOKUP(A2660,'H2H schedule'!$B$2:$C$29,'H2H schedule'!$A$2:$A$29),"PPD")</f>
      </c>
      <c r="H2660" t="s" s="85">
        <v>93</v>
      </c>
      <c r="I2660" s="87"/>
      <c r="J2660" s="84">
        <f>IF(D2660=D2659,IF(A2660-A2659=1,1,0),0)</f>
        <v>0</v>
      </c>
      <c r="K2660" s="84">
        <f>IF(F2660&lt;8,1,0)</f>
        <v>1</v>
      </c>
      <c r="L2660" s="84">
        <v>1</v>
      </c>
      <c r="M2660" s="4"/>
      <c r="N2660" s="4"/>
    </row>
    <row r="2661" ht="13.65" customHeight="1">
      <c r="A2661" s="83"/>
      <c r="B2661" s="87"/>
      <c r="C2661" s="82"/>
      <c r="D2661" s="87"/>
      <c r="E2661" s="87"/>
      <c r="F2661" s="87"/>
      <c r="G2661" s="87">
        <f>IF(H2661="FALSE",LOOKUP(A2661,'H2H schedule'!$B$2:$C$29,'H2H schedule'!$A$2:$A$29),"PPD")</f>
      </c>
      <c r="H2661" t="s" s="85">
        <v>93</v>
      </c>
      <c r="I2661" s="87"/>
      <c r="J2661" s="84">
        <f>IF(D2661=D2660,IF(A2661-A2660=1,1,0),0)</f>
        <v>0</v>
      </c>
      <c r="K2661" s="84">
        <f>IF(F2661&lt;8,1,0)</f>
        <v>1</v>
      </c>
      <c r="L2661" s="84">
        <v>1</v>
      </c>
      <c r="M2661" s="4"/>
      <c r="N2661" s="4"/>
    </row>
    <row r="2662" ht="13.65" customHeight="1">
      <c r="A2662" s="83"/>
      <c r="B2662" s="87"/>
      <c r="C2662" s="82"/>
      <c r="D2662" s="87"/>
      <c r="E2662" s="87"/>
      <c r="F2662" s="87"/>
      <c r="G2662" s="87"/>
      <c r="H2662" s="87"/>
      <c r="I2662" s="87"/>
      <c r="J2662" s="87"/>
      <c r="K2662" s="87"/>
      <c r="L2662" s="87"/>
      <c r="M2662" s="4"/>
      <c r="N2662" s="4"/>
    </row>
    <row r="2663" ht="13.65" customHeight="1">
      <c r="A2663" s="83"/>
      <c r="B2663" s="87"/>
      <c r="C2663" s="82"/>
      <c r="D2663" s="87"/>
      <c r="E2663" s="87"/>
      <c r="F2663" s="87"/>
      <c r="G2663" s="87"/>
      <c r="H2663" s="87"/>
      <c r="I2663" s="87"/>
      <c r="J2663" s="87"/>
      <c r="K2663" s="87"/>
      <c r="L2663" s="87"/>
      <c r="M2663" s="4"/>
      <c r="N2663" s="4"/>
    </row>
    <row r="2664" ht="13.65" customHeight="1">
      <c r="A2664" s="83"/>
      <c r="B2664" s="87"/>
      <c r="C2664" s="82"/>
      <c r="D2664" s="87"/>
      <c r="E2664" s="87"/>
      <c r="F2664" s="87"/>
      <c r="G2664" s="87"/>
      <c r="H2664" s="87"/>
      <c r="I2664" s="87"/>
      <c r="J2664" s="87"/>
      <c r="K2664" s="87"/>
      <c r="L2664" s="87"/>
      <c r="M2664" s="4"/>
      <c r="N2664" s="4"/>
    </row>
    <row r="2665" ht="13.65" customHeight="1">
      <c r="A2665" s="83"/>
      <c r="B2665" s="87"/>
      <c r="C2665" s="82"/>
      <c r="D2665" s="87"/>
      <c r="E2665" s="87"/>
      <c r="F2665" s="87"/>
      <c r="G2665" s="87"/>
      <c r="H2665" s="87"/>
      <c r="I2665" s="87"/>
      <c r="J2665" s="87"/>
      <c r="K2665" s="87"/>
      <c r="L2665" s="87"/>
      <c r="M2665" s="4"/>
      <c r="N2665" s="4"/>
    </row>
    <row r="2666" ht="13.65" customHeight="1">
      <c r="A2666" s="83"/>
      <c r="B2666" s="87"/>
      <c r="C2666" s="82"/>
      <c r="D2666" s="87"/>
      <c r="E2666" s="87"/>
      <c r="F2666" s="87"/>
      <c r="G2666" s="87"/>
      <c r="H2666" s="87"/>
      <c r="I2666" s="87"/>
      <c r="J2666" s="87"/>
      <c r="K2666" s="87"/>
      <c r="L2666" s="87"/>
      <c r="M2666" s="4"/>
      <c r="N2666" s="4"/>
    </row>
    <row r="2667" ht="13.65" customHeight="1">
      <c r="A2667" s="83"/>
      <c r="B2667" s="87"/>
      <c r="C2667" s="82"/>
      <c r="D2667" s="87"/>
      <c r="E2667" s="87"/>
      <c r="F2667" s="87"/>
      <c r="G2667" s="87"/>
      <c r="H2667" s="87"/>
      <c r="I2667" s="87"/>
      <c r="J2667" s="87"/>
      <c r="K2667" s="87"/>
      <c r="L2667" s="87"/>
      <c r="M2667" s="4"/>
      <c r="N2667" s="4"/>
    </row>
    <row r="2668" ht="13.65" customHeight="1">
      <c r="A2668" s="83"/>
      <c r="B2668" s="87"/>
      <c r="C2668" s="82"/>
      <c r="D2668" s="87"/>
      <c r="E2668" s="87"/>
      <c r="F2668" s="87"/>
      <c r="G2668" s="87"/>
      <c r="H2668" s="87"/>
      <c r="I2668" s="87"/>
      <c r="J2668" s="87"/>
      <c r="K2668" s="87"/>
      <c r="L2668" s="87"/>
      <c r="M2668" s="4"/>
      <c r="N2668" s="4"/>
    </row>
    <row r="2669" ht="13.65" customHeight="1">
      <c r="A2669" s="83"/>
      <c r="B2669" s="87"/>
      <c r="C2669" s="82"/>
      <c r="D2669" s="87"/>
      <c r="E2669" s="87"/>
      <c r="F2669" s="87"/>
      <c r="G2669" s="87"/>
      <c r="H2669" s="87"/>
      <c r="I2669" s="87"/>
      <c r="J2669" s="87"/>
      <c r="K2669" s="87"/>
      <c r="L2669" s="87"/>
      <c r="M2669" s="4"/>
      <c r="N2669" s="4"/>
    </row>
    <row r="2670" ht="13.65" customHeight="1">
      <c r="A2670" s="83"/>
      <c r="B2670" s="87"/>
      <c r="C2670" s="82"/>
      <c r="D2670" s="87"/>
      <c r="E2670" s="87"/>
      <c r="F2670" s="87"/>
      <c r="G2670" s="87"/>
      <c r="H2670" s="87"/>
      <c r="I2670" s="87"/>
      <c r="J2670" s="87"/>
      <c r="K2670" s="87"/>
      <c r="L2670" s="87"/>
      <c r="M2670" s="4"/>
      <c r="N2670" s="4"/>
    </row>
    <row r="2671" ht="13.65" customHeight="1">
      <c r="A2671" s="83"/>
      <c r="B2671" s="87"/>
      <c r="C2671" s="82"/>
      <c r="D2671" s="87"/>
      <c r="E2671" s="87"/>
      <c r="F2671" s="87"/>
      <c r="G2671" s="87"/>
      <c r="H2671" s="87"/>
      <c r="I2671" s="87"/>
      <c r="J2671" s="87"/>
      <c r="K2671" s="87"/>
      <c r="L2671" s="87"/>
      <c r="M2671" s="4"/>
      <c r="N2671" s="4"/>
    </row>
    <row r="2672" ht="13.65" customHeight="1">
      <c r="A2672" s="83"/>
      <c r="B2672" s="87"/>
      <c r="C2672" s="82"/>
      <c r="D2672" s="87"/>
      <c r="E2672" s="87"/>
      <c r="F2672" s="87"/>
      <c r="G2672" s="87"/>
      <c r="H2672" s="87"/>
      <c r="I2672" s="87"/>
      <c r="J2672" s="87"/>
      <c r="K2672" s="87"/>
      <c r="L2672" s="87"/>
      <c r="M2672" s="4"/>
      <c r="N2672" s="4"/>
    </row>
    <row r="2673" ht="13.65" customHeight="1">
      <c r="A2673" s="83"/>
      <c r="B2673" s="87"/>
      <c r="C2673" s="82"/>
      <c r="D2673" s="87"/>
      <c r="E2673" s="87"/>
      <c r="F2673" s="87"/>
      <c r="G2673" s="87"/>
      <c r="H2673" s="87"/>
      <c r="I2673" s="87"/>
      <c r="J2673" s="87"/>
      <c r="K2673" s="87"/>
      <c r="L2673" s="87"/>
      <c r="M2673" s="4"/>
      <c r="N2673" s="4"/>
    </row>
    <row r="2674" ht="13.65" customHeight="1">
      <c r="A2674" s="83"/>
      <c r="B2674" s="87"/>
      <c r="C2674" s="82"/>
      <c r="D2674" s="87"/>
      <c r="E2674" s="87"/>
      <c r="F2674" s="87"/>
      <c r="G2674" s="87"/>
      <c r="H2674" s="87"/>
      <c r="I2674" s="87"/>
      <c r="J2674" s="87"/>
      <c r="K2674" s="87"/>
      <c r="L2674" s="87"/>
      <c r="M2674" s="4"/>
      <c r="N2674" s="4"/>
    </row>
    <row r="2675" ht="13.65" customHeight="1">
      <c r="A2675" s="83"/>
      <c r="B2675" s="87"/>
      <c r="C2675" s="82"/>
      <c r="D2675" s="87"/>
      <c r="E2675" s="87"/>
      <c r="F2675" s="87"/>
      <c r="G2675" s="87"/>
      <c r="H2675" s="87"/>
      <c r="I2675" s="87"/>
      <c r="J2675" s="87"/>
      <c r="K2675" s="87"/>
      <c r="L2675" s="87"/>
      <c r="M2675" s="4"/>
      <c r="N2675" s="4"/>
    </row>
    <row r="2676" ht="13.65" customHeight="1">
      <c r="A2676" s="83"/>
      <c r="B2676" s="87"/>
      <c r="C2676" s="82"/>
      <c r="D2676" s="87"/>
      <c r="E2676" s="87"/>
      <c r="F2676" s="87"/>
      <c r="G2676" s="87"/>
      <c r="H2676" s="87"/>
      <c r="I2676" s="87"/>
      <c r="J2676" s="87"/>
      <c r="K2676" s="87"/>
      <c r="L2676" s="87"/>
      <c r="M2676" s="4"/>
      <c r="N2676" s="4"/>
    </row>
    <row r="2677" ht="13.65" customHeight="1">
      <c r="A2677" s="83"/>
      <c r="B2677" s="87"/>
      <c r="C2677" s="82"/>
      <c r="D2677" s="87"/>
      <c r="E2677" s="87"/>
      <c r="F2677" s="87"/>
      <c r="G2677" s="87"/>
      <c r="H2677" s="87"/>
      <c r="I2677" s="87"/>
      <c r="J2677" s="87"/>
      <c r="K2677" s="87"/>
      <c r="L2677" s="87"/>
      <c r="M2677" s="4"/>
      <c r="N2677" s="4"/>
    </row>
    <row r="2678" ht="13.65" customHeight="1">
      <c r="A2678" s="83"/>
      <c r="B2678" s="87"/>
      <c r="C2678" s="82"/>
      <c r="D2678" s="87"/>
      <c r="E2678" s="87"/>
      <c r="F2678" s="87"/>
      <c r="G2678" s="87"/>
      <c r="H2678" s="87"/>
      <c r="I2678" s="87"/>
      <c r="J2678" s="87"/>
      <c r="K2678" s="87"/>
      <c r="L2678" s="87"/>
      <c r="M2678" s="4"/>
      <c r="N2678" s="4"/>
    </row>
    <row r="2679" ht="13.65" customHeight="1">
      <c r="A2679" s="83"/>
      <c r="B2679" s="87"/>
      <c r="C2679" s="82"/>
      <c r="D2679" s="87"/>
      <c r="E2679" s="87"/>
      <c r="F2679" s="87"/>
      <c r="G2679" s="87"/>
      <c r="H2679" s="87"/>
      <c r="I2679" s="87"/>
      <c r="J2679" s="87"/>
      <c r="K2679" s="87"/>
      <c r="L2679" s="87"/>
      <c r="M2679" s="4"/>
      <c r="N2679" s="4"/>
    </row>
    <row r="2680" ht="13.65" customHeight="1">
      <c r="A2680" s="83"/>
      <c r="B2680" s="87"/>
      <c r="C2680" s="82"/>
      <c r="D2680" s="87"/>
      <c r="E2680" s="87"/>
      <c r="F2680" s="87"/>
      <c r="G2680" s="87"/>
      <c r="H2680" s="87"/>
      <c r="I2680" s="87"/>
      <c r="J2680" s="87"/>
      <c r="K2680" s="87"/>
      <c r="L2680" s="87"/>
      <c r="M2680" s="4"/>
      <c r="N2680" s="4"/>
    </row>
    <row r="2681" ht="13.65" customHeight="1">
      <c r="A2681" s="83"/>
      <c r="B2681" s="87"/>
      <c r="C2681" s="82"/>
      <c r="D2681" s="87"/>
      <c r="E2681" s="87"/>
      <c r="F2681" s="87"/>
      <c r="G2681" s="87"/>
      <c r="H2681" s="87"/>
      <c r="I2681" s="87"/>
      <c r="J2681" s="87"/>
      <c r="K2681" s="87"/>
      <c r="L2681" s="87"/>
      <c r="M2681" s="4"/>
      <c r="N2681" s="4"/>
    </row>
    <row r="2682" ht="13.65" customHeight="1">
      <c r="A2682" s="83"/>
      <c r="B2682" s="87"/>
      <c r="C2682" s="82"/>
      <c r="D2682" s="87"/>
      <c r="E2682" s="87"/>
      <c r="F2682" s="87"/>
      <c r="G2682" s="87"/>
      <c r="H2682" s="87"/>
      <c r="I2682" s="87"/>
      <c r="J2682" s="87"/>
      <c r="K2682" s="87"/>
      <c r="L2682" s="87"/>
      <c r="M2682" s="4"/>
      <c r="N2682" s="4"/>
    </row>
    <row r="2683" ht="13.65" customHeight="1">
      <c r="A2683" s="83"/>
      <c r="B2683" s="87"/>
      <c r="C2683" s="82"/>
      <c r="D2683" s="87"/>
      <c r="E2683" s="87"/>
      <c r="F2683" s="87"/>
      <c r="G2683" s="87"/>
      <c r="H2683" s="87"/>
      <c r="I2683" s="87"/>
      <c r="J2683" s="87"/>
      <c r="K2683" s="87"/>
      <c r="L2683" s="87"/>
      <c r="M2683" s="4"/>
      <c r="N2683" s="4"/>
    </row>
    <row r="2684" ht="13.65" customHeight="1">
      <c r="A2684" s="83"/>
      <c r="B2684" s="87"/>
      <c r="C2684" s="82"/>
      <c r="D2684" s="87"/>
      <c r="E2684" s="87"/>
      <c r="F2684" s="87"/>
      <c r="G2684" s="87"/>
      <c r="H2684" s="87"/>
      <c r="I2684" s="87"/>
      <c r="J2684" s="87"/>
      <c r="K2684" s="87"/>
      <c r="L2684" s="87"/>
      <c r="M2684" s="4"/>
      <c r="N2684" s="4"/>
    </row>
    <row r="2685" ht="13.65" customHeight="1">
      <c r="A2685" s="83"/>
      <c r="B2685" s="87"/>
      <c r="C2685" s="82"/>
      <c r="D2685" s="87"/>
      <c r="E2685" s="87"/>
      <c r="F2685" s="87"/>
      <c r="G2685" s="87"/>
      <c r="H2685" s="87"/>
      <c r="I2685" s="87"/>
      <c r="J2685" s="87"/>
      <c r="K2685" s="87"/>
      <c r="L2685" s="87"/>
      <c r="M2685" s="4"/>
      <c r="N2685" s="4"/>
    </row>
    <row r="2686" ht="13.65" customHeight="1">
      <c r="A2686" s="83"/>
      <c r="B2686" s="87"/>
      <c r="C2686" s="82"/>
      <c r="D2686" s="87"/>
      <c r="E2686" s="87"/>
      <c r="F2686" s="87"/>
      <c r="G2686" s="87"/>
      <c r="H2686" s="87"/>
      <c r="I2686" s="87"/>
      <c r="J2686" s="87"/>
      <c r="K2686" s="87"/>
      <c r="L2686" s="87"/>
      <c r="M2686" s="4"/>
      <c r="N2686" s="4"/>
    </row>
    <row r="2687" ht="13.65" customHeight="1">
      <c r="A2687" s="83"/>
      <c r="B2687" s="87"/>
      <c r="C2687" s="82"/>
      <c r="D2687" s="87"/>
      <c r="E2687" s="87"/>
      <c r="F2687" s="87"/>
      <c r="G2687" s="87"/>
      <c r="H2687" s="87"/>
      <c r="I2687" s="87"/>
      <c r="J2687" s="87"/>
      <c r="K2687" s="87"/>
      <c r="L2687" s="87"/>
      <c r="M2687" s="4"/>
      <c r="N2687" s="4"/>
    </row>
    <row r="2688" ht="13.65" customHeight="1">
      <c r="A2688" s="83"/>
      <c r="B2688" s="87"/>
      <c r="C2688" s="82"/>
      <c r="D2688" s="87"/>
      <c r="E2688" s="87"/>
      <c r="F2688" s="87"/>
      <c r="G2688" s="87"/>
      <c r="H2688" s="87"/>
      <c r="I2688" s="87"/>
      <c r="J2688" s="87"/>
      <c r="K2688" s="87"/>
      <c r="L2688" s="87"/>
      <c r="M2688" s="4"/>
      <c r="N2688" s="4"/>
    </row>
    <row r="2689" ht="13.65" customHeight="1">
      <c r="A2689" s="83"/>
      <c r="B2689" s="87"/>
      <c r="C2689" s="82"/>
      <c r="D2689" s="87"/>
      <c r="E2689" s="87"/>
      <c r="F2689" s="87"/>
      <c r="G2689" s="87"/>
      <c r="H2689" s="87"/>
      <c r="I2689" s="87"/>
      <c r="J2689" s="87"/>
      <c r="K2689" s="87"/>
      <c r="L2689" s="87"/>
      <c r="M2689" s="4"/>
      <c r="N2689" s="4"/>
    </row>
    <row r="2690" ht="13.65" customHeight="1">
      <c r="A2690" s="83"/>
      <c r="B2690" s="87"/>
      <c r="C2690" s="82"/>
      <c r="D2690" s="87"/>
      <c r="E2690" s="87"/>
      <c r="F2690" s="87"/>
      <c r="G2690" s="87"/>
      <c r="H2690" s="87"/>
      <c r="I2690" s="87"/>
      <c r="J2690" s="87"/>
      <c r="K2690" s="87"/>
      <c r="L2690" s="87"/>
      <c r="M2690" s="4"/>
      <c r="N2690" s="4"/>
    </row>
    <row r="2691" ht="13.65" customHeight="1">
      <c r="A2691" s="83"/>
      <c r="B2691" s="87"/>
      <c r="C2691" s="82"/>
      <c r="D2691" s="87"/>
      <c r="E2691" s="87"/>
      <c r="F2691" s="87"/>
      <c r="G2691" s="87"/>
      <c r="H2691" s="87"/>
      <c r="I2691" s="87"/>
      <c r="J2691" s="87"/>
      <c r="K2691" s="87"/>
      <c r="L2691" s="87"/>
      <c r="M2691" s="4"/>
      <c r="N2691" s="4"/>
    </row>
    <row r="2692" ht="13.65" customHeight="1">
      <c r="A2692" s="83"/>
      <c r="B2692" s="87"/>
      <c r="C2692" s="82"/>
      <c r="D2692" s="87"/>
      <c r="E2692" s="87"/>
      <c r="F2692" s="87"/>
      <c r="G2692" s="87"/>
      <c r="H2692" s="87"/>
      <c r="I2692" s="87"/>
      <c r="J2692" s="87"/>
      <c r="K2692" s="87"/>
      <c r="L2692" s="87"/>
      <c r="M2692" s="4"/>
      <c r="N2692" s="4"/>
    </row>
    <row r="2693" ht="13.65" customHeight="1">
      <c r="A2693" s="83"/>
      <c r="B2693" s="87"/>
      <c r="C2693" s="82"/>
      <c r="D2693" s="87"/>
      <c r="E2693" s="87"/>
      <c r="F2693" s="87"/>
      <c r="G2693" s="87"/>
      <c r="H2693" s="87"/>
      <c r="I2693" s="87"/>
      <c r="J2693" s="87"/>
      <c r="K2693" s="87"/>
      <c r="L2693" s="87"/>
      <c r="M2693" s="4"/>
      <c r="N2693" s="4"/>
    </row>
    <row r="2694" ht="13.65" customHeight="1">
      <c r="A2694" s="83"/>
      <c r="B2694" s="87"/>
      <c r="C2694" s="82"/>
      <c r="D2694" s="87"/>
      <c r="E2694" s="87"/>
      <c r="F2694" s="87"/>
      <c r="G2694" s="87"/>
      <c r="H2694" s="87"/>
      <c r="I2694" s="87"/>
      <c r="J2694" s="87"/>
      <c r="K2694" s="87"/>
      <c r="L2694" s="87"/>
      <c r="M2694" s="4"/>
      <c r="N2694" s="4"/>
    </row>
    <row r="2695" ht="13.65" customHeight="1">
      <c r="A2695" s="83"/>
      <c r="B2695" s="87"/>
      <c r="C2695" s="82"/>
      <c r="D2695" s="87"/>
      <c r="E2695" s="87"/>
      <c r="F2695" s="87"/>
      <c r="G2695" s="87"/>
      <c r="H2695" s="87"/>
      <c r="I2695" s="87"/>
      <c r="J2695" s="87"/>
      <c r="K2695" s="87"/>
      <c r="L2695" s="87"/>
      <c r="M2695" s="4"/>
      <c r="N2695" s="4"/>
    </row>
    <row r="2696" ht="13.65" customHeight="1">
      <c r="A2696" s="83"/>
      <c r="B2696" s="87"/>
      <c r="C2696" s="82"/>
      <c r="D2696" s="87"/>
      <c r="E2696" s="87"/>
      <c r="F2696" s="87"/>
      <c r="G2696" s="87"/>
      <c r="H2696" s="87"/>
      <c r="I2696" s="87"/>
      <c r="J2696" s="87"/>
      <c r="K2696" s="87"/>
      <c r="L2696" s="87"/>
      <c r="M2696" s="4"/>
      <c r="N2696" s="4"/>
    </row>
    <row r="2697" ht="13.65" customHeight="1">
      <c r="A2697" s="83"/>
      <c r="B2697" s="87"/>
      <c r="C2697" s="82"/>
      <c r="D2697" s="87"/>
      <c r="E2697" s="87"/>
      <c r="F2697" s="87"/>
      <c r="G2697" s="87"/>
      <c r="H2697" s="87"/>
      <c r="I2697" s="87"/>
      <c r="J2697" s="87"/>
      <c r="K2697" s="87"/>
      <c r="L2697" s="87"/>
      <c r="M2697" s="4"/>
      <c r="N2697" s="4"/>
    </row>
    <row r="2698" ht="13.65" customHeight="1">
      <c r="A2698" s="83"/>
      <c r="B2698" s="87"/>
      <c r="C2698" s="82"/>
      <c r="D2698" s="87"/>
      <c r="E2698" s="87"/>
      <c r="F2698" s="87"/>
      <c r="G2698" s="87"/>
      <c r="H2698" s="87"/>
      <c r="I2698" s="87"/>
      <c r="J2698" s="87"/>
      <c r="K2698" s="87"/>
      <c r="L2698" s="87"/>
      <c r="M2698" s="4"/>
      <c r="N2698" s="4"/>
    </row>
    <row r="2699" ht="13.65" customHeight="1">
      <c r="A2699" s="83"/>
      <c r="B2699" s="87"/>
      <c r="C2699" s="82"/>
      <c r="D2699" s="87"/>
      <c r="E2699" s="87"/>
      <c r="F2699" s="87"/>
      <c r="G2699" s="87"/>
      <c r="H2699" s="87"/>
      <c r="I2699" s="87"/>
      <c r="J2699" s="87"/>
      <c r="K2699" s="87"/>
      <c r="L2699" s="87"/>
      <c r="M2699" s="4"/>
      <c r="N2699" s="4"/>
    </row>
    <row r="2700" ht="13.65" customHeight="1">
      <c r="A2700" s="83"/>
      <c r="B2700" s="87"/>
      <c r="C2700" s="82"/>
      <c r="D2700" s="87"/>
      <c r="E2700" s="87"/>
      <c r="F2700" s="87"/>
      <c r="G2700" s="87"/>
      <c r="H2700" s="87"/>
      <c r="I2700" s="87"/>
      <c r="J2700" s="87"/>
      <c r="K2700" s="87"/>
      <c r="L2700" s="87"/>
      <c r="M2700" s="4"/>
      <c r="N2700" s="4"/>
    </row>
    <row r="2701" ht="13.65" customHeight="1">
      <c r="A2701" s="83"/>
      <c r="B2701" s="87"/>
      <c r="C2701" s="82"/>
      <c r="D2701" s="87"/>
      <c r="E2701" s="87"/>
      <c r="F2701" s="87"/>
      <c r="G2701" s="87"/>
      <c r="H2701" s="87"/>
      <c r="I2701" s="87"/>
      <c r="J2701" s="87"/>
      <c r="K2701" s="87"/>
      <c r="L2701" s="87"/>
      <c r="M2701" s="4"/>
      <c r="N2701" s="4"/>
    </row>
    <row r="2702" ht="13.65" customHeight="1">
      <c r="A2702" s="83"/>
      <c r="B2702" s="87"/>
      <c r="C2702" s="82"/>
      <c r="D2702" s="87"/>
      <c r="E2702" s="87"/>
      <c r="F2702" s="87"/>
      <c r="G2702" s="87"/>
      <c r="H2702" s="87"/>
      <c r="I2702" s="87"/>
      <c r="J2702" s="87"/>
      <c r="K2702" s="87"/>
      <c r="L2702" s="87"/>
      <c r="M2702" s="4"/>
      <c r="N2702" s="4"/>
    </row>
    <row r="2703" ht="13.65" customHeight="1">
      <c r="A2703" s="83"/>
      <c r="B2703" s="87"/>
      <c r="C2703" s="82"/>
      <c r="D2703" s="87"/>
      <c r="E2703" s="87"/>
      <c r="F2703" s="87"/>
      <c r="G2703" s="87"/>
      <c r="H2703" s="87"/>
      <c r="I2703" s="87"/>
      <c r="J2703" s="87"/>
      <c r="K2703" s="87"/>
      <c r="L2703" s="87"/>
      <c r="M2703" s="4"/>
      <c r="N2703" s="4"/>
    </row>
    <row r="2704" ht="13.65" customHeight="1">
      <c r="A2704" s="83"/>
      <c r="B2704" s="87"/>
      <c r="C2704" s="82"/>
      <c r="D2704" s="87"/>
      <c r="E2704" s="87"/>
      <c r="F2704" s="87"/>
      <c r="G2704" s="87"/>
      <c r="H2704" s="87"/>
      <c r="I2704" s="87"/>
      <c r="J2704" s="87"/>
      <c r="K2704" s="87"/>
      <c r="L2704" s="87"/>
      <c r="M2704" s="4"/>
      <c r="N2704" s="4"/>
    </row>
    <row r="2705" ht="13.65" customHeight="1">
      <c r="A2705" s="83"/>
      <c r="B2705" s="87"/>
      <c r="C2705" s="82"/>
      <c r="D2705" s="87"/>
      <c r="E2705" s="87"/>
      <c r="F2705" s="87"/>
      <c r="G2705" s="87"/>
      <c r="H2705" s="87"/>
      <c r="I2705" s="87"/>
      <c r="J2705" s="87"/>
      <c r="K2705" s="87"/>
      <c r="L2705" s="87"/>
      <c r="M2705" s="4"/>
      <c r="N2705" s="4"/>
    </row>
    <row r="2706" ht="13.65" customHeight="1">
      <c r="A2706" s="83"/>
      <c r="B2706" s="87"/>
      <c r="C2706" s="82"/>
      <c r="D2706" s="87"/>
      <c r="E2706" s="87"/>
      <c r="F2706" s="87"/>
      <c r="G2706" s="87"/>
      <c r="H2706" s="87"/>
      <c r="I2706" s="87"/>
      <c r="J2706" s="87"/>
      <c r="K2706" s="87"/>
      <c r="L2706" s="87"/>
      <c r="M2706" s="4"/>
      <c r="N2706" s="4"/>
    </row>
    <row r="2707" ht="13.65" customHeight="1">
      <c r="A2707" s="83"/>
      <c r="B2707" s="87"/>
      <c r="C2707" s="82"/>
      <c r="D2707" s="87"/>
      <c r="E2707" s="87"/>
      <c r="F2707" s="87"/>
      <c r="G2707" s="87"/>
      <c r="H2707" s="87"/>
      <c r="I2707" s="87"/>
      <c r="J2707" s="87"/>
      <c r="K2707" s="87"/>
      <c r="L2707" s="87"/>
      <c r="M2707" s="4"/>
      <c r="N2707" s="4"/>
    </row>
    <row r="2708" ht="13.65" customHeight="1">
      <c r="A2708" s="83"/>
      <c r="B2708" s="87"/>
      <c r="C2708" s="82"/>
      <c r="D2708" s="87"/>
      <c r="E2708" s="87"/>
      <c r="F2708" s="87"/>
      <c r="G2708" s="87"/>
      <c r="H2708" s="87"/>
      <c r="I2708" s="87"/>
      <c r="J2708" s="87"/>
      <c r="K2708" s="87"/>
      <c r="L2708" s="87"/>
      <c r="M2708" s="4"/>
      <c r="N2708" s="4"/>
    </row>
    <row r="2709" ht="13.65" customHeight="1">
      <c r="A2709" s="83"/>
      <c r="B2709" s="87"/>
      <c r="C2709" s="82"/>
      <c r="D2709" s="87"/>
      <c r="E2709" s="87"/>
      <c r="F2709" s="87"/>
      <c r="G2709" s="87"/>
      <c r="H2709" s="87"/>
      <c r="I2709" s="87"/>
      <c r="J2709" s="87"/>
      <c r="K2709" s="87"/>
      <c r="L2709" s="87"/>
      <c r="M2709" s="4"/>
      <c r="N2709" s="4"/>
    </row>
    <row r="2710" ht="13.65" customHeight="1">
      <c r="A2710" s="83"/>
      <c r="B2710" s="87"/>
      <c r="C2710" s="82"/>
      <c r="D2710" s="87"/>
      <c r="E2710" s="87"/>
      <c r="F2710" s="87"/>
      <c r="G2710" s="87"/>
      <c r="H2710" s="87"/>
      <c r="I2710" s="87"/>
      <c r="J2710" s="87"/>
      <c r="K2710" s="87"/>
      <c r="L2710" s="87"/>
      <c r="M2710" s="4"/>
      <c r="N2710" s="4"/>
    </row>
    <row r="2711" ht="13.65" customHeight="1">
      <c r="A2711" s="83"/>
      <c r="B2711" s="87"/>
      <c r="C2711" s="82"/>
      <c r="D2711" s="87"/>
      <c r="E2711" s="87"/>
      <c r="F2711" s="87"/>
      <c r="G2711" s="87"/>
      <c r="H2711" s="87"/>
      <c r="I2711" s="87"/>
      <c r="J2711" s="87"/>
      <c r="K2711" s="87"/>
      <c r="L2711" s="87"/>
      <c r="M2711" s="4"/>
      <c r="N2711" s="4"/>
    </row>
    <row r="2712" ht="13.65" customHeight="1">
      <c r="A2712" s="83"/>
      <c r="B2712" s="87"/>
      <c r="C2712" s="82"/>
      <c r="D2712" s="87"/>
      <c r="E2712" s="87"/>
      <c r="F2712" s="87"/>
      <c r="G2712" s="87"/>
      <c r="H2712" s="87"/>
      <c r="I2712" s="87"/>
      <c r="J2712" s="87"/>
      <c r="K2712" s="87"/>
      <c r="L2712" s="87"/>
      <c r="M2712" s="4"/>
      <c r="N2712" s="4"/>
    </row>
    <row r="2713" ht="13.65" customHeight="1">
      <c r="A2713" s="83"/>
      <c r="B2713" s="87"/>
      <c r="C2713" s="82"/>
      <c r="D2713" s="87"/>
      <c r="E2713" s="87"/>
      <c r="F2713" s="87"/>
      <c r="G2713" s="87"/>
      <c r="H2713" s="87"/>
      <c r="I2713" s="87"/>
      <c r="J2713" s="87"/>
      <c r="K2713" s="87"/>
      <c r="L2713" s="87"/>
      <c r="M2713" s="4"/>
      <c r="N2713" s="4"/>
    </row>
    <row r="2714" ht="13.65" customHeight="1">
      <c r="A2714" s="83"/>
      <c r="B2714" s="87"/>
      <c r="C2714" s="82"/>
      <c r="D2714" s="87"/>
      <c r="E2714" s="87"/>
      <c r="F2714" s="87"/>
      <c r="G2714" s="87"/>
      <c r="H2714" s="87"/>
      <c r="I2714" s="87"/>
      <c r="J2714" s="87"/>
      <c r="K2714" s="87"/>
      <c r="L2714" s="87"/>
      <c r="M2714" s="4"/>
      <c r="N2714" s="4"/>
    </row>
    <row r="2715" ht="13.65" customHeight="1">
      <c r="A2715" s="83"/>
      <c r="B2715" s="87"/>
      <c r="C2715" s="82"/>
      <c r="D2715" s="87"/>
      <c r="E2715" s="87"/>
      <c r="F2715" s="87"/>
      <c r="G2715" s="87"/>
      <c r="H2715" s="87"/>
      <c r="I2715" s="87"/>
      <c r="J2715" s="87"/>
      <c r="K2715" s="87"/>
      <c r="L2715" s="87"/>
      <c r="M2715" s="4"/>
      <c r="N2715" s="4"/>
    </row>
    <row r="2716" ht="13.65" customHeight="1">
      <c r="A2716" s="83"/>
      <c r="B2716" s="87"/>
      <c r="C2716" s="82"/>
      <c r="D2716" s="87"/>
      <c r="E2716" s="87"/>
      <c r="F2716" s="87"/>
      <c r="G2716" s="87"/>
      <c r="H2716" s="87"/>
      <c r="I2716" s="87"/>
      <c r="J2716" s="87"/>
      <c r="K2716" s="87"/>
      <c r="L2716" s="87"/>
      <c r="M2716" s="4"/>
      <c r="N2716" s="4"/>
    </row>
    <row r="2717" ht="13.65" customHeight="1">
      <c r="A2717" s="83"/>
      <c r="B2717" s="87"/>
      <c r="C2717" s="82"/>
      <c r="D2717" s="87"/>
      <c r="E2717" s="87"/>
      <c r="F2717" s="87"/>
      <c r="G2717" s="87"/>
      <c r="H2717" s="87"/>
      <c r="I2717" s="87"/>
      <c r="J2717" s="87"/>
      <c r="K2717" s="87"/>
      <c r="L2717" s="87"/>
      <c r="M2717" s="4"/>
      <c r="N2717" s="4"/>
    </row>
    <row r="2718" ht="13.65" customHeight="1">
      <c r="A2718" s="83"/>
      <c r="B2718" s="87"/>
      <c r="C2718" s="82"/>
      <c r="D2718" s="87"/>
      <c r="E2718" s="87"/>
      <c r="F2718" s="87"/>
      <c r="G2718" s="87"/>
      <c r="H2718" s="87"/>
      <c r="I2718" s="87"/>
      <c r="J2718" s="87"/>
      <c r="K2718" s="87"/>
      <c r="L2718" s="87"/>
      <c r="M2718" s="4"/>
      <c r="N2718" s="4"/>
    </row>
    <row r="2719" ht="13.65" customHeight="1">
      <c r="A2719" s="83"/>
      <c r="B2719" s="87"/>
      <c r="C2719" s="82"/>
      <c r="D2719" s="87"/>
      <c r="E2719" s="87"/>
      <c r="F2719" s="87"/>
      <c r="G2719" s="87"/>
      <c r="H2719" s="87"/>
      <c r="I2719" s="87"/>
      <c r="J2719" s="87"/>
      <c r="K2719" s="87"/>
      <c r="L2719" s="87"/>
      <c r="M2719" s="4"/>
      <c r="N2719" s="4"/>
    </row>
    <row r="2720" ht="13.65" customHeight="1">
      <c r="A2720" s="83"/>
      <c r="B2720" s="87"/>
      <c r="C2720" s="82"/>
      <c r="D2720" s="87"/>
      <c r="E2720" s="87"/>
      <c r="F2720" s="87"/>
      <c r="G2720" s="87"/>
      <c r="H2720" s="87"/>
      <c r="I2720" s="87"/>
      <c r="J2720" s="87"/>
      <c r="K2720" s="87"/>
      <c r="L2720" s="87"/>
      <c r="M2720" s="4"/>
      <c r="N2720" s="4"/>
    </row>
    <row r="2721" ht="13.65" customHeight="1">
      <c r="A2721" s="83"/>
      <c r="B2721" s="87"/>
      <c r="C2721" s="82"/>
      <c r="D2721" s="87"/>
      <c r="E2721" s="87"/>
      <c r="F2721" s="87"/>
      <c r="G2721" s="87"/>
      <c r="H2721" s="87"/>
      <c r="I2721" s="87"/>
      <c r="J2721" s="87"/>
      <c r="K2721" s="87"/>
      <c r="L2721" s="87"/>
      <c r="M2721" s="4"/>
      <c r="N2721" s="4"/>
    </row>
    <row r="2722" ht="13.65" customHeight="1">
      <c r="A2722" s="83"/>
      <c r="B2722" s="87"/>
      <c r="C2722" s="82"/>
      <c r="D2722" s="87"/>
      <c r="E2722" s="87"/>
      <c r="F2722" s="87"/>
      <c r="G2722" s="87"/>
      <c r="H2722" s="87"/>
      <c r="I2722" s="87"/>
      <c r="J2722" s="87"/>
      <c r="K2722" s="87"/>
      <c r="L2722" s="87"/>
      <c r="M2722" s="4"/>
      <c r="N2722" s="4"/>
    </row>
    <row r="2723" ht="13.65" customHeight="1">
      <c r="A2723" s="83"/>
      <c r="B2723" s="87"/>
      <c r="C2723" s="82"/>
      <c r="D2723" s="87"/>
      <c r="E2723" s="87"/>
      <c r="F2723" s="87"/>
      <c r="G2723" s="87"/>
      <c r="H2723" s="87"/>
      <c r="I2723" s="87"/>
      <c r="J2723" s="87"/>
      <c r="K2723" s="87"/>
      <c r="L2723" s="87"/>
      <c r="M2723" s="4"/>
      <c r="N2723" s="4"/>
    </row>
    <row r="2724" ht="13.65" customHeight="1">
      <c r="A2724" s="83"/>
      <c r="B2724" s="87"/>
      <c r="C2724" s="82"/>
      <c r="D2724" s="87"/>
      <c r="E2724" s="87"/>
      <c r="F2724" s="87"/>
      <c r="G2724" s="87"/>
      <c r="H2724" s="87"/>
      <c r="I2724" s="87"/>
      <c r="J2724" s="87"/>
      <c r="K2724" s="87"/>
      <c r="L2724" s="87"/>
      <c r="M2724" s="4"/>
      <c r="N2724" s="4"/>
    </row>
    <row r="2725" ht="13.65" customHeight="1">
      <c r="A2725" s="83"/>
      <c r="B2725" s="87"/>
      <c r="C2725" s="82"/>
      <c r="D2725" s="87"/>
      <c r="E2725" s="87"/>
      <c r="F2725" s="87"/>
      <c r="G2725" s="87"/>
      <c r="H2725" s="87"/>
      <c r="I2725" s="87"/>
      <c r="J2725" s="87"/>
      <c r="K2725" s="87"/>
      <c r="L2725" s="87"/>
      <c r="M2725" s="4"/>
      <c r="N2725" s="4"/>
    </row>
    <row r="2726" ht="13.65" customHeight="1">
      <c r="A2726" s="83"/>
      <c r="B2726" s="87"/>
      <c r="C2726" s="82"/>
      <c r="D2726" s="87"/>
      <c r="E2726" s="87"/>
      <c r="F2726" s="87"/>
      <c r="G2726" s="87"/>
      <c r="H2726" s="87"/>
      <c r="I2726" s="87"/>
      <c r="J2726" s="87"/>
      <c r="K2726" s="87"/>
      <c r="L2726" s="87"/>
      <c r="M2726" s="4"/>
      <c r="N2726" s="4"/>
    </row>
    <row r="2727" ht="13.65" customHeight="1">
      <c r="A2727" s="83"/>
      <c r="B2727" s="87"/>
      <c r="C2727" s="82"/>
      <c r="D2727" s="87"/>
      <c r="E2727" s="87"/>
      <c r="F2727" s="87"/>
      <c r="G2727" s="87"/>
      <c r="H2727" s="87"/>
      <c r="I2727" s="87"/>
      <c r="J2727" s="87"/>
      <c r="K2727" s="87"/>
      <c r="L2727" s="87"/>
      <c r="M2727" s="4"/>
      <c r="N2727" s="4"/>
    </row>
    <row r="2728" ht="13.65" customHeight="1">
      <c r="A2728" s="83"/>
      <c r="B2728" s="87"/>
      <c r="C2728" s="82"/>
      <c r="D2728" s="87"/>
      <c r="E2728" s="87"/>
      <c r="F2728" s="87"/>
      <c r="G2728" s="87"/>
      <c r="H2728" s="87"/>
      <c r="I2728" s="87"/>
      <c r="J2728" s="87"/>
      <c r="K2728" s="87"/>
      <c r="L2728" s="87"/>
      <c r="M2728" s="4"/>
      <c r="N2728" s="4"/>
    </row>
    <row r="2729" ht="13.65" customHeight="1">
      <c r="A2729" s="83"/>
      <c r="B2729" s="87"/>
      <c r="C2729" s="82"/>
      <c r="D2729" s="87"/>
      <c r="E2729" s="87"/>
      <c r="F2729" s="87"/>
      <c r="G2729" s="87"/>
      <c r="H2729" s="87"/>
      <c r="I2729" s="87"/>
      <c r="J2729" s="87"/>
      <c r="K2729" s="87"/>
      <c r="L2729" s="87"/>
      <c r="M2729" s="4"/>
      <c r="N2729" s="4"/>
    </row>
    <row r="2730" ht="13.65" customHeight="1">
      <c r="A2730" s="83"/>
      <c r="B2730" s="87"/>
      <c r="C2730" s="82"/>
      <c r="D2730" s="87"/>
      <c r="E2730" s="87"/>
      <c r="F2730" s="87"/>
      <c r="G2730" s="87"/>
      <c r="H2730" s="87"/>
      <c r="I2730" s="87"/>
      <c r="J2730" s="87"/>
      <c r="K2730" s="87"/>
      <c r="L2730" s="87"/>
      <c r="M2730" s="4"/>
      <c r="N2730" s="4"/>
    </row>
    <row r="2731" ht="13.65" customHeight="1">
      <c r="A2731" s="83"/>
      <c r="B2731" s="87"/>
      <c r="C2731" s="82"/>
      <c r="D2731" s="87"/>
      <c r="E2731" s="87"/>
      <c r="F2731" s="87"/>
      <c r="G2731" s="87"/>
      <c r="H2731" s="87"/>
      <c r="I2731" s="87"/>
      <c r="J2731" s="87"/>
      <c r="K2731" s="87"/>
      <c r="L2731" s="87"/>
      <c r="M2731" s="4"/>
      <c r="N2731" s="4"/>
    </row>
    <row r="2732" ht="13.65" customHeight="1">
      <c r="A2732" s="83"/>
      <c r="B2732" s="87"/>
      <c r="C2732" s="82"/>
      <c r="D2732" s="87"/>
      <c r="E2732" s="87"/>
      <c r="F2732" s="87"/>
      <c r="G2732" s="87"/>
      <c r="H2732" s="87"/>
      <c r="I2732" s="87"/>
      <c r="J2732" s="87"/>
      <c r="K2732" s="87"/>
      <c r="L2732" s="87"/>
      <c r="M2732" s="4"/>
      <c r="N2732" s="4"/>
    </row>
    <row r="2733" ht="13.65" customHeight="1">
      <c r="A2733" s="83"/>
      <c r="B2733" s="87"/>
      <c r="C2733" s="82"/>
      <c r="D2733" s="87"/>
      <c r="E2733" s="87"/>
      <c r="F2733" s="87"/>
      <c r="G2733" s="87"/>
      <c r="H2733" s="87"/>
      <c r="I2733" s="87"/>
      <c r="J2733" s="87"/>
      <c r="K2733" s="87"/>
      <c r="L2733" s="87"/>
      <c r="M2733" s="4"/>
      <c r="N2733" s="4"/>
    </row>
    <row r="2734" ht="13.65" customHeight="1">
      <c r="A2734" s="83"/>
      <c r="B2734" s="87"/>
      <c r="C2734" s="82"/>
      <c r="D2734" s="87"/>
      <c r="E2734" s="87"/>
      <c r="F2734" s="87"/>
      <c r="G2734" s="87"/>
      <c r="H2734" s="87"/>
      <c r="I2734" s="87"/>
      <c r="J2734" s="87"/>
      <c r="K2734" s="87"/>
      <c r="L2734" s="87"/>
      <c r="M2734" s="4"/>
      <c r="N2734" s="4"/>
    </row>
    <row r="2735" ht="13.65" customHeight="1">
      <c r="A2735" s="83"/>
      <c r="B2735" s="87"/>
      <c r="C2735" s="82"/>
      <c r="D2735" s="87"/>
      <c r="E2735" s="87"/>
      <c r="F2735" s="87"/>
      <c r="G2735" s="87"/>
      <c r="H2735" s="87"/>
      <c r="I2735" s="87"/>
      <c r="J2735" s="87"/>
      <c r="K2735" s="87"/>
      <c r="L2735" s="87"/>
      <c r="M2735" s="4"/>
      <c r="N2735" s="4"/>
    </row>
    <row r="2736" ht="13.65" customHeight="1">
      <c r="A2736" s="83"/>
      <c r="B2736" s="87"/>
      <c r="C2736" s="82"/>
      <c r="D2736" s="87"/>
      <c r="E2736" s="87"/>
      <c r="F2736" s="87"/>
      <c r="G2736" s="87"/>
      <c r="H2736" s="87"/>
      <c r="I2736" s="87"/>
      <c r="J2736" s="87"/>
      <c r="K2736" s="87"/>
      <c r="L2736" s="87"/>
      <c r="M2736" s="4"/>
      <c r="N2736" s="4"/>
    </row>
    <row r="2737" ht="13.65" customHeight="1">
      <c r="A2737" s="83"/>
      <c r="B2737" s="87"/>
      <c r="C2737" s="82"/>
      <c r="D2737" s="87"/>
      <c r="E2737" s="87"/>
      <c r="F2737" s="87"/>
      <c r="G2737" s="87"/>
      <c r="H2737" s="87"/>
      <c r="I2737" s="87"/>
      <c r="J2737" s="87"/>
      <c r="K2737" s="87"/>
      <c r="L2737" s="87"/>
      <c r="M2737" s="4"/>
      <c r="N2737" s="4"/>
    </row>
    <row r="2738" ht="13.65" customHeight="1">
      <c r="A2738" s="83"/>
      <c r="B2738" s="87"/>
      <c r="C2738" s="82"/>
      <c r="D2738" s="87"/>
      <c r="E2738" s="87"/>
      <c r="F2738" s="87"/>
      <c r="G2738" s="87"/>
      <c r="H2738" s="87"/>
      <c r="I2738" s="87"/>
      <c r="J2738" s="87"/>
      <c r="K2738" s="87"/>
      <c r="L2738" s="87"/>
      <c r="M2738" s="4"/>
      <c r="N2738" s="4"/>
    </row>
    <row r="2739" ht="13.65" customHeight="1">
      <c r="A2739" s="83"/>
      <c r="B2739" s="87"/>
      <c r="C2739" s="82"/>
      <c r="D2739" s="87"/>
      <c r="E2739" s="87"/>
      <c r="F2739" s="87"/>
      <c r="G2739" s="87"/>
      <c r="H2739" s="87"/>
      <c r="I2739" s="87"/>
      <c r="J2739" s="87"/>
      <c r="K2739" s="87"/>
      <c r="L2739" s="87"/>
      <c r="M2739" s="4"/>
      <c r="N2739" s="4"/>
    </row>
    <row r="2740" ht="13.65" customHeight="1">
      <c r="A2740" s="83"/>
      <c r="B2740" s="87"/>
      <c r="C2740" s="82"/>
      <c r="D2740" s="87"/>
      <c r="E2740" s="87"/>
      <c r="F2740" s="87"/>
      <c r="G2740" s="87"/>
      <c r="H2740" s="87"/>
      <c r="I2740" s="87"/>
      <c r="J2740" s="87"/>
      <c r="K2740" s="87"/>
      <c r="L2740" s="87"/>
      <c r="M2740" s="4"/>
      <c r="N2740" s="4"/>
    </row>
    <row r="2741" ht="13.65" customHeight="1">
      <c r="A2741" s="83"/>
      <c r="B2741" s="87"/>
      <c r="C2741" s="82"/>
      <c r="D2741" s="87"/>
      <c r="E2741" s="87"/>
      <c r="F2741" s="87"/>
      <c r="G2741" s="87"/>
      <c r="H2741" s="87"/>
      <c r="I2741" s="87"/>
      <c r="J2741" s="87"/>
      <c r="K2741" s="87"/>
      <c r="L2741" s="87"/>
      <c r="M2741" s="4"/>
      <c r="N2741" s="4"/>
    </row>
    <row r="2742" ht="13.65" customHeight="1">
      <c r="A2742" s="83"/>
      <c r="B2742" s="87"/>
      <c r="C2742" s="82"/>
      <c r="D2742" s="87"/>
      <c r="E2742" s="87"/>
      <c r="F2742" s="87"/>
      <c r="G2742" s="87"/>
      <c r="H2742" s="87"/>
      <c r="I2742" s="87"/>
      <c r="J2742" s="87"/>
      <c r="K2742" s="87"/>
      <c r="L2742" s="87"/>
      <c r="M2742" s="4"/>
      <c r="N2742" s="4"/>
    </row>
    <row r="2743" ht="13.65" customHeight="1">
      <c r="A2743" s="83"/>
      <c r="B2743" s="87"/>
      <c r="C2743" s="82"/>
      <c r="D2743" s="87"/>
      <c r="E2743" s="87"/>
      <c r="F2743" s="87"/>
      <c r="G2743" s="87"/>
      <c r="H2743" s="87"/>
      <c r="I2743" s="87"/>
      <c r="J2743" s="87"/>
      <c r="K2743" s="87"/>
      <c r="L2743" s="87"/>
      <c r="M2743" s="4"/>
      <c r="N2743" s="4"/>
    </row>
    <row r="2744" ht="13.65" customHeight="1">
      <c r="A2744" s="83"/>
      <c r="B2744" s="87"/>
      <c r="C2744" s="82"/>
      <c r="D2744" s="87"/>
      <c r="E2744" s="87"/>
      <c r="F2744" s="87"/>
      <c r="G2744" s="87"/>
      <c r="H2744" s="87"/>
      <c r="I2744" s="87"/>
      <c r="J2744" s="87"/>
      <c r="K2744" s="87"/>
      <c r="L2744" s="87"/>
      <c r="M2744" s="4"/>
      <c r="N2744" s="4"/>
    </row>
    <row r="2745" ht="13.65" customHeight="1">
      <c r="A2745" s="83"/>
      <c r="B2745" s="87"/>
      <c r="C2745" s="82"/>
      <c r="D2745" s="87"/>
      <c r="E2745" s="87"/>
      <c r="F2745" s="87"/>
      <c r="G2745" s="87"/>
      <c r="H2745" s="87"/>
      <c r="I2745" s="87"/>
      <c r="J2745" s="87"/>
      <c r="K2745" s="87"/>
      <c r="L2745" s="87"/>
      <c r="M2745" s="4"/>
      <c r="N2745" s="4"/>
    </row>
    <row r="2746" ht="13.65" customHeight="1">
      <c r="A2746" s="83"/>
      <c r="B2746" s="87"/>
      <c r="C2746" s="82"/>
      <c r="D2746" s="87"/>
      <c r="E2746" s="87"/>
      <c r="F2746" s="87"/>
      <c r="G2746" s="87"/>
      <c r="H2746" s="87"/>
      <c r="I2746" s="87"/>
      <c r="J2746" s="87"/>
      <c r="K2746" s="87"/>
      <c r="L2746" s="87"/>
      <c r="M2746" s="4"/>
      <c r="N2746" s="4"/>
    </row>
    <row r="2747" ht="13.65" customHeight="1">
      <c r="A2747" s="83"/>
      <c r="B2747" s="87"/>
      <c r="C2747" s="82"/>
      <c r="D2747" s="87"/>
      <c r="E2747" s="87"/>
      <c r="F2747" s="87"/>
      <c r="G2747" s="87"/>
      <c r="H2747" s="87"/>
      <c r="I2747" s="87"/>
      <c r="J2747" s="87"/>
      <c r="K2747" s="87"/>
      <c r="L2747" s="87"/>
      <c r="M2747" s="4"/>
      <c r="N2747" s="4"/>
    </row>
    <row r="2748" ht="13.65" customHeight="1">
      <c r="A2748" s="83"/>
      <c r="B2748" s="87"/>
      <c r="C2748" s="82"/>
      <c r="D2748" s="87"/>
      <c r="E2748" s="87"/>
      <c r="F2748" s="87"/>
      <c r="G2748" s="87"/>
      <c r="H2748" s="87"/>
      <c r="I2748" s="87"/>
      <c r="J2748" s="87"/>
      <c r="K2748" s="87"/>
      <c r="L2748" s="87"/>
      <c r="M2748" s="4"/>
      <c r="N2748" s="4"/>
    </row>
    <row r="2749" ht="13.65" customHeight="1">
      <c r="A2749" s="83"/>
      <c r="B2749" s="87"/>
      <c r="C2749" s="82"/>
      <c r="D2749" s="87"/>
      <c r="E2749" s="87"/>
      <c r="F2749" s="87"/>
      <c r="G2749" s="87"/>
      <c r="H2749" s="87"/>
      <c r="I2749" s="87"/>
      <c r="J2749" s="87"/>
      <c r="K2749" s="87"/>
      <c r="L2749" s="87"/>
      <c r="M2749" s="4"/>
      <c r="N2749" s="4"/>
    </row>
    <row r="2750" ht="13.65" customHeight="1">
      <c r="A2750" s="83"/>
      <c r="B2750" s="87"/>
      <c r="C2750" s="82"/>
      <c r="D2750" s="87"/>
      <c r="E2750" s="87"/>
      <c r="F2750" s="87"/>
      <c r="G2750" s="87"/>
      <c r="H2750" s="87"/>
      <c r="I2750" s="87"/>
      <c r="J2750" s="87"/>
      <c r="K2750" s="87"/>
      <c r="L2750" s="87"/>
      <c r="M2750" s="4"/>
      <c r="N2750" s="4"/>
    </row>
    <row r="2751" ht="13.65" customHeight="1">
      <c r="A2751" s="83"/>
      <c r="B2751" s="87"/>
      <c r="C2751" s="82"/>
      <c r="D2751" s="87"/>
      <c r="E2751" s="87"/>
      <c r="F2751" s="87"/>
      <c r="G2751" s="87"/>
      <c r="H2751" s="87"/>
      <c r="I2751" s="87"/>
      <c r="J2751" s="87"/>
      <c r="K2751" s="87"/>
      <c r="L2751" s="87"/>
      <c r="M2751" s="4"/>
      <c r="N2751" s="4"/>
    </row>
    <row r="2752" ht="13.65" customHeight="1">
      <c r="A2752" s="83"/>
      <c r="B2752" s="87"/>
      <c r="C2752" s="82"/>
      <c r="D2752" s="87"/>
      <c r="E2752" s="87"/>
      <c r="F2752" s="87"/>
      <c r="G2752" s="87"/>
      <c r="H2752" s="87"/>
      <c r="I2752" s="87"/>
      <c r="J2752" s="87"/>
      <c r="K2752" s="87"/>
      <c r="L2752" s="87"/>
      <c r="M2752" s="4"/>
      <c r="N2752" s="4"/>
    </row>
    <row r="2753" ht="13.65" customHeight="1">
      <c r="A2753" s="83"/>
      <c r="B2753" s="87"/>
      <c r="C2753" s="82"/>
      <c r="D2753" s="87"/>
      <c r="E2753" s="87"/>
      <c r="F2753" s="87"/>
      <c r="G2753" s="87"/>
      <c r="H2753" s="87"/>
      <c r="I2753" s="87"/>
      <c r="J2753" s="87"/>
      <c r="K2753" s="87"/>
      <c r="L2753" s="87"/>
      <c r="M2753" s="4"/>
      <c r="N2753" s="4"/>
    </row>
    <row r="2754" ht="13.65" customHeight="1">
      <c r="A2754" s="83"/>
      <c r="B2754" s="87"/>
      <c r="C2754" s="82"/>
      <c r="D2754" s="87"/>
      <c r="E2754" s="87"/>
      <c r="F2754" s="87"/>
      <c r="G2754" s="87"/>
      <c r="H2754" s="87"/>
      <c r="I2754" s="87"/>
      <c r="J2754" s="87"/>
      <c r="K2754" s="87"/>
      <c r="L2754" s="87"/>
      <c r="M2754" s="4"/>
      <c r="N2754" s="4"/>
    </row>
    <row r="2755" ht="13.65" customHeight="1">
      <c r="A2755" s="83"/>
      <c r="B2755" s="87"/>
      <c r="C2755" s="82"/>
      <c r="D2755" s="87"/>
      <c r="E2755" s="87"/>
      <c r="F2755" s="87"/>
      <c r="G2755" s="87"/>
      <c r="H2755" s="87"/>
      <c r="I2755" s="87"/>
      <c r="J2755" s="87"/>
      <c r="K2755" s="87"/>
      <c r="L2755" s="87"/>
      <c r="M2755" s="4"/>
      <c r="N2755" s="4"/>
    </row>
    <row r="2756" ht="13.65" customHeight="1">
      <c r="A2756" s="83"/>
      <c r="B2756" s="87"/>
      <c r="C2756" s="82"/>
      <c r="D2756" s="87"/>
      <c r="E2756" s="87"/>
      <c r="F2756" s="87"/>
      <c r="G2756" s="87"/>
      <c r="H2756" s="87"/>
      <c r="I2756" s="87"/>
      <c r="J2756" s="87"/>
      <c r="K2756" s="87"/>
      <c r="L2756" s="87"/>
      <c r="M2756" s="4"/>
      <c r="N2756" s="4"/>
    </row>
    <row r="2757" ht="13.65" customHeight="1">
      <c r="A2757" s="83"/>
      <c r="B2757" s="87"/>
      <c r="C2757" s="82"/>
      <c r="D2757" s="87"/>
      <c r="E2757" s="87"/>
      <c r="F2757" s="87"/>
      <c r="G2757" s="87"/>
      <c r="H2757" s="87"/>
      <c r="I2757" s="87"/>
      <c r="J2757" s="87"/>
      <c r="K2757" s="87"/>
      <c r="L2757" s="87"/>
      <c r="M2757" s="4"/>
      <c r="N2757" s="4"/>
    </row>
    <row r="2758" ht="13.65" customHeight="1">
      <c r="A2758" s="83"/>
      <c r="B2758" s="87"/>
      <c r="C2758" s="82"/>
      <c r="D2758" s="87"/>
      <c r="E2758" s="87"/>
      <c r="F2758" s="87"/>
      <c r="G2758" s="87"/>
      <c r="H2758" s="87"/>
      <c r="I2758" s="87"/>
      <c r="J2758" s="87"/>
      <c r="K2758" s="87"/>
      <c r="L2758" s="87"/>
      <c r="M2758" s="4"/>
      <c r="N2758" s="4"/>
    </row>
    <row r="2759" ht="13.65" customHeight="1">
      <c r="A2759" s="83"/>
      <c r="B2759" s="87"/>
      <c r="C2759" s="82"/>
      <c r="D2759" s="87"/>
      <c r="E2759" s="87"/>
      <c r="F2759" s="87"/>
      <c r="G2759" s="87"/>
      <c r="H2759" s="87"/>
      <c r="I2759" s="87"/>
      <c r="J2759" s="87"/>
      <c r="K2759" s="87"/>
      <c r="L2759" s="87"/>
      <c r="M2759" s="4"/>
      <c r="N2759" s="4"/>
    </row>
    <row r="2760" ht="13.65" customHeight="1">
      <c r="A2760" s="83"/>
      <c r="B2760" s="87"/>
      <c r="C2760" s="82"/>
      <c r="D2760" s="87"/>
      <c r="E2760" s="87"/>
      <c r="F2760" s="87"/>
      <c r="G2760" s="87"/>
      <c r="H2760" s="87"/>
      <c r="I2760" s="87"/>
      <c r="J2760" s="87"/>
      <c r="K2760" s="87"/>
      <c r="L2760" s="87"/>
      <c r="M2760" s="4"/>
      <c r="N2760" s="4"/>
    </row>
    <row r="2761" ht="13.65" customHeight="1">
      <c r="A2761" s="83"/>
      <c r="B2761" s="87"/>
      <c r="C2761" s="82"/>
      <c r="D2761" s="87"/>
      <c r="E2761" s="87"/>
      <c r="F2761" s="87"/>
      <c r="G2761" s="87"/>
      <c r="H2761" s="87"/>
      <c r="I2761" s="87"/>
      <c r="J2761" s="87"/>
      <c r="K2761" s="87"/>
      <c r="L2761" s="87"/>
      <c r="M2761" s="4"/>
      <c r="N2761" s="4"/>
    </row>
    <row r="2762" ht="13.65" customHeight="1">
      <c r="A2762" s="83"/>
      <c r="B2762" s="87"/>
      <c r="C2762" s="82"/>
      <c r="D2762" s="87"/>
      <c r="E2762" s="87"/>
      <c r="F2762" s="87"/>
      <c r="G2762" s="87"/>
      <c r="H2762" s="87"/>
      <c r="I2762" s="87"/>
      <c r="J2762" s="87"/>
      <c r="K2762" s="87"/>
      <c r="L2762" s="87"/>
      <c r="M2762" s="4"/>
      <c r="N2762" s="4"/>
    </row>
    <row r="2763" ht="13.65" customHeight="1">
      <c r="A2763" s="83"/>
      <c r="B2763" s="87"/>
      <c r="C2763" s="82"/>
      <c r="D2763" s="87"/>
      <c r="E2763" s="87"/>
      <c r="F2763" s="87"/>
      <c r="G2763" s="87"/>
      <c r="H2763" s="87"/>
      <c r="I2763" s="87"/>
      <c r="J2763" s="87"/>
      <c r="K2763" s="87"/>
      <c r="L2763" s="87"/>
      <c r="M2763" s="4"/>
      <c r="N2763" s="4"/>
    </row>
    <row r="2764" ht="13.65" customHeight="1">
      <c r="A2764" s="83"/>
      <c r="B2764" s="87"/>
      <c r="C2764" s="82"/>
      <c r="D2764" s="87"/>
      <c r="E2764" s="87"/>
      <c r="F2764" s="87"/>
      <c r="G2764" s="87"/>
      <c r="H2764" s="87"/>
      <c r="I2764" s="87"/>
      <c r="J2764" s="87"/>
      <c r="K2764" s="87"/>
      <c r="L2764" s="87"/>
      <c r="M2764" s="4"/>
      <c r="N2764" s="4"/>
    </row>
    <row r="2765" ht="13.65" customHeight="1">
      <c r="A2765" s="83"/>
      <c r="B2765" s="87"/>
      <c r="C2765" s="82"/>
      <c r="D2765" s="87"/>
      <c r="E2765" s="87"/>
      <c r="F2765" s="87"/>
      <c r="G2765" s="87"/>
      <c r="H2765" s="87"/>
      <c r="I2765" s="87"/>
      <c r="J2765" s="87"/>
      <c r="K2765" s="87"/>
      <c r="L2765" s="87"/>
      <c r="M2765" s="4"/>
      <c r="N2765" s="4"/>
    </row>
    <row r="2766" ht="13.65" customHeight="1">
      <c r="A2766" s="83"/>
      <c r="B2766" s="87"/>
      <c r="C2766" s="82"/>
      <c r="D2766" s="87"/>
      <c r="E2766" s="87"/>
      <c r="F2766" s="87"/>
      <c r="G2766" s="87"/>
      <c r="H2766" s="87"/>
      <c r="I2766" s="87"/>
      <c r="J2766" s="87"/>
      <c r="K2766" s="87"/>
      <c r="L2766" s="87"/>
      <c r="M2766" s="4"/>
      <c r="N2766" s="4"/>
    </row>
    <row r="2767" ht="13.65" customHeight="1">
      <c r="A2767" s="83"/>
      <c r="B2767" s="87"/>
      <c r="C2767" s="82"/>
      <c r="D2767" s="87"/>
      <c r="E2767" s="87"/>
      <c r="F2767" s="87"/>
      <c r="G2767" s="87"/>
      <c r="H2767" s="87"/>
      <c r="I2767" s="87"/>
      <c r="J2767" s="87"/>
      <c r="K2767" s="87"/>
      <c r="L2767" s="87"/>
      <c r="M2767" s="4"/>
      <c r="N2767" s="4"/>
    </row>
    <row r="2768" ht="13.65" customHeight="1">
      <c r="A2768" s="83"/>
      <c r="B2768" s="87"/>
      <c r="C2768" s="82"/>
      <c r="D2768" s="87"/>
      <c r="E2768" s="87"/>
      <c r="F2768" s="87"/>
      <c r="G2768" s="87"/>
      <c r="H2768" s="87"/>
      <c r="I2768" s="87"/>
      <c r="J2768" s="87"/>
      <c r="K2768" s="87"/>
      <c r="L2768" s="87"/>
      <c r="M2768" s="4"/>
      <c r="N2768" s="4"/>
    </row>
    <row r="2769" ht="13.65" customHeight="1">
      <c r="A2769" s="83"/>
      <c r="B2769" s="87"/>
      <c r="C2769" s="82"/>
      <c r="D2769" s="87"/>
      <c r="E2769" s="87"/>
      <c r="F2769" s="87"/>
      <c r="G2769" s="87"/>
      <c r="H2769" s="87"/>
      <c r="I2769" s="87"/>
      <c r="J2769" s="87"/>
      <c r="K2769" s="87"/>
      <c r="L2769" s="87"/>
      <c r="M2769" s="4"/>
      <c r="N2769" s="4"/>
    </row>
    <row r="2770" ht="13.65" customHeight="1">
      <c r="A2770" s="83"/>
      <c r="B2770" s="87"/>
      <c r="C2770" s="82"/>
      <c r="D2770" s="87"/>
      <c r="E2770" s="87"/>
      <c r="F2770" s="87"/>
      <c r="G2770" s="87"/>
      <c r="H2770" s="87"/>
      <c r="I2770" s="87"/>
      <c r="J2770" s="87"/>
      <c r="K2770" s="87"/>
      <c r="L2770" s="87"/>
      <c r="M2770" s="4"/>
      <c r="N2770" s="4"/>
    </row>
    <row r="2771" ht="13.65" customHeight="1">
      <c r="A2771" s="83"/>
      <c r="B2771" s="87"/>
      <c r="C2771" s="82"/>
      <c r="D2771" s="87"/>
      <c r="E2771" s="87"/>
      <c r="F2771" s="87"/>
      <c r="G2771" s="87"/>
      <c r="H2771" s="87"/>
      <c r="I2771" s="87"/>
      <c r="J2771" s="87"/>
      <c r="K2771" s="87"/>
      <c r="L2771" s="87"/>
      <c r="M2771" s="4"/>
      <c r="N2771" s="4"/>
    </row>
    <row r="2772" ht="13.65" customHeight="1">
      <c r="A2772" s="83"/>
      <c r="B2772" s="87"/>
      <c r="C2772" s="82"/>
      <c r="D2772" s="87"/>
      <c r="E2772" s="87"/>
      <c r="F2772" s="87"/>
      <c r="G2772" s="87"/>
      <c r="H2772" s="87"/>
      <c r="I2772" s="87"/>
      <c r="J2772" s="87"/>
      <c r="K2772" s="87"/>
      <c r="L2772" s="87"/>
      <c r="M2772" s="4"/>
      <c r="N2772" s="4"/>
    </row>
    <row r="2773" ht="13.65" customHeight="1">
      <c r="A2773" s="83"/>
      <c r="B2773" s="87"/>
      <c r="C2773" s="82"/>
      <c r="D2773" s="87"/>
      <c r="E2773" s="87"/>
      <c r="F2773" s="87"/>
      <c r="G2773" s="87"/>
      <c r="H2773" s="87"/>
      <c r="I2773" s="87"/>
      <c r="J2773" s="87"/>
      <c r="K2773" s="87"/>
      <c r="L2773" s="87"/>
      <c r="M2773" s="4"/>
      <c r="N2773" s="4"/>
    </row>
    <row r="2774" ht="13.65" customHeight="1">
      <c r="A2774" s="83"/>
      <c r="B2774" s="87"/>
      <c r="C2774" s="82"/>
      <c r="D2774" s="87"/>
      <c r="E2774" s="87"/>
      <c r="F2774" s="87"/>
      <c r="G2774" s="87"/>
      <c r="H2774" s="87"/>
      <c r="I2774" s="87"/>
      <c r="J2774" s="87"/>
      <c r="K2774" s="87"/>
      <c r="L2774" s="87"/>
      <c r="M2774" s="4"/>
      <c r="N2774" s="4"/>
    </row>
    <row r="2775" ht="13.65" customHeight="1">
      <c r="A2775" s="83"/>
      <c r="B2775" s="87"/>
      <c r="C2775" s="82"/>
      <c r="D2775" s="87"/>
      <c r="E2775" s="87"/>
      <c r="F2775" s="87"/>
      <c r="G2775" s="87"/>
      <c r="H2775" s="87"/>
      <c r="I2775" s="87"/>
      <c r="J2775" s="87"/>
      <c r="K2775" s="87"/>
      <c r="L2775" s="87"/>
      <c r="M2775" s="4"/>
      <c r="N2775" s="4"/>
    </row>
    <row r="2776" ht="13.65" customHeight="1">
      <c r="A2776" s="83"/>
      <c r="B2776" s="87"/>
      <c r="C2776" s="82"/>
      <c r="D2776" s="87"/>
      <c r="E2776" s="87"/>
      <c r="F2776" s="87"/>
      <c r="G2776" s="87"/>
      <c r="H2776" s="87"/>
      <c r="I2776" s="87"/>
      <c r="J2776" s="87"/>
      <c r="K2776" s="87"/>
      <c r="L2776" s="87"/>
      <c r="M2776" s="4"/>
      <c r="N2776" s="4"/>
    </row>
    <row r="2777" ht="13.65" customHeight="1">
      <c r="A2777" s="83"/>
      <c r="B2777" s="87"/>
      <c r="C2777" s="82"/>
      <c r="D2777" s="87"/>
      <c r="E2777" s="87"/>
      <c r="F2777" s="87"/>
      <c r="G2777" s="87"/>
      <c r="H2777" s="87"/>
      <c r="I2777" s="87"/>
      <c r="J2777" s="87"/>
      <c r="K2777" s="87"/>
      <c r="L2777" s="87"/>
      <c r="M2777" s="4"/>
      <c r="N2777" s="4"/>
    </row>
    <row r="2778" ht="13.65" customHeight="1">
      <c r="A2778" s="83"/>
      <c r="B2778" s="87"/>
      <c r="C2778" s="82"/>
      <c r="D2778" s="87"/>
      <c r="E2778" s="87"/>
      <c r="F2778" s="87"/>
      <c r="G2778" s="87"/>
      <c r="H2778" s="87"/>
      <c r="I2778" s="87"/>
      <c r="J2778" s="87"/>
      <c r="K2778" s="87"/>
      <c r="L2778" s="87"/>
      <c r="M2778" s="4"/>
      <c r="N2778" s="4"/>
    </row>
    <row r="2779" ht="13.65" customHeight="1">
      <c r="A2779" s="83"/>
      <c r="B2779" s="87"/>
      <c r="C2779" s="82"/>
      <c r="D2779" s="87"/>
      <c r="E2779" s="87"/>
      <c r="F2779" s="87"/>
      <c r="G2779" s="87"/>
      <c r="H2779" s="87"/>
      <c r="I2779" s="87"/>
      <c r="J2779" s="87"/>
      <c r="K2779" s="87"/>
      <c r="L2779" s="87"/>
      <c r="M2779" s="4"/>
      <c r="N2779" s="4"/>
    </row>
    <row r="2780" ht="13.65" customHeight="1">
      <c r="A2780" s="83"/>
      <c r="B2780" s="87"/>
      <c r="C2780" s="82"/>
      <c r="D2780" s="87"/>
      <c r="E2780" s="87"/>
      <c r="F2780" s="87"/>
      <c r="G2780" s="87"/>
      <c r="H2780" s="87"/>
      <c r="I2780" s="87"/>
      <c r="J2780" s="87"/>
      <c r="K2780" s="87"/>
      <c r="L2780" s="87"/>
      <c r="M2780" s="4"/>
      <c r="N2780" s="4"/>
    </row>
    <row r="2781" ht="13.65" customHeight="1">
      <c r="A2781" s="83"/>
      <c r="B2781" s="87"/>
      <c r="C2781" s="82"/>
      <c r="D2781" s="87"/>
      <c r="E2781" s="87"/>
      <c r="F2781" s="87"/>
      <c r="G2781" s="87"/>
      <c r="H2781" s="87"/>
      <c r="I2781" s="87"/>
      <c r="J2781" s="87"/>
      <c r="K2781" s="87"/>
      <c r="L2781" s="87"/>
      <c r="M2781" s="4"/>
      <c r="N2781" s="4"/>
    </row>
    <row r="2782" ht="13.65" customHeight="1">
      <c r="A2782" s="83"/>
      <c r="B2782" s="87"/>
      <c r="C2782" s="82"/>
      <c r="D2782" s="87"/>
      <c r="E2782" s="87"/>
      <c r="F2782" s="87"/>
      <c r="G2782" s="87"/>
      <c r="H2782" s="87"/>
      <c r="I2782" s="87"/>
      <c r="J2782" s="87"/>
      <c r="K2782" s="87"/>
      <c r="L2782" s="87"/>
      <c r="M2782" s="4"/>
      <c r="N2782" s="4"/>
    </row>
    <row r="2783" ht="13.65" customHeight="1">
      <c r="A2783" s="83"/>
      <c r="B2783" s="87"/>
      <c r="C2783" s="82"/>
      <c r="D2783" s="87"/>
      <c r="E2783" s="87"/>
      <c r="F2783" s="87"/>
      <c r="G2783" s="87"/>
      <c r="H2783" s="87"/>
      <c r="I2783" s="87"/>
      <c r="J2783" s="87"/>
      <c r="K2783" s="87"/>
      <c r="L2783" s="87"/>
      <c r="M2783" s="4"/>
      <c r="N2783" s="4"/>
    </row>
    <row r="2784" ht="13.65" customHeight="1">
      <c r="A2784" s="83"/>
      <c r="B2784" s="87"/>
      <c r="C2784" s="82"/>
      <c r="D2784" s="87"/>
      <c r="E2784" s="87"/>
      <c r="F2784" s="87"/>
      <c r="G2784" s="87"/>
      <c r="H2784" s="87"/>
      <c r="I2784" s="87"/>
      <c r="J2784" s="87"/>
      <c r="K2784" s="87"/>
      <c r="L2784" s="87"/>
      <c r="M2784" s="4"/>
      <c r="N2784" s="4"/>
    </row>
    <row r="2785" ht="13.65" customHeight="1">
      <c r="A2785" s="83"/>
      <c r="B2785" s="87"/>
      <c r="C2785" s="82"/>
      <c r="D2785" s="87"/>
      <c r="E2785" s="87"/>
      <c r="F2785" s="87"/>
      <c r="G2785" s="87"/>
      <c r="H2785" s="87"/>
      <c r="I2785" s="87"/>
      <c r="J2785" s="87"/>
      <c r="K2785" s="87"/>
      <c r="L2785" s="87"/>
      <c r="M2785" s="4"/>
      <c r="N2785" s="4"/>
    </row>
    <row r="2786" ht="13.65" customHeight="1">
      <c r="A2786" s="83"/>
      <c r="B2786" s="87"/>
      <c r="C2786" s="82"/>
      <c r="D2786" s="87"/>
      <c r="E2786" s="87"/>
      <c r="F2786" s="87"/>
      <c r="G2786" s="87"/>
      <c r="H2786" s="87"/>
      <c r="I2786" s="87"/>
      <c r="J2786" s="87"/>
      <c r="K2786" s="87"/>
      <c r="L2786" s="87"/>
      <c r="M2786" s="4"/>
      <c r="N2786" s="4"/>
    </row>
    <row r="2787" ht="13.65" customHeight="1">
      <c r="A2787" s="83"/>
      <c r="B2787" s="87"/>
      <c r="C2787" s="82"/>
      <c r="D2787" s="87"/>
      <c r="E2787" s="87"/>
      <c r="F2787" s="87"/>
      <c r="G2787" s="87"/>
      <c r="H2787" s="87"/>
      <c r="I2787" s="87"/>
      <c r="J2787" s="87"/>
      <c r="K2787" s="87"/>
      <c r="L2787" s="87"/>
      <c r="M2787" s="4"/>
      <c r="N2787" s="4"/>
    </row>
    <row r="2788" ht="13.65" customHeight="1">
      <c r="A2788" s="83"/>
      <c r="B2788" s="87"/>
      <c r="C2788" s="82"/>
      <c r="D2788" s="87"/>
      <c r="E2788" s="87"/>
      <c r="F2788" s="87"/>
      <c r="G2788" s="87"/>
      <c r="H2788" s="87"/>
      <c r="I2788" s="87"/>
      <c r="J2788" s="87"/>
      <c r="K2788" s="87"/>
      <c r="L2788" s="87"/>
      <c r="M2788" s="4"/>
      <c r="N2788" s="4"/>
    </row>
    <row r="2789" ht="13.65" customHeight="1">
      <c r="A2789" s="83"/>
      <c r="B2789" s="87"/>
      <c r="C2789" s="82"/>
      <c r="D2789" s="87"/>
      <c r="E2789" s="87"/>
      <c r="F2789" s="87"/>
      <c r="G2789" s="87"/>
      <c r="H2789" s="87"/>
      <c r="I2789" s="87"/>
      <c r="J2789" s="87"/>
      <c r="K2789" s="87"/>
      <c r="L2789" s="87"/>
      <c r="M2789" s="4"/>
      <c r="N2789" s="4"/>
    </row>
    <row r="2790" ht="13.65" customHeight="1">
      <c r="A2790" s="83"/>
      <c r="B2790" s="87"/>
      <c r="C2790" s="82"/>
      <c r="D2790" s="87"/>
      <c r="E2790" s="87"/>
      <c r="F2790" s="87"/>
      <c r="G2790" s="87"/>
      <c r="H2790" s="87"/>
      <c r="I2790" s="87"/>
      <c r="J2790" s="87"/>
      <c r="K2790" s="87"/>
      <c r="L2790" s="87"/>
      <c r="M2790" s="4"/>
      <c r="N2790" s="4"/>
    </row>
    <row r="2791" ht="13.65" customHeight="1">
      <c r="A2791" s="83"/>
      <c r="B2791" s="87"/>
      <c r="C2791" s="82"/>
      <c r="D2791" s="87"/>
      <c r="E2791" s="87"/>
      <c r="F2791" s="87"/>
      <c r="G2791" s="87"/>
      <c r="H2791" s="87"/>
      <c r="I2791" s="87"/>
      <c r="J2791" s="87"/>
      <c r="K2791" s="87"/>
      <c r="L2791" s="87"/>
      <c r="M2791" s="4"/>
      <c r="N2791" s="4"/>
    </row>
    <row r="2792" ht="13.65" customHeight="1">
      <c r="A2792" s="83"/>
      <c r="B2792" s="87"/>
      <c r="C2792" s="82"/>
      <c r="D2792" s="87"/>
      <c r="E2792" s="87"/>
      <c r="F2792" s="87"/>
      <c r="G2792" s="87"/>
      <c r="H2792" s="87"/>
      <c r="I2792" s="87"/>
      <c r="J2792" s="87"/>
      <c r="K2792" s="87"/>
      <c r="L2792" s="87"/>
      <c r="M2792" s="4"/>
      <c r="N2792" s="4"/>
    </row>
    <row r="2793" ht="13.65" customHeight="1">
      <c r="A2793" s="83"/>
      <c r="B2793" s="87"/>
      <c r="C2793" s="82"/>
      <c r="D2793" s="87"/>
      <c r="E2793" s="87"/>
      <c r="F2793" s="87"/>
      <c r="G2793" s="87"/>
      <c r="H2793" s="87"/>
      <c r="I2793" s="87"/>
      <c r="J2793" s="87"/>
      <c r="K2793" s="87"/>
      <c r="L2793" s="87"/>
      <c r="M2793" s="4"/>
      <c r="N2793" s="4"/>
    </row>
    <row r="2794" ht="13.65" customHeight="1">
      <c r="A2794" s="83"/>
      <c r="B2794" s="87"/>
      <c r="C2794" s="82"/>
      <c r="D2794" s="87"/>
      <c r="E2794" s="87"/>
      <c r="F2794" s="87"/>
      <c r="G2794" s="87"/>
      <c r="H2794" s="87"/>
      <c r="I2794" s="87"/>
      <c r="J2794" s="87"/>
      <c r="K2794" s="87"/>
      <c r="L2794" s="87"/>
      <c r="M2794" s="4"/>
      <c r="N2794" s="4"/>
    </row>
    <row r="2795" ht="13.65" customHeight="1">
      <c r="A2795" s="83"/>
      <c r="B2795" s="87"/>
      <c r="C2795" s="82"/>
      <c r="D2795" s="87"/>
      <c r="E2795" s="87"/>
      <c r="F2795" s="87"/>
      <c r="G2795" s="87"/>
      <c r="H2795" s="87"/>
      <c r="I2795" s="87"/>
      <c r="J2795" s="87"/>
      <c r="K2795" s="87"/>
      <c r="L2795" s="87"/>
      <c r="M2795" s="4"/>
      <c r="N2795" s="4"/>
    </row>
    <row r="2796" ht="13.65" customHeight="1">
      <c r="A2796" s="83"/>
      <c r="B2796" s="87"/>
      <c r="C2796" s="82"/>
      <c r="D2796" s="87"/>
      <c r="E2796" s="87"/>
      <c r="F2796" s="87"/>
      <c r="G2796" s="87"/>
      <c r="H2796" s="87"/>
      <c r="I2796" s="87"/>
      <c r="J2796" s="87"/>
      <c r="K2796" s="87"/>
      <c r="L2796" s="87"/>
      <c r="M2796" s="4"/>
      <c r="N2796" s="4"/>
    </row>
    <row r="2797" ht="13.65" customHeight="1">
      <c r="A2797" s="83"/>
      <c r="B2797" s="87"/>
      <c r="C2797" s="82"/>
      <c r="D2797" s="87"/>
      <c r="E2797" s="87"/>
      <c r="F2797" s="87"/>
      <c r="G2797" s="87"/>
      <c r="H2797" s="87"/>
      <c r="I2797" s="87"/>
      <c r="J2797" s="87"/>
      <c r="K2797" s="87"/>
      <c r="L2797" s="87"/>
      <c r="M2797" s="4"/>
      <c r="N2797" s="4"/>
    </row>
    <row r="2798" ht="13.65" customHeight="1">
      <c r="A2798" s="83"/>
      <c r="B2798" s="87"/>
      <c r="C2798" s="82"/>
      <c r="D2798" s="87"/>
      <c r="E2798" s="87"/>
      <c r="F2798" s="87"/>
      <c r="G2798" s="87"/>
      <c r="H2798" s="87"/>
      <c r="I2798" s="87"/>
      <c r="J2798" s="87"/>
      <c r="K2798" s="87"/>
      <c r="L2798" s="87"/>
      <c r="M2798" s="4"/>
      <c r="N2798" s="4"/>
    </row>
    <row r="2799" ht="13.65" customHeight="1">
      <c r="A2799" s="83"/>
      <c r="B2799" s="87"/>
      <c r="C2799" s="82"/>
      <c r="D2799" s="87"/>
      <c r="E2799" s="87"/>
      <c r="F2799" s="87"/>
      <c r="G2799" s="87"/>
      <c r="H2799" s="87"/>
      <c r="I2799" s="87"/>
      <c r="J2799" s="87"/>
      <c r="K2799" s="87"/>
      <c r="L2799" s="87"/>
      <c r="M2799" s="4"/>
      <c r="N2799" s="4"/>
    </row>
    <row r="2800" ht="13.65" customHeight="1">
      <c r="A2800" s="83"/>
      <c r="B2800" s="87"/>
      <c r="C2800" s="82"/>
      <c r="D2800" s="87"/>
      <c r="E2800" s="87"/>
      <c r="F2800" s="87"/>
      <c r="G2800" s="87"/>
      <c r="H2800" s="87"/>
      <c r="I2800" s="87"/>
      <c r="J2800" s="87"/>
      <c r="K2800" s="87"/>
      <c r="L2800" s="87"/>
      <c r="M2800" s="4"/>
      <c r="N2800" s="4"/>
    </row>
    <row r="2801" ht="13.65" customHeight="1">
      <c r="A2801" s="83"/>
      <c r="B2801" s="87"/>
      <c r="C2801" s="82"/>
      <c r="D2801" s="87"/>
      <c r="E2801" s="87"/>
      <c r="F2801" s="87"/>
      <c r="G2801" s="87"/>
      <c r="H2801" s="87"/>
      <c r="I2801" s="87"/>
      <c r="J2801" s="87"/>
      <c r="K2801" s="87"/>
      <c r="L2801" s="87"/>
      <c r="M2801" s="4"/>
      <c r="N2801" s="4"/>
    </row>
    <row r="2802" ht="13.65" customHeight="1">
      <c r="A2802" s="83"/>
      <c r="B2802" s="87"/>
      <c r="C2802" s="82"/>
      <c r="D2802" s="87"/>
      <c r="E2802" s="87"/>
      <c r="F2802" s="87"/>
      <c r="G2802" s="87"/>
      <c r="H2802" s="87"/>
      <c r="I2802" s="87"/>
      <c r="J2802" s="87"/>
      <c r="K2802" s="87"/>
      <c r="L2802" s="87"/>
      <c r="M2802" s="4"/>
      <c r="N2802" s="4"/>
    </row>
    <row r="2803" ht="13.65" customHeight="1">
      <c r="A2803" s="83"/>
      <c r="B2803" s="87"/>
      <c r="C2803" s="82"/>
      <c r="D2803" s="87"/>
      <c r="E2803" s="87"/>
      <c r="F2803" s="87"/>
      <c r="G2803" s="87"/>
      <c r="H2803" s="87"/>
      <c r="I2803" s="87"/>
      <c r="J2803" s="87"/>
      <c r="K2803" s="87"/>
      <c r="L2803" s="87"/>
      <c r="M2803" s="4"/>
      <c r="N2803" s="4"/>
    </row>
    <row r="2804" ht="13.65" customHeight="1">
      <c r="A2804" s="83"/>
      <c r="B2804" s="87"/>
      <c r="C2804" s="82"/>
      <c r="D2804" s="87"/>
      <c r="E2804" s="87"/>
      <c r="F2804" s="87"/>
      <c r="G2804" s="87"/>
      <c r="H2804" s="87"/>
      <c r="I2804" s="87"/>
      <c r="J2804" s="87"/>
      <c r="K2804" s="87"/>
      <c r="L2804" s="87"/>
      <c r="M2804" s="4"/>
      <c r="N2804" s="4"/>
    </row>
    <row r="2805" ht="13.65" customHeight="1">
      <c r="A2805" s="83"/>
      <c r="B2805" s="87"/>
      <c r="C2805" s="82"/>
      <c r="D2805" s="87"/>
      <c r="E2805" s="87"/>
      <c r="F2805" s="87"/>
      <c r="G2805" s="87"/>
      <c r="H2805" s="87"/>
      <c r="I2805" s="87"/>
      <c r="J2805" s="87"/>
      <c r="K2805" s="87"/>
      <c r="L2805" s="87"/>
      <c r="M2805" s="4"/>
      <c r="N2805" s="4"/>
    </row>
    <row r="2806" ht="13.65" customHeight="1">
      <c r="A2806" s="83"/>
      <c r="B2806" s="87"/>
      <c r="C2806" s="82"/>
      <c r="D2806" s="87"/>
      <c r="E2806" s="87"/>
      <c r="F2806" s="87"/>
      <c r="G2806" s="87"/>
      <c r="H2806" s="87"/>
      <c r="I2806" s="87"/>
      <c r="J2806" s="87"/>
      <c r="K2806" s="87"/>
      <c r="L2806" s="87"/>
      <c r="M2806" s="4"/>
      <c r="N2806" s="4"/>
    </row>
    <row r="2807" ht="13.65" customHeight="1">
      <c r="A2807" s="83"/>
      <c r="B2807" s="87"/>
      <c r="C2807" s="82"/>
      <c r="D2807" s="87"/>
      <c r="E2807" s="87"/>
      <c r="F2807" s="87"/>
      <c r="G2807" s="87"/>
      <c r="H2807" s="87"/>
      <c r="I2807" s="87"/>
      <c r="J2807" s="87"/>
      <c r="K2807" s="87"/>
      <c r="L2807" s="87"/>
      <c r="M2807" s="4"/>
      <c r="N2807" s="4"/>
    </row>
    <row r="2808" ht="13.65" customHeight="1">
      <c r="A2808" s="83"/>
      <c r="B2808" s="87"/>
      <c r="C2808" s="82"/>
      <c r="D2808" s="87"/>
      <c r="E2808" s="87"/>
      <c r="F2808" s="87"/>
      <c r="G2808" s="87"/>
      <c r="H2808" s="87"/>
      <c r="I2808" s="87"/>
      <c r="J2808" s="87"/>
      <c r="K2808" s="87"/>
      <c r="L2808" s="87"/>
      <c r="M2808" s="4"/>
      <c r="N2808" s="4"/>
    </row>
    <row r="2809" ht="13.65" customHeight="1">
      <c r="A2809" s="83"/>
      <c r="B2809" s="87"/>
      <c r="C2809" s="82"/>
      <c r="D2809" s="87"/>
      <c r="E2809" s="87"/>
      <c r="F2809" s="87"/>
      <c r="G2809" s="87"/>
      <c r="H2809" s="87"/>
      <c r="I2809" s="87"/>
      <c r="J2809" s="87"/>
      <c r="K2809" s="87"/>
      <c r="L2809" s="87"/>
      <c r="M2809" s="4"/>
      <c r="N2809" s="4"/>
    </row>
    <row r="2810" ht="13.65" customHeight="1">
      <c r="A2810" s="83"/>
      <c r="B2810" s="87"/>
      <c r="C2810" s="82"/>
      <c r="D2810" s="87"/>
      <c r="E2810" s="87"/>
      <c r="F2810" s="87"/>
      <c r="G2810" s="87"/>
      <c r="H2810" s="87"/>
      <c r="I2810" s="87"/>
      <c r="J2810" s="87"/>
      <c r="K2810" s="87"/>
      <c r="L2810" s="87"/>
      <c r="M2810" s="4"/>
      <c r="N2810" s="4"/>
    </row>
    <row r="2811" ht="13.65" customHeight="1">
      <c r="A2811" s="83"/>
      <c r="B2811" s="87"/>
      <c r="C2811" s="82"/>
      <c r="D2811" s="87"/>
      <c r="E2811" s="87"/>
      <c r="F2811" s="87"/>
      <c r="G2811" s="87"/>
      <c r="H2811" s="87"/>
      <c r="I2811" s="87"/>
      <c r="J2811" s="87"/>
      <c r="K2811" s="87"/>
      <c r="L2811" s="87"/>
      <c r="M2811" s="4"/>
      <c r="N2811" s="4"/>
    </row>
    <row r="2812" ht="13.65" customHeight="1">
      <c r="A2812" s="83"/>
      <c r="B2812" s="87"/>
      <c r="C2812" s="82"/>
      <c r="D2812" s="87"/>
      <c r="E2812" s="87"/>
      <c r="F2812" s="87"/>
      <c r="G2812" s="87"/>
      <c r="H2812" s="87"/>
      <c r="I2812" s="87"/>
      <c r="J2812" s="87"/>
      <c r="K2812" s="87"/>
      <c r="L2812" s="87"/>
      <c r="M2812" s="4"/>
      <c r="N2812" s="4"/>
    </row>
    <row r="2813" ht="13.65" customHeight="1">
      <c r="A2813" s="83"/>
      <c r="B2813" s="87"/>
      <c r="C2813" s="82"/>
      <c r="D2813" s="87"/>
      <c r="E2813" s="87"/>
      <c r="F2813" s="87"/>
      <c r="G2813" s="87"/>
      <c r="H2813" s="87"/>
      <c r="I2813" s="87"/>
      <c r="J2813" s="87"/>
      <c r="K2813" s="87"/>
      <c r="L2813" s="87"/>
      <c r="M2813" s="4"/>
      <c r="N2813" s="4"/>
    </row>
    <row r="2814" ht="13.65" customHeight="1">
      <c r="A2814" s="83"/>
      <c r="B2814" s="87"/>
      <c r="C2814" s="82"/>
      <c r="D2814" s="87"/>
      <c r="E2814" s="87"/>
      <c r="F2814" s="87"/>
      <c r="G2814" s="87"/>
      <c r="H2814" s="87"/>
      <c r="I2814" s="87"/>
      <c r="J2814" s="87"/>
      <c r="K2814" s="87"/>
      <c r="L2814" s="87"/>
      <c r="M2814" s="4"/>
      <c r="N2814" s="4"/>
    </row>
    <row r="2815" ht="13.65" customHeight="1">
      <c r="A2815" s="83"/>
      <c r="B2815" s="87"/>
      <c r="C2815" s="82"/>
      <c r="D2815" s="87"/>
      <c r="E2815" s="87"/>
      <c r="F2815" s="87"/>
      <c r="G2815" s="87"/>
      <c r="H2815" s="87"/>
      <c r="I2815" s="87"/>
      <c r="J2815" s="87"/>
      <c r="K2815" s="87"/>
      <c r="L2815" s="87"/>
      <c r="M2815" s="4"/>
      <c r="N2815" s="4"/>
    </row>
    <row r="2816" ht="13.65" customHeight="1">
      <c r="A2816" s="83"/>
      <c r="B2816" s="87"/>
      <c r="C2816" s="82"/>
      <c r="D2816" s="87"/>
      <c r="E2816" s="87"/>
      <c r="F2816" s="87"/>
      <c r="G2816" s="87"/>
      <c r="H2816" s="87"/>
      <c r="I2816" s="87"/>
      <c r="J2816" s="87"/>
      <c r="K2816" s="87"/>
      <c r="L2816" s="87"/>
      <c r="M2816" s="4"/>
      <c r="N2816" s="4"/>
    </row>
    <row r="2817" ht="13.65" customHeight="1">
      <c r="A2817" s="83"/>
      <c r="B2817" s="87"/>
      <c r="C2817" s="82"/>
      <c r="D2817" s="87"/>
      <c r="E2817" s="87"/>
      <c r="F2817" s="87"/>
      <c r="G2817" s="87"/>
      <c r="H2817" s="87"/>
      <c r="I2817" s="87"/>
      <c r="J2817" s="87"/>
      <c r="K2817" s="87"/>
      <c r="L2817" s="87"/>
      <c r="M2817" s="4"/>
      <c r="N2817" s="4"/>
    </row>
    <row r="2818" ht="13.65" customHeight="1">
      <c r="A2818" s="83"/>
      <c r="B2818" s="87"/>
      <c r="C2818" s="82"/>
      <c r="D2818" s="87"/>
      <c r="E2818" s="87"/>
      <c r="F2818" s="87"/>
      <c r="G2818" s="87"/>
      <c r="H2818" s="87"/>
      <c r="I2818" s="87"/>
      <c r="J2818" s="87"/>
      <c r="K2818" s="87"/>
      <c r="L2818" s="87"/>
      <c r="M2818" s="4"/>
      <c r="N2818" s="4"/>
    </row>
    <row r="2819" ht="13.65" customHeight="1">
      <c r="A2819" s="83"/>
      <c r="B2819" s="87"/>
      <c r="C2819" s="82"/>
      <c r="D2819" s="87"/>
      <c r="E2819" s="87"/>
      <c r="F2819" s="87"/>
      <c r="G2819" s="87"/>
      <c r="H2819" s="87"/>
      <c r="I2819" s="87"/>
      <c r="J2819" s="87"/>
      <c r="K2819" s="87"/>
      <c r="L2819" s="87"/>
      <c r="M2819" s="4"/>
      <c r="N2819" s="4"/>
    </row>
    <row r="2820" ht="13.65" customHeight="1">
      <c r="A2820" s="83"/>
      <c r="B2820" s="87"/>
      <c r="C2820" s="82"/>
      <c r="D2820" s="87"/>
      <c r="E2820" s="87"/>
      <c r="F2820" s="87"/>
      <c r="G2820" s="87"/>
      <c r="H2820" s="87"/>
      <c r="I2820" s="87"/>
      <c r="J2820" s="87"/>
      <c r="K2820" s="87"/>
      <c r="L2820" s="87"/>
      <c r="M2820" s="4"/>
      <c r="N2820" s="4"/>
    </row>
    <row r="2821" ht="13.65" customHeight="1">
      <c r="A2821" s="83"/>
      <c r="B2821" s="87"/>
      <c r="C2821" s="82"/>
      <c r="D2821" s="87"/>
      <c r="E2821" s="87"/>
      <c r="F2821" s="87"/>
      <c r="G2821" s="87"/>
      <c r="H2821" s="87"/>
      <c r="I2821" s="87"/>
      <c r="J2821" s="87"/>
      <c r="K2821" s="87"/>
      <c r="L2821" s="87"/>
      <c r="M2821" s="4"/>
      <c r="N2821" s="4"/>
    </row>
    <row r="2822" ht="13.65" customHeight="1">
      <c r="A2822" s="83"/>
      <c r="B2822" s="87"/>
      <c r="C2822" s="82"/>
      <c r="D2822" s="87"/>
      <c r="E2822" s="87"/>
      <c r="F2822" s="87"/>
      <c r="G2822" s="87"/>
      <c r="H2822" s="87"/>
      <c r="I2822" s="87"/>
      <c r="J2822" s="87"/>
      <c r="K2822" s="87"/>
      <c r="L2822" s="87"/>
      <c r="M2822" s="4"/>
      <c r="N2822" s="4"/>
    </row>
    <row r="2823" ht="13.65" customHeight="1">
      <c r="A2823" s="83"/>
      <c r="B2823" s="87"/>
      <c r="C2823" s="82"/>
      <c r="D2823" s="87"/>
      <c r="E2823" s="87"/>
      <c r="F2823" s="87"/>
      <c r="G2823" s="87"/>
      <c r="H2823" s="87"/>
      <c r="I2823" s="87"/>
      <c r="J2823" s="87"/>
      <c r="K2823" s="87"/>
      <c r="L2823" s="87"/>
      <c r="M2823" s="4"/>
      <c r="N2823" s="4"/>
    </row>
    <row r="2824" ht="13.65" customHeight="1">
      <c r="A2824" s="83"/>
      <c r="B2824" s="87"/>
      <c r="C2824" s="82"/>
      <c r="D2824" s="87"/>
      <c r="E2824" s="87"/>
      <c r="F2824" s="87"/>
      <c r="G2824" s="87"/>
      <c r="H2824" s="87"/>
      <c r="I2824" s="87"/>
      <c r="J2824" s="87"/>
      <c r="K2824" s="87"/>
      <c r="L2824" s="87"/>
      <c r="M2824" s="4"/>
      <c r="N2824" s="4"/>
    </row>
    <row r="2825" ht="13.65" customHeight="1">
      <c r="A2825" s="83"/>
      <c r="B2825" s="87"/>
      <c r="C2825" s="82"/>
      <c r="D2825" s="87"/>
      <c r="E2825" s="87"/>
      <c r="F2825" s="87"/>
      <c r="G2825" s="87"/>
      <c r="H2825" s="87"/>
      <c r="I2825" s="87"/>
      <c r="J2825" s="87"/>
      <c r="K2825" s="87"/>
      <c r="L2825" s="87"/>
      <c r="M2825" s="4"/>
      <c r="N2825" s="4"/>
    </row>
    <row r="2826" ht="13.65" customHeight="1">
      <c r="A2826" s="83"/>
      <c r="B2826" s="87"/>
      <c r="C2826" s="82"/>
      <c r="D2826" s="87"/>
      <c r="E2826" s="87"/>
      <c r="F2826" s="87"/>
      <c r="G2826" s="87"/>
      <c r="H2826" s="87"/>
      <c r="I2826" s="87"/>
      <c r="J2826" s="87"/>
      <c r="K2826" s="87"/>
      <c r="L2826" s="87"/>
      <c r="M2826" s="4"/>
      <c r="N2826" s="4"/>
    </row>
    <row r="2827" ht="13.65" customHeight="1">
      <c r="A2827" s="83"/>
      <c r="B2827" s="87"/>
      <c r="C2827" s="82"/>
      <c r="D2827" s="87"/>
      <c r="E2827" s="87"/>
      <c r="F2827" s="87"/>
      <c r="G2827" s="87"/>
      <c r="H2827" s="87"/>
      <c r="I2827" s="87"/>
      <c r="J2827" s="87"/>
      <c r="K2827" s="87"/>
      <c r="L2827" s="87"/>
      <c r="M2827" s="4"/>
      <c r="N2827" s="4"/>
    </row>
    <row r="2828" ht="13.65" customHeight="1">
      <c r="A2828" s="83"/>
      <c r="B2828" s="87"/>
      <c r="C2828" s="82"/>
      <c r="D2828" s="87"/>
      <c r="E2828" s="87"/>
      <c r="F2828" s="87"/>
      <c r="G2828" s="87"/>
      <c r="H2828" s="87"/>
      <c r="I2828" s="87"/>
      <c r="J2828" s="87"/>
      <c r="K2828" s="87"/>
      <c r="L2828" s="87"/>
      <c r="M2828" s="4"/>
      <c r="N2828" s="4"/>
    </row>
    <row r="2829" ht="13.65" customHeight="1">
      <c r="A2829" s="83"/>
      <c r="B2829" s="87"/>
      <c r="C2829" s="82"/>
      <c r="D2829" s="87"/>
      <c r="E2829" s="87"/>
      <c r="F2829" s="87"/>
      <c r="G2829" s="87"/>
      <c r="H2829" s="87"/>
      <c r="I2829" s="87"/>
      <c r="J2829" s="87"/>
      <c r="K2829" s="87"/>
      <c r="L2829" s="87"/>
      <c r="M2829" s="4"/>
      <c r="N2829" s="4"/>
    </row>
    <row r="2830" ht="13.65" customHeight="1">
      <c r="A2830" s="83"/>
      <c r="B2830" s="87"/>
      <c r="C2830" s="82"/>
      <c r="D2830" s="87"/>
      <c r="E2830" s="87"/>
      <c r="F2830" s="87"/>
      <c r="G2830" s="87"/>
      <c r="H2830" s="87"/>
      <c r="I2830" s="87"/>
      <c r="J2830" s="87"/>
      <c r="K2830" s="87"/>
      <c r="L2830" s="87"/>
      <c r="M2830" s="4"/>
      <c r="N2830" s="4"/>
    </row>
    <row r="2831" ht="13.65" customHeight="1">
      <c r="A2831" s="83"/>
      <c r="B2831" s="87"/>
      <c r="C2831" s="82"/>
      <c r="D2831" s="87"/>
      <c r="E2831" s="87"/>
      <c r="F2831" s="87"/>
      <c r="G2831" s="87"/>
      <c r="H2831" s="87"/>
      <c r="I2831" s="87"/>
      <c r="J2831" s="87"/>
      <c r="K2831" s="87"/>
      <c r="L2831" s="87"/>
      <c r="M2831" s="4"/>
      <c r="N2831" s="4"/>
    </row>
    <row r="2832" ht="13.65" customHeight="1">
      <c r="A2832" s="83"/>
      <c r="B2832" s="87"/>
      <c r="C2832" s="82"/>
      <c r="D2832" s="87"/>
      <c r="E2832" s="87"/>
      <c r="F2832" s="87"/>
      <c r="G2832" s="87"/>
      <c r="H2832" s="87"/>
      <c r="I2832" s="87"/>
      <c r="J2832" s="87"/>
      <c r="K2832" s="87"/>
      <c r="L2832" s="87"/>
      <c r="M2832" s="4"/>
      <c r="N2832" s="4"/>
    </row>
    <row r="2833" ht="13.65" customHeight="1">
      <c r="A2833" s="83"/>
      <c r="B2833" s="87"/>
      <c r="C2833" s="82"/>
      <c r="D2833" s="87"/>
      <c r="E2833" s="87"/>
      <c r="F2833" s="87"/>
      <c r="G2833" s="87"/>
      <c r="H2833" s="87"/>
      <c r="I2833" s="87"/>
      <c r="J2833" s="87"/>
      <c r="K2833" s="87"/>
      <c r="L2833" s="87"/>
      <c r="M2833" s="4"/>
      <c r="N2833" s="4"/>
    </row>
    <row r="2834" ht="13.65" customHeight="1">
      <c r="A2834" s="83"/>
      <c r="B2834" s="87"/>
      <c r="C2834" s="82"/>
      <c r="D2834" s="87"/>
      <c r="E2834" s="87"/>
      <c r="F2834" s="87"/>
      <c r="G2834" s="87"/>
      <c r="H2834" s="87"/>
      <c r="I2834" s="87"/>
      <c r="J2834" s="87"/>
      <c r="K2834" s="87"/>
      <c r="L2834" s="87"/>
      <c r="M2834" s="4"/>
      <c r="N2834" s="4"/>
    </row>
    <row r="2835" ht="13.65" customHeight="1">
      <c r="A2835" s="83"/>
      <c r="B2835" s="87"/>
      <c r="C2835" s="82"/>
      <c r="D2835" s="87"/>
      <c r="E2835" s="87"/>
      <c r="F2835" s="87"/>
      <c r="G2835" s="87"/>
      <c r="H2835" s="87"/>
      <c r="I2835" s="87"/>
      <c r="J2835" s="87"/>
      <c r="K2835" s="87"/>
      <c r="L2835" s="87"/>
      <c r="M2835" s="4"/>
      <c r="N2835" s="4"/>
    </row>
    <row r="2836" ht="13.65" customHeight="1">
      <c r="A2836" s="83"/>
      <c r="B2836" s="87"/>
      <c r="C2836" s="82"/>
      <c r="D2836" s="87"/>
      <c r="E2836" s="87"/>
      <c r="F2836" s="87"/>
      <c r="G2836" s="87"/>
      <c r="H2836" s="87"/>
      <c r="I2836" s="87"/>
      <c r="J2836" s="87"/>
      <c r="K2836" s="87"/>
      <c r="L2836" s="87"/>
      <c r="M2836" s="4"/>
      <c r="N2836" s="4"/>
    </row>
    <row r="2837" ht="13.65" customHeight="1">
      <c r="A2837" s="83"/>
      <c r="B2837" s="87"/>
      <c r="C2837" s="82"/>
      <c r="D2837" s="87"/>
      <c r="E2837" s="87"/>
      <c r="F2837" s="87"/>
      <c r="G2837" s="87"/>
      <c r="H2837" s="87"/>
      <c r="I2837" s="87"/>
      <c r="J2837" s="87"/>
      <c r="K2837" s="87"/>
      <c r="L2837" s="87"/>
      <c r="M2837" s="4"/>
      <c r="N2837" s="4"/>
    </row>
    <row r="2838" ht="13.65" customHeight="1">
      <c r="A2838" s="83"/>
      <c r="B2838" s="87"/>
      <c r="C2838" s="82"/>
      <c r="D2838" s="87"/>
      <c r="E2838" s="87"/>
      <c r="F2838" s="87"/>
      <c r="G2838" s="87"/>
      <c r="H2838" s="87"/>
      <c r="I2838" s="87"/>
      <c r="J2838" s="87"/>
      <c r="K2838" s="87"/>
      <c r="L2838" s="87"/>
      <c r="M2838" s="4"/>
      <c r="N2838" s="4"/>
    </row>
    <row r="2839" ht="13.65" customHeight="1">
      <c r="A2839" s="83"/>
      <c r="B2839" s="87"/>
      <c r="C2839" s="82"/>
      <c r="D2839" s="87"/>
      <c r="E2839" s="87"/>
      <c r="F2839" s="87"/>
      <c r="G2839" s="87"/>
      <c r="H2839" s="87"/>
      <c r="I2839" s="87"/>
      <c r="J2839" s="87"/>
      <c r="K2839" s="87"/>
      <c r="L2839" s="87"/>
      <c r="M2839" s="4"/>
      <c r="N2839" s="4"/>
    </row>
    <row r="2840" ht="13.65" customHeight="1">
      <c r="A2840" s="83"/>
      <c r="B2840" s="87"/>
      <c r="C2840" s="82"/>
      <c r="D2840" s="87"/>
      <c r="E2840" s="87"/>
      <c r="F2840" s="87"/>
      <c r="G2840" s="87"/>
      <c r="H2840" s="87"/>
      <c r="I2840" s="87"/>
      <c r="J2840" s="87"/>
      <c r="K2840" s="87"/>
      <c r="L2840" s="87"/>
      <c r="M2840" s="4"/>
      <c r="N2840" s="4"/>
    </row>
    <row r="2841" ht="13.65" customHeight="1">
      <c r="A2841" s="83"/>
      <c r="B2841" s="87"/>
      <c r="C2841" s="82"/>
      <c r="D2841" s="87"/>
      <c r="E2841" s="87"/>
      <c r="F2841" s="87"/>
      <c r="G2841" s="87"/>
      <c r="H2841" s="87"/>
      <c r="I2841" s="87"/>
      <c r="J2841" s="87"/>
      <c r="K2841" s="87"/>
      <c r="L2841" s="87"/>
      <c r="M2841" s="4"/>
      <c r="N2841" s="4"/>
    </row>
    <row r="2842" ht="13.65" customHeight="1">
      <c r="A2842" s="83"/>
      <c r="B2842" s="87"/>
      <c r="C2842" s="82"/>
      <c r="D2842" s="87"/>
      <c r="E2842" s="87"/>
      <c r="F2842" s="87"/>
      <c r="G2842" s="87"/>
      <c r="H2842" s="87"/>
      <c r="I2842" s="87"/>
      <c r="J2842" s="87"/>
      <c r="K2842" s="87"/>
      <c r="L2842" s="87"/>
      <c r="M2842" s="4"/>
      <c r="N2842" s="4"/>
    </row>
    <row r="2843" ht="13.65" customHeight="1">
      <c r="A2843" s="83"/>
      <c r="B2843" s="87"/>
      <c r="C2843" s="82"/>
      <c r="D2843" s="87"/>
      <c r="E2843" s="87"/>
      <c r="F2843" s="87"/>
      <c r="G2843" s="87"/>
      <c r="H2843" s="87"/>
      <c r="I2843" s="87"/>
      <c r="J2843" s="87"/>
      <c r="K2843" s="87"/>
      <c r="L2843" s="87"/>
      <c r="M2843" s="4"/>
      <c r="N2843" s="4"/>
    </row>
    <row r="2844" ht="13.65" customHeight="1">
      <c r="A2844" s="83"/>
      <c r="B2844" s="87"/>
      <c r="C2844" s="82"/>
      <c r="D2844" s="87"/>
      <c r="E2844" s="87"/>
      <c r="F2844" s="87"/>
      <c r="G2844" s="87"/>
      <c r="H2844" s="87"/>
      <c r="I2844" s="87"/>
      <c r="J2844" s="87"/>
      <c r="K2844" s="87"/>
      <c r="L2844" s="87"/>
      <c r="M2844" s="4"/>
      <c r="N2844" s="4"/>
    </row>
    <row r="2845" ht="13.65" customHeight="1">
      <c r="A2845" s="83"/>
      <c r="B2845" s="87"/>
      <c r="C2845" s="82"/>
      <c r="D2845" s="87"/>
      <c r="E2845" s="87"/>
      <c r="F2845" s="87"/>
      <c r="G2845" s="87"/>
      <c r="H2845" s="87"/>
      <c r="I2845" s="87"/>
      <c r="J2845" s="87"/>
      <c r="K2845" s="87"/>
      <c r="L2845" s="87"/>
      <c r="M2845" s="4"/>
      <c r="N2845" s="4"/>
    </row>
    <row r="2846" ht="13.65" customHeight="1">
      <c r="A2846" s="83"/>
      <c r="B2846" s="87"/>
      <c r="C2846" s="82"/>
      <c r="D2846" s="87"/>
      <c r="E2846" s="87"/>
      <c r="F2846" s="87"/>
      <c r="G2846" s="87"/>
      <c r="H2846" s="87"/>
      <c r="I2846" s="87"/>
      <c r="J2846" s="87"/>
      <c r="K2846" s="87"/>
      <c r="L2846" s="87"/>
      <c r="M2846" s="4"/>
      <c r="N2846" s="4"/>
    </row>
    <row r="2847" ht="13.65" customHeight="1">
      <c r="A2847" s="83"/>
      <c r="B2847" s="87"/>
      <c r="C2847" s="82"/>
      <c r="D2847" s="87"/>
      <c r="E2847" s="87"/>
      <c r="F2847" s="87"/>
      <c r="G2847" s="87"/>
      <c r="H2847" s="87"/>
      <c r="I2847" s="87"/>
      <c r="J2847" s="87"/>
      <c r="K2847" s="87"/>
      <c r="L2847" s="87"/>
      <c r="M2847" s="4"/>
      <c r="N2847" s="4"/>
    </row>
    <row r="2848" ht="13.65" customHeight="1">
      <c r="A2848" s="83"/>
      <c r="B2848" s="87"/>
      <c r="C2848" s="82"/>
      <c r="D2848" s="87"/>
      <c r="E2848" s="87"/>
      <c r="F2848" s="87"/>
      <c r="G2848" s="87"/>
      <c r="H2848" s="87"/>
      <c r="I2848" s="87"/>
      <c r="J2848" s="87"/>
      <c r="K2848" s="87"/>
      <c r="L2848" s="87"/>
      <c r="M2848" s="4"/>
      <c r="N2848" s="4"/>
    </row>
    <row r="2849" ht="13.65" customHeight="1">
      <c r="A2849" s="83"/>
      <c r="B2849" s="87"/>
      <c r="C2849" s="82"/>
      <c r="D2849" s="87"/>
      <c r="E2849" s="87"/>
      <c r="F2849" s="87"/>
      <c r="G2849" s="87"/>
      <c r="H2849" s="87"/>
      <c r="I2849" s="87"/>
      <c r="J2849" s="87"/>
      <c r="K2849" s="87"/>
      <c r="L2849" s="87"/>
      <c r="M2849" s="4"/>
      <c r="N2849" s="4"/>
    </row>
    <row r="2850" ht="13.65" customHeight="1">
      <c r="A2850" s="83"/>
      <c r="B2850" s="87"/>
      <c r="C2850" s="82"/>
      <c r="D2850" s="87"/>
      <c r="E2850" s="87"/>
      <c r="F2850" s="87"/>
      <c r="G2850" s="87"/>
      <c r="H2850" s="87"/>
      <c r="I2850" s="87"/>
      <c r="J2850" s="87"/>
      <c r="K2850" s="87"/>
      <c r="L2850" s="87"/>
      <c r="M2850" s="4"/>
      <c r="N2850" s="4"/>
    </row>
    <row r="2851" ht="13.65" customHeight="1">
      <c r="A2851" s="83"/>
      <c r="B2851" s="87"/>
      <c r="C2851" s="82"/>
      <c r="D2851" s="87"/>
      <c r="E2851" s="87"/>
      <c r="F2851" s="87"/>
      <c r="G2851" s="87"/>
      <c r="H2851" s="87"/>
      <c r="I2851" s="87"/>
      <c r="J2851" s="87"/>
      <c r="K2851" s="87"/>
      <c r="L2851" s="87"/>
      <c r="M2851" s="4"/>
      <c r="N2851" s="4"/>
    </row>
    <row r="2852" ht="13.65" customHeight="1">
      <c r="A2852" s="83"/>
      <c r="B2852" s="87"/>
      <c r="C2852" s="82"/>
      <c r="D2852" s="87"/>
      <c r="E2852" s="87"/>
      <c r="F2852" s="87"/>
      <c r="G2852" s="87"/>
      <c r="H2852" s="87"/>
      <c r="I2852" s="87"/>
      <c r="J2852" s="87"/>
      <c r="K2852" s="87"/>
      <c r="L2852" s="87"/>
      <c r="M2852" s="4"/>
      <c r="N2852" s="4"/>
    </row>
    <row r="2853" ht="13.65" customHeight="1">
      <c r="A2853" s="83"/>
      <c r="B2853" s="87"/>
      <c r="C2853" s="82"/>
      <c r="D2853" s="87"/>
      <c r="E2853" s="87"/>
      <c r="F2853" s="87"/>
      <c r="G2853" s="87"/>
      <c r="H2853" s="87"/>
      <c r="I2853" s="87"/>
      <c r="J2853" s="87"/>
      <c r="K2853" s="87"/>
      <c r="L2853" s="87"/>
      <c r="M2853" s="4"/>
      <c r="N2853" s="4"/>
    </row>
    <row r="2854" ht="13.65" customHeight="1">
      <c r="A2854" s="83"/>
      <c r="B2854" s="87"/>
      <c r="C2854" s="82"/>
      <c r="D2854" s="87"/>
      <c r="E2854" s="87"/>
      <c r="F2854" s="87"/>
      <c r="G2854" s="87"/>
      <c r="H2854" s="87"/>
      <c r="I2854" s="87"/>
      <c r="J2854" s="87"/>
      <c r="K2854" s="87"/>
      <c r="L2854" s="87"/>
      <c r="M2854" s="4"/>
      <c r="N2854" s="4"/>
    </row>
    <row r="2855" ht="13.65" customHeight="1">
      <c r="A2855" s="83"/>
      <c r="B2855" s="87"/>
      <c r="C2855" s="82"/>
      <c r="D2855" s="87"/>
      <c r="E2855" s="87"/>
      <c r="F2855" s="87"/>
      <c r="G2855" s="87"/>
      <c r="H2855" s="87"/>
      <c r="I2855" s="87"/>
      <c r="J2855" s="87"/>
      <c r="K2855" s="87"/>
      <c r="L2855" s="87"/>
      <c r="M2855" s="4"/>
      <c r="N2855" s="4"/>
    </row>
    <row r="2856" ht="13.65" customHeight="1">
      <c r="A2856" s="83"/>
      <c r="B2856" s="87"/>
      <c r="C2856" s="82"/>
      <c r="D2856" s="87"/>
      <c r="E2856" s="87"/>
      <c r="F2856" s="87"/>
      <c r="G2856" s="87"/>
      <c r="H2856" s="87"/>
      <c r="I2856" s="87"/>
      <c r="J2856" s="87"/>
      <c r="K2856" s="87"/>
      <c r="L2856" s="87"/>
      <c r="M2856" s="4"/>
      <c r="N2856" s="4"/>
    </row>
    <row r="2857" ht="13.65" customHeight="1">
      <c r="A2857" s="83"/>
      <c r="B2857" s="87"/>
      <c r="C2857" s="82"/>
      <c r="D2857" s="87"/>
      <c r="E2857" s="87"/>
      <c r="F2857" s="87"/>
      <c r="G2857" s="87"/>
      <c r="H2857" s="87"/>
      <c r="I2857" s="87"/>
      <c r="J2857" s="87"/>
      <c r="K2857" s="87"/>
      <c r="L2857" s="87"/>
      <c r="M2857" s="4"/>
      <c r="N2857" s="4"/>
    </row>
    <row r="2858" ht="13.65" customHeight="1">
      <c r="A2858" s="83"/>
      <c r="B2858" s="87"/>
      <c r="C2858" s="82"/>
      <c r="D2858" s="87"/>
      <c r="E2858" s="87"/>
      <c r="F2858" s="87"/>
      <c r="G2858" s="87"/>
      <c r="H2858" s="87"/>
      <c r="I2858" s="87"/>
      <c r="J2858" s="87"/>
      <c r="K2858" s="87"/>
      <c r="L2858" s="87"/>
      <c r="M2858" s="4"/>
      <c r="N2858" s="4"/>
    </row>
    <row r="2859" ht="13.65" customHeight="1">
      <c r="A2859" s="83"/>
      <c r="B2859" s="87"/>
      <c r="C2859" s="82"/>
      <c r="D2859" s="87"/>
      <c r="E2859" s="87"/>
      <c r="F2859" s="87"/>
      <c r="G2859" s="87"/>
      <c r="H2859" s="87"/>
      <c r="I2859" s="87"/>
      <c r="J2859" s="87"/>
      <c r="K2859" s="87"/>
      <c r="L2859" s="87"/>
      <c r="M2859" s="4"/>
      <c r="N2859" s="4"/>
    </row>
    <row r="2860" ht="13.65" customHeight="1">
      <c r="A2860" s="83"/>
      <c r="B2860" s="87"/>
      <c r="C2860" s="82"/>
      <c r="D2860" s="87"/>
      <c r="E2860" s="87"/>
      <c r="F2860" s="87"/>
      <c r="G2860" s="87"/>
      <c r="H2860" s="87"/>
      <c r="I2860" s="87"/>
      <c r="J2860" s="87"/>
      <c r="K2860" s="87"/>
      <c r="L2860" s="87"/>
      <c r="M2860" s="4"/>
      <c r="N2860" s="4"/>
    </row>
    <row r="2861" ht="13.65" customHeight="1">
      <c r="A2861" s="83"/>
      <c r="B2861" s="87"/>
      <c r="C2861" s="82"/>
      <c r="D2861" s="87"/>
      <c r="E2861" s="87"/>
      <c r="F2861" s="87"/>
      <c r="G2861" s="87"/>
      <c r="H2861" s="87"/>
      <c r="I2861" s="87"/>
      <c r="J2861" s="87"/>
      <c r="K2861" s="87"/>
      <c r="L2861" s="87"/>
      <c r="M2861" s="4"/>
      <c r="N2861" s="4"/>
    </row>
    <row r="2862" ht="13.65" customHeight="1">
      <c r="A2862" s="83"/>
      <c r="B2862" s="87"/>
      <c r="C2862" s="82"/>
      <c r="D2862" s="87"/>
      <c r="E2862" s="87"/>
      <c r="F2862" s="87"/>
      <c r="G2862" s="87"/>
      <c r="H2862" s="87"/>
      <c r="I2862" s="87"/>
      <c r="J2862" s="87"/>
      <c r="K2862" s="87"/>
      <c r="L2862" s="87"/>
      <c r="M2862" s="4"/>
      <c r="N2862" s="4"/>
    </row>
    <row r="2863" ht="13.65" customHeight="1">
      <c r="A2863" s="83"/>
      <c r="B2863" s="87"/>
      <c r="C2863" s="82"/>
      <c r="D2863" s="87"/>
      <c r="E2863" s="87"/>
      <c r="F2863" s="87"/>
      <c r="G2863" s="87"/>
      <c r="H2863" s="87"/>
      <c r="I2863" s="87"/>
      <c r="J2863" s="87"/>
      <c r="K2863" s="87"/>
      <c r="L2863" s="87"/>
      <c r="M2863" s="4"/>
      <c r="N2863" s="4"/>
    </row>
    <row r="2864" ht="13.65" customHeight="1">
      <c r="A2864" s="83"/>
      <c r="B2864" s="87"/>
      <c r="C2864" s="82"/>
      <c r="D2864" s="87"/>
      <c r="E2864" s="87"/>
      <c r="F2864" s="87"/>
      <c r="G2864" s="87"/>
      <c r="H2864" s="87"/>
      <c r="I2864" s="87"/>
      <c r="J2864" s="87"/>
      <c r="K2864" s="87"/>
      <c r="L2864" s="87"/>
      <c r="M2864" s="4"/>
      <c r="N2864" s="4"/>
    </row>
    <row r="2865" ht="13.65" customHeight="1">
      <c r="A2865" s="83"/>
      <c r="B2865" s="87"/>
      <c r="C2865" s="82"/>
      <c r="D2865" s="87"/>
      <c r="E2865" s="87"/>
      <c r="F2865" s="87"/>
      <c r="G2865" s="87"/>
      <c r="H2865" s="87"/>
      <c r="I2865" s="87"/>
      <c r="J2865" s="87"/>
      <c r="K2865" s="87"/>
      <c r="L2865" s="87"/>
      <c r="M2865" s="4"/>
      <c r="N2865" s="4"/>
    </row>
    <row r="2866" ht="13.65" customHeight="1">
      <c r="A2866" s="83"/>
      <c r="B2866" s="87"/>
      <c r="C2866" s="82"/>
      <c r="D2866" s="87"/>
      <c r="E2866" s="87"/>
      <c r="F2866" s="87"/>
      <c r="G2866" s="87"/>
      <c r="H2866" s="87"/>
      <c r="I2866" s="87"/>
      <c r="J2866" s="87"/>
      <c r="K2866" s="87"/>
      <c r="L2866" s="87"/>
      <c r="M2866" s="4"/>
      <c r="N2866" s="4"/>
    </row>
    <row r="2867" ht="13.65" customHeight="1">
      <c r="A2867" s="83"/>
      <c r="B2867" s="87"/>
      <c r="C2867" s="82"/>
      <c r="D2867" s="87"/>
      <c r="E2867" s="87"/>
      <c r="F2867" s="87"/>
      <c r="G2867" s="87"/>
      <c r="H2867" s="87"/>
      <c r="I2867" s="87"/>
      <c r="J2867" s="87"/>
      <c r="K2867" s="87"/>
      <c r="L2867" s="87"/>
      <c r="M2867" s="4"/>
      <c r="N2867" s="4"/>
    </row>
    <row r="2868" ht="13.65" customHeight="1">
      <c r="A2868" s="83"/>
      <c r="B2868" s="87"/>
      <c r="C2868" s="82"/>
      <c r="D2868" s="87"/>
      <c r="E2868" s="87"/>
      <c r="F2868" s="87"/>
      <c r="G2868" s="87"/>
      <c r="H2868" s="87"/>
      <c r="I2868" s="87"/>
      <c r="J2868" s="87"/>
      <c r="K2868" s="87"/>
      <c r="L2868" s="87"/>
      <c r="M2868" s="4"/>
      <c r="N2868" s="4"/>
    </row>
    <row r="2869" ht="13.65" customHeight="1">
      <c r="A2869" s="83"/>
      <c r="B2869" s="87"/>
      <c r="C2869" s="82"/>
      <c r="D2869" s="87"/>
      <c r="E2869" s="87"/>
      <c r="F2869" s="87"/>
      <c r="G2869" s="87"/>
      <c r="H2869" s="87"/>
      <c r="I2869" s="87"/>
      <c r="J2869" s="87"/>
      <c r="K2869" s="87"/>
      <c r="L2869" s="87"/>
      <c r="M2869" s="4"/>
      <c r="N2869" s="4"/>
    </row>
    <row r="2870" ht="13.65" customHeight="1">
      <c r="A2870" s="83"/>
      <c r="B2870" s="87"/>
      <c r="C2870" s="82"/>
      <c r="D2870" s="87"/>
      <c r="E2870" s="87"/>
      <c r="F2870" s="87"/>
      <c r="G2870" s="87"/>
      <c r="H2870" s="87"/>
      <c r="I2870" s="87"/>
      <c r="J2870" s="87"/>
      <c r="K2870" s="87"/>
      <c r="L2870" s="87"/>
      <c r="M2870" s="4"/>
      <c r="N2870" s="4"/>
    </row>
    <row r="2871" ht="13.65" customHeight="1">
      <c r="A2871" s="83"/>
      <c r="B2871" s="87"/>
      <c r="C2871" s="82"/>
      <c r="D2871" s="87"/>
      <c r="E2871" s="87"/>
      <c r="F2871" s="87"/>
      <c r="G2871" s="87"/>
      <c r="H2871" s="87"/>
      <c r="I2871" s="87"/>
      <c r="J2871" s="87"/>
      <c r="K2871" s="87"/>
      <c r="L2871" s="87"/>
      <c r="M2871" s="4"/>
      <c r="N2871" s="4"/>
    </row>
    <row r="2872" ht="13.65" customHeight="1">
      <c r="A2872" s="83"/>
      <c r="B2872" s="87"/>
      <c r="C2872" s="82"/>
      <c r="D2872" s="87"/>
      <c r="E2872" s="87"/>
      <c r="F2872" s="87"/>
      <c r="G2872" s="87"/>
      <c r="H2872" s="87"/>
      <c r="I2872" s="87"/>
      <c r="J2872" s="87"/>
      <c r="K2872" s="87"/>
      <c r="L2872" s="87"/>
      <c r="M2872" s="4"/>
      <c r="N2872" s="4"/>
    </row>
    <row r="2873" ht="13.65" customHeight="1">
      <c r="A2873" s="83"/>
      <c r="B2873" s="87"/>
      <c r="C2873" s="82"/>
      <c r="D2873" s="87"/>
      <c r="E2873" s="87"/>
      <c r="F2873" s="87"/>
      <c r="G2873" s="87"/>
      <c r="H2873" s="87"/>
      <c r="I2873" s="87"/>
      <c r="J2873" s="87"/>
      <c r="K2873" s="87"/>
      <c r="L2873" s="87"/>
      <c r="M2873" s="4"/>
      <c r="N2873" s="4"/>
    </row>
    <row r="2874" ht="13.65" customHeight="1">
      <c r="A2874" s="83"/>
      <c r="B2874" s="87"/>
      <c r="C2874" s="82"/>
      <c r="D2874" s="87"/>
      <c r="E2874" s="87"/>
      <c r="F2874" s="87"/>
      <c r="G2874" s="87"/>
      <c r="H2874" s="87"/>
      <c r="I2874" s="87"/>
      <c r="J2874" s="87"/>
      <c r="K2874" s="87"/>
      <c r="L2874" s="87"/>
      <c r="M2874" s="4"/>
      <c r="N2874" s="4"/>
    </row>
    <row r="2875" ht="13.65" customHeight="1">
      <c r="A2875" s="83"/>
      <c r="B2875" s="87"/>
      <c r="C2875" s="82"/>
      <c r="D2875" s="87"/>
      <c r="E2875" s="87"/>
      <c r="F2875" s="87"/>
      <c r="G2875" s="87"/>
      <c r="H2875" s="87"/>
      <c r="I2875" s="87"/>
      <c r="J2875" s="87"/>
      <c r="K2875" s="87"/>
      <c r="L2875" s="87"/>
      <c r="M2875" s="4"/>
      <c r="N2875" s="4"/>
    </row>
    <row r="2876" ht="13.65" customHeight="1">
      <c r="A2876" s="83"/>
      <c r="B2876" s="87"/>
      <c r="C2876" s="82"/>
      <c r="D2876" s="87"/>
      <c r="E2876" s="87"/>
      <c r="F2876" s="87"/>
      <c r="G2876" s="87"/>
      <c r="H2876" s="87"/>
      <c r="I2876" s="87"/>
      <c r="J2876" s="87"/>
      <c r="K2876" s="87"/>
      <c r="L2876" s="87"/>
      <c r="M2876" s="4"/>
      <c r="N2876" s="4"/>
    </row>
    <row r="2877" ht="13.65" customHeight="1">
      <c r="A2877" s="83"/>
      <c r="B2877" s="87"/>
      <c r="C2877" s="82"/>
      <c r="D2877" s="87"/>
      <c r="E2877" s="87"/>
      <c r="F2877" s="87"/>
      <c r="G2877" s="87"/>
      <c r="H2877" s="87"/>
      <c r="I2877" s="87"/>
      <c r="J2877" s="87"/>
      <c r="K2877" s="87"/>
      <c r="L2877" s="87"/>
      <c r="M2877" s="4"/>
      <c r="N2877" s="4"/>
    </row>
    <row r="2878" ht="13.65" customHeight="1">
      <c r="A2878" s="83"/>
      <c r="B2878" s="87"/>
      <c r="C2878" s="82"/>
      <c r="D2878" s="87"/>
      <c r="E2878" s="87"/>
      <c r="F2878" s="87"/>
      <c r="G2878" s="87"/>
      <c r="H2878" s="87"/>
      <c r="I2878" s="87"/>
      <c r="J2878" s="87"/>
      <c r="K2878" s="87"/>
      <c r="L2878" s="87"/>
      <c r="M2878" s="4"/>
      <c r="N2878" s="4"/>
    </row>
    <row r="2879" ht="13.65" customHeight="1">
      <c r="A2879" s="83"/>
      <c r="B2879" s="87"/>
      <c r="C2879" s="82"/>
      <c r="D2879" s="87"/>
      <c r="E2879" s="87"/>
      <c r="F2879" s="87"/>
      <c r="G2879" s="87"/>
      <c r="H2879" s="87"/>
      <c r="I2879" s="87"/>
      <c r="J2879" s="87"/>
      <c r="K2879" s="87"/>
      <c r="L2879" s="87"/>
      <c r="M2879" s="4"/>
      <c r="N2879" s="4"/>
    </row>
    <row r="2880" ht="13.65" customHeight="1">
      <c r="A2880" s="83"/>
      <c r="B2880" s="87"/>
      <c r="C2880" s="82"/>
      <c r="D2880" s="87"/>
      <c r="E2880" s="87"/>
      <c r="F2880" s="87"/>
      <c r="G2880" s="87"/>
      <c r="H2880" s="87"/>
      <c r="I2880" s="87"/>
      <c r="J2880" s="87"/>
      <c r="K2880" s="87"/>
      <c r="L2880" s="87"/>
      <c r="M2880" s="4"/>
      <c r="N2880" s="4"/>
    </row>
    <row r="2881" ht="13.65" customHeight="1">
      <c r="A2881" s="83"/>
      <c r="B2881" s="87"/>
      <c r="C2881" s="82"/>
      <c r="D2881" s="87"/>
      <c r="E2881" s="87"/>
      <c r="F2881" s="87"/>
      <c r="G2881" s="87"/>
      <c r="H2881" s="87"/>
      <c r="I2881" s="87"/>
      <c r="J2881" s="87"/>
      <c r="K2881" s="87"/>
      <c r="L2881" s="87"/>
      <c r="M2881" s="4"/>
      <c r="N2881" s="4"/>
    </row>
    <row r="2882" ht="13.65" customHeight="1">
      <c r="A2882" s="83"/>
      <c r="B2882" s="87"/>
      <c r="C2882" s="82"/>
      <c r="D2882" s="87"/>
      <c r="E2882" s="87"/>
      <c r="F2882" s="87"/>
      <c r="G2882" s="87"/>
      <c r="H2882" s="87"/>
      <c r="I2882" s="87"/>
      <c r="J2882" s="87"/>
      <c r="K2882" s="87"/>
      <c r="L2882" s="87"/>
      <c r="M2882" s="4"/>
      <c r="N2882" s="4"/>
    </row>
    <row r="2883" ht="13.65" customHeight="1">
      <c r="A2883" s="83"/>
      <c r="B2883" s="87"/>
      <c r="C2883" s="82"/>
      <c r="D2883" s="87"/>
      <c r="E2883" s="87"/>
      <c r="F2883" s="87"/>
      <c r="G2883" s="87"/>
      <c r="H2883" s="87"/>
      <c r="I2883" s="87"/>
      <c r="J2883" s="87"/>
      <c r="K2883" s="87"/>
      <c r="L2883" s="87"/>
      <c r="M2883" s="4"/>
      <c r="N2883" s="4"/>
    </row>
    <row r="2884" ht="13.65" customHeight="1">
      <c r="A2884" s="83"/>
      <c r="B2884" s="87"/>
      <c r="C2884" s="82"/>
      <c r="D2884" s="87"/>
      <c r="E2884" s="87"/>
      <c r="F2884" s="87"/>
      <c r="G2884" s="87"/>
      <c r="H2884" s="87"/>
      <c r="I2884" s="87"/>
      <c r="J2884" s="87"/>
      <c r="K2884" s="87"/>
      <c r="L2884" s="87"/>
      <c r="M2884" s="4"/>
      <c r="N2884" s="4"/>
    </row>
    <row r="2885" ht="13.65" customHeight="1">
      <c r="A2885" s="83"/>
      <c r="B2885" s="87"/>
      <c r="C2885" s="82"/>
      <c r="D2885" s="87"/>
      <c r="E2885" s="87"/>
      <c r="F2885" s="87"/>
      <c r="G2885" s="87"/>
      <c r="H2885" s="87"/>
      <c r="I2885" s="87"/>
      <c r="J2885" s="87"/>
      <c r="K2885" s="87"/>
      <c r="L2885" s="87"/>
      <c r="M2885" s="4"/>
      <c r="N2885" s="4"/>
    </row>
    <row r="2886" ht="13.65" customHeight="1">
      <c r="A2886" s="83"/>
      <c r="B2886" s="87"/>
      <c r="C2886" s="82"/>
      <c r="D2886" s="87"/>
      <c r="E2886" s="87"/>
      <c r="F2886" s="87"/>
      <c r="G2886" s="87"/>
      <c r="H2886" s="87"/>
      <c r="I2886" s="87"/>
      <c r="J2886" s="87"/>
      <c r="K2886" s="87"/>
      <c r="L2886" s="87"/>
      <c r="M2886" s="4"/>
      <c r="N2886" s="4"/>
    </row>
    <row r="2887" ht="13.65" customHeight="1">
      <c r="A2887" s="83"/>
      <c r="B2887" s="87"/>
      <c r="C2887" s="82"/>
      <c r="D2887" s="87"/>
      <c r="E2887" s="87"/>
      <c r="F2887" s="87"/>
      <c r="G2887" s="87"/>
      <c r="H2887" s="87"/>
      <c r="I2887" s="87"/>
      <c r="J2887" s="87"/>
      <c r="K2887" s="87"/>
      <c r="L2887" s="87"/>
      <c r="M2887" s="4"/>
      <c r="N2887" s="4"/>
    </row>
    <row r="2888" ht="13.65" customHeight="1">
      <c r="A2888" s="83"/>
      <c r="B2888" s="87"/>
      <c r="C2888" s="82"/>
      <c r="D2888" s="87"/>
      <c r="E2888" s="87"/>
      <c r="F2888" s="87"/>
      <c r="G2888" s="87"/>
      <c r="H2888" s="87"/>
      <c r="I2888" s="87"/>
      <c r="J2888" s="87"/>
      <c r="K2888" s="87"/>
      <c r="L2888" s="87"/>
      <c r="M2888" s="4"/>
      <c r="N2888" s="4"/>
    </row>
    <row r="2889" ht="13.65" customHeight="1">
      <c r="A2889" s="83"/>
      <c r="B2889" s="87"/>
      <c r="C2889" s="82"/>
      <c r="D2889" s="87"/>
      <c r="E2889" s="87"/>
      <c r="F2889" s="87"/>
      <c r="G2889" s="87"/>
      <c r="H2889" s="87"/>
      <c r="I2889" s="87"/>
      <c r="J2889" s="87"/>
      <c r="K2889" s="87"/>
      <c r="L2889" s="87"/>
      <c r="M2889" s="4"/>
      <c r="N2889" s="4"/>
    </row>
    <row r="2890" ht="13.65" customHeight="1">
      <c r="A2890" s="83"/>
      <c r="B2890" s="87"/>
      <c r="C2890" s="82"/>
      <c r="D2890" s="87"/>
      <c r="E2890" s="87"/>
      <c r="F2890" s="87"/>
      <c r="G2890" s="87"/>
      <c r="H2890" s="87"/>
      <c r="I2890" s="87"/>
      <c r="J2890" s="87"/>
      <c r="K2890" s="87"/>
      <c r="L2890" s="87"/>
      <c r="M2890" s="4"/>
      <c r="N2890" s="4"/>
    </row>
    <row r="2891" ht="13.65" customHeight="1">
      <c r="A2891" s="83"/>
      <c r="B2891" s="87"/>
      <c r="C2891" s="82"/>
      <c r="D2891" s="87"/>
      <c r="E2891" s="87"/>
      <c r="F2891" s="87"/>
      <c r="G2891" s="87"/>
      <c r="H2891" s="87"/>
      <c r="I2891" s="87"/>
      <c r="J2891" s="87"/>
      <c r="K2891" s="87"/>
      <c r="L2891" s="87"/>
      <c r="M2891" s="4"/>
      <c r="N2891" s="4"/>
    </row>
    <row r="2892" ht="13.65" customHeight="1">
      <c r="A2892" s="83"/>
      <c r="B2892" s="87"/>
      <c r="C2892" s="82"/>
      <c r="D2892" s="87"/>
      <c r="E2892" s="87"/>
      <c r="F2892" s="87"/>
      <c r="G2892" s="87"/>
      <c r="H2892" s="87"/>
      <c r="I2892" s="87"/>
      <c r="J2892" s="87"/>
      <c r="K2892" s="87"/>
      <c r="L2892" s="87"/>
      <c r="M2892" s="4"/>
      <c r="N2892" s="4"/>
    </row>
    <row r="2893" ht="13.65" customHeight="1">
      <c r="A2893" s="83"/>
      <c r="B2893" s="87"/>
      <c r="C2893" s="82"/>
      <c r="D2893" s="87"/>
      <c r="E2893" s="87"/>
      <c r="F2893" s="87"/>
      <c r="G2893" s="87"/>
      <c r="H2893" s="87"/>
      <c r="I2893" s="87"/>
      <c r="J2893" s="87"/>
      <c r="K2893" s="87"/>
      <c r="L2893" s="87"/>
      <c r="M2893" s="4"/>
      <c r="N2893" s="4"/>
    </row>
    <row r="2894" ht="13.65" customHeight="1">
      <c r="A2894" s="83"/>
      <c r="B2894" s="87"/>
      <c r="C2894" s="82"/>
      <c r="D2894" s="87"/>
      <c r="E2894" s="87"/>
      <c r="F2894" s="87"/>
      <c r="G2894" s="87"/>
      <c r="H2894" s="87"/>
      <c r="I2894" s="87"/>
      <c r="J2894" s="87"/>
      <c r="K2894" s="87"/>
      <c r="L2894" s="87"/>
      <c r="M2894" s="4"/>
      <c r="N2894" s="4"/>
    </row>
    <row r="2895" ht="13.65" customHeight="1">
      <c r="A2895" s="83"/>
      <c r="B2895" s="87"/>
      <c r="C2895" s="82"/>
      <c r="D2895" s="87"/>
      <c r="E2895" s="87"/>
      <c r="F2895" s="87"/>
      <c r="G2895" s="87"/>
      <c r="H2895" s="87"/>
      <c r="I2895" s="87"/>
      <c r="J2895" s="87"/>
      <c r="K2895" s="87"/>
      <c r="L2895" s="87"/>
      <c r="M2895" s="4"/>
      <c r="N2895" s="4"/>
    </row>
    <row r="2896" ht="13.65" customHeight="1">
      <c r="A2896" s="83"/>
      <c r="B2896" s="87"/>
      <c r="C2896" s="82"/>
      <c r="D2896" s="87"/>
      <c r="E2896" s="87"/>
      <c r="F2896" s="87"/>
      <c r="G2896" s="87"/>
      <c r="H2896" s="87"/>
      <c r="I2896" s="87"/>
      <c r="J2896" s="87"/>
      <c r="K2896" s="87"/>
      <c r="L2896" s="87"/>
      <c r="M2896" s="4"/>
      <c r="N2896" s="4"/>
    </row>
    <row r="2897" ht="13.65" customHeight="1">
      <c r="A2897" s="83"/>
      <c r="B2897" s="87"/>
      <c r="C2897" s="82"/>
      <c r="D2897" s="87"/>
      <c r="E2897" s="87"/>
      <c r="F2897" s="87"/>
      <c r="G2897" s="87"/>
      <c r="H2897" s="87"/>
      <c r="I2897" s="87"/>
      <c r="J2897" s="87"/>
      <c r="K2897" s="87"/>
      <c r="L2897" s="87"/>
      <c r="M2897" s="4"/>
      <c r="N2897" s="4"/>
    </row>
    <row r="2898" ht="13.65" customHeight="1">
      <c r="A2898" s="83"/>
      <c r="B2898" s="87"/>
      <c r="C2898" s="82"/>
      <c r="D2898" s="87"/>
      <c r="E2898" s="87"/>
      <c r="F2898" s="87"/>
      <c r="G2898" s="87"/>
      <c r="H2898" s="87"/>
      <c r="I2898" s="87"/>
      <c r="J2898" s="87"/>
      <c r="K2898" s="87"/>
      <c r="L2898" s="87"/>
      <c r="M2898" s="4"/>
      <c r="N2898" s="4"/>
    </row>
    <row r="2899" ht="13.65" customHeight="1">
      <c r="A2899" s="83"/>
      <c r="B2899" s="87"/>
      <c r="C2899" s="82"/>
      <c r="D2899" s="87"/>
      <c r="E2899" s="87"/>
      <c r="F2899" s="87"/>
      <c r="G2899" s="87"/>
      <c r="H2899" s="87"/>
      <c r="I2899" s="87"/>
      <c r="J2899" s="87"/>
      <c r="K2899" s="87"/>
      <c r="L2899" s="87"/>
      <c r="M2899" s="4"/>
      <c r="N2899" s="4"/>
    </row>
    <row r="2900" ht="13.65" customHeight="1">
      <c r="A2900" s="83"/>
      <c r="B2900" s="87"/>
      <c r="C2900" s="82"/>
      <c r="D2900" s="87"/>
      <c r="E2900" s="87"/>
      <c r="F2900" s="87"/>
      <c r="G2900" s="87"/>
      <c r="H2900" s="87"/>
      <c r="I2900" s="87"/>
      <c r="J2900" s="87"/>
      <c r="K2900" s="87"/>
      <c r="L2900" s="87"/>
      <c r="M2900" s="4"/>
      <c r="N2900" s="4"/>
    </row>
    <row r="2901" ht="13.65" customHeight="1">
      <c r="A2901" s="83"/>
      <c r="B2901" s="87"/>
      <c r="C2901" s="82"/>
      <c r="D2901" s="87"/>
      <c r="E2901" s="87"/>
      <c r="F2901" s="87"/>
      <c r="G2901" s="87"/>
      <c r="H2901" s="87"/>
      <c r="I2901" s="87"/>
      <c r="J2901" s="87"/>
      <c r="K2901" s="87"/>
      <c r="L2901" s="87"/>
      <c r="M2901" s="4"/>
      <c r="N2901" s="4"/>
    </row>
    <row r="2902" ht="13.65" customHeight="1">
      <c r="A2902" s="83"/>
      <c r="B2902" s="87"/>
      <c r="C2902" s="82"/>
      <c r="D2902" s="87"/>
      <c r="E2902" s="87"/>
      <c r="F2902" s="87"/>
      <c r="G2902" s="87"/>
      <c r="H2902" s="87"/>
      <c r="I2902" s="87"/>
      <c r="J2902" s="87"/>
      <c r="K2902" s="87"/>
      <c r="L2902" s="87"/>
      <c r="M2902" s="4"/>
      <c r="N2902" s="4"/>
    </row>
    <row r="2903" ht="13.65" customHeight="1">
      <c r="A2903" s="83"/>
      <c r="B2903" s="87"/>
      <c r="C2903" s="82"/>
      <c r="D2903" s="87"/>
      <c r="E2903" s="87"/>
      <c r="F2903" s="87"/>
      <c r="G2903" s="87"/>
      <c r="H2903" s="87"/>
      <c r="I2903" s="87"/>
      <c r="J2903" s="87"/>
      <c r="K2903" s="87"/>
      <c r="L2903" s="87"/>
      <c r="M2903" s="4"/>
      <c r="N2903" s="4"/>
    </row>
    <row r="2904" ht="13.65" customHeight="1">
      <c r="A2904" s="83"/>
      <c r="B2904" s="87"/>
      <c r="C2904" s="82"/>
      <c r="D2904" s="87"/>
      <c r="E2904" s="87"/>
      <c r="F2904" s="87"/>
      <c r="G2904" s="87"/>
      <c r="H2904" s="87"/>
      <c r="I2904" s="87"/>
      <c r="J2904" s="87"/>
      <c r="K2904" s="87"/>
      <c r="L2904" s="87"/>
      <c r="M2904" s="4"/>
      <c r="N2904" s="4"/>
    </row>
    <row r="2905" ht="13.65" customHeight="1">
      <c r="A2905" s="83"/>
      <c r="B2905" s="87"/>
      <c r="C2905" s="82"/>
      <c r="D2905" s="87"/>
      <c r="E2905" s="87"/>
      <c r="F2905" s="87"/>
      <c r="G2905" s="87"/>
      <c r="H2905" s="87"/>
      <c r="I2905" s="87"/>
      <c r="J2905" s="87"/>
      <c r="K2905" s="87"/>
      <c r="L2905" s="87"/>
      <c r="M2905" s="4"/>
      <c r="N2905" s="4"/>
    </row>
    <row r="2906" ht="13.65" customHeight="1">
      <c r="A2906" s="83"/>
      <c r="B2906" s="87"/>
      <c r="C2906" s="82"/>
      <c r="D2906" s="87"/>
      <c r="E2906" s="87"/>
      <c r="F2906" s="87"/>
      <c r="G2906" s="87"/>
      <c r="H2906" s="87"/>
      <c r="I2906" s="87"/>
      <c r="J2906" s="87"/>
      <c r="K2906" s="87"/>
      <c r="L2906" s="87"/>
      <c r="M2906" s="4"/>
      <c r="N2906" s="4"/>
    </row>
    <row r="2907" ht="13.65" customHeight="1">
      <c r="A2907" s="83"/>
      <c r="B2907" s="87"/>
      <c r="C2907" s="82"/>
      <c r="D2907" s="87"/>
      <c r="E2907" s="87"/>
      <c r="F2907" s="87"/>
      <c r="G2907" s="87"/>
      <c r="H2907" s="87"/>
      <c r="I2907" s="87"/>
      <c r="J2907" s="87"/>
      <c r="K2907" s="87"/>
      <c r="L2907" s="87"/>
      <c r="M2907" s="4"/>
      <c r="N2907" s="4"/>
    </row>
    <row r="2908" ht="13.65" customHeight="1">
      <c r="A2908" s="83"/>
      <c r="B2908" s="87"/>
      <c r="C2908" s="82"/>
      <c r="D2908" s="87"/>
      <c r="E2908" s="87"/>
      <c r="F2908" s="87"/>
      <c r="G2908" s="87"/>
      <c r="H2908" s="87"/>
      <c r="I2908" s="87"/>
      <c r="J2908" s="87"/>
      <c r="K2908" s="87"/>
      <c r="L2908" s="87"/>
      <c r="M2908" s="4"/>
      <c r="N2908" s="4"/>
    </row>
    <row r="2909" ht="13.65" customHeight="1">
      <c r="A2909" s="83"/>
      <c r="B2909" s="87"/>
      <c r="C2909" s="82"/>
      <c r="D2909" s="87"/>
      <c r="E2909" s="87"/>
      <c r="F2909" s="87"/>
      <c r="G2909" s="87"/>
      <c r="H2909" s="87"/>
      <c r="I2909" s="87"/>
      <c r="J2909" s="87"/>
      <c r="K2909" s="87"/>
      <c r="L2909" s="87"/>
      <c r="M2909" s="4"/>
      <c r="N2909" s="4"/>
    </row>
    <row r="2910" ht="13.65" customHeight="1">
      <c r="A2910" s="83"/>
      <c r="B2910" s="87"/>
      <c r="C2910" s="82"/>
      <c r="D2910" s="87"/>
      <c r="E2910" s="87"/>
      <c r="F2910" s="87"/>
      <c r="G2910" s="87"/>
      <c r="H2910" s="87"/>
      <c r="I2910" s="87"/>
      <c r="J2910" s="87"/>
      <c r="K2910" s="87"/>
      <c r="L2910" s="87"/>
      <c r="M2910" s="4"/>
      <c r="N2910" s="4"/>
    </row>
    <row r="2911" ht="13.65" customHeight="1">
      <c r="A2911" s="83"/>
      <c r="B2911" s="87"/>
      <c r="C2911" s="82"/>
      <c r="D2911" s="87"/>
      <c r="E2911" s="87"/>
      <c r="F2911" s="87"/>
      <c r="G2911" s="87"/>
      <c r="H2911" s="87"/>
      <c r="I2911" s="87"/>
      <c r="J2911" s="87"/>
      <c r="K2911" s="87"/>
      <c r="L2911" s="87"/>
      <c r="M2911" s="4"/>
      <c r="N2911" s="4"/>
    </row>
    <row r="2912" ht="13.65" customHeight="1">
      <c r="A2912" s="83"/>
      <c r="B2912" s="87"/>
      <c r="C2912" s="82"/>
      <c r="D2912" s="87"/>
      <c r="E2912" s="87"/>
      <c r="F2912" s="87"/>
      <c r="G2912" s="87"/>
      <c r="H2912" s="87"/>
      <c r="I2912" s="87"/>
      <c r="J2912" s="87"/>
      <c r="K2912" s="87"/>
      <c r="L2912" s="87"/>
      <c r="M2912" s="4"/>
      <c r="N2912" s="4"/>
    </row>
    <row r="2913" ht="13.65" customHeight="1">
      <c r="A2913" s="83"/>
      <c r="B2913" s="87"/>
      <c r="C2913" s="82"/>
      <c r="D2913" s="87"/>
      <c r="E2913" s="87"/>
      <c r="F2913" s="87"/>
      <c r="G2913" s="87"/>
      <c r="H2913" s="87"/>
      <c r="I2913" s="87"/>
      <c r="J2913" s="87"/>
      <c r="K2913" s="87"/>
      <c r="L2913" s="87"/>
      <c r="M2913" s="4"/>
      <c r="N2913" s="4"/>
    </row>
    <row r="2914" ht="13.65" customHeight="1">
      <c r="A2914" s="83"/>
      <c r="B2914" s="87"/>
      <c r="C2914" s="82"/>
      <c r="D2914" s="87"/>
      <c r="E2914" s="87"/>
      <c r="F2914" s="87"/>
      <c r="G2914" s="87"/>
      <c r="H2914" s="87"/>
      <c r="I2914" s="87"/>
      <c r="J2914" s="87"/>
      <c r="K2914" s="87"/>
      <c r="L2914" s="87"/>
      <c r="M2914" s="4"/>
      <c r="N2914" s="4"/>
    </row>
    <row r="2915" ht="13.65" customHeight="1">
      <c r="A2915" s="83"/>
      <c r="B2915" s="87"/>
      <c r="C2915" s="82"/>
      <c r="D2915" s="87"/>
      <c r="E2915" s="87"/>
      <c r="F2915" s="87"/>
      <c r="G2915" s="87"/>
      <c r="H2915" s="87"/>
      <c r="I2915" s="87"/>
      <c r="J2915" s="87"/>
      <c r="K2915" s="87"/>
      <c r="L2915" s="87"/>
      <c r="M2915" s="4"/>
      <c r="N2915" s="4"/>
    </row>
    <row r="2916" ht="13.65" customHeight="1">
      <c r="A2916" s="83"/>
      <c r="B2916" s="87"/>
      <c r="C2916" s="82"/>
      <c r="D2916" s="87"/>
      <c r="E2916" s="87"/>
      <c r="F2916" s="87"/>
      <c r="G2916" s="87"/>
      <c r="H2916" s="87"/>
      <c r="I2916" s="87"/>
      <c r="J2916" s="87"/>
      <c r="K2916" s="87"/>
      <c r="L2916" s="87"/>
      <c r="M2916" s="4"/>
      <c r="N2916" s="4"/>
    </row>
    <row r="2917" ht="13.65" customHeight="1">
      <c r="A2917" s="83"/>
      <c r="B2917" s="87"/>
      <c r="C2917" s="82"/>
      <c r="D2917" s="87"/>
      <c r="E2917" s="87"/>
      <c r="F2917" s="87"/>
      <c r="G2917" s="87"/>
      <c r="H2917" s="87"/>
      <c r="I2917" s="87"/>
      <c r="J2917" s="87"/>
      <c r="K2917" s="87"/>
      <c r="L2917" s="87"/>
      <c r="M2917" s="4"/>
      <c r="N2917" s="4"/>
    </row>
    <row r="2918" ht="13.65" customHeight="1">
      <c r="A2918" s="83"/>
      <c r="B2918" s="87"/>
      <c r="C2918" s="82"/>
      <c r="D2918" s="87"/>
      <c r="E2918" s="87"/>
      <c r="F2918" s="87"/>
      <c r="G2918" s="87"/>
      <c r="H2918" s="87"/>
      <c r="I2918" s="87"/>
      <c r="J2918" s="87"/>
      <c r="K2918" s="87"/>
      <c r="L2918" s="87"/>
      <c r="M2918" s="4"/>
      <c r="N2918" s="4"/>
    </row>
    <row r="2919" ht="13.65" customHeight="1">
      <c r="A2919" s="83"/>
      <c r="B2919" s="87"/>
      <c r="C2919" s="82"/>
      <c r="D2919" s="87"/>
      <c r="E2919" s="87"/>
      <c r="F2919" s="87"/>
      <c r="G2919" s="87"/>
      <c r="H2919" s="87"/>
      <c r="I2919" s="87"/>
      <c r="J2919" s="87"/>
      <c r="K2919" s="87"/>
      <c r="L2919" s="87"/>
      <c r="M2919" s="4"/>
      <c r="N2919" s="4"/>
    </row>
    <row r="2920" ht="13.65" customHeight="1">
      <c r="A2920" s="83"/>
      <c r="B2920" s="87"/>
      <c r="C2920" s="82"/>
      <c r="D2920" s="87"/>
      <c r="E2920" s="87"/>
      <c r="F2920" s="87"/>
      <c r="G2920" s="87"/>
      <c r="H2920" s="87"/>
      <c r="I2920" s="87"/>
      <c r="J2920" s="87"/>
      <c r="K2920" s="87"/>
      <c r="L2920" s="87"/>
      <c r="M2920" s="4"/>
      <c r="N2920" s="4"/>
    </row>
    <row r="2921" ht="13.65" customHeight="1">
      <c r="A2921" s="83"/>
      <c r="B2921" s="87"/>
      <c r="C2921" s="82"/>
      <c r="D2921" s="87"/>
      <c r="E2921" s="87"/>
      <c r="F2921" s="87"/>
      <c r="G2921" s="87"/>
      <c r="H2921" s="87"/>
      <c r="I2921" s="87"/>
      <c r="J2921" s="87"/>
      <c r="K2921" s="87"/>
      <c r="L2921" s="87"/>
      <c r="M2921" s="4"/>
      <c r="N2921" s="4"/>
    </row>
    <row r="2922" ht="13.65" customHeight="1">
      <c r="A2922" s="83"/>
      <c r="B2922" s="87"/>
      <c r="C2922" s="82"/>
      <c r="D2922" s="87"/>
      <c r="E2922" s="87"/>
      <c r="F2922" s="87"/>
      <c r="G2922" s="87"/>
      <c r="H2922" s="87"/>
      <c r="I2922" s="87"/>
      <c r="J2922" s="87"/>
      <c r="K2922" s="87"/>
      <c r="L2922" s="87"/>
      <c r="M2922" s="4"/>
      <c r="N2922" s="4"/>
    </row>
    <row r="2923" ht="13.65" customHeight="1">
      <c r="A2923" s="83"/>
      <c r="B2923" s="87"/>
      <c r="C2923" s="82"/>
      <c r="D2923" s="87"/>
      <c r="E2923" s="87"/>
      <c r="F2923" s="87"/>
      <c r="G2923" s="87"/>
      <c r="H2923" s="87"/>
      <c r="I2923" s="87"/>
      <c r="J2923" s="87"/>
      <c r="K2923" s="87"/>
      <c r="L2923" s="87"/>
      <c r="M2923" s="4"/>
      <c r="N2923" s="4"/>
    </row>
    <row r="2924" ht="13.65" customHeight="1">
      <c r="A2924" s="83"/>
      <c r="B2924" s="87"/>
      <c r="C2924" s="82"/>
      <c r="D2924" s="87"/>
      <c r="E2924" s="87"/>
      <c r="F2924" s="87"/>
      <c r="G2924" s="87"/>
      <c r="H2924" s="87"/>
      <c r="I2924" s="87"/>
      <c r="J2924" s="87"/>
      <c r="K2924" s="87"/>
      <c r="L2924" s="87"/>
      <c r="M2924" s="4"/>
      <c r="N2924" s="4"/>
    </row>
    <row r="2925" ht="13.65" customHeight="1">
      <c r="A2925" s="83"/>
      <c r="B2925" s="87"/>
      <c r="C2925" s="82"/>
      <c r="D2925" s="87"/>
      <c r="E2925" s="87"/>
      <c r="F2925" s="87"/>
      <c r="G2925" s="87"/>
      <c r="H2925" s="87"/>
      <c r="I2925" s="87"/>
      <c r="J2925" s="87"/>
      <c r="K2925" s="87"/>
      <c r="L2925" s="87"/>
      <c r="M2925" s="4"/>
      <c r="N2925" s="4"/>
    </row>
    <row r="2926" ht="13.65" customHeight="1">
      <c r="A2926" s="83"/>
      <c r="B2926" s="87"/>
      <c r="C2926" s="82"/>
      <c r="D2926" s="87"/>
      <c r="E2926" s="87"/>
      <c r="F2926" s="87"/>
      <c r="G2926" s="87"/>
      <c r="H2926" s="87"/>
      <c r="I2926" s="87"/>
      <c r="J2926" s="87"/>
      <c r="K2926" s="87"/>
      <c r="L2926" s="87"/>
      <c r="M2926" s="4"/>
      <c r="N2926" s="4"/>
    </row>
    <row r="2927" ht="13.65" customHeight="1">
      <c r="A2927" s="83"/>
      <c r="B2927" s="87"/>
      <c r="C2927" s="82"/>
      <c r="D2927" s="87"/>
      <c r="E2927" s="87"/>
      <c r="F2927" s="87"/>
      <c r="G2927" s="87"/>
      <c r="H2927" s="87"/>
      <c r="I2927" s="87"/>
      <c r="J2927" s="87"/>
      <c r="K2927" s="87"/>
      <c r="L2927" s="87"/>
      <c r="M2927" s="4"/>
      <c r="N2927" s="4"/>
    </row>
    <row r="2928" ht="13.65" customHeight="1">
      <c r="A2928" s="83"/>
      <c r="B2928" s="87"/>
      <c r="C2928" s="82"/>
      <c r="D2928" s="87"/>
      <c r="E2928" s="87"/>
      <c r="F2928" s="87"/>
      <c r="G2928" s="87"/>
      <c r="H2928" s="87"/>
      <c r="I2928" s="87"/>
      <c r="J2928" s="87"/>
      <c r="K2928" s="87"/>
      <c r="L2928" s="87"/>
      <c r="M2928" s="4"/>
      <c r="N2928" s="4"/>
    </row>
    <row r="2929" ht="13.65" customHeight="1">
      <c r="A2929" s="83"/>
      <c r="B2929" s="87"/>
      <c r="C2929" s="82"/>
      <c r="D2929" s="87"/>
      <c r="E2929" s="87"/>
      <c r="F2929" s="87"/>
      <c r="G2929" s="87"/>
      <c r="H2929" s="87"/>
      <c r="I2929" s="87"/>
      <c r="J2929" s="87"/>
      <c r="K2929" s="87"/>
      <c r="L2929" s="87"/>
      <c r="M2929" s="4"/>
      <c r="N2929" s="4"/>
    </row>
    <row r="2930" ht="13.65" customHeight="1">
      <c r="A2930" s="83"/>
      <c r="B2930" s="87"/>
      <c r="C2930" s="82"/>
      <c r="D2930" s="87"/>
      <c r="E2930" s="87"/>
      <c r="F2930" s="87"/>
      <c r="G2930" s="87"/>
      <c r="H2930" s="87"/>
      <c r="I2930" s="87"/>
      <c r="J2930" s="87"/>
      <c r="K2930" s="87"/>
      <c r="L2930" s="87"/>
      <c r="M2930" s="4"/>
      <c r="N2930" s="4"/>
    </row>
    <row r="2931" ht="13.65" customHeight="1">
      <c r="A2931" s="83"/>
      <c r="B2931" s="87"/>
      <c r="C2931" s="82"/>
      <c r="D2931" s="87"/>
      <c r="E2931" s="87"/>
      <c r="F2931" s="87"/>
      <c r="G2931" s="87"/>
      <c r="H2931" s="87"/>
      <c r="I2931" s="87"/>
      <c r="J2931" s="87"/>
      <c r="K2931" s="87"/>
      <c r="L2931" s="87"/>
      <c r="M2931" s="4"/>
      <c r="N2931" s="4"/>
    </row>
    <row r="2932" ht="13.65" customHeight="1">
      <c r="A2932" s="83"/>
      <c r="B2932" s="87"/>
      <c r="C2932" s="82"/>
      <c r="D2932" s="87"/>
      <c r="E2932" s="87"/>
      <c r="F2932" s="87"/>
      <c r="G2932" s="87"/>
      <c r="H2932" s="87"/>
      <c r="I2932" s="87"/>
      <c r="J2932" s="87"/>
      <c r="K2932" s="87"/>
      <c r="L2932" s="87"/>
      <c r="M2932" s="4"/>
      <c r="N2932" s="4"/>
    </row>
    <row r="2933" ht="13.65" customHeight="1">
      <c r="A2933" s="83"/>
      <c r="B2933" s="87"/>
      <c r="C2933" s="82"/>
      <c r="D2933" s="87"/>
      <c r="E2933" s="87"/>
      <c r="F2933" s="87"/>
      <c r="G2933" s="87"/>
      <c r="H2933" s="87"/>
      <c r="I2933" s="87"/>
      <c r="J2933" s="87"/>
      <c r="K2933" s="87"/>
      <c r="L2933" s="87"/>
      <c r="M2933" s="4"/>
      <c r="N2933" s="4"/>
    </row>
    <row r="2934" ht="13.65" customHeight="1">
      <c r="A2934" s="83"/>
      <c r="B2934" s="87"/>
      <c r="C2934" s="82"/>
      <c r="D2934" s="87"/>
      <c r="E2934" s="87"/>
      <c r="F2934" s="87"/>
      <c r="G2934" s="87"/>
      <c r="H2934" s="87"/>
      <c r="I2934" s="87"/>
      <c r="J2934" s="87"/>
      <c r="K2934" s="87"/>
      <c r="L2934" s="87"/>
      <c r="M2934" s="4"/>
      <c r="N2934" s="4"/>
    </row>
    <row r="2935" ht="13.65" customHeight="1">
      <c r="A2935" s="83"/>
      <c r="B2935" s="87"/>
      <c r="C2935" s="82"/>
      <c r="D2935" s="87"/>
      <c r="E2935" s="87"/>
      <c r="F2935" s="87"/>
      <c r="G2935" s="87"/>
      <c r="H2935" s="87"/>
      <c r="I2935" s="87"/>
      <c r="J2935" s="87"/>
      <c r="K2935" s="87"/>
      <c r="L2935" s="87"/>
      <c r="M2935" s="4"/>
      <c r="N2935" s="4"/>
    </row>
    <row r="2936" ht="13.65" customHeight="1">
      <c r="A2936" s="83"/>
      <c r="B2936" s="87"/>
      <c r="C2936" s="82"/>
      <c r="D2936" s="87"/>
      <c r="E2936" s="87"/>
      <c r="F2936" s="87"/>
      <c r="G2936" s="87"/>
      <c r="H2936" s="87"/>
      <c r="I2936" s="87"/>
      <c r="J2936" s="87"/>
      <c r="K2936" s="87"/>
      <c r="L2936" s="87"/>
      <c r="M2936" s="4"/>
      <c r="N2936" s="4"/>
    </row>
    <row r="2937" ht="13.65" customHeight="1">
      <c r="A2937" s="83"/>
      <c r="B2937" s="87"/>
      <c r="C2937" s="82"/>
      <c r="D2937" s="87"/>
      <c r="E2937" s="87"/>
      <c r="F2937" s="87"/>
      <c r="G2937" s="87"/>
      <c r="H2937" s="87"/>
      <c r="I2937" s="87"/>
      <c r="J2937" s="87"/>
      <c r="K2937" s="87"/>
      <c r="L2937" s="87"/>
      <c r="M2937" s="4"/>
      <c r="N2937" s="4"/>
    </row>
    <row r="2938" ht="13.65" customHeight="1">
      <c r="A2938" s="83"/>
      <c r="B2938" s="87"/>
      <c r="C2938" s="82"/>
      <c r="D2938" s="87"/>
      <c r="E2938" s="87"/>
      <c r="F2938" s="87"/>
      <c r="G2938" s="87"/>
      <c r="H2938" s="87"/>
      <c r="I2938" s="87"/>
      <c r="J2938" s="87"/>
      <c r="K2938" s="87"/>
      <c r="L2938" s="87"/>
      <c r="M2938" s="4"/>
      <c r="N2938" s="4"/>
    </row>
    <row r="2939" ht="13.65" customHeight="1">
      <c r="A2939" s="83"/>
      <c r="B2939" s="87"/>
      <c r="C2939" s="82"/>
      <c r="D2939" s="87"/>
      <c r="E2939" s="87"/>
      <c r="F2939" s="87"/>
      <c r="G2939" s="87"/>
      <c r="H2939" s="87"/>
      <c r="I2939" s="87"/>
      <c r="J2939" s="87"/>
      <c r="K2939" s="87"/>
      <c r="L2939" s="87"/>
      <c r="M2939" s="4"/>
      <c r="N2939" s="4"/>
    </row>
    <row r="2940" ht="13.65" customHeight="1">
      <c r="A2940" s="83"/>
      <c r="B2940" s="87"/>
      <c r="C2940" s="82"/>
      <c r="D2940" s="87"/>
      <c r="E2940" s="87"/>
      <c r="F2940" s="87"/>
      <c r="G2940" s="87"/>
      <c r="H2940" s="87"/>
      <c r="I2940" s="87"/>
      <c r="J2940" s="87"/>
      <c r="K2940" s="87"/>
      <c r="L2940" s="87"/>
      <c r="M2940" s="4"/>
      <c r="N2940" s="4"/>
    </row>
    <row r="2941" ht="13.65" customHeight="1">
      <c r="A2941" s="83"/>
      <c r="B2941" s="87"/>
      <c r="C2941" s="82"/>
      <c r="D2941" s="87"/>
      <c r="E2941" s="87"/>
      <c r="F2941" s="87"/>
      <c r="G2941" s="87"/>
      <c r="H2941" s="87"/>
      <c r="I2941" s="87"/>
      <c r="J2941" s="87"/>
      <c r="K2941" s="87"/>
      <c r="L2941" s="87"/>
      <c r="M2941" s="4"/>
      <c r="N2941" s="4"/>
    </row>
    <row r="2942" ht="13.65" customHeight="1">
      <c r="A2942" s="83"/>
      <c r="B2942" s="87"/>
      <c r="C2942" s="82"/>
      <c r="D2942" s="87"/>
      <c r="E2942" s="87"/>
      <c r="F2942" s="87"/>
      <c r="G2942" s="87"/>
      <c r="H2942" s="87"/>
      <c r="I2942" s="87"/>
      <c r="J2942" s="87"/>
      <c r="K2942" s="87"/>
      <c r="L2942" s="87"/>
      <c r="M2942" s="4"/>
      <c r="N2942" s="4"/>
    </row>
    <row r="2943" ht="13.65" customHeight="1">
      <c r="A2943" s="83"/>
      <c r="B2943" s="87"/>
      <c r="C2943" s="82"/>
      <c r="D2943" s="87"/>
      <c r="E2943" s="87"/>
      <c r="F2943" s="87"/>
      <c r="G2943" s="87"/>
      <c r="H2943" s="87"/>
      <c r="I2943" s="87"/>
      <c r="J2943" s="87"/>
      <c r="K2943" s="87"/>
      <c r="L2943" s="87"/>
      <c r="M2943" s="4"/>
      <c r="N2943" s="4"/>
    </row>
    <row r="2944" ht="13.65" customHeight="1">
      <c r="A2944" s="83"/>
      <c r="B2944" s="87"/>
      <c r="C2944" s="82"/>
      <c r="D2944" s="87"/>
      <c r="E2944" s="87"/>
      <c r="F2944" s="87"/>
      <c r="G2944" s="87"/>
      <c r="H2944" s="87"/>
      <c r="I2944" s="87"/>
      <c r="J2944" s="87"/>
      <c r="K2944" s="87"/>
      <c r="L2944" s="87"/>
      <c r="M2944" s="4"/>
      <c r="N2944" s="4"/>
    </row>
    <row r="2945" ht="13.65" customHeight="1">
      <c r="A2945" s="83"/>
      <c r="B2945" s="87"/>
      <c r="C2945" s="82"/>
      <c r="D2945" s="87"/>
      <c r="E2945" s="87"/>
      <c r="F2945" s="87"/>
      <c r="G2945" s="87"/>
      <c r="H2945" s="87"/>
      <c r="I2945" s="87"/>
      <c r="J2945" s="87"/>
      <c r="K2945" s="87"/>
      <c r="L2945" s="87"/>
      <c r="M2945" s="4"/>
      <c r="N2945" s="4"/>
    </row>
    <row r="2946" ht="13.65" customHeight="1">
      <c r="A2946" s="83"/>
      <c r="B2946" s="87"/>
      <c r="C2946" s="82"/>
      <c r="D2946" s="87"/>
      <c r="E2946" s="87"/>
      <c r="F2946" s="87"/>
      <c r="G2946" s="87"/>
      <c r="H2946" s="87"/>
      <c r="I2946" s="87"/>
      <c r="J2946" s="87"/>
      <c r="K2946" s="87"/>
      <c r="L2946" s="87"/>
      <c r="M2946" s="4"/>
      <c r="N2946" s="4"/>
    </row>
    <row r="2947" ht="13.65" customHeight="1">
      <c r="A2947" s="83"/>
      <c r="B2947" s="87"/>
      <c r="C2947" s="82"/>
      <c r="D2947" s="87"/>
      <c r="E2947" s="87"/>
      <c r="F2947" s="87"/>
      <c r="G2947" s="87"/>
      <c r="H2947" s="87"/>
      <c r="I2947" s="87"/>
      <c r="J2947" s="87"/>
      <c r="K2947" s="87"/>
      <c r="L2947" s="87"/>
      <c r="M2947" s="4"/>
      <c r="N2947" s="4"/>
    </row>
    <row r="2948" ht="13.65" customHeight="1">
      <c r="A2948" s="83"/>
      <c r="B2948" s="87"/>
      <c r="C2948" s="82"/>
      <c r="D2948" s="87"/>
      <c r="E2948" s="87"/>
      <c r="F2948" s="87"/>
      <c r="G2948" s="87"/>
      <c r="H2948" s="87"/>
      <c r="I2948" s="87"/>
      <c r="J2948" s="87"/>
      <c r="K2948" s="87"/>
      <c r="L2948" s="87"/>
      <c r="M2948" s="4"/>
      <c r="N2948" s="4"/>
    </row>
    <row r="2949" ht="13.65" customHeight="1">
      <c r="A2949" s="83"/>
      <c r="B2949" s="87"/>
      <c r="C2949" s="82"/>
      <c r="D2949" s="87"/>
      <c r="E2949" s="87"/>
      <c r="F2949" s="87"/>
      <c r="G2949" s="87"/>
      <c r="H2949" s="87"/>
      <c r="I2949" s="87"/>
      <c r="J2949" s="87"/>
      <c r="K2949" s="87"/>
      <c r="L2949" s="87"/>
      <c r="M2949" s="4"/>
      <c r="N2949" s="4"/>
    </row>
    <row r="2950" ht="13.65" customHeight="1">
      <c r="A2950" s="83"/>
      <c r="B2950" s="87"/>
      <c r="C2950" s="82"/>
      <c r="D2950" s="87"/>
      <c r="E2950" s="87"/>
      <c r="F2950" s="87"/>
      <c r="G2950" s="87"/>
      <c r="H2950" s="87"/>
      <c r="I2950" s="87"/>
      <c r="J2950" s="87"/>
      <c r="K2950" s="87"/>
      <c r="L2950" s="87"/>
      <c r="M2950" s="4"/>
      <c r="N2950" s="4"/>
    </row>
    <row r="2951" ht="13.65" customHeight="1">
      <c r="A2951" s="83"/>
      <c r="B2951" s="87"/>
      <c r="C2951" s="82"/>
      <c r="D2951" s="87"/>
      <c r="E2951" s="87"/>
      <c r="F2951" s="87"/>
      <c r="G2951" s="87"/>
      <c r="H2951" s="87"/>
      <c r="I2951" s="87"/>
      <c r="J2951" s="87"/>
      <c r="K2951" s="87"/>
      <c r="L2951" s="87"/>
      <c r="M2951" s="4"/>
      <c r="N2951" s="4"/>
    </row>
    <row r="2952" ht="13.65" customHeight="1">
      <c r="A2952" s="83"/>
      <c r="B2952" s="87"/>
      <c r="C2952" s="82"/>
      <c r="D2952" s="87"/>
      <c r="E2952" s="87"/>
      <c r="F2952" s="87"/>
      <c r="G2952" s="87"/>
      <c r="H2952" s="87"/>
      <c r="I2952" s="87"/>
      <c r="J2952" s="87"/>
      <c r="K2952" s="87"/>
      <c r="L2952" s="87"/>
      <c r="M2952" s="4"/>
      <c r="N2952" s="4"/>
    </row>
    <row r="2953" ht="13.65" customHeight="1">
      <c r="A2953" s="83"/>
      <c r="B2953" s="87"/>
      <c r="C2953" s="82"/>
      <c r="D2953" s="87"/>
      <c r="E2953" s="87"/>
      <c r="F2953" s="87"/>
      <c r="G2953" s="87"/>
      <c r="H2953" s="87"/>
      <c r="I2953" s="87"/>
      <c r="J2953" s="87"/>
      <c r="K2953" s="87"/>
      <c r="L2953" s="87"/>
      <c r="M2953" s="4"/>
      <c r="N2953" s="4"/>
    </row>
    <row r="2954" ht="13.65" customHeight="1">
      <c r="A2954" s="83"/>
      <c r="B2954" s="87"/>
      <c r="C2954" s="82"/>
      <c r="D2954" s="87"/>
      <c r="E2954" s="87"/>
      <c r="F2954" s="87"/>
      <c r="G2954" s="87"/>
      <c r="H2954" s="87"/>
      <c r="I2954" s="87"/>
      <c r="J2954" s="87"/>
      <c r="K2954" s="87"/>
      <c r="L2954" s="87"/>
      <c r="M2954" s="4"/>
      <c r="N2954" s="4"/>
    </row>
    <row r="2955" ht="13.65" customHeight="1">
      <c r="A2955" s="83"/>
      <c r="B2955" s="87"/>
      <c r="C2955" s="82"/>
      <c r="D2955" s="87"/>
      <c r="E2955" s="87"/>
      <c r="F2955" s="87"/>
      <c r="G2955" s="87"/>
      <c r="H2955" s="87"/>
      <c r="I2955" s="87"/>
      <c r="J2955" s="87"/>
      <c r="K2955" s="87"/>
      <c r="L2955" s="87"/>
      <c r="M2955" s="4"/>
      <c r="N2955" s="4"/>
    </row>
    <row r="2956" ht="13.65" customHeight="1">
      <c r="A2956" s="83"/>
      <c r="B2956" s="87"/>
      <c r="C2956" s="82"/>
      <c r="D2956" s="87"/>
      <c r="E2956" s="87"/>
      <c r="F2956" s="87"/>
      <c r="G2956" s="87"/>
      <c r="H2956" s="87"/>
      <c r="I2956" s="87"/>
      <c r="J2956" s="87"/>
      <c r="K2956" s="87"/>
      <c r="L2956" s="87"/>
      <c r="M2956" s="4"/>
      <c r="N2956" s="4"/>
    </row>
    <row r="2957" ht="13.65" customHeight="1">
      <c r="A2957" s="83"/>
      <c r="B2957" s="87"/>
      <c r="C2957" s="82"/>
      <c r="D2957" s="87"/>
      <c r="E2957" s="87"/>
      <c r="F2957" s="87"/>
      <c r="G2957" s="87"/>
      <c r="H2957" s="87"/>
      <c r="I2957" s="87"/>
      <c r="J2957" s="87"/>
      <c r="K2957" s="87"/>
      <c r="L2957" s="87"/>
      <c r="M2957" s="4"/>
      <c r="N2957" s="4"/>
    </row>
    <row r="2958" ht="13.65" customHeight="1">
      <c r="A2958" s="83"/>
      <c r="B2958" s="87"/>
      <c r="C2958" s="82"/>
      <c r="D2958" s="87"/>
      <c r="E2958" s="87"/>
      <c r="F2958" s="87"/>
      <c r="G2958" s="87"/>
      <c r="H2958" s="87"/>
      <c r="I2958" s="87"/>
      <c r="J2958" s="87"/>
      <c r="K2958" s="87"/>
      <c r="L2958" s="87"/>
      <c r="M2958" s="4"/>
      <c r="N2958" s="4"/>
    </row>
    <row r="2959" ht="13.65" customHeight="1">
      <c r="A2959" s="83"/>
      <c r="B2959" s="87"/>
      <c r="C2959" s="82"/>
      <c r="D2959" s="87"/>
      <c r="E2959" s="87"/>
      <c r="F2959" s="87"/>
      <c r="G2959" s="87"/>
      <c r="H2959" s="87"/>
      <c r="I2959" s="87"/>
      <c r="J2959" s="87"/>
      <c r="K2959" s="87"/>
      <c r="L2959" s="87"/>
      <c r="M2959" s="4"/>
      <c r="N2959" s="4"/>
    </row>
    <row r="2960" ht="13.65" customHeight="1">
      <c r="A2960" s="83"/>
      <c r="B2960" s="87"/>
      <c r="C2960" s="82"/>
      <c r="D2960" s="87"/>
      <c r="E2960" s="87"/>
      <c r="F2960" s="87"/>
      <c r="G2960" s="87"/>
      <c r="H2960" s="87"/>
      <c r="I2960" s="87"/>
      <c r="J2960" s="87"/>
      <c r="K2960" s="87"/>
      <c r="L2960" s="87"/>
      <c r="M2960" s="4"/>
      <c r="N2960" s="4"/>
    </row>
    <row r="2961" ht="13.65" customHeight="1">
      <c r="A2961" s="83"/>
      <c r="B2961" s="87"/>
      <c r="C2961" s="82"/>
      <c r="D2961" s="87"/>
      <c r="E2961" s="87"/>
      <c r="F2961" s="87"/>
      <c r="G2961" s="87"/>
      <c r="H2961" s="87"/>
      <c r="I2961" s="87"/>
      <c r="J2961" s="87"/>
      <c r="K2961" s="87"/>
      <c r="L2961" s="87"/>
      <c r="M2961" s="4"/>
      <c r="N2961" s="4"/>
    </row>
    <row r="2962" ht="13.65" customHeight="1">
      <c r="A2962" s="83"/>
      <c r="B2962" s="87"/>
      <c r="C2962" s="82"/>
      <c r="D2962" s="87"/>
      <c r="E2962" s="87"/>
      <c r="F2962" s="87"/>
      <c r="G2962" s="87"/>
      <c r="H2962" s="87"/>
      <c r="I2962" s="87"/>
      <c r="J2962" s="87"/>
      <c r="K2962" s="87"/>
      <c r="L2962" s="87"/>
      <c r="M2962" s="4"/>
      <c r="N2962" s="4"/>
    </row>
    <row r="2963" ht="13.65" customHeight="1">
      <c r="A2963" s="83"/>
      <c r="B2963" s="87"/>
      <c r="C2963" s="82"/>
      <c r="D2963" s="87"/>
      <c r="E2963" s="87"/>
      <c r="F2963" s="87"/>
      <c r="G2963" s="87"/>
      <c r="H2963" s="87"/>
      <c r="I2963" s="87"/>
      <c r="J2963" s="87"/>
      <c r="K2963" s="87"/>
      <c r="L2963" s="87"/>
      <c r="M2963" s="4"/>
      <c r="N2963" s="4"/>
    </row>
    <row r="2964" ht="13.65" customHeight="1">
      <c r="A2964" s="83"/>
      <c r="B2964" s="87"/>
      <c r="C2964" s="82"/>
      <c r="D2964" s="87"/>
      <c r="E2964" s="87"/>
      <c r="F2964" s="87"/>
      <c r="G2964" s="87"/>
      <c r="H2964" s="87"/>
      <c r="I2964" s="87"/>
      <c r="J2964" s="87"/>
      <c r="K2964" s="87"/>
      <c r="L2964" s="87"/>
      <c r="M2964" s="4"/>
      <c r="N2964" s="4"/>
    </row>
    <row r="2965" ht="13.65" customHeight="1">
      <c r="A2965" s="83"/>
      <c r="B2965" s="87"/>
      <c r="C2965" s="82"/>
      <c r="D2965" s="87"/>
      <c r="E2965" s="87"/>
      <c r="F2965" s="87"/>
      <c r="G2965" s="87"/>
      <c r="H2965" s="87"/>
      <c r="I2965" s="87"/>
      <c r="J2965" s="87"/>
      <c r="K2965" s="87"/>
      <c r="L2965" s="87"/>
      <c r="M2965" s="4"/>
      <c r="N2965" s="4"/>
    </row>
    <row r="2966" ht="13.65" customHeight="1">
      <c r="A2966" s="83"/>
      <c r="B2966" s="87"/>
      <c r="C2966" s="82"/>
      <c r="D2966" s="87"/>
      <c r="E2966" s="87"/>
      <c r="F2966" s="87"/>
      <c r="G2966" s="87"/>
      <c r="H2966" s="87"/>
      <c r="I2966" s="87"/>
      <c r="J2966" s="87"/>
      <c r="K2966" s="87"/>
      <c r="L2966" s="87"/>
      <c r="M2966" s="4"/>
      <c r="N2966" s="4"/>
    </row>
    <row r="2967" ht="13.65" customHeight="1">
      <c r="A2967" s="83"/>
      <c r="B2967" s="87"/>
      <c r="C2967" s="82"/>
      <c r="D2967" s="87"/>
      <c r="E2967" s="87"/>
      <c r="F2967" s="87"/>
      <c r="G2967" s="87"/>
      <c r="H2967" s="87"/>
      <c r="I2967" s="87"/>
      <c r="J2967" s="87"/>
      <c r="K2967" s="87"/>
      <c r="L2967" s="87"/>
      <c r="M2967" s="4"/>
      <c r="N2967" s="4"/>
    </row>
    <row r="2968" ht="13.65" customHeight="1">
      <c r="A2968" s="83"/>
      <c r="B2968" s="87"/>
      <c r="C2968" s="82"/>
      <c r="D2968" s="87"/>
      <c r="E2968" s="87"/>
      <c r="F2968" s="87"/>
      <c r="G2968" s="87"/>
      <c r="H2968" s="87"/>
      <c r="I2968" s="87"/>
      <c r="J2968" s="87"/>
      <c r="K2968" s="87"/>
      <c r="L2968" s="87"/>
      <c r="M2968" s="4"/>
      <c r="N2968" s="4"/>
    </row>
    <row r="2969" ht="13.65" customHeight="1">
      <c r="A2969" s="83"/>
      <c r="B2969" s="87"/>
      <c r="C2969" s="82"/>
      <c r="D2969" s="87"/>
      <c r="E2969" s="87"/>
      <c r="F2969" s="87"/>
      <c r="G2969" s="87"/>
      <c r="H2969" s="87"/>
      <c r="I2969" s="87"/>
      <c r="J2969" s="87"/>
      <c r="K2969" s="87"/>
      <c r="L2969" s="87"/>
      <c r="M2969" s="4"/>
      <c r="N2969" s="4"/>
    </row>
    <row r="2970" ht="13.65" customHeight="1">
      <c r="A2970" s="83"/>
      <c r="B2970" s="87"/>
      <c r="C2970" s="82"/>
      <c r="D2970" s="87"/>
      <c r="E2970" s="87"/>
      <c r="F2970" s="87"/>
      <c r="G2970" s="87"/>
      <c r="H2970" s="87"/>
      <c r="I2970" s="87"/>
      <c r="J2970" s="87"/>
      <c r="K2970" s="87"/>
      <c r="L2970" s="87"/>
      <c r="M2970" s="4"/>
      <c r="N2970" s="4"/>
    </row>
    <row r="2971" ht="13.65" customHeight="1">
      <c r="A2971" s="83"/>
      <c r="B2971" s="87"/>
      <c r="C2971" s="82"/>
      <c r="D2971" s="87"/>
      <c r="E2971" s="87"/>
      <c r="F2971" s="87"/>
      <c r="G2971" s="87"/>
      <c r="H2971" s="87"/>
      <c r="I2971" s="87"/>
      <c r="J2971" s="87"/>
      <c r="K2971" s="87"/>
      <c r="L2971" s="87"/>
      <c r="M2971" s="4"/>
      <c r="N2971" s="4"/>
    </row>
    <row r="2972" ht="13.65" customHeight="1">
      <c r="A2972" s="83"/>
      <c r="B2972" s="87"/>
      <c r="C2972" s="82"/>
      <c r="D2972" s="87"/>
      <c r="E2972" s="87"/>
      <c r="F2972" s="87"/>
      <c r="G2972" s="87"/>
      <c r="H2972" s="87"/>
      <c r="I2972" s="87"/>
      <c r="J2972" s="87"/>
      <c r="K2972" s="87"/>
      <c r="L2972" s="87"/>
      <c r="M2972" s="4"/>
      <c r="N2972" s="4"/>
    </row>
    <row r="2973" ht="13.65" customHeight="1">
      <c r="A2973" s="83"/>
      <c r="B2973" s="87"/>
      <c r="C2973" s="82"/>
      <c r="D2973" s="87"/>
      <c r="E2973" s="87"/>
      <c r="F2973" s="87"/>
      <c r="G2973" s="87"/>
      <c r="H2973" s="87"/>
      <c r="I2973" s="87"/>
      <c r="J2973" s="87"/>
      <c r="K2973" s="87"/>
      <c r="L2973" s="87"/>
      <c r="M2973" s="4"/>
      <c r="N2973" s="4"/>
    </row>
    <row r="2974" ht="13.65" customHeight="1">
      <c r="A2974" s="83"/>
      <c r="B2974" s="87"/>
      <c r="C2974" s="82"/>
      <c r="D2974" s="87"/>
      <c r="E2974" s="87"/>
      <c r="F2974" s="87"/>
      <c r="G2974" s="87"/>
      <c r="H2974" s="87"/>
      <c r="I2974" s="87"/>
      <c r="J2974" s="87"/>
      <c r="K2974" s="87"/>
      <c r="L2974" s="87"/>
      <c r="M2974" s="4"/>
      <c r="N2974" s="4"/>
    </row>
    <row r="2975" ht="13.65" customHeight="1">
      <c r="A2975" s="83"/>
      <c r="B2975" s="87"/>
      <c r="C2975" s="82"/>
      <c r="D2975" s="87"/>
      <c r="E2975" s="87"/>
      <c r="F2975" s="87"/>
      <c r="G2975" s="87"/>
      <c r="H2975" s="87"/>
      <c r="I2975" s="87"/>
      <c r="J2975" s="87"/>
      <c r="K2975" s="87"/>
      <c r="L2975" s="87"/>
      <c r="M2975" s="4"/>
      <c r="N2975" s="4"/>
    </row>
    <row r="2976" ht="13.65" customHeight="1">
      <c r="A2976" s="83"/>
      <c r="B2976" s="87"/>
      <c r="C2976" s="82"/>
      <c r="D2976" s="87"/>
      <c r="E2976" s="87"/>
      <c r="F2976" s="87"/>
      <c r="G2976" s="87"/>
      <c r="H2976" s="87"/>
      <c r="I2976" s="87"/>
      <c r="J2976" s="87"/>
      <c r="K2976" s="87"/>
      <c r="L2976" s="87"/>
      <c r="M2976" s="4"/>
      <c r="N2976" s="4"/>
    </row>
    <row r="2977" ht="13.65" customHeight="1">
      <c r="A2977" s="83"/>
      <c r="B2977" s="87"/>
      <c r="C2977" s="82"/>
      <c r="D2977" s="87"/>
      <c r="E2977" s="87"/>
      <c r="F2977" s="87"/>
      <c r="G2977" s="87"/>
      <c r="H2977" s="87"/>
      <c r="I2977" s="87"/>
      <c r="J2977" s="87"/>
      <c r="K2977" s="87"/>
      <c r="L2977" s="87"/>
      <c r="M2977" s="4"/>
      <c r="N2977" s="4"/>
    </row>
    <row r="2978" ht="13.65" customHeight="1">
      <c r="A2978" s="83"/>
      <c r="B2978" s="87"/>
      <c r="C2978" s="82"/>
      <c r="D2978" s="87"/>
      <c r="E2978" s="87"/>
      <c r="F2978" s="87"/>
      <c r="G2978" s="87"/>
      <c r="H2978" s="87"/>
      <c r="I2978" s="87"/>
      <c r="J2978" s="87"/>
      <c r="K2978" s="87"/>
      <c r="L2978" s="87"/>
      <c r="M2978" s="4"/>
      <c r="N2978" s="4"/>
    </row>
    <row r="2979" ht="13.65" customHeight="1">
      <c r="A2979" s="83"/>
      <c r="B2979" s="87"/>
      <c r="C2979" s="82"/>
      <c r="D2979" s="87"/>
      <c r="E2979" s="87"/>
      <c r="F2979" s="87"/>
      <c r="G2979" s="87"/>
      <c r="H2979" s="87"/>
      <c r="I2979" s="87"/>
      <c r="J2979" s="87"/>
      <c r="K2979" s="87"/>
      <c r="L2979" s="87"/>
      <c r="M2979" s="4"/>
      <c r="N2979" s="4"/>
    </row>
    <row r="2980" ht="13.65" customHeight="1">
      <c r="A2980" s="83"/>
      <c r="B2980" s="87"/>
      <c r="C2980" s="82"/>
      <c r="D2980" s="87"/>
      <c r="E2980" s="87"/>
      <c r="F2980" s="87"/>
      <c r="G2980" s="87"/>
      <c r="H2980" s="87"/>
      <c r="I2980" s="87"/>
      <c r="J2980" s="87"/>
      <c r="K2980" s="87"/>
      <c r="L2980" s="87"/>
      <c r="M2980" s="4"/>
      <c r="N2980" s="4"/>
    </row>
    <row r="2981" ht="13.65" customHeight="1">
      <c r="A2981" s="83"/>
      <c r="B2981" s="87"/>
      <c r="C2981" s="82"/>
      <c r="D2981" s="87"/>
      <c r="E2981" s="87"/>
      <c r="F2981" s="87"/>
      <c r="G2981" s="87"/>
      <c r="H2981" s="87"/>
      <c r="I2981" s="87"/>
      <c r="J2981" s="87"/>
      <c r="K2981" s="87"/>
      <c r="L2981" s="87"/>
      <c r="M2981" s="4"/>
      <c r="N2981" s="4"/>
    </row>
    <row r="2982" ht="13.65" customHeight="1">
      <c r="A2982" s="83"/>
      <c r="B2982" s="87"/>
      <c r="C2982" s="82"/>
      <c r="D2982" s="87"/>
      <c r="E2982" s="87"/>
      <c r="F2982" s="87"/>
      <c r="G2982" s="87"/>
      <c r="H2982" s="87"/>
      <c r="I2982" s="87"/>
      <c r="J2982" s="87"/>
      <c r="K2982" s="87"/>
      <c r="L2982" s="87"/>
      <c r="M2982" s="4"/>
      <c r="N2982" s="4"/>
    </row>
    <row r="2983" ht="13.65" customHeight="1">
      <c r="A2983" s="83"/>
      <c r="B2983" s="87"/>
      <c r="C2983" s="82"/>
      <c r="D2983" s="87"/>
      <c r="E2983" s="87"/>
      <c r="F2983" s="87"/>
      <c r="G2983" s="87"/>
      <c r="H2983" s="87"/>
      <c r="I2983" s="87"/>
      <c r="J2983" s="87"/>
      <c r="K2983" s="87"/>
      <c r="L2983" s="87"/>
      <c r="M2983" s="4"/>
      <c r="N2983" s="4"/>
    </row>
    <row r="2984" ht="13.65" customHeight="1">
      <c r="A2984" s="83"/>
      <c r="B2984" s="87"/>
      <c r="C2984" s="82"/>
      <c r="D2984" s="87"/>
      <c r="E2984" s="87"/>
      <c r="F2984" s="87"/>
      <c r="G2984" s="87"/>
      <c r="H2984" s="87"/>
      <c r="I2984" s="87"/>
      <c r="J2984" s="87"/>
      <c r="K2984" s="87"/>
      <c r="L2984" s="87"/>
      <c r="M2984" s="4"/>
      <c r="N2984" s="4"/>
    </row>
    <row r="2985" ht="13.65" customHeight="1">
      <c r="A2985" s="83"/>
      <c r="B2985" s="87"/>
      <c r="C2985" s="82"/>
      <c r="D2985" s="87"/>
      <c r="E2985" s="87"/>
      <c r="F2985" s="87"/>
      <c r="G2985" s="87"/>
      <c r="H2985" s="87"/>
      <c r="I2985" s="87"/>
      <c r="J2985" s="87"/>
      <c r="K2985" s="87"/>
      <c r="L2985" s="87"/>
      <c r="M2985" s="4"/>
      <c r="N2985" s="4"/>
    </row>
    <row r="2986" ht="13.65" customHeight="1">
      <c r="A2986" s="83"/>
      <c r="B2986" s="87"/>
      <c r="C2986" s="82"/>
      <c r="D2986" s="87"/>
      <c r="E2986" s="87"/>
      <c r="F2986" s="87"/>
      <c r="G2986" s="87"/>
      <c r="H2986" s="87"/>
      <c r="I2986" s="87"/>
      <c r="J2986" s="87"/>
      <c r="K2986" s="87"/>
      <c r="L2986" s="87"/>
      <c r="M2986" s="4"/>
      <c r="N2986" s="4"/>
    </row>
    <row r="2987" ht="13.65" customHeight="1">
      <c r="A2987" s="83"/>
      <c r="B2987" s="87"/>
      <c r="C2987" s="82"/>
      <c r="D2987" s="87"/>
      <c r="E2987" s="87"/>
      <c r="F2987" s="87"/>
      <c r="G2987" s="87"/>
      <c r="H2987" s="87"/>
      <c r="I2987" s="87"/>
      <c r="J2987" s="87"/>
      <c r="K2987" s="87"/>
      <c r="L2987" s="87"/>
      <c r="M2987" s="4"/>
      <c r="N2987" s="4"/>
    </row>
    <row r="2988" ht="13.65" customHeight="1">
      <c r="A2988" s="83"/>
      <c r="B2988" s="87"/>
      <c r="C2988" s="82"/>
      <c r="D2988" s="87"/>
      <c r="E2988" s="87"/>
      <c r="F2988" s="87"/>
      <c r="G2988" s="87"/>
      <c r="H2988" s="87"/>
      <c r="I2988" s="87"/>
      <c r="J2988" s="87"/>
      <c r="K2988" s="87"/>
      <c r="L2988" s="87"/>
      <c r="M2988" s="4"/>
      <c r="N2988" s="4"/>
    </row>
    <row r="2989" ht="13.65" customHeight="1">
      <c r="A2989" s="83"/>
      <c r="B2989" s="87"/>
      <c r="C2989" s="82"/>
      <c r="D2989" s="87"/>
      <c r="E2989" s="87"/>
      <c r="F2989" s="87"/>
      <c r="G2989" s="87"/>
      <c r="H2989" s="87"/>
      <c r="I2989" s="87"/>
      <c r="J2989" s="87"/>
      <c r="K2989" s="87"/>
      <c r="L2989" s="87"/>
      <c r="M2989" s="4"/>
      <c r="N2989" s="4"/>
    </row>
    <row r="2990" ht="13.65" customHeight="1">
      <c r="A2990" s="83"/>
      <c r="B2990" s="87"/>
      <c r="C2990" s="82"/>
      <c r="D2990" s="87"/>
      <c r="E2990" s="87"/>
      <c r="F2990" s="87"/>
      <c r="G2990" s="87"/>
      <c r="H2990" s="87"/>
      <c r="I2990" s="87"/>
      <c r="J2990" s="87"/>
      <c r="K2990" s="87"/>
      <c r="L2990" s="87"/>
      <c r="M2990" s="4"/>
      <c r="N2990" s="4"/>
    </row>
    <row r="2991" ht="13.65" customHeight="1">
      <c r="A2991" s="83"/>
      <c r="B2991" s="87"/>
      <c r="C2991" s="82"/>
      <c r="D2991" s="87"/>
      <c r="E2991" s="87"/>
      <c r="F2991" s="87"/>
      <c r="G2991" s="87"/>
      <c r="H2991" s="87"/>
      <c r="I2991" s="87"/>
      <c r="J2991" s="87"/>
      <c r="K2991" s="87"/>
      <c r="L2991" s="87"/>
      <c r="M2991" s="4"/>
      <c r="N2991" s="4"/>
    </row>
    <row r="2992" ht="13.65" customHeight="1">
      <c r="A2992" s="83"/>
      <c r="B2992" s="87"/>
      <c r="C2992" s="82"/>
      <c r="D2992" s="87"/>
      <c r="E2992" s="87"/>
      <c r="F2992" s="87"/>
      <c r="G2992" s="87"/>
      <c r="H2992" s="87"/>
      <c r="I2992" s="87"/>
      <c r="J2992" s="87"/>
      <c r="K2992" s="87"/>
      <c r="L2992" s="87"/>
      <c r="M2992" s="4"/>
      <c r="N2992" s="4"/>
    </row>
    <row r="2993" ht="13.65" customHeight="1">
      <c r="A2993" s="83"/>
      <c r="B2993" s="87"/>
      <c r="C2993" s="82"/>
      <c r="D2993" s="87"/>
      <c r="E2993" s="87"/>
      <c r="F2993" s="87"/>
      <c r="G2993" s="87"/>
      <c r="H2993" s="87"/>
      <c r="I2993" s="87"/>
      <c r="J2993" s="87"/>
      <c r="K2993" s="87"/>
      <c r="L2993" s="87"/>
      <c r="M2993" s="4"/>
      <c r="N2993" s="4"/>
    </row>
    <row r="2994" ht="13.65" customHeight="1">
      <c r="A2994" s="83"/>
      <c r="B2994" s="87"/>
      <c r="C2994" s="82"/>
      <c r="D2994" s="87"/>
      <c r="E2994" s="87"/>
      <c r="F2994" s="87"/>
      <c r="G2994" s="87"/>
      <c r="H2994" s="87"/>
      <c r="I2994" s="87"/>
      <c r="J2994" s="87"/>
      <c r="K2994" s="87"/>
      <c r="L2994" s="87"/>
      <c r="M2994" s="4"/>
      <c r="N2994" s="4"/>
    </row>
    <row r="2995" ht="13.65" customHeight="1">
      <c r="A2995" s="83"/>
      <c r="B2995" s="87"/>
      <c r="C2995" s="82"/>
      <c r="D2995" s="87"/>
      <c r="E2995" s="87"/>
      <c r="F2995" s="87"/>
      <c r="G2995" s="87"/>
      <c r="H2995" s="87"/>
      <c r="I2995" s="87"/>
      <c r="J2995" s="87"/>
      <c r="K2995" s="87"/>
      <c r="L2995" s="87"/>
      <c r="M2995" s="4"/>
      <c r="N2995" s="4"/>
    </row>
    <row r="2996" ht="13.65" customHeight="1">
      <c r="A2996" s="83"/>
      <c r="B2996" s="87"/>
      <c r="C2996" s="82"/>
      <c r="D2996" s="87"/>
      <c r="E2996" s="87"/>
      <c r="F2996" s="87"/>
      <c r="G2996" s="87"/>
      <c r="H2996" s="87"/>
      <c r="I2996" s="87"/>
      <c r="J2996" s="87"/>
      <c r="K2996" s="87"/>
      <c r="L2996" s="87"/>
      <c r="M2996" s="4"/>
      <c r="N2996" s="4"/>
    </row>
    <row r="2997" ht="13.65" customHeight="1">
      <c r="A2997" s="83"/>
      <c r="B2997" s="87"/>
      <c r="C2997" s="82"/>
      <c r="D2997" s="87"/>
      <c r="E2997" s="87"/>
      <c r="F2997" s="87"/>
      <c r="G2997" s="87"/>
      <c r="H2997" s="87"/>
      <c r="I2997" s="87"/>
      <c r="J2997" s="87"/>
      <c r="K2997" s="87"/>
      <c r="L2997" s="87"/>
      <c r="M2997" s="4"/>
      <c r="N2997" s="4"/>
    </row>
    <row r="2998" ht="13.65" customHeight="1">
      <c r="A2998" s="83"/>
      <c r="B2998" s="87"/>
      <c r="C2998" s="82"/>
      <c r="D2998" s="87"/>
      <c r="E2998" s="87"/>
      <c r="F2998" s="87"/>
      <c r="G2998" s="87"/>
      <c r="H2998" s="87"/>
      <c r="I2998" s="87"/>
      <c r="J2998" s="87"/>
      <c r="K2998" s="87"/>
      <c r="L2998" s="87"/>
      <c r="M2998" s="4"/>
      <c r="N2998" s="4"/>
    </row>
    <row r="2999" ht="13.65" customHeight="1">
      <c r="A2999" s="83"/>
      <c r="B2999" s="87"/>
      <c r="C2999" s="82"/>
      <c r="D2999" s="87"/>
      <c r="E2999" s="87"/>
      <c r="F2999" s="87"/>
      <c r="G2999" s="87"/>
      <c r="H2999" s="87"/>
      <c r="I2999" s="87"/>
      <c r="J2999" s="87"/>
      <c r="K2999" s="87"/>
      <c r="L2999" s="87"/>
      <c r="M2999" s="4"/>
      <c r="N2999" s="4"/>
    </row>
    <row r="3000" ht="13.65" customHeight="1">
      <c r="A3000" s="83"/>
      <c r="B3000" s="87"/>
      <c r="C3000" s="82"/>
      <c r="D3000" s="87"/>
      <c r="E3000" s="87"/>
      <c r="F3000" s="87"/>
      <c r="G3000" s="87"/>
      <c r="H3000" s="87"/>
      <c r="I3000" s="87"/>
      <c r="J3000" s="87"/>
      <c r="K3000" s="87"/>
      <c r="L3000" s="87"/>
      <c r="M3000" s="4"/>
      <c r="N3000" s="4"/>
    </row>
    <row r="3001" ht="13.65" customHeight="1">
      <c r="A3001" s="83"/>
      <c r="B3001" s="87"/>
      <c r="C3001" s="82"/>
      <c r="D3001" s="87"/>
      <c r="E3001" s="87"/>
      <c r="F3001" s="87"/>
      <c r="G3001" s="87"/>
      <c r="H3001" s="87"/>
      <c r="I3001" s="87"/>
      <c r="J3001" s="87"/>
      <c r="K3001" s="87"/>
      <c r="L3001" s="87"/>
      <c r="M3001" s="4"/>
      <c r="N3001" s="4"/>
    </row>
    <row r="3002" ht="13.65" customHeight="1">
      <c r="A3002" s="83"/>
      <c r="B3002" s="87"/>
      <c r="C3002" s="82"/>
      <c r="D3002" s="87"/>
      <c r="E3002" s="87"/>
      <c r="F3002" s="87"/>
      <c r="G3002" s="87"/>
      <c r="H3002" s="87"/>
      <c r="I3002" s="87"/>
      <c r="J3002" s="87"/>
      <c r="K3002" s="87"/>
      <c r="L3002" s="87"/>
      <c r="M3002" s="4"/>
      <c r="N3002" s="4"/>
    </row>
    <row r="3003" ht="13.65" customHeight="1">
      <c r="A3003" s="83"/>
      <c r="B3003" s="87"/>
      <c r="C3003" s="82"/>
      <c r="D3003" s="87"/>
      <c r="E3003" s="87"/>
      <c r="F3003" s="87"/>
      <c r="G3003" s="87"/>
      <c r="H3003" s="87"/>
      <c r="I3003" s="87"/>
      <c r="J3003" s="87"/>
      <c r="K3003" s="87"/>
      <c r="L3003" s="87"/>
      <c r="M3003" s="4"/>
      <c r="N3003" s="4"/>
    </row>
    <row r="3004" ht="13.65" customHeight="1">
      <c r="A3004" s="83"/>
      <c r="B3004" s="87"/>
      <c r="C3004" s="82"/>
      <c r="D3004" s="87"/>
      <c r="E3004" s="87"/>
      <c r="F3004" s="87"/>
      <c r="G3004" s="87"/>
      <c r="H3004" s="87"/>
      <c r="I3004" s="87"/>
      <c r="J3004" s="87"/>
      <c r="K3004" s="87"/>
      <c r="L3004" s="87"/>
      <c r="M3004" s="4"/>
      <c r="N3004" s="4"/>
    </row>
    <row r="3005" ht="13.65" customHeight="1">
      <c r="A3005" s="83"/>
      <c r="B3005" s="87"/>
      <c r="C3005" s="82"/>
      <c r="D3005" s="87"/>
      <c r="E3005" s="87"/>
      <c r="F3005" s="87"/>
      <c r="G3005" s="87"/>
      <c r="H3005" s="87"/>
      <c r="I3005" s="87"/>
      <c r="J3005" s="87"/>
      <c r="K3005" s="87"/>
      <c r="L3005" s="87"/>
      <c r="M3005" s="4"/>
      <c r="N3005" s="4"/>
    </row>
    <row r="3006" ht="13.65" customHeight="1">
      <c r="A3006" s="83"/>
      <c r="B3006" s="87"/>
      <c r="C3006" s="82"/>
      <c r="D3006" s="87"/>
      <c r="E3006" s="87"/>
      <c r="F3006" s="87"/>
      <c r="G3006" s="87"/>
      <c r="H3006" s="87"/>
      <c r="I3006" s="87"/>
      <c r="J3006" s="87"/>
      <c r="K3006" s="87"/>
      <c r="L3006" s="87"/>
      <c r="M3006" s="4"/>
      <c r="N3006" s="4"/>
    </row>
    <row r="3007" ht="13.65" customHeight="1">
      <c r="A3007" s="83"/>
      <c r="B3007" s="87"/>
      <c r="C3007" s="82"/>
      <c r="D3007" s="87"/>
      <c r="E3007" s="87"/>
      <c r="F3007" s="87"/>
      <c r="G3007" s="87"/>
      <c r="H3007" s="87"/>
      <c r="I3007" s="87"/>
      <c r="J3007" s="87"/>
      <c r="K3007" s="87"/>
      <c r="L3007" s="87"/>
      <c r="M3007" s="4"/>
      <c r="N3007" s="4"/>
    </row>
    <row r="3008" ht="13.65" customHeight="1">
      <c r="A3008" s="83"/>
      <c r="B3008" s="87"/>
      <c r="C3008" s="82"/>
      <c r="D3008" s="87"/>
      <c r="E3008" s="87"/>
      <c r="F3008" s="87"/>
      <c r="G3008" s="87"/>
      <c r="H3008" s="87"/>
      <c r="I3008" s="87"/>
      <c r="J3008" s="87"/>
      <c r="K3008" s="87"/>
      <c r="L3008" s="87"/>
      <c r="M3008" s="4"/>
      <c r="N3008" s="4"/>
    </row>
    <row r="3009" ht="13.65" customHeight="1">
      <c r="A3009" s="83"/>
      <c r="B3009" s="87"/>
      <c r="C3009" s="82"/>
      <c r="D3009" s="87"/>
      <c r="E3009" s="87"/>
      <c r="F3009" s="87"/>
      <c r="G3009" s="87"/>
      <c r="H3009" s="87"/>
      <c r="I3009" s="87"/>
      <c r="J3009" s="87"/>
      <c r="K3009" s="87"/>
      <c r="L3009" s="87"/>
      <c r="M3009" s="4"/>
      <c r="N3009" s="4"/>
    </row>
    <row r="3010" ht="13.65" customHeight="1">
      <c r="A3010" s="83"/>
      <c r="B3010" s="87"/>
      <c r="C3010" s="82"/>
      <c r="D3010" s="87"/>
      <c r="E3010" s="87"/>
      <c r="F3010" s="87"/>
      <c r="G3010" s="87"/>
      <c r="H3010" s="87"/>
      <c r="I3010" s="87"/>
      <c r="J3010" s="87"/>
      <c r="K3010" s="87"/>
      <c r="L3010" s="87"/>
      <c r="M3010" s="4"/>
      <c r="N3010" s="4"/>
    </row>
    <row r="3011" ht="13.65" customHeight="1">
      <c r="A3011" s="83"/>
      <c r="B3011" s="87"/>
      <c r="C3011" s="82"/>
      <c r="D3011" s="87"/>
      <c r="E3011" s="87"/>
      <c r="F3011" s="87"/>
      <c r="G3011" s="87"/>
      <c r="H3011" s="87"/>
      <c r="I3011" s="87"/>
      <c r="J3011" s="87"/>
      <c r="K3011" s="87"/>
      <c r="L3011" s="87"/>
      <c r="M3011" s="4"/>
      <c r="N3011" s="4"/>
    </row>
    <row r="3012" ht="13.65" customHeight="1">
      <c r="A3012" s="83"/>
      <c r="B3012" s="87"/>
      <c r="C3012" s="82"/>
      <c r="D3012" s="87"/>
      <c r="E3012" s="87"/>
      <c r="F3012" s="87"/>
      <c r="G3012" s="87"/>
      <c r="H3012" s="87"/>
      <c r="I3012" s="87"/>
      <c r="J3012" s="87"/>
      <c r="K3012" s="87"/>
      <c r="L3012" s="87"/>
      <c r="M3012" s="4"/>
      <c r="N3012" s="4"/>
    </row>
    <row r="3013" ht="13.65" customHeight="1">
      <c r="A3013" s="83"/>
      <c r="B3013" s="87"/>
      <c r="C3013" s="82"/>
      <c r="D3013" s="87"/>
      <c r="E3013" s="87"/>
      <c r="F3013" s="87"/>
      <c r="G3013" s="87"/>
      <c r="H3013" s="87"/>
      <c r="I3013" s="87"/>
      <c r="J3013" s="87"/>
      <c r="K3013" s="87"/>
      <c r="L3013" s="87"/>
      <c r="M3013" s="4"/>
      <c r="N3013" s="4"/>
    </row>
    <row r="3014" ht="13.65" customHeight="1">
      <c r="A3014" s="83"/>
      <c r="B3014" s="87"/>
      <c r="C3014" s="82"/>
      <c r="D3014" s="87"/>
      <c r="E3014" s="87"/>
      <c r="F3014" s="87"/>
      <c r="G3014" s="87"/>
      <c r="H3014" s="87"/>
      <c r="I3014" s="87"/>
      <c r="J3014" s="87"/>
      <c r="K3014" s="87"/>
      <c r="L3014" s="87"/>
      <c r="M3014" s="4"/>
      <c r="N3014" s="4"/>
    </row>
    <row r="3015" ht="13.65" customHeight="1">
      <c r="A3015" s="83"/>
      <c r="B3015" s="87"/>
      <c r="C3015" s="82"/>
      <c r="D3015" s="87"/>
      <c r="E3015" s="87"/>
      <c r="F3015" s="87"/>
      <c r="G3015" s="87"/>
      <c r="H3015" s="87"/>
      <c r="I3015" s="87"/>
      <c r="J3015" s="87"/>
      <c r="K3015" s="87"/>
      <c r="L3015" s="87"/>
      <c r="M3015" s="4"/>
      <c r="N3015" s="4"/>
    </row>
    <row r="3016" ht="13.65" customHeight="1">
      <c r="A3016" s="83"/>
      <c r="B3016" s="87"/>
      <c r="C3016" s="82"/>
      <c r="D3016" s="87"/>
      <c r="E3016" s="87"/>
      <c r="F3016" s="87"/>
      <c r="G3016" s="87"/>
      <c r="H3016" s="87"/>
      <c r="I3016" s="87"/>
      <c r="J3016" s="87"/>
      <c r="K3016" s="87"/>
      <c r="L3016" s="87"/>
      <c r="M3016" s="4"/>
      <c r="N3016" s="4"/>
    </row>
    <row r="3017" ht="13.65" customHeight="1">
      <c r="A3017" s="83"/>
      <c r="B3017" s="87"/>
      <c r="C3017" s="82"/>
      <c r="D3017" s="87"/>
      <c r="E3017" s="87"/>
      <c r="F3017" s="87"/>
      <c r="G3017" s="87"/>
      <c r="H3017" s="87"/>
      <c r="I3017" s="87"/>
      <c r="J3017" s="87"/>
      <c r="K3017" s="87"/>
      <c r="L3017" s="87"/>
      <c r="M3017" s="4"/>
      <c r="N3017" s="4"/>
    </row>
    <row r="3018" ht="13.65" customHeight="1">
      <c r="A3018" s="83"/>
      <c r="B3018" s="87"/>
      <c r="C3018" s="82"/>
      <c r="D3018" s="87"/>
      <c r="E3018" s="87"/>
      <c r="F3018" s="87"/>
      <c r="G3018" s="87"/>
      <c r="H3018" s="87"/>
      <c r="I3018" s="87"/>
      <c r="J3018" s="87"/>
      <c r="K3018" s="87"/>
      <c r="L3018" s="87"/>
      <c r="M3018" s="4"/>
      <c r="N3018" s="4"/>
    </row>
    <row r="3019" ht="13.65" customHeight="1">
      <c r="A3019" s="83"/>
      <c r="B3019" s="87"/>
      <c r="C3019" s="82"/>
      <c r="D3019" s="87"/>
      <c r="E3019" s="87"/>
      <c r="F3019" s="87"/>
      <c r="G3019" s="87"/>
      <c r="H3019" s="87"/>
      <c r="I3019" s="87"/>
      <c r="J3019" s="87"/>
      <c r="K3019" s="87"/>
      <c r="L3019" s="87"/>
      <c r="M3019" s="4"/>
      <c r="N3019" s="4"/>
    </row>
    <row r="3020" ht="13.65" customHeight="1">
      <c r="A3020" s="83"/>
      <c r="B3020" s="87"/>
      <c r="C3020" s="82"/>
      <c r="D3020" s="87"/>
      <c r="E3020" s="87"/>
      <c r="F3020" s="87"/>
      <c r="G3020" s="87"/>
      <c r="H3020" s="87"/>
      <c r="I3020" s="87"/>
      <c r="J3020" s="87"/>
      <c r="K3020" s="87"/>
      <c r="L3020" s="87"/>
      <c r="M3020" s="4"/>
      <c r="N3020" s="4"/>
    </row>
    <row r="3021" ht="13.65" customHeight="1">
      <c r="A3021" s="83"/>
      <c r="B3021" s="87"/>
      <c r="C3021" s="82"/>
      <c r="D3021" s="87"/>
      <c r="E3021" s="87"/>
      <c r="F3021" s="87"/>
      <c r="G3021" s="87"/>
      <c r="H3021" s="87"/>
      <c r="I3021" s="87"/>
      <c r="J3021" s="87"/>
      <c r="K3021" s="87"/>
      <c r="L3021" s="87"/>
      <c r="M3021" s="4"/>
      <c r="N3021" s="4"/>
    </row>
    <row r="3022" ht="13.65" customHeight="1">
      <c r="A3022" s="83"/>
      <c r="B3022" s="87"/>
      <c r="C3022" s="82"/>
      <c r="D3022" s="87"/>
      <c r="E3022" s="87"/>
      <c r="F3022" s="87"/>
      <c r="G3022" s="87"/>
      <c r="H3022" s="87"/>
      <c r="I3022" s="87"/>
      <c r="J3022" s="87"/>
      <c r="K3022" s="87"/>
      <c r="L3022" s="87"/>
      <c r="M3022" s="4"/>
      <c r="N3022" s="4"/>
    </row>
    <row r="3023" ht="13.65" customHeight="1">
      <c r="A3023" s="83"/>
      <c r="B3023" s="87"/>
      <c r="C3023" s="82"/>
      <c r="D3023" s="87"/>
      <c r="E3023" s="87"/>
      <c r="F3023" s="87"/>
      <c r="G3023" s="87"/>
      <c r="H3023" s="87"/>
      <c r="I3023" s="87"/>
      <c r="J3023" s="87"/>
      <c r="K3023" s="87"/>
      <c r="L3023" s="87"/>
      <c r="M3023" s="4"/>
      <c r="N3023" s="4"/>
    </row>
    <row r="3024" ht="13.65" customHeight="1">
      <c r="A3024" s="83"/>
      <c r="B3024" s="87"/>
      <c r="C3024" s="82"/>
      <c r="D3024" s="87"/>
      <c r="E3024" s="87"/>
      <c r="F3024" s="87"/>
      <c r="G3024" s="87"/>
      <c r="H3024" s="87"/>
      <c r="I3024" s="87"/>
      <c r="J3024" s="87"/>
      <c r="K3024" s="87"/>
      <c r="L3024" s="87"/>
      <c r="M3024" s="4"/>
      <c r="N3024" s="4"/>
    </row>
    <row r="3025" ht="13.65" customHeight="1">
      <c r="A3025" s="83"/>
      <c r="B3025" s="87"/>
      <c r="C3025" s="82"/>
      <c r="D3025" s="87"/>
      <c r="E3025" s="87"/>
      <c r="F3025" s="87"/>
      <c r="G3025" s="87"/>
      <c r="H3025" s="87"/>
      <c r="I3025" s="87"/>
      <c r="J3025" s="87"/>
      <c r="K3025" s="87"/>
      <c r="L3025" s="87"/>
      <c r="M3025" s="4"/>
      <c r="N3025" s="4"/>
    </row>
    <row r="3026" ht="13.65" customHeight="1">
      <c r="A3026" s="83"/>
      <c r="B3026" s="87"/>
      <c r="C3026" s="82"/>
      <c r="D3026" s="87"/>
      <c r="E3026" s="87"/>
      <c r="F3026" s="87"/>
      <c r="G3026" s="87"/>
      <c r="H3026" s="87"/>
      <c r="I3026" s="87"/>
      <c r="J3026" s="87"/>
      <c r="K3026" s="87"/>
      <c r="L3026" s="87"/>
      <c r="M3026" s="4"/>
      <c r="N3026" s="4"/>
    </row>
    <row r="3027" ht="13.65" customHeight="1">
      <c r="A3027" s="83"/>
      <c r="B3027" s="87"/>
      <c r="C3027" s="82"/>
      <c r="D3027" s="87"/>
      <c r="E3027" s="87"/>
      <c r="F3027" s="87"/>
      <c r="G3027" s="87"/>
      <c r="H3027" s="87"/>
      <c r="I3027" s="87"/>
      <c r="J3027" s="87"/>
      <c r="K3027" s="87"/>
      <c r="L3027" s="87"/>
      <c r="M3027" s="4"/>
      <c r="N3027" s="4"/>
    </row>
    <row r="3028" ht="13.65" customHeight="1">
      <c r="A3028" s="83"/>
      <c r="B3028" s="87"/>
      <c r="C3028" s="82"/>
      <c r="D3028" s="87"/>
      <c r="E3028" s="87"/>
      <c r="F3028" s="87"/>
      <c r="G3028" s="87"/>
      <c r="H3028" s="87"/>
      <c r="I3028" s="87"/>
      <c r="J3028" s="87"/>
      <c r="K3028" s="87"/>
      <c r="L3028" s="87"/>
      <c r="M3028" s="4"/>
      <c r="N3028" s="4"/>
    </row>
    <row r="3029" ht="13.65" customHeight="1">
      <c r="A3029" s="83"/>
      <c r="B3029" s="87"/>
      <c r="C3029" s="82"/>
      <c r="D3029" s="87"/>
      <c r="E3029" s="87"/>
      <c r="F3029" s="87"/>
      <c r="G3029" s="87"/>
      <c r="H3029" s="87"/>
      <c r="I3029" s="87"/>
      <c r="J3029" s="87"/>
      <c r="K3029" s="87"/>
      <c r="L3029" s="87"/>
      <c r="M3029" s="4"/>
      <c r="N3029" s="4"/>
    </row>
    <row r="3030" ht="13.65" customHeight="1">
      <c r="A3030" s="83"/>
      <c r="B3030" s="87"/>
      <c r="C3030" s="82"/>
      <c r="D3030" s="87"/>
      <c r="E3030" s="87"/>
      <c r="F3030" s="87"/>
      <c r="G3030" s="87"/>
      <c r="H3030" s="87"/>
      <c r="I3030" s="87"/>
      <c r="J3030" s="87"/>
      <c r="K3030" s="87"/>
      <c r="L3030" s="87"/>
      <c r="M3030" s="4"/>
      <c r="N3030" s="4"/>
    </row>
    <row r="3031" ht="13.65" customHeight="1">
      <c r="A3031" s="83"/>
      <c r="B3031" s="87"/>
      <c r="C3031" s="82"/>
      <c r="D3031" s="87"/>
      <c r="E3031" s="87"/>
      <c r="F3031" s="87"/>
      <c r="G3031" s="87"/>
      <c r="H3031" s="87"/>
      <c r="I3031" s="87"/>
      <c r="J3031" s="87"/>
      <c r="K3031" s="87"/>
      <c r="L3031" s="87"/>
      <c r="M3031" s="4"/>
      <c r="N3031" s="4"/>
    </row>
    <row r="3032" ht="13.65" customHeight="1">
      <c r="A3032" s="83"/>
      <c r="B3032" s="87"/>
      <c r="C3032" s="82"/>
      <c r="D3032" s="87"/>
      <c r="E3032" s="87"/>
      <c r="F3032" s="87"/>
      <c r="G3032" s="87"/>
      <c r="H3032" s="87"/>
      <c r="I3032" s="87"/>
      <c r="J3032" s="87"/>
      <c r="K3032" s="87"/>
      <c r="L3032" s="87"/>
      <c r="M3032" s="4"/>
      <c r="N3032" s="4"/>
    </row>
    <row r="3033" ht="13.65" customHeight="1">
      <c r="A3033" s="83"/>
      <c r="B3033" s="87"/>
      <c r="C3033" s="82"/>
      <c r="D3033" s="87"/>
      <c r="E3033" s="87"/>
      <c r="F3033" s="87"/>
      <c r="G3033" s="87"/>
      <c r="H3033" s="87"/>
      <c r="I3033" s="87"/>
      <c r="J3033" s="87"/>
      <c r="K3033" s="87"/>
      <c r="L3033" s="87"/>
      <c r="M3033" s="4"/>
      <c r="N3033" s="4"/>
    </row>
    <row r="3034" ht="13.65" customHeight="1">
      <c r="A3034" s="83"/>
      <c r="B3034" s="87"/>
      <c r="C3034" s="82"/>
      <c r="D3034" s="87"/>
      <c r="E3034" s="87"/>
      <c r="F3034" s="87"/>
      <c r="G3034" s="87"/>
      <c r="H3034" s="87"/>
      <c r="I3034" s="87"/>
      <c r="J3034" s="87"/>
      <c r="K3034" s="87"/>
      <c r="L3034" s="87"/>
      <c r="M3034" s="4"/>
      <c r="N3034" s="4"/>
    </row>
    <row r="3035" ht="13.65" customHeight="1">
      <c r="A3035" s="83"/>
      <c r="B3035" s="87"/>
      <c r="C3035" s="82"/>
      <c r="D3035" s="87"/>
      <c r="E3035" s="87"/>
      <c r="F3035" s="87"/>
      <c r="G3035" s="87"/>
      <c r="H3035" s="87"/>
      <c r="I3035" s="87"/>
      <c r="J3035" s="87"/>
      <c r="K3035" s="87"/>
      <c r="L3035" s="87"/>
      <c r="M3035" s="4"/>
      <c r="N3035" s="4"/>
    </row>
    <row r="3036" ht="13.65" customHeight="1">
      <c r="A3036" s="83"/>
      <c r="B3036" s="87"/>
      <c r="C3036" s="82"/>
      <c r="D3036" s="87"/>
      <c r="E3036" s="87"/>
      <c r="F3036" s="87"/>
      <c r="G3036" s="87"/>
      <c r="H3036" s="87"/>
      <c r="I3036" s="87"/>
      <c r="J3036" s="87"/>
      <c r="K3036" s="87"/>
      <c r="L3036" s="87"/>
      <c r="M3036" s="4"/>
      <c r="N3036" s="4"/>
    </row>
    <row r="3037" ht="13.65" customHeight="1">
      <c r="A3037" s="83"/>
      <c r="B3037" s="87"/>
      <c r="C3037" s="82"/>
      <c r="D3037" s="87"/>
      <c r="E3037" s="87"/>
      <c r="F3037" s="87"/>
      <c r="G3037" s="87"/>
      <c r="H3037" s="87"/>
      <c r="I3037" s="87"/>
      <c r="J3037" s="87"/>
      <c r="K3037" s="87"/>
      <c r="L3037" s="87"/>
      <c r="M3037" s="4"/>
      <c r="N3037" s="4"/>
    </row>
    <row r="3038" ht="13.65" customHeight="1">
      <c r="A3038" s="83"/>
      <c r="B3038" s="87"/>
      <c r="C3038" s="82"/>
      <c r="D3038" s="87"/>
      <c r="E3038" s="87"/>
      <c r="F3038" s="87"/>
      <c r="G3038" s="87"/>
      <c r="H3038" s="87"/>
      <c r="I3038" s="87"/>
      <c r="J3038" s="87"/>
      <c r="K3038" s="87"/>
      <c r="L3038" s="87"/>
      <c r="M3038" s="4"/>
      <c r="N3038" s="4"/>
    </row>
    <row r="3039" ht="13.65" customHeight="1">
      <c r="A3039" s="83"/>
      <c r="B3039" s="87"/>
      <c r="C3039" s="82"/>
      <c r="D3039" s="87"/>
      <c r="E3039" s="87"/>
      <c r="F3039" s="87"/>
      <c r="G3039" s="87"/>
      <c r="H3039" s="87"/>
      <c r="I3039" s="87"/>
      <c r="J3039" s="87"/>
      <c r="K3039" s="87"/>
      <c r="L3039" s="87"/>
      <c r="M3039" s="4"/>
      <c r="N3039" s="4"/>
    </row>
    <row r="3040" ht="13.65" customHeight="1">
      <c r="A3040" s="83"/>
      <c r="B3040" s="87"/>
      <c r="C3040" s="82"/>
      <c r="D3040" s="87"/>
      <c r="E3040" s="87"/>
      <c r="F3040" s="87"/>
      <c r="G3040" s="87"/>
      <c r="H3040" s="87"/>
      <c r="I3040" s="87"/>
      <c r="J3040" s="87"/>
      <c r="K3040" s="87"/>
      <c r="L3040" s="87"/>
      <c r="M3040" s="4"/>
      <c r="N3040" s="4"/>
    </row>
    <row r="3041" ht="13.65" customHeight="1">
      <c r="A3041" s="83"/>
      <c r="B3041" s="87"/>
      <c r="C3041" s="82"/>
      <c r="D3041" s="87"/>
      <c r="E3041" s="87"/>
      <c r="F3041" s="87"/>
      <c r="G3041" s="87"/>
      <c r="H3041" s="87"/>
      <c r="I3041" s="87"/>
      <c r="J3041" s="87"/>
      <c r="K3041" s="87"/>
      <c r="L3041" s="87"/>
      <c r="M3041" s="4"/>
      <c r="N3041" s="4"/>
    </row>
    <row r="3042" ht="13.65" customHeight="1">
      <c r="A3042" s="83"/>
      <c r="B3042" s="87"/>
      <c r="C3042" s="82"/>
      <c r="D3042" s="87"/>
      <c r="E3042" s="87"/>
      <c r="F3042" s="87"/>
      <c r="G3042" s="87"/>
      <c r="H3042" s="87"/>
      <c r="I3042" s="87"/>
      <c r="J3042" s="87"/>
      <c r="K3042" s="87"/>
      <c r="L3042" s="87"/>
      <c r="M3042" s="4"/>
      <c r="N3042" s="4"/>
    </row>
    <row r="3043" ht="13.65" customHeight="1">
      <c r="A3043" s="83"/>
      <c r="B3043" s="87"/>
      <c r="C3043" s="82"/>
      <c r="D3043" s="87"/>
      <c r="E3043" s="87"/>
      <c r="F3043" s="87"/>
      <c r="G3043" s="87"/>
      <c r="H3043" s="87"/>
      <c r="I3043" s="87"/>
      <c r="J3043" s="87"/>
      <c r="K3043" s="87"/>
      <c r="L3043" s="87"/>
      <c r="M3043" s="4"/>
      <c r="N3043" s="4"/>
    </row>
    <row r="3044" ht="13.65" customHeight="1">
      <c r="A3044" s="83"/>
      <c r="B3044" s="87"/>
      <c r="C3044" s="82"/>
      <c r="D3044" s="87"/>
      <c r="E3044" s="87"/>
      <c r="F3044" s="87"/>
      <c r="G3044" s="87"/>
      <c r="H3044" s="87"/>
      <c r="I3044" s="87"/>
      <c r="J3044" s="87"/>
      <c r="K3044" s="87"/>
      <c r="L3044" s="87"/>
      <c r="M3044" s="4"/>
      <c r="N3044" s="4"/>
    </row>
    <row r="3045" ht="13.65" customHeight="1">
      <c r="A3045" s="83"/>
      <c r="B3045" s="87"/>
      <c r="C3045" s="82"/>
      <c r="D3045" s="87"/>
      <c r="E3045" s="87"/>
      <c r="F3045" s="87"/>
      <c r="G3045" s="87"/>
      <c r="H3045" s="87"/>
      <c r="I3045" s="87"/>
      <c r="J3045" s="87"/>
      <c r="K3045" s="87"/>
      <c r="L3045" s="87"/>
      <c r="M3045" s="4"/>
      <c r="N3045" s="4"/>
    </row>
    <row r="3046" ht="13.65" customHeight="1">
      <c r="A3046" s="83"/>
      <c r="B3046" s="87"/>
      <c r="C3046" s="82"/>
      <c r="D3046" s="87"/>
      <c r="E3046" s="87"/>
      <c r="F3046" s="87"/>
      <c r="G3046" s="87"/>
      <c r="H3046" s="87"/>
      <c r="I3046" s="87"/>
      <c r="J3046" s="87"/>
      <c r="K3046" s="87"/>
      <c r="L3046" s="87"/>
      <c r="M3046" s="4"/>
      <c r="N3046" s="4"/>
    </row>
    <row r="3047" ht="13.65" customHeight="1">
      <c r="A3047" s="83"/>
      <c r="B3047" s="87"/>
      <c r="C3047" s="82"/>
      <c r="D3047" s="87"/>
      <c r="E3047" s="87"/>
      <c r="F3047" s="87"/>
      <c r="G3047" s="87"/>
      <c r="H3047" s="87"/>
      <c r="I3047" s="87"/>
      <c r="J3047" s="87"/>
      <c r="K3047" s="87"/>
      <c r="L3047" s="87"/>
      <c r="M3047" s="4"/>
      <c r="N3047" s="4"/>
    </row>
    <row r="3048" ht="13.65" customHeight="1">
      <c r="A3048" s="83"/>
      <c r="B3048" s="87"/>
      <c r="C3048" s="82"/>
      <c r="D3048" s="87"/>
      <c r="E3048" s="87"/>
      <c r="F3048" s="87"/>
      <c r="G3048" s="87"/>
      <c r="H3048" s="87"/>
      <c r="I3048" s="87"/>
      <c r="J3048" s="87"/>
      <c r="K3048" s="87"/>
      <c r="L3048" s="87"/>
      <c r="M3048" s="4"/>
      <c r="N3048" s="4"/>
    </row>
    <row r="3049" ht="13.65" customHeight="1">
      <c r="A3049" s="83"/>
      <c r="B3049" s="87"/>
      <c r="C3049" s="82"/>
      <c r="D3049" s="87"/>
      <c r="E3049" s="87"/>
      <c r="F3049" s="87"/>
      <c r="G3049" s="87"/>
      <c r="H3049" s="87"/>
      <c r="I3049" s="87"/>
      <c r="J3049" s="87"/>
      <c r="K3049" s="87"/>
      <c r="L3049" s="87"/>
      <c r="M3049" s="4"/>
      <c r="N3049" s="4"/>
    </row>
    <row r="3050" ht="13.65" customHeight="1">
      <c r="A3050" s="83"/>
      <c r="B3050" s="87"/>
      <c r="C3050" s="82"/>
      <c r="D3050" s="87"/>
      <c r="E3050" s="87"/>
      <c r="F3050" s="87"/>
      <c r="G3050" s="87"/>
      <c r="H3050" s="87"/>
      <c r="I3050" s="87"/>
      <c r="J3050" s="87"/>
      <c r="K3050" s="87"/>
      <c r="L3050" s="87"/>
      <c r="M3050" s="4"/>
      <c r="N3050" s="4"/>
    </row>
    <row r="3051" ht="13.65" customHeight="1">
      <c r="A3051" s="83"/>
      <c r="B3051" s="87"/>
      <c r="C3051" s="82"/>
      <c r="D3051" s="87"/>
      <c r="E3051" s="87"/>
      <c r="F3051" s="87"/>
      <c r="G3051" s="87"/>
      <c r="H3051" s="87"/>
      <c r="I3051" s="87"/>
      <c r="J3051" s="87"/>
      <c r="K3051" s="87"/>
      <c r="L3051" s="87"/>
      <c r="M3051" s="4"/>
      <c r="N3051" s="4"/>
    </row>
    <row r="3052" ht="13.65" customHeight="1">
      <c r="A3052" s="83"/>
      <c r="B3052" s="87"/>
      <c r="C3052" s="82"/>
      <c r="D3052" s="87"/>
      <c r="E3052" s="87"/>
      <c r="F3052" s="87"/>
      <c r="G3052" s="87"/>
      <c r="H3052" s="87"/>
      <c r="I3052" s="87"/>
      <c r="J3052" s="87"/>
      <c r="K3052" s="87"/>
      <c r="L3052" s="87"/>
      <c r="M3052" s="4"/>
      <c r="N3052" s="4"/>
    </row>
    <row r="3053" ht="13.65" customHeight="1">
      <c r="A3053" s="83"/>
      <c r="B3053" s="87"/>
      <c r="C3053" s="82"/>
      <c r="D3053" s="87"/>
      <c r="E3053" s="87"/>
      <c r="F3053" s="87"/>
      <c r="G3053" s="87"/>
      <c r="H3053" s="87"/>
      <c r="I3053" s="87"/>
      <c r="J3053" s="87"/>
      <c r="K3053" s="87"/>
      <c r="L3053" s="87"/>
      <c r="M3053" s="4"/>
      <c r="N3053" s="4"/>
    </row>
    <row r="3054" ht="13.65" customHeight="1">
      <c r="A3054" s="83"/>
      <c r="B3054" s="87"/>
      <c r="C3054" s="82"/>
      <c r="D3054" s="87"/>
      <c r="E3054" s="87"/>
      <c r="F3054" s="87"/>
      <c r="G3054" s="87"/>
      <c r="H3054" s="87"/>
      <c r="I3054" s="87"/>
      <c r="J3054" s="87"/>
      <c r="K3054" s="87"/>
      <c r="L3054" s="87"/>
      <c r="M3054" s="4"/>
      <c r="N3054" s="4"/>
    </row>
    <row r="3055" ht="13.65" customHeight="1">
      <c r="A3055" s="83"/>
      <c r="B3055" s="87"/>
      <c r="C3055" s="82"/>
      <c r="D3055" s="87"/>
      <c r="E3055" s="87"/>
      <c r="F3055" s="87"/>
      <c r="G3055" s="87"/>
      <c r="H3055" s="87"/>
      <c r="I3055" s="87"/>
      <c r="J3055" s="87"/>
      <c r="K3055" s="87"/>
      <c r="L3055" s="87"/>
      <c r="M3055" s="4"/>
      <c r="N3055" s="4"/>
    </row>
    <row r="3056" ht="13.65" customHeight="1">
      <c r="A3056" s="83"/>
      <c r="B3056" s="87"/>
      <c r="C3056" s="82"/>
      <c r="D3056" s="87"/>
      <c r="E3056" s="87"/>
      <c r="F3056" s="87"/>
      <c r="G3056" s="87"/>
      <c r="H3056" s="87"/>
      <c r="I3056" s="87"/>
      <c r="J3056" s="87"/>
      <c r="K3056" s="87"/>
      <c r="L3056" s="87"/>
      <c r="M3056" s="4"/>
      <c r="N3056" s="4"/>
    </row>
    <row r="3057" ht="13.65" customHeight="1">
      <c r="A3057" s="83"/>
      <c r="B3057" s="87"/>
      <c r="C3057" s="82"/>
      <c r="D3057" s="87"/>
      <c r="E3057" s="87"/>
      <c r="F3057" s="87"/>
      <c r="G3057" s="87"/>
      <c r="H3057" s="87"/>
      <c r="I3057" s="87"/>
      <c r="J3057" s="87"/>
      <c r="K3057" s="87"/>
      <c r="L3057" s="87"/>
      <c r="M3057" s="4"/>
      <c r="N3057" s="4"/>
    </row>
    <row r="3058" ht="13.65" customHeight="1">
      <c r="A3058" s="83"/>
      <c r="B3058" s="87"/>
      <c r="C3058" s="82"/>
      <c r="D3058" s="87"/>
      <c r="E3058" s="87"/>
      <c r="F3058" s="87"/>
      <c r="G3058" s="87"/>
      <c r="H3058" s="87"/>
      <c r="I3058" s="87"/>
      <c r="J3058" s="87"/>
      <c r="K3058" s="87"/>
      <c r="L3058" s="87"/>
      <c r="M3058" s="4"/>
      <c r="N3058" s="4"/>
    </row>
    <row r="3059" ht="13.65" customHeight="1">
      <c r="A3059" s="83"/>
      <c r="B3059" s="87"/>
      <c r="C3059" s="82"/>
      <c r="D3059" s="87"/>
      <c r="E3059" s="87"/>
      <c r="F3059" s="87"/>
      <c r="G3059" s="87"/>
      <c r="H3059" s="87"/>
      <c r="I3059" s="87"/>
      <c r="J3059" s="87"/>
      <c r="K3059" s="87"/>
      <c r="L3059" s="87"/>
      <c r="M3059" s="4"/>
      <c r="N3059" s="4"/>
    </row>
    <row r="3060" ht="13.65" customHeight="1">
      <c r="A3060" s="83"/>
      <c r="B3060" s="87"/>
      <c r="C3060" s="82"/>
      <c r="D3060" s="87"/>
      <c r="E3060" s="87"/>
      <c r="F3060" s="87"/>
      <c r="G3060" s="87"/>
      <c r="H3060" s="87"/>
      <c r="I3060" s="87"/>
      <c r="J3060" s="87"/>
      <c r="K3060" s="87"/>
      <c r="L3060" s="87"/>
      <c r="M3060" s="4"/>
      <c r="N3060" s="4"/>
    </row>
    <row r="3061" ht="13.65" customHeight="1">
      <c r="A3061" s="83"/>
      <c r="B3061" s="87"/>
      <c r="C3061" s="82"/>
      <c r="D3061" s="87"/>
      <c r="E3061" s="87"/>
      <c r="F3061" s="87"/>
      <c r="G3061" s="87"/>
      <c r="H3061" s="87"/>
      <c r="I3061" s="87"/>
      <c r="J3061" s="87"/>
      <c r="K3061" s="87"/>
      <c r="L3061" s="87"/>
      <c r="M3061" s="4"/>
      <c r="N3061" s="4"/>
    </row>
    <row r="3062" ht="13.65" customHeight="1">
      <c r="A3062" s="83"/>
      <c r="B3062" s="87"/>
      <c r="C3062" s="82"/>
      <c r="D3062" s="87"/>
      <c r="E3062" s="87"/>
      <c r="F3062" s="87"/>
      <c r="G3062" s="87"/>
      <c r="H3062" s="87"/>
      <c r="I3062" s="87"/>
      <c r="J3062" s="87"/>
      <c r="K3062" s="87"/>
      <c r="L3062" s="87"/>
      <c r="M3062" s="4"/>
      <c r="N3062" s="4"/>
    </row>
    <row r="3063" ht="13.65" customHeight="1">
      <c r="A3063" s="83"/>
      <c r="B3063" s="87"/>
      <c r="C3063" s="82"/>
      <c r="D3063" s="87"/>
      <c r="E3063" s="87"/>
      <c r="F3063" s="87"/>
      <c r="G3063" s="87"/>
      <c r="H3063" s="87"/>
      <c r="I3063" s="87"/>
      <c r="J3063" s="87"/>
      <c r="K3063" s="87"/>
      <c r="L3063" s="87"/>
      <c r="M3063" s="4"/>
      <c r="N3063" s="4"/>
    </row>
    <row r="3064" ht="13.65" customHeight="1">
      <c r="A3064" s="83"/>
      <c r="B3064" s="87"/>
      <c r="C3064" s="82"/>
      <c r="D3064" s="87"/>
      <c r="E3064" s="87"/>
      <c r="F3064" s="87"/>
      <c r="G3064" s="87"/>
      <c r="H3064" s="87"/>
      <c r="I3064" s="87"/>
      <c r="J3064" s="87"/>
      <c r="K3064" s="87"/>
      <c r="L3064" s="87"/>
      <c r="M3064" s="4"/>
      <c r="N3064" s="4"/>
    </row>
    <row r="3065" ht="13.65" customHeight="1">
      <c r="A3065" s="83"/>
      <c r="B3065" s="87"/>
      <c r="C3065" s="82"/>
      <c r="D3065" s="87"/>
      <c r="E3065" s="87"/>
      <c r="F3065" s="87"/>
      <c r="G3065" s="87"/>
      <c r="H3065" s="87"/>
      <c r="I3065" s="87"/>
      <c r="J3065" s="87"/>
      <c r="K3065" s="87"/>
      <c r="L3065" s="87"/>
      <c r="M3065" s="4"/>
      <c r="N3065" s="4"/>
    </row>
    <row r="3066" ht="13.65" customHeight="1">
      <c r="A3066" s="83"/>
      <c r="B3066" s="87"/>
      <c r="C3066" s="82"/>
      <c r="D3066" s="87"/>
      <c r="E3066" s="87"/>
      <c r="F3066" s="87"/>
      <c r="G3066" s="87"/>
      <c r="H3066" s="87"/>
      <c r="I3066" s="87"/>
      <c r="J3066" s="87"/>
      <c r="K3066" s="87"/>
      <c r="L3066" s="87"/>
      <c r="M3066" s="4"/>
      <c r="N3066" s="4"/>
    </row>
    <row r="3067" ht="13.65" customHeight="1">
      <c r="A3067" s="83"/>
      <c r="B3067" s="87"/>
      <c r="C3067" s="82"/>
      <c r="D3067" s="87"/>
      <c r="E3067" s="87"/>
      <c r="F3067" s="87"/>
      <c r="G3067" s="87"/>
      <c r="H3067" s="87"/>
      <c r="I3067" s="87"/>
      <c r="J3067" s="87"/>
      <c r="K3067" s="87"/>
      <c r="L3067" s="87"/>
      <c r="M3067" s="4"/>
      <c r="N3067" s="4"/>
    </row>
    <row r="3068" ht="13.65" customHeight="1">
      <c r="A3068" s="83"/>
      <c r="B3068" s="87"/>
      <c r="C3068" s="82"/>
      <c r="D3068" s="87"/>
      <c r="E3068" s="87"/>
      <c r="F3068" s="87"/>
      <c r="G3068" s="87"/>
      <c r="H3068" s="87"/>
      <c r="I3068" s="87"/>
      <c r="J3068" s="87"/>
      <c r="K3068" s="87"/>
      <c r="L3068" s="87"/>
      <c r="M3068" s="4"/>
      <c r="N3068" s="4"/>
    </row>
    <row r="3069" ht="13.65" customHeight="1">
      <c r="A3069" s="83"/>
      <c r="B3069" s="87"/>
      <c r="C3069" s="82"/>
      <c r="D3069" s="87"/>
      <c r="E3069" s="87"/>
      <c r="F3069" s="87"/>
      <c r="G3069" s="87"/>
      <c r="H3069" s="87"/>
      <c r="I3069" s="87"/>
      <c r="J3069" s="87"/>
      <c r="K3069" s="87"/>
      <c r="L3069" s="87"/>
      <c r="M3069" s="4"/>
      <c r="N3069" s="4"/>
    </row>
    <row r="3070" ht="13.65" customHeight="1">
      <c r="A3070" s="83"/>
      <c r="B3070" s="87"/>
      <c r="C3070" s="82"/>
      <c r="D3070" s="87"/>
      <c r="E3070" s="87"/>
      <c r="F3070" s="87"/>
      <c r="G3070" s="87"/>
      <c r="H3070" s="87"/>
      <c r="I3070" s="87"/>
      <c r="J3070" s="87"/>
      <c r="K3070" s="87"/>
      <c r="L3070" s="87"/>
      <c r="M3070" s="4"/>
      <c r="N3070" s="4"/>
    </row>
    <row r="3071" ht="13.65" customHeight="1">
      <c r="A3071" s="83"/>
      <c r="B3071" s="87"/>
      <c r="C3071" s="82"/>
      <c r="D3071" s="87"/>
      <c r="E3071" s="87"/>
      <c r="F3071" s="87"/>
      <c r="G3071" s="87"/>
      <c r="H3071" s="87"/>
      <c r="I3071" s="87"/>
      <c r="J3071" s="87"/>
      <c r="K3071" s="87"/>
      <c r="L3071" s="87"/>
      <c r="M3071" s="4"/>
      <c r="N3071" s="4"/>
    </row>
    <row r="3072" ht="13.65" customHeight="1">
      <c r="A3072" s="83"/>
      <c r="B3072" s="87"/>
      <c r="C3072" s="82"/>
      <c r="D3072" s="87"/>
      <c r="E3072" s="87"/>
      <c r="F3072" s="87"/>
      <c r="G3072" s="87"/>
      <c r="H3072" s="87"/>
      <c r="I3072" s="87"/>
      <c r="J3072" s="87"/>
      <c r="K3072" s="87"/>
      <c r="L3072" s="87"/>
      <c r="M3072" s="4"/>
      <c r="N3072" s="4"/>
    </row>
    <row r="3073" ht="13.65" customHeight="1">
      <c r="A3073" s="83"/>
      <c r="B3073" s="87"/>
      <c r="C3073" s="82"/>
      <c r="D3073" s="87"/>
      <c r="E3073" s="87"/>
      <c r="F3073" s="87"/>
      <c r="G3073" s="87"/>
      <c r="H3073" s="87"/>
      <c r="I3073" s="87"/>
      <c r="J3073" s="87"/>
      <c r="K3073" s="87"/>
      <c r="L3073" s="87"/>
      <c r="M3073" s="4"/>
      <c r="N3073" s="4"/>
    </row>
    <row r="3074" ht="13.65" customHeight="1">
      <c r="A3074" s="83"/>
      <c r="B3074" s="87"/>
      <c r="C3074" s="82"/>
      <c r="D3074" s="87"/>
      <c r="E3074" s="87"/>
      <c r="F3074" s="87"/>
      <c r="G3074" s="87"/>
      <c r="H3074" s="87"/>
      <c r="I3074" s="87"/>
      <c r="J3074" s="87"/>
      <c r="K3074" s="87"/>
      <c r="L3074" s="87"/>
      <c r="M3074" s="4"/>
      <c r="N3074" s="4"/>
    </row>
    <row r="3075" ht="13.65" customHeight="1">
      <c r="A3075" s="83"/>
      <c r="B3075" s="87"/>
      <c r="C3075" s="82"/>
      <c r="D3075" s="87"/>
      <c r="E3075" s="87"/>
      <c r="F3075" s="87"/>
      <c r="G3075" s="87"/>
      <c r="H3075" s="87"/>
      <c r="I3075" s="87"/>
      <c r="J3075" s="87"/>
      <c r="K3075" s="87"/>
      <c r="L3075" s="87"/>
      <c r="M3075" s="4"/>
      <c r="N3075" s="4"/>
    </row>
    <row r="3076" ht="13.65" customHeight="1">
      <c r="A3076" s="83"/>
      <c r="B3076" s="87"/>
      <c r="C3076" s="82"/>
      <c r="D3076" s="87"/>
      <c r="E3076" s="87"/>
      <c r="F3076" s="87"/>
      <c r="G3076" s="87"/>
      <c r="H3076" s="87"/>
      <c r="I3076" s="87"/>
      <c r="J3076" s="87"/>
      <c r="K3076" s="87"/>
      <c r="L3076" s="87"/>
      <c r="M3076" s="4"/>
      <c r="N3076" s="4"/>
    </row>
    <row r="3077" ht="13.65" customHeight="1">
      <c r="A3077" s="83"/>
      <c r="B3077" s="87"/>
      <c r="C3077" s="82"/>
      <c r="D3077" s="87"/>
      <c r="E3077" s="87"/>
      <c r="F3077" s="87"/>
      <c r="G3077" s="87"/>
      <c r="H3077" s="87"/>
      <c r="I3077" s="87"/>
      <c r="J3077" s="87"/>
      <c r="K3077" s="87"/>
      <c r="L3077" s="87"/>
      <c r="M3077" s="4"/>
      <c r="N3077" s="4"/>
    </row>
    <row r="3078" ht="13.65" customHeight="1">
      <c r="A3078" s="83"/>
      <c r="B3078" s="87"/>
      <c r="C3078" s="82"/>
      <c r="D3078" s="87"/>
      <c r="E3078" s="87"/>
      <c r="F3078" s="87"/>
      <c r="G3078" s="87"/>
      <c r="H3078" s="87"/>
      <c r="I3078" s="87"/>
      <c r="J3078" s="87"/>
      <c r="K3078" s="87"/>
      <c r="L3078" s="87"/>
      <c r="M3078" s="4"/>
      <c r="N3078" s="4"/>
    </row>
    <row r="3079" ht="13.65" customHeight="1">
      <c r="A3079" s="83"/>
      <c r="B3079" s="87"/>
      <c r="C3079" s="82"/>
      <c r="D3079" s="87"/>
      <c r="E3079" s="87"/>
      <c r="F3079" s="87"/>
      <c r="G3079" s="87"/>
      <c r="H3079" s="87"/>
      <c r="I3079" s="87"/>
      <c r="J3079" s="87"/>
      <c r="K3079" s="87"/>
      <c r="L3079" s="87"/>
      <c r="M3079" s="4"/>
      <c r="N3079" s="4"/>
    </row>
    <row r="3080" ht="13.65" customHeight="1">
      <c r="A3080" s="83"/>
      <c r="B3080" s="87"/>
      <c r="C3080" s="82"/>
      <c r="D3080" s="87"/>
      <c r="E3080" s="87"/>
      <c r="F3080" s="87"/>
      <c r="G3080" s="87"/>
      <c r="H3080" s="87"/>
      <c r="I3080" s="87"/>
      <c r="J3080" s="87"/>
      <c r="K3080" s="87"/>
      <c r="L3080" s="87"/>
      <c r="M3080" s="4"/>
      <c r="N3080" s="4"/>
    </row>
    <row r="3081" ht="13.65" customHeight="1">
      <c r="A3081" s="83"/>
      <c r="B3081" s="87"/>
      <c r="C3081" s="82"/>
      <c r="D3081" s="87"/>
      <c r="E3081" s="87"/>
      <c r="F3081" s="87"/>
      <c r="G3081" s="87"/>
      <c r="H3081" s="87"/>
      <c r="I3081" s="87"/>
      <c r="J3081" s="87"/>
      <c r="K3081" s="87"/>
      <c r="L3081" s="87"/>
      <c r="M3081" s="4"/>
      <c r="N3081" s="4"/>
    </row>
    <row r="3082" ht="13.65" customHeight="1">
      <c r="A3082" s="83"/>
      <c r="B3082" s="87"/>
      <c r="C3082" s="82"/>
      <c r="D3082" s="87"/>
      <c r="E3082" s="87"/>
      <c r="F3082" s="87"/>
      <c r="G3082" s="87"/>
      <c r="H3082" s="87"/>
      <c r="I3082" s="87"/>
      <c r="J3082" s="87"/>
      <c r="K3082" s="87"/>
      <c r="L3082" s="87"/>
      <c r="M3082" s="4"/>
      <c r="N3082" s="4"/>
    </row>
    <row r="3083" ht="13.65" customHeight="1">
      <c r="A3083" s="83"/>
      <c r="B3083" s="87"/>
      <c r="C3083" s="82"/>
      <c r="D3083" s="87"/>
      <c r="E3083" s="87"/>
      <c r="F3083" s="87"/>
      <c r="G3083" s="87"/>
      <c r="H3083" s="87"/>
      <c r="I3083" s="87"/>
      <c r="J3083" s="87"/>
      <c r="K3083" s="87"/>
      <c r="L3083" s="87"/>
      <c r="M3083" s="4"/>
      <c r="N3083" s="4"/>
    </row>
    <row r="3084" ht="13.65" customHeight="1">
      <c r="A3084" s="83"/>
      <c r="B3084" s="87"/>
      <c r="C3084" s="82"/>
      <c r="D3084" s="87"/>
      <c r="E3084" s="87"/>
      <c r="F3084" s="87"/>
      <c r="G3084" s="87"/>
      <c r="H3084" s="87"/>
      <c r="I3084" s="87"/>
      <c r="J3084" s="87"/>
      <c r="K3084" s="87"/>
      <c r="L3084" s="87"/>
      <c r="M3084" s="4"/>
      <c r="N3084" s="4"/>
    </row>
    <row r="3085" ht="13.65" customHeight="1">
      <c r="A3085" s="83"/>
      <c r="B3085" s="87"/>
      <c r="C3085" s="82"/>
      <c r="D3085" s="87"/>
      <c r="E3085" s="87"/>
      <c r="F3085" s="87"/>
      <c r="G3085" s="87"/>
      <c r="H3085" s="87"/>
      <c r="I3085" s="87"/>
      <c r="J3085" s="87"/>
      <c r="K3085" s="87"/>
      <c r="L3085" s="87"/>
      <c r="M3085" s="4"/>
      <c r="N3085" s="4"/>
    </row>
    <row r="3086" ht="13.65" customHeight="1">
      <c r="A3086" s="83"/>
      <c r="B3086" s="87"/>
      <c r="C3086" s="82"/>
      <c r="D3086" s="87"/>
      <c r="E3086" s="87"/>
      <c r="F3086" s="87"/>
      <c r="G3086" s="87"/>
      <c r="H3086" s="87"/>
      <c r="I3086" s="87"/>
      <c r="J3086" s="87"/>
      <c r="K3086" s="87"/>
      <c r="L3086" s="87"/>
      <c r="M3086" s="4"/>
      <c r="N3086" s="4"/>
    </row>
    <row r="3087" ht="13.65" customHeight="1">
      <c r="A3087" s="83"/>
      <c r="B3087" s="87"/>
      <c r="C3087" s="82"/>
      <c r="D3087" s="87"/>
      <c r="E3087" s="87"/>
      <c r="F3087" s="87"/>
      <c r="G3087" s="87"/>
      <c r="H3087" s="87"/>
      <c r="I3087" s="87"/>
      <c r="J3087" s="87"/>
      <c r="K3087" s="87"/>
      <c r="L3087" s="87"/>
      <c r="M3087" s="4"/>
      <c r="N3087" s="4"/>
    </row>
    <row r="3088" ht="13.65" customHeight="1">
      <c r="A3088" s="83"/>
      <c r="B3088" s="87"/>
      <c r="C3088" s="82"/>
      <c r="D3088" s="87"/>
      <c r="E3088" s="87"/>
      <c r="F3088" s="87"/>
      <c r="G3088" s="87"/>
      <c r="H3088" s="87"/>
      <c r="I3088" s="87"/>
      <c r="J3088" s="87"/>
      <c r="K3088" s="87"/>
      <c r="L3088" s="87"/>
      <c r="M3088" s="4"/>
      <c r="N3088" s="4"/>
    </row>
    <row r="3089" ht="13.65" customHeight="1">
      <c r="A3089" s="83"/>
      <c r="B3089" s="87"/>
      <c r="C3089" s="82"/>
      <c r="D3089" s="87"/>
      <c r="E3089" s="87"/>
      <c r="F3089" s="87"/>
      <c r="G3089" s="87"/>
      <c r="H3089" s="87"/>
      <c r="I3089" s="87"/>
      <c r="J3089" s="87"/>
      <c r="K3089" s="87"/>
      <c r="L3089" s="87"/>
      <c r="M3089" s="4"/>
      <c r="N3089" s="4"/>
    </row>
    <row r="3090" ht="13.65" customHeight="1">
      <c r="A3090" s="83"/>
      <c r="B3090" s="87"/>
      <c r="C3090" s="82"/>
      <c r="D3090" s="87"/>
      <c r="E3090" s="87"/>
      <c r="F3090" s="87"/>
      <c r="G3090" s="87"/>
      <c r="H3090" s="87"/>
      <c r="I3090" s="87"/>
      <c r="J3090" s="87"/>
      <c r="K3090" s="87"/>
      <c r="L3090" s="87"/>
      <c r="M3090" s="4"/>
      <c r="N3090" s="4"/>
    </row>
    <row r="3091" ht="13.65" customHeight="1">
      <c r="A3091" s="83"/>
      <c r="B3091" s="87"/>
      <c r="C3091" s="82"/>
      <c r="D3091" s="87"/>
      <c r="E3091" s="87"/>
      <c r="F3091" s="87"/>
      <c r="G3091" s="87"/>
      <c r="H3091" s="87"/>
      <c r="I3091" s="87"/>
      <c r="J3091" s="87"/>
      <c r="K3091" s="87"/>
      <c r="L3091" s="87"/>
      <c r="M3091" s="4"/>
      <c r="N3091" s="4"/>
    </row>
    <row r="3092" ht="13.65" customHeight="1">
      <c r="A3092" s="83"/>
      <c r="B3092" s="87"/>
      <c r="C3092" s="82"/>
      <c r="D3092" s="87"/>
      <c r="E3092" s="87"/>
      <c r="F3092" s="87"/>
      <c r="G3092" s="87"/>
      <c r="H3092" s="87"/>
      <c r="I3092" s="87"/>
      <c r="J3092" s="87"/>
      <c r="K3092" s="87"/>
      <c r="L3092" s="87"/>
      <c r="M3092" s="4"/>
      <c r="N3092" s="4"/>
    </row>
    <row r="3093" ht="13.65" customHeight="1">
      <c r="A3093" s="83"/>
      <c r="B3093" s="87"/>
      <c r="C3093" s="82"/>
      <c r="D3093" s="87"/>
      <c r="E3093" s="87"/>
      <c r="F3093" s="87"/>
      <c r="G3093" s="87"/>
      <c r="H3093" s="87"/>
      <c r="I3093" s="87"/>
      <c r="J3093" s="87"/>
      <c r="K3093" s="87"/>
      <c r="L3093" s="87"/>
      <c r="M3093" s="4"/>
      <c r="N3093" s="4"/>
    </row>
    <row r="3094" ht="13.65" customHeight="1">
      <c r="A3094" s="83"/>
      <c r="B3094" s="87"/>
      <c r="C3094" s="82"/>
      <c r="D3094" s="87"/>
      <c r="E3094" s="87"/>
      <c r="F3094" s="87"/>
      <c r="G3094" s="87"/>
      <c r="H3094" s="87"/>
      <c r="I3094" s="87"/>
      <c r="J3094" s="87"/>
      <c r="K3094" s="87"/>
      <c r="L3094" s="87"/>
      <c r="M3094" s="4"/>
      <c r="N3094" s="4"/>
    </row>
    <row r="3095" ht="13.65" customHeight="1">
      <c r="A3095" s="83"/>
      <c r="B3095" s="87"/>
      <c r="C3095" s="82"/>
      <c r="D3095" s="87"/>
      <c r="E3095" s="87"/>
      <c r="F3095" s="87"/>
      <c r="G3095" s="87"/>
      <c r="H3095" s="87"/>
      <c r="I3095" s="87"/>
      <c r="J3095" s="87"/>
      <c r="K3095" s="87"/>
      <c r="L3095" s="87"/>
      <c r="M3095" s="4"/>
      <c r="N3095" s="4"/>
    </row>
    <row r="3096" ht="13.65" customHeight="1">
      <c r="A3096" s="83"/>
      <c r="B3096" s="87"/>
      <c r="C3096" s="82"/>
      <c r="D3096" s="87"/>
      <c r="E3096" s="87"/>
      <c r="F3096" s="87"/>
      <c r="G3096" s="87"/>
      <c r="H3096" s="87"/>
      <c r="I3096" s="87"/>
      <c r="J3096" s="87"/>
      <c r="K3096" s="87"/>
      <c r="L3096" s="87"/>
      <c r="M3096" s="4"/>
      <c r="N3096" s="4"/>
    </row>
    <row r="3097" ht="13.65" customHeight="1">
      <c r="A3097" s="83"/>
      <c r="B3097" s="87"/>
      <c r="C3097" s="82"/>
      <c r="D3097" s="87"/>
      <c r="E3097" s="87"/>
      <c r="F3097" s="87"/>
      <c r="G3097" s="87"/>
      <c r="H3097" s="87"/>
      <c r="I3097" s="87"/>
      <c r="J3097" s="87"/>
      <c r="K3097" s="87"/>
      <c r="L3097" s="87"/>
      <c r="M3097" s="4"/>
      <c r="N3097" s="4"/>
    </row>
    <row r="3098" ht="13.65" customHeight="1">
      <c r="A3098" s="83"/>
      <c r="B3098" s="87"/>
      <c r="C3098" s="82"/>
      <c r="D3098" s="87"/>
      <c r="E3098" s="87"/>
      <c r="F3098" s="87"/>
      <c r="G3098" s="87"/>
      <c r="H3098" s="87"/>
      <c r="I3098" s="87"/>
      <c r="J3098" s="87"/>
      <c r="K3098" s="87"/>
      <c r="L3098" s="87"/>
      <c r="M3098" s="4"/>
      <c r="N3098" s="4"/>
    </row>
    <row r="3099" ht="13.65" customHeight="1">
      <c r="A3099" s="83"/>
      <c r="B3099" s="87"/>
      <c r="C3099" s="82"/>
      <c r="D3099" s="87"/>
      <c r="E3099" s="87"/>
      <c r="F3099" s="87"/>
      <c r="G3099" s="87"/>
      <c r="H3099" s="87"/>
      <c r="I3099" s="87"/>
      <c r="J3099" s="87"/>
      <c r="K3099" s="87"/>
      <c r="L3099" s="87"/>
      <c r="M3099" s="4"/>
      <c r="N3099" s="4"/>
    </row>
    <row r="3100" ht="13.65" customHeight="1">
      <c r="A3100" s="83"/>
      <c r="B3100" s="87"/>
      <c r="C3100" s="82"/>
      <c r="D3100" s="87"/>
      <c r="E3100" s="87"/>
      <c r="F3100" s="87"/>
      <c r="G3100" s="87"/>
      <c r="H3100" s="87"/>
      <c r="I3100" s="87"/>
      <c r="J3100" s="87"/>
      <c r="K3100" s="87"/>
      <c r="L3100" s="87"/>
      <c r="M3100" s="4"/>
      <c r="N3100" s="4"/>
    </row>
    <row r="3101" ht="13.65" customHeight="1">
      <c r="A3101" s="83"/>
      <c r="B3101" s="87"/>
      <c r="C3101" s="82"/>
      <c r="D3101" s="87"/>
      <c r="E3101" s="87"/>
      <c r="F3101" s="87"/>
      <c r="G3101" s="87"/>
      <c r="H3101" s="87"/>
      <c r="I3101" s="87"/>
      <c r="J3101" s="87"/>
      <c r="K3101" s="87"/>
      <c r="L3101" s="87"/>
      <c r="M3101" s="4"/>
      <c r="N3101" s="4"/>
    </row>
    <row r="3102" ht="13.65" customHeight="1">
      <c r="A3102" s="83"/>
      <c r="B3102" s="87"/>
      <c r="C3102" s="82"/>
      <c r="D3102" s="87"/>
      <c r="E3102" s="87"/>
      <c r="F3102" s="87"/>
      <c r="G3102" s="87"/>
      <c r="H3102" s="87"/>
      <c r="I3102" s="87"/>
      <c r="J3102" s="87"/>
      <c r="K3102" s="87"/>
      <c r="L3102" s="87"/>
      <c r="M3102" s="4"/>
      <c r="N3102" s="4"/>
    </row>
    <row r="3103" ht="13.65" customHeight="1">
      <c r="A3103" s="83"/>
      <c r="B3103" s="87"/>
      <c r="C3103" s="82"/>
      <c r="D3103" s="87"/>
      <c r="E3103" s="87"/>
      <c r="F3103" s="87"/>
      <c r="G3103" s="87"/>
      <c r="H3103" s="87"/>
      <c r="I3103" s="87"/>
      <c r="J3103" s="87"/>
      <c r="K3103" s="87"/>
      <c r="L3103" s="87"/>
      <c r="M3103" s="4"/>
      <c r="N3103" s="4"/>
    </row>
    <row r="3104" ht="13.65" customHeight="1">
      <c r="A3104" s="83"/>
      <c r="B3104" s="87"/>
      <c r="C3104" s="82"/>
      <c r="D3104" s="87"/>
      <c r="E3104" s="87"/>
      <c r="F3104" s="87"/>
      <c r="G3104" s="87"/>
      <c r="H3104" s="87"/>
      <c r="I3104" s="87"/>
      <c r="J3104" s="87"/>
      <c r="K3104" s="87"/>
      <c r="L3104" s="87"/>
      <c r="M3104" s="4"/>
      <c r="N3104" s="4"/>
    </row>
    <row r="3105" ht="13.65" customHeight="1">
      <c r="A3105" s="83"/>
      <c r="B3105" s="87"/>
      <c r="C3105" s="82"/>
      <c r="D3105" s="87"/>
      <c r="E3105" s="87"/>
      <c r="F3105" s="87"/>
      <c r="G3105" s="87"/>
      <c r="H3105" s="87"/>
      <c r="I3105" s="87"/>
      <c r="J3105" s="87"/>
      <c r="K3105" s="87"/>
      <c r="L3105" s="87"/>
      <c r="M3105" s="4"/>
      <c r="N3105" s="4"/>
    </row>
    <row r="3106" ht="13.65" customHeight="1">
      <c r="A3106" s="83"/>
      <c r="B3106" s="87"/>
      <c r="C3106" s="82"/>
      <c r="D3106" s="87"/>
      <c r="E3106" s="87"/>
      <c r="F3106" s="87"/>
      <c r="G3106" s="87"/>
      <c r="H3106" s="87"/>
      <c r="I3106" s="87"/>
      <c r="J3106" s="87"/>
      <c r="K3106" s="87"/>
      <c r="L3106" s="87"/>
      <c r="M3106" s="4"/>
      <c r="N3106" s="4"/>
    </row>
    <row r="3107" ht="13.65" customHeight="1">
      <c r="A3107" s="83"/>
      <c r="B3107" s="87"/>
      <c r="C3107" s="82"/>
      <c r="D3107" s="87"/>
      <c r="E3107" s="87"/>
      <c r="F3107" s="87"/>
      <c r="G3107" s="87"/>
      <c r="H3107" s="87"/>
      <c r="I3107" s="87"/>
      <c r="J3107" s="87"/>
      <c r="K3107" s="87"/>
      <c r="L3107" s="87"/>
      <c r="M3107" s="4"/>
      <c r="N3107" s="4"/>
    </row>
    <row r="3108" ht="13.65" customHeight="1">
      <c r="A3108" s="83"/>
      <c r="B3108" s="87"/>
      <c r="C3108" s="82"/>
      <c r="D3108" s="87"/>
      <c r="E3108" s="87"/>
      <c r="F3108" s="87"/>
      <c r="G3108" s="87"/>
      <c r="H3108" s="87"/>
      <c r="I3108" s="87"/>
      <c r="J3108" s="87"/>
      <c r="K3108" s="87"/>
      <c r="L3108" s="87"/>
      <c r="M3108" s="4"/>
      <c r="N3108" s="4"/>
    </row>
    <row r="3109" ht="13.65" customHeight="1">
      <c r="A3109" s="83"/>
      <c r="B3109" s="87"/>
      <c r="C3109" s="82"/>
      <c r="D3109" s="87"/>
      <c r="E3109" s="87"/>
      <c r="F3109" s="87"/>
      <c r="G3109" s="87"/>
      <c r="H3109" s="87"/>
      <c r="I3109" s="87"/>
      <c r="J3109" s="87"/>
      <c r="K3109" s="87"/>
      <c r="L3109" s="87"/>
      <c r="M3109" s="4"/>
      <c r="N3109" s="4"/>
    </row>
    <row r="3110" ht="13.65" customHeight="1">
      <c r="A3110" s="83"/>
      <c r="B3110" s="87"/>
      <c r="C3110" s="82"/>
      <c r="D3110" s="87"/>
      <c r="E3110" s="87"/>
      <c r="F3110" s="87"/>
      <c r="G3110" s="87"/>
      <c r="H3110" s="87"/>
      <c r="I3110" s="87"/>
      <c r="J3110" s="87"/>
      <c r="K3110" s="87"/>
      <c r="L3110" s="87"/>
      <c r="M3110" s="4"/>
      <c r="N3110" s="4"/>
    </row>
    <row r="3111" ht="13.65" customHeight="1">
      <c r="A3111" s="83"/>
      <c r="B3111" s="87"/>
      <c r="C3111" s="82"/>
      <c r="D3111" s="87"/>
      <c r="E3111" s="87"/>
      <c r="F3111" s="87"/>
      <c r="G3111" s="87"/>
      <c r="H3111" s="87"/>
      <c r="I3111" s="87"/>
      <c r="J3111" s="87"/>
      <c r="K3111" s="87"/>
      <c r="L3111" s="87"/>
      <c r="M3111" s="4"/>
      <c r="N3111" s="4"/>
    </row>
    <row r="3112" ht="13.65" customHeight="1">
      <c r="A3112" s="83"/>
      <c r="B3112" s="87"/>
      <c r="C3112" s="82"/>
      <c r="D3112" s="87"/>
      <c r="E3112" s="87"/>
      <c r="F3112" s="87"/>
      <c r="G3112" s="87"/>
      <c r="H3112" s="87"/>
      <c r="I3112" s="87"/>
      <c r="J3112" s="87"/>
      <c r="K3112" s="87"/>
      <c r="L3112" s="87"/>
      <c r="M3112" s="4"/>
      <c r="N3112" s="4"/>
    </row>
    <row r="3113" ht="13.65" customHeight="1">
      <c r="A3113" s="83"/>
      <c r="B3113" s="87"/>
      <c r="C3113" s="82"/>
      <c r="D3113" s="87"/>
      <c r="E3113" s="87"/>
      <c r="F3113" s="87"/>
      <c r="G3113" s="87"/>
      <c r="H3113" s="87"/>
      <c r="I3113" s="87"/>
      <c r="J3113" s="87"/>
      <c r="K3113" s="87"/>
      <c r="L3113" s="87"/>
      <c r="M3113" s="4"/>
      <c r="N3113" s="4"/>
    </row>
    <row r="3114" ht="13.65" customHeight="1">
      <c r="A3114" s="83"/>
      <c r="B3114" s="87"/>
      <c r="C3114" s="82"/>
      <c r="D3114" s="87"/>
      <c r="E3114" s="87"/>
      <c r="F3114" s="87"/>
      <c r="G3114" s="87"/>
      <c r="H3114" s="87"/>
      <c r="I3114" s="87"/>
      <c r="J3114" s="87"/>
      <c r="K3114" s="87"/>
      <c r="L3114" s="87"/>
      <c r="M3114" s="4"/>
      <c r="N3114" s="4"/>
    </row>
    <row r="3115" ht="13.65" customHeight="1">
      <c r="A3115" s="83"/>
      <c r="B3115" s="87"/>
      <c r="C3115" s="82"/>
      <c r="D3115" s="87"/>
      <c r="E3115" s="87"/>
      <c r="F3115" s="87"/>
      <c r="G3115" s="87"/>
      <c r="H3115" s="87"/>
      <c r="I3115" s="87"/>
      <c r="J3115" s="87"/>
      <c r="K3115" s="87"/>
      <c r="L3115" s="87"/>
      <c r="M3115" s="4"/>
      <c r="N3115" s="4"/>
    </row>
    <row r="3116" ht="13.65" customHeight="1">
      <c r="A3116" s="83"/>
      <c r="B3116" s="87"/>
      <c r="C3116" s="82"/>
      <c r="D3116" s="87"/>
      <c r="E3116" s="87"/>
      <c r="F3116" s="87"/>
      <c r="G3116" s="87"/>
      <c r="H3116" s="87"/>
      <c r="I3116" s="87"/>
      <c r="J3116" s="87"/>
      <c r="K3116" s="87"/>
      <c r="L3116" s="87"/>
      <c r="M3116" s="4"/>
      <c r="N3116" s="4"/>
    </row>
    <row r="3117" ht="13.65" customHeight="1">
      <c r="A3117" s="83"/>
      <c r="B3117" s="87"/>
      <c r="C3117" s="82"/>
      <c r="D3117" s="87"/>
      <c r="E3117" s="87"/>
      <c r="F3117" s="87"/>
      <c r="G3117" s="87"/>
      <c r="H3117" s="87"/>
      <c r="I3117" s="87"/>
      <c r="J3117" s="87"/>
      <c r="K3117" s="87"/>
      <c r="L3117" s="87"/>
      <c r="M3117" s="4"/>
      <c r="N3117" s="4"/>
    </row>
    <row r="3118" ht="13.65" customHeight="1">
      <c r="A3118" s="83"/>
      <c r="B3118" s="87"/>
      <c r="C3118" s="82"/>
      <c r="D3118" s="87"/>
      <c r="E3118" s="87"/>
      <c r="F3118" s="87"/>
      <c r="G3118" s="87"/>
      <c r="H3118" s="87"/>
      <c r="I3118" s="87"/>
      <c r="J3118" s="87"/>
      <c r="K3118" s="87"/>
      <c r="L3118" s="87"/>
      <c r="M3118" s="4"/>
      <c r="N3118" s="4"/>
    </row>
    <row r="3119" ht="13.65" customHeight="1">
      <c r="A3119" s="83"/>
      <c r="B3119" s="87"/>
      <c r="C3119" s="82"/>
      <c r="D3119" s="87"/>
      <c r="E3119" s="87"/>
      <c r="F3119" s="87"/>
      <c r="G3119" s="87"/>
      <c r="H3119" s="87"/>
      <c r="I3119" s="87"/>
      <c r="J3119" s="87"/>
      <c r="K3119" s="87"/>
      <c r="L3119" s="87"/>
      <c r="M3119" s="4"/>
      <c r="N3119" s="4"/>
    </row>
    <row r="3120" ht="13.65" customHeight="1">
      <c r="A3120" s="83"/>
      <c r="B3120" s="87"/>
      <c r="C3120" s="82"/>
      <c r="D3120" s="87"/>
      <c r="E3120" s="87"/>
      <c r="F3120" s="87"/>
      <c r="G3120" s="87"/>
      <c r="H3120" s="87"/>
      <c r="I3120" s="87"/>
      <c r="J3120" s="87"/>
      <c r="K3120" s="87"/>
      <c r="L3120" s="87"/>
      <c r="M3120" s="4"/>
      <c r="N3120" s="4"/>
    </row>
    <row r="3121" ht="13.65" customHeight="1">
      <c r="A3121" s="83"/>
      <c r="B3121" s="87"/>
      <c r="C3121" s="82"/>
      <c r="D3121" s="87"/>
      <c r="E3121" s="87"/>
      <c r="F3121" s="87"/>
      <c r="G3121" s="87"/>
      <c r="H3121" s="87"/>
      <c r="I3121" s="87"/>
      <c r="J3121" s="87"/>
      <c r="K3121" s="87"/>
      <c r="L3121" s="87"/>
      <c r="M3121" s="4"/>
      <c r="N3121" s="4"/>
    </row>
    <row r="3122" ht="13.65" customHeight="1">
      <c r="A3122" s="83"/>
      <c r="B3122" s="87"/>
      <c r="C3122" s="82"/>
      <c r="D3122" s="87"/>
      <c r="E3122" s="87"/>
      <c r="F3122" s="87"/>
      <c r="G3122" s="87"/>
      <c r="H3122" s="87"/>
      <c r="I3122" s="87"/>
      <c r="J3122" s="87"/>
      <c r="K3122" s="87"/>
      <c r="L3122" s="87"/>
      <c r="M3122" s="4"/>
      <c r="N3122" s="4"/>
    </row>
    <row r="3123" ht="13.65" customHeight="1">
      <c r="A3123" s="83"/>
      <c r="B3123" s="87"/>
      <c r="C3123" s="82"/>
      <c r="D3123" s="87"/>
      <c r="E3123" s="87"/>
      <c r="F3123" s="87"/>
      <c r="G3123" s="87"/>
      <c r="H3123" s="87"/>
      <c r="I3123" s="87"/>
      <c r="J3123" s="87"/>
      <c r="K3123" s="87"/>
      <c r="L3123" s="87"/>
      <c r="M3123" s="4"/>
      <c r="N3123" s="4"/>
    </row>
    <row r="3124" ht="13.65" customHeight="1">
      <c r="A3124" s="83"/>
      <c r="B3124" s="87"/>
      <c r="C3124" s="82"/>
      <c r="D3124" s="87"/>
      <c r="E3124" s="87"/>
      <c r="F3124" s="87"/>
      <c r="G3124" s="87"/>
      <c r="H3124" s="87"/>
      <c r="I3124" s="87"/>
      <c r="J3124" s="87"/>
      <c r="K3124" s="87"/>
      <c r="L3124" s="87"/>
      <c r="M3124" s="4"/>
      <c r="N3124" s="4"/>
    </row>
    <row r="3125" ht="13.65" customHeight="1">
      <c r="A3125" s="83"/>
      <c r="B3125" s="87"/>
      <c r="C3125" s="82"/>
      <c r="D3125" s="87"/>
      <c r="E3125" s="87"/>
      <c r="F3125" s="87"/>
      <c r="G3125" s="87"/>
      <c r="H3125" s="87"/>
      <c r="I3125" s="87"/>
      <c r="J3125" s="87"/>
      <c r="K3125" s="87"/>
      <c r="L3125" s="87"/>
      <c r="M3125" s="4"/>
      <c r="N3125" s="4"/>
    </row>
    <row r="3126" ht="13.65" customHeight="1">
      <c r="A3126" s="83"/>
      <c r="B3126" s="87"/>
      <c r="C3126" s="82"/>
      <c r="D3126" s="87"/>
      <c r="E3126" s="87"/>
      <c r="F3126" s="87"/>
      <c r="G3126" s="87"/>
      <c r="H3126" s="87"/>
      <c r="I3126" s="87"/>
      <c r="J3126" s="87"/>
      <c r="K3126" s="87"/>
      <c r="L3126" s="87"/>
      <c r="M3126" s="4"/>
      <c r="N3126" s="4"/>
    </row>
    <row r="3127" ht="13.65" customHeight="1">
      <c r="A3127" s="83"/>
      <c r="B3127" s="87"/>
      <c r="C3127" s="82"/>
      <c r="D3127" s="87"/>
      <c r="E3127" s="87"/>
      <c r="F3127" s="87"/>
      <c r="G3127" s="87"/>
      <c r="H3127" s="87"/>
      <c r="I3127" s="87"/>
      <c r="J3127" s="87"/>
      <c r="K3127" s="87"/>
      <c r="L3127" s="87"/>
      <c r="M3127" s="4"/>
      <c r="N3127" s="4"/>
    </row>
    <row r="3128" ht="13.65" customHeight="1">
      <c r="A3128" s="83"/>
      <c r="B3128" s="87"/>
      <c r="C3128" s="82"/>
      <c r="D3128" s="87"/>
      <c r="E3128" s="87"/>
      <c r="F3128" s="87"/>
      <c r="G3128" s="87"/>
      <c r="H3128" s="87"/>
      <c r="I3128" s="87"/>
      <c r="J3128" s="87"/>
      <c r="K3128" s="87"/>
      <c r="L3128" s="87"/>
      <c r="M3128" s="4"/>
      <c r="N3128" s="4"/>
    </row>
    <row r="3129" ht="13.65" customHeight="1">
      <c r="A3129" s="83"/>
      <c r="B3129" s="87"/>
      <c r="C3129" s="82"/>
      <c r="D3129" s="87"/>
      <c r="E3129" s="87"/>
      <c r="F3129" s="87"/>
      <c r="G3129" s="87"/>
      <c r="H3129" s="87"/>
      <c r="I3129" s="87"/>
      <c r="J3129" s="87"/>
      <c r="K3129" s="87"/>
      <c r="L3129" s="87"/>
      <c r="M3129" s="4"/>
      <c r="N3129" s="4"/>
    </row>
    <row r="3130" ht="13.65" customHeight="1">
      <c r="A3130" s="83"/>
      <c r="B3130" s="87"/>
      <c r="C3130" s="82"/>
      <c r="D3130" s="87"/>
      <c r="E3130" s="87"/>
      <c r="F3130" s="87"/>
      <c r="G3130" s="87"/>
      <c r="H3130" s="87"/>
      <c r="I3130" s="87"/>
      <c r="J3130" s="87"/>
      <c r="K3130" s="87"/>
      <c r="L3130" s="87"/>
      <c r="M3130" s="4"/>
      <c r="N3130" s="4"/>
    </row>
    <row r="3131" ht="13.65" customHeight="1">
      <c r="A3131" s="83"/>
      <c r="B3131" s="87"/>
      <c r="C3131" s="82"/>
      <c r="D3131" s="87"/>
      <c r="E3131" s="87"/>
      <c r="F3131" s="87"/>
      <c r="G3131" s="87"/>
      <c r="H3131" s="87"/>
      <c r="I3131" s="87"/>
      <c r="J3131" s="87"/>
      <c r="K3131" s="87"/>
      <c r="L3131" s="87"/>
      <c r="M3131" s="4"/>
      <c r="N3131" s="4"/>
    </row>
    <row r="3132" ht="13.65" customHeight="1">
      <c r="A3132" s="83"/>
      <c r="B3132" s="87"/>
      <c r="C3132" s="82"/>
      <c r="D3132" s="87"/>
      <c r="E3132" s="87"/>
      <c r="F3132" s="87"/>
      <c r="G3132" s="87"/>
      <c r="H3132" s="87"/>
      <c r="I3132" s="87"/>
      <c r="J3132" s="87"/>
      <c r="K3132" s="87"/>
      <c r="L3132" s="87"/>
      <c r="M3132" s="4"/>
      <c r="N3132" s="4"/>
    </row>
    <row r="3133" ht="13.65" customHeight="1">
      <c r="A3133" s="83"/>
      <c r="B3133" s="87"/>
      <c r="C3133" s="82"/>
      <c r="D3133" s="87"/>
      <c r="E3133" s="87"/>
      <c r="F3133" s="87"/>
      <c r="G3133" s="87"/>
      <c r="H3133" s="87"/>
      <c r="I3133" s="87"/>
      <c r="J3133" s="87"/>
      <c r="K3133" s="87"/>
      <c r="L3133" s="87"/>
      <c r="M3133" s="4"/>
      <c r="N3133" s="4"/>
    </row>
    <row r="3134" ht="13.65" customHeight="1">
      <c r="A3134" s="83"/>
      <c r="B3134" s="87"/>
      <c r="C3134" s="82"/>
      <c r="D3134" s="87"/>
      <c r="E3134" s="87"/>
      <c r="F3134" s="87"/>
      <c r="G3134" s="87"/>
      <c r="H3134" s="87"/>
      <c r="I3134" s="87"/>
      <c r="J3134" s="87"/>
      <c r="K3134" s="87"/>
      <c r="L3134" s="87"/>
      <c r="M3134" s="4"/>
      <c r="N3134" s="4"/>
    </row>
    <row r="3135" ht="13.65" customHeight="1">
      <c r="A3135" s="83"/>
      <c r="B3135" s="87"/>
      <c r="C3135" s="82"/>
      <c r="D3135" s="87"/>
      <c r="E3135" s="87"/>
      <c r="F3135" s="87"/>
      <c r="G3135" s="87"/>
      <c r="H3135" s="87"/>
      <c r="I3135" s="87"/>
      <c r="J3135" s="87"/>
      <c r="K3135" s="87"/>
      <c r="L3135" s="87"/>
      <c r="M3135" s="4"/>
      <c r="N3135" s="4"/>
    </row>
    <row r="3136" ht="13.65" customHeight="1">
      <c r="A3136" s="83"/>
      <c r="B3136" s="87"/>
      <c r="C3136" s="82"/>
      <c r="D3136" s="87"/>
      <c r="E3136" s="87"/>
      <c r="F3136" s="87"/>
      <c r="G3136" s="87"/>
      <c r="H3136" s="87"/>
      <c r="I3136" s="87"/>
      <c r="J3136" s="87"/>
      <c r="K3136" s="87"/>
      <c r="L3136" s="87"/>
      <c r="M3136" s="4"/>
      <c r="N3136" s="4"/>
    </row>
    <row r="3137" ht="13.65" customHeight="1">
      <c r="A3137" s="83"/>
      <c r="B3137" s="87"/>
      <c r="C3137" s="82"/>
      <c r="D3137" s="87"/>
      <c r="E3137" s="87"/>
      <c r="F3137" s="87"/>
      <c r="G3137" s="87"/>
      <c r="H3137" s="87"/>
      <c r="I3137" s="87"/>
      <c r="J3137" s="87"/>
      <c r="K3137" s="87"/>
      <c r="L3137" s="87"/>
      <c r="M3137" s="4"/>
      <c r="N3137" s="4"/>
    </row>
    <row r="3138" ht="13.65" customHeight="1">
      <c r="A3138" s="83"/>
      <c r="B3138" s="87"/>
      <c r="C3138" s="82"/>
      <c r="D3138" s="87"/>
      <c r="E3138" s="87"/>
      <c r="F3138" s="87"/>
      <c r="G3138" s="87"/>
      <c r="H3138" s="87"/>
      <c r="I3138" s="87"/>
      <c r="J3138" s="87"/>
      <c r="K3138" s="87"/>
      <c r="L3138" s="87"/>
      <c r="M3138" s="4"/>
      <c r="N3138" s="4"/>
    </row>
    <row r="3139" ht="13.65" customHeight="1">
      <c r="A3139" s="83"/>
      <c r="B3139" s="87"/>
      <c r="C3139" s="82"/>
      <c r="D3139" s="87"/>
      <c r="E3139" s="87"/>
      <c r="F3139" s="87"/>
      <c r="G3139" s="87"/>
      <c r="H3139" s="87"/>
      <c r="I3139" s="87"/>
      <c r="J3139" s="87"/>
      <c r="K3139" s="87"/>
      <c r="L3139" s="87"/>
      <c r="M3139" s="4"/>
      <c r="N3139" s="4"/>
    </row>
    <row r="3140" ht="13.65" customHeight="1">
      <c r="A3140" s="83"/>
      <c r="B3140" s="87"/>
      <c r="C3140" s="82"/>
      <c r="D3140" s="87"/>
      <c r="E3140" s="87"/>
      <c r="F3140" s="87"/>
      <c r="G3140" s="87"/>
      <c r="H3140" s="87"/>
      <c r="I3140" s="87"/>
      <c r="J3140" s="87"/>
      <c r="K3140" s="87"/>
      <c r="L3140" s="87"/>
      <c r="M3140" s="4"/>
      <c r="N3140" s="4"/>
    </row>
    <row r="3141" ht="13.65" customHeight="1">
      <c r="A3141" s="83"/>
      <c r="B3141" s="87"/>
      <c r="C3141" s="82"/>
      <c r="D3141" s="87"/>
      <c r="E3141" s="87"/>
      <c r="F3141" s="87"/>
      <c r="G3141" s="87"/>
      <c r="H3141" s="87"/>
      <c r="I3141" s="87"/>
      <c r="J3141" s="87"/>
      <c r="K3141" s="87"/>
      <c r="L3141" s="87"/>
      <c r="M3141" s="4"/>
      <c r="N3141" s="4"/>
    </row>
    <row r="3142" ht="13.65" customHeight="1">
      <c r="A3142" s="83"/>
      <c r="B3142" s="87"/>
      <c r="C3142" s="82"/>
      <c r="D3142" s="87"/>
      <c r="E3142" s="87"/>
      <c r="F3142" s="87"/>
      <c r="G3142" s="87"/>
      <c r="H3142" s="87"/>
      <c r="I3142" s="87"/>
      <c r="J3142" s="87"/>
      <c r="K3142" s="87"/>
      <c r="L3142" s="87"/>
      <c r="M3142" s="4"/>
      <c r="N3142" s="4"/>
    </row>
    <row r="3143" ht="13.65" customHeight="1">
      <c r="A3143" s="83"/>
      <c r="B3143" s="87"/>
      <c r="C3143" s="82"/>
      <c r="D3143" s="87"/>
      <c r="E3143" s="87"/>
      <c r="F3143" s="87"/>
      <c r="G3143" s="87"/>
      <c r="H3143" s="87"/>
      <c r="I3143" s="87"/>
      <c r="J3143" s="87"/>
      <c r="K3143" s="87"/>
      <c r="L3143" s="87"/>
      <c r="M3143" s="4"/>
      <c r="N3143" s="4"/>
    </row>
    <row r="3144" ht="13.65" customHeight="1">
      <c r="A3144" s="83"/>
      <c r="B3144" s="87"/>
      <c r="C3144" s="82"/>
      <c r="D3144" s="87"/>
      <c r="E3144" s="87"/>
      <c r="F3144" s="87"/>
      <c r="G3144" s="87"/>
      <c r="H3144" s="87"/>
      <c r="I3144" s="87"/>
      <c r="J3144" s="87"/>
      <c r="K3144" s="87"/>
      <c r="L3144" s="87"/>
      <c r="M3144" s="4"/>
      <c r="N3144" s="4"/>
    </row>
    <row r="3145" ht="13.65" customHeight="1">
      <c r="A3145" s="83"/>
      <c r="B3145" s="87"/>
      <c r="C3145" s="82"/>
      <c r="D3145" s="87"/>
      <c r="E3145" s="87"/>
      <c r="F3145" s="87"/>
      <c r="G3145" s="87"/>
      <c r="H3145" s="87"/>
      <c r="I3145" s="87"/>
      <c r="J3145" s="87"/>
      <c r="K3145" s="87"/>
      <c r="L3145" s="87"/>
      <c r="M3145" s="4"/>
      <c r="N3145" s="4"/>
    </row>
    <row r="3146" ht="13.65" customHeight="1">
      <c r="A3146" s="83"/>
      <c r="B3146" s="87"/>
      <c r="C3146" s="82"/>
      <c r="D3146" s="87"/>
      <c r="E3146" s="87"/>
      <c r="F3146" s="87"/>
      <c r="G3146" s="87"/>
      <c r="H3146" s="87"/>
      <c r="I3146" s="87"/>
      <c r="J3146" s="87"/>
      <c r="K3146" s="87"/>
      <c r="L3146" s="87"/>
      <c r="M3146" s="4"/>
      <c r="N3146" s="4"/>
    </row>
    <row r="3147" ht="13.65" customHeight="1">
      <c r="A3147" s="83"/>
      <c r="B3147" s="87"/>
      <c r="C3147" s="82"/>
      <c r="D3147" s="87"/>
      <c r="E3147" s="87"/>
      <c r="F3147" s="87"/>
      <c r="G3147" s="87"/>
      <c r="H3147" s="87"/>
      <c r="I3147" s="87"/>
      <c r="J3147" s="87"/>
      <c r="K3147" s="87"/>
      <c r="L3147" s="87"/>
      <c r="M3147" s="4"/>
      <c r="N3147" s="4"/>
    </row>
    <row r="3148" ht="13.65" customHeight="1">
      <c r="A3148" s="83"/>
      <c r="B3148" s="87"/>
      <c r="C3148" s="82"/>
      <c r="D3148" s="87"/>
      <c r="E3148" s="87"/>
      <c r="F3148" s="87"/>
      <c r="G3148" s="87"/>
      <c r="H3148" s="87"/>
      <c r="I3148" s="87"/>
      <c r="J3148" s="87"/>
      <c r="K3148" s="87"/>
      <c r="L3148" s="87"/>
      <c r="M3148" s="4"/>
      <c r="N3148" s="4"/>
    </row>
    <row r="3149" ht="13.65" customHeight="1">
      <c r="A3149" s="83"/>
      <c r="B3149" s="87"/>
      <c r="C3149" s="82"/>
      <c r="D3149" s="87"/>
      <c r="E3149" s="87"/>
      <c r="F3149" s="87"/>
      <c r="G3149" s="87"/>
      <c r="H3149" s="87"/>
      <c r="I3149" s="87"/>
      <c r="J3149" s="87"/>
      <c r="K3149" s="87"/>
      <c r="L3149" s="87"/>
      <c r="M3149" s="4"/>
      <c r="N3149" s="4"/>
    </row>
    <row r="3150" ht="13.65" customHeight="1">
      <c r="A3150" s="83"/>
      <c r="B3150" s="87"/>
      <c r="C3150" s="82"/>
      <c r="D3150" s="87"/>
      <c r="E3150" s="87"/>
      <c r="F3150" s="87"/>
      <c r="G3150" s="87"/>
      <c r="H3150" s="87"/>
      <c r="I3150" s="87"/>
      <c r="J3150" s="87"/>
      <c r="K3150" s="87"/>
      <c r="L3150" s="87"/>
      <c r="M3150" s="4"/>
      <c r="N3150" s="4"/>
    </row>
    <row r="3151" ht="13.65" customHeight="1">
      <c r="A3151" s="83"/>
      <c r="B3151" s="87"/>
      <c r="C3151" s="82"/>
      <c r="D3151" s="87"/>
      <c r="E3151" s="87"/>
      <c r="F3151" s="87"/>
      <c r="G3151" s="87"/>
      <c r="H3151" s="87"/>
      <c r="I3151" s="87"/>
      <c r="J3151" s="87"/>
      <c r="K3151" s="87"/>
      <c r="L3151" s="87"/>
      <c r="M3151" s="4"/>
      <c r="N3151" s="4"/>
    </row>
    <row r="3152" ht="13.65" customHeight="1">
      <c r="A3152" s="83"/>
      <c r="B3152" s="87"/>
      <c r="C3152" s="82"/>
      <c r="D3152" s="87"/>
      <c r="E3152" s="87"/>
      <c r="F3152" s="87"/>
      <c r="G3152" s="87"/>
      <c r="H3152" s="87"/>
      <c r="I3152" s="87"/>
      <c r="J3152" s="87"/>
      <c r="K3152" s="87"/>
      <c r="L3152" s="87"/>
      <c r="M3152" s="4"/>
      <c r="N3152" s="4"/>
    </row>
    <row r="3153" ht="13.65" customHeight="1">
      <c r="A3153" s="83"/>
      <c r="B3153" s="87"/>
      <c r="C3153" s="82"/>
      <c r="D3153" s="87"/>
      <c r="E3153" s="87"/>
      <c r="F3153" s="87"/>
      <c r="G3153" s="87"/>
      <c r="H3153" s="87"/>
      <c r="I3153" s="87"/>
      <c r="J3153" s="87"/>
      <c r="K3153" s="87"/>
      <c r="L3153" s="87"/>
      <c r="M3153" s="4"/>
      <c r="N3153" s="4"/>
    </row>
    <row r="3154" ht="13.65" customHeight="1">
      <c r="A3154" s="83"/>
      <c r="B3154" s="87"/>
      <c r="C3154" s="82"/>
      <c r="D3154" s="87"/>
      <c r="E3154" s="87"/>
      <c r="F3154" s="87"/>
      <c r="G3154" s="87"/>
      <c r="H3154" s="87"/>
      <c r="I3154" s="87"/>
      <c r="J3154" s="87"/>
      <c r="K3154" s="87"/>
      <c r="L3154" s="87"/>
      <c r="M3154" s="4"/>
      <c r="N3154" s="4"/>
    </row>
    <row r="3155" ht="13.65" customHeight="1">
      <c r="A3155" s="83"/>
      <c r="B3155" s="87"/>
      <c r="C3155" s="82"/>
      <c r="D3155" s="87"/>
      <c r="E3155" s="87"/>
      <c r="F3155" s="87"/>
      <c r="G3155" s="87"/>
      <c r="H3155" s="87"/>
      <c r="I3155" s="87"/>
      <c r="J3155" s="87"/>
      <c r="K3155" s="87"/>
      <c r="L3155" s="87"/>
      <c r="M3155" s="4"/>
      <c r="N3155" s="4"/>
    </row>
    <row r="3156" ht="13.65" customHeight="1">
      <c r="A3156" s="83"/>
      <c r="B3156" s="87"/>
      <c r="C3156" s="82"/>
      <c r="D3156" s="87"/>
      <c r="E3156" s="87"/>
      <c r="F3156" s="87"/>
      <c r="G3156" s="87"/>
      <c r="H3156" s="87"/>
      <c r="I3156" s="87"/>
      <c r="J3156" s="87"/>
      <c r="K3156" s="87"/>
      <c r="L3156" s="87"/>
      <c r="M3156" s="4"/>
      <c r="N3156" s="4"/>
    </row>
    <row r="3157" ht="13.65" customHeight="1">
      <c r="A3157" s="83"/>
      <c r="B3157" s="87"/>
      <c r="C3157" s="82"/>
      <c r="D3157" s="87"/>
      <c r="E3157" s="87"/>
      <c r="F3157" s="87"/>
      <c r="G3157" s="87"/>
      <c r="H3157" s="87"/>
      <c r="I3157" s="87"/>
      <c r="J3157" s="87"/>
      <c r="K3157" s="87"/>
      <c r="L3157" s="87"/>
      <c r="M3157" s="4"/>
      <c r="N3157" s="4"/>
    </row>
    <row r="3158" ht="13.65" customHeight="1">
      <c r="A3158" s="83"/>
      <c r="B3158" s="87"/>
      <c r="C3158" s="82"/>
      <c r="D3158" s="87"/>
      <c r="E3158" s="87"/>
      <c r="F3158" s="87"/>
      <c r="G3158" s="87"/>
      <c r="H3158" s="87"/>
      <c r="I3158" s="87"/>
      <c r="J3158" s="87"/>
      <c r="K3158" s="87"/>
      <c r="L3158" s="87"/>
      <c r="M3158" s="4"/>
      <c r="N3158" s="4"/>
    </row>
    <row r="3159" ht="13.65" customHeight="1">
      <c r="A3159" s="83"/>
      <c r="B3159" s="87"/>
      <c r="C3159" s="82"/>
      <c r="D3159" s="87"/>
      <c r="E3159" s="87"/>
      <c r="F3159" s="87"/>
      <c r="G3159" s="87"/>
      <c r="H3159" s="87"/>
      <c r="I3159" s="87"/>
      <c r="J3159" s="87"/>
      <c r="K3159" s="87"/>
      <c r="L3159" s="87"/>
      <c r="M3159" s="4"/>
      <c r="N3159" s="4"/>
    </row>
    <row r="3160" ht="13.65" customHeight="1">
      <c r="A3160" s="83"/>
      <c r="B3160" s="87"/>
      <c r="C3160" s="82"/>
      <c r="D3160" s="87"/>
      <c r="E3160" s="87"/>
      <c r="F3160" s="87"/>
      <c r="G3160" s="87"/>
      <c r="H3160" s="87"/>
      <c r="I3160" s="87"/>
      <c r="J3160" s="87"/>
      <c r="K3160" s="87"/>
      <c r="L3160" s="87"/>
      <c r="M3160" s="4"/>
      <c r="N3160" s="4"/>
    </row>
    <row r="3161" ht="13.65" customHeight="1">
      <c r="A3161" s="83"/>
      <c r="B3161" s="87"/>
      <c r="C3161" s="82"/>
      <c r="D3161" s="87"/>
      <c r="E3161" s="87"/>
      <c r="F3161" s="87"/>
      <c r="G3161" s="87"/>
      <c r="H3161" s="87"/>
      <c r="I3161" s="87"/>
      <c r="J3161" s="87"/>
      <c r="K3161" s="87"/>
      <c r="L3161" s="87"/>
      <c r="M3161" s="4"/>
      <c r="N3161" s="4"/>
    </row>
    <row r="3162" ht="13.65" customHeight="1">
      <c r="A3162" s="83"/>
      <c r="B3162" s="87"/>
      <c r="C3162" s="82"/>
      <c r="D3162" s="87"/>
      <c r="E3162" s="87"/>
      <c r="F3162" s="87"/>
      <c r="G3162" s="87"/>
      <c r="H3162" s="87"/>
      <c r="I3162" s="87"/>
      <c r="J3162" s="87"/>
      <c r="K3162" s="87"/>
      <c r="L3162" s="87"/>
      <c r="M3162" s="4"/>
      <c r="N3162" s="4"/>
    </row>
    <row r="3163" ht="13.65" customHeight="1">
      <c r="A3163" s="83"/>
      <c r="B3163" s="87"/>
      <c r="C3163" s="82"/>
      <c r="D3163" s="87"/>
      <c r="E3163" s="87"/>
      <c r="F3163" s="87"/>
      <c r="G3163" s="87"/>
      <c r="H3163" s="87"/>
      <c r="I3163" s="87"/>
      <c r="J3163" s="87"/>
      <c r="K3163" s="87"/>
      <c r="L3163" s="87"/>
      <c r="M3163" s="4"/>
      <c r="N3163" s="4"/>
    </row>
    <row r="3164" ht="13.65" customHeight="1">
      <c r="A3164" s="83"/>
      <c r="B3164" s="87"/>
      <c r="C3164" s="82"/>
      <c r="D3164" s="87"/>
      <c r="E3164" s="87"/>
      <c r="F3164" s="87"/>
      <c r="G3164" s="87"/>
      <c r="H3164" s="87"/>
      <c r="I3164" s="87"/>
      <c r="J3164" s="87"/>
      <c r="K3164" s="87"/>
      <c r="L3164" s="87"/>
      <c r="M3164" s="4"/>
      <c r="N3164" s="4"/>
    </row>
    <row r="3165" ht="13.65" customHeight="1">
      <c r="A3165" s="83"/>
      <c r="B3165" s="87"/>
      <c r="C3165" s="82"/>
      <c r="D3165" s="87"/>
      <c r="E3165" s="87"/>
      <c r="F3165" s="87"/>
      <c r="G3165" s="87"/>
      <c r="H3165" s="87"/>
      <c r="I3165" s="87"/>
      <c r="J3165" s="87"/>
      <c r="K3165" s="87"/>
      <c r="L3165" s="87"/>
      <c r="M3165" s="4"/>
      <c r="N3165" s="4"/>
    </row>
    <row r="3166" ht="13.65" customHeight="1">
      <c r="A3166" s="83"/>
      <c r="B3166" s="87"/>
      <c r="C3166" s="82"/>
      <c r="D3166" s="87"/>
      <c r="E3166" s="87"/>
      <c r="F3166" s="87"/>
      <c r="G3166" s="87"/>
      <c r="H3166" s="87"/>
      <c r="I3166" s="87"/>
      <c r="J3166" s="87"/>
      <c r="K3166" s="87"/>
      <c r="L3166" s="87"/>
      <c r="M3166" s="4"/>
      <c r="N3166" s="4"/>
    </row>
    <row r="3167" ht="13.65" customHeight="1">
      <c r="A3167" s="83"/>
      <c r="B3167" s="87"/>
      <c r="C3167" s="82"/>
      <c r="D3167" s="87"/>
      <c r="E3167" s="87"/>
      <c r="F3167" s="87"/>
      <c r="G3167" s="87"/>
      <c r="H3167" s="87"/>
      <c r="I3167" s="87"/>
      <c r="J3167" s="87"/>
      <c r="K3167" s="87"/>
      <c r="L3167" s="87"/>
      <c r="M3167" s="4"/>
      <c r="N3167" s="4"/>
    </row>
    <row r="3168" ht="13.65" customHeight="1">
      <c r="A3168" s="83"/>
      <c r="B3168" s="87"/>
      <c r="C3168" s="82"/>
      <c r="D3168" s="87"/>
      <c r="E3168" s="87"/>
      <c r="F3168" s="87"/>
      <c r="G3168" s="87"/>
      <c r="H3168" s="87"/>
      <c r="I3168" s="87"/>
      <c r="J3168" s="87"/>
      <c r="K3168" s="87"/>
      <c r="L3168" s="87"/>
      <c r="M3168" s="4"/>
      <c r="N3168" s="4"/>
    </row>
    <row r="3169" ht="13.65" customHeight="1">
      <c r="A3169" s="83"/>
      <c r="B3169" s="87"/>
      <c r="C3169" s="82"/>
      <c r="D3169" s="87"/>
      <c r="E3169" s="87"/>
      <c r="F3169" s="87"/>
      <c r="G3169" s="87"/>
      <c r="H3169" s="87"/>
      <c r="I3169" s="87"/>
      <c r="J3169" s="87"/>
      <c r="K3169" s="87"/>
      <c r="L3169" s="87"/>
      <c r="M3169" s="4"/>
      <c r="N3169" s="4"/>
    </row>
    <row r="3170" ht="13.65" customHeight="1">
      <c r="A3170" s="83"/>
      <c r="B3170" s="87"/>
      <c r="C3170" s="82"/>
      <c r="D3170" s="87"/>
      <c r="E3170" s="87"/>
      <c r="F3170" s="87"/>
      <c r="G3170" s="87"/>
      <c r="H3170" s="87"/>
      <c r="I3170" s="87"/>
      <c r="J3170" s="87"/>
      <c r="K3170" s="87"/>
      <c r="L3170" s="87"/>
      <c r="M3170" s="4"/>
      <c r="N3170" s="4"/>
    </row>
    <row r="3171" ht="13.65" customHeight="1">
      <c r="A3171" s="83"/>
      <c r="B3171" s="87"/>
      <c r="C3171" s="82"/>
      <c r="D3171" s="87"/>
      <c r="E3171" s="87"/>
      <c r="F3171" s="87"/>
      <c r="G3171" s="87"/>
      <c r="H3171" s="87"/>
      <c r="I3171" s="87"/>
      <c r="J3171" s="87"/>
      <c r="K3171" s="87"/>
      <c r="L3171" s="87"/>
      <c r="M3171" s="4"/>
      <c r="N3171" s="4"/>
    </row>
    <row r="3172" ht="13.65" customHeight="1">
      <c r="A3172" s="83"/>
      <c r="B3172" s="87"/>
      <c r="C3172" s="82"/>
      <c r="D3172" s="87"/>
      <c r="E3172" s="87"/>
      <c r="F3172" s="87"/>
      <c r="G3172" s="87"/>
      <c r="H3172" s="87"/>
      <c r="I3172" s="87"/>
      <c r="J3172" s="87"/>
      <c r="K3172" s="87"/>
      <c r="L3172" s="87"/>
      <c r="M3172" s="4"/>
      <c r="N3172" s="4"/>
    </row>
    <row r="3173" ht="13.65" customHeight="1">
      <c r="A3173" s="83"/>
      <c r="B3173" s="87"/>
      <c r="C3173" s="82"/>
      <c r="D3173" s="87"/>
      <c r="E3173" s="87"/>
      <c r="F3173" s="87"/>
      <c r="G3173" s="87"/>
      <c r="H3173" s="87"/>
      <c r="I3173" s="87"/>
      <c r="J3173" s="87"/>
      <c r="K3173" s="87"/>
      <c r="L3173" s="87"/>
      <c r="M3173" s="4"/>
      <c r="N3173" s="4"/>
    </row>
    <row r="3174" ht="13.65" customHeight="1">
      <c r="A3174" s="83"/>
      <c r="B3174" s="87"/>
      <c r="C3174" s="82"/>
      <c r="D3174" s="87"/>
      <c r="E3174" s="87"/>
      <c r="F3174" s="87"/>
      <c r="G3174" s="87"/>
      <c r="H3174" s="87"/>
      <c r="I3174" s="87"/>
      <c r="J3174" s="87"/>
      <c r="K3174" s="87"/>
      <c r="L3174" s="87"/>
      <c r="M3174" s="4"/>
      <c r="N3174" s="4"/>
    </row>
    <row r="3175" ht="13.65" customHeight="1">
      <c r="A3175" s="83"/>
      <c r="B3175" s="87"/>
      <c r="C3175" s="82"/>
      <c r="D3175" s="87"/>
      <c r="E3175" s="87"/>
      <c r="F3175" s="87"/>
      <c r="G3175" s="87"/>
      <c r="H3175" s="87"/>
      <c r="I3175" s="87"/>
      <c r="J3175" s="87"/>
      <c r="K3175" s="87"/>
      <c r="L3175" s="87"/>
      <c r="M3175" s="4"/>
      <c r="N3175" s="4"/>
    </row>
    <row r="3176" ht="13.65" customHeight="1">
      <c r="A3176" s="83"/>
      <c r="B3176" s="87"/>
      <c r="C3176" s="82"/>
      <c r="D3176" s="87"/>
      <c r="E3176" s="87"/>
      <c r="F3176" s="87"/>
      <c r="G3176" s="87"/>
      <c r="H3176" s="87"/>
      <c r="I3176" s="87"/>
      <c r="J3176" s="87"/>
      <c r="K3176" s="87"/>
      <c r="L3176" s="87"/>
      <c r="M3176" s="4"/>
      <c r="N3176" s="4"/>
    </row>
    <row r="3177" ht="13.65" customHeight="1">
      <c r="A3177" s="83"/>
      <c r="B3177" s="87"/>
      <c r="C3177" s="82"/>
      <c r="D3177" s="87"/>
      <c r="E3177" s="87"/>
      <c r="F3177" s="87"/>
      <c r="G3177" s="87"/>
      <c r="H3177" s="87"/>
      <c r="I3177" s="87"/>
      <c r="J3177" s="87"/>
      <c r="K3177" s="87"/>
      <c r="L3177" s="87"/>
      <c r="M3177" s="4"/>
      <c r="N3177" s="4"/>
    </row>
    <row r="3178" ht="13.65" customHeight="1">
      <c r="A3178" s="83"/>
      <c r="B3178" s="87"/>
      <c r="C3178" s="82"/>
      <c r="D3178" s="87"/>
      <c r="E3178" s="87"/>
      <c r="F3178" s="87"/>
      <c r="G3178" s="87"/>
      <c r="H3178" s="87"/>
      <c r="I3178" s="87"/>
      <c r="J3178" s="87"/>
      <c r="K3178" s="87"/>
      <c r="L3178" s="87"/>
      <c r="M3178" s="4"/>
      <c r="N3178" s="4"/>
    </row>
    <row r="3179" ht="13.65" customHeight="1">
      <c r="A3179" s="83"/>
      <c r="B3179" s="87"/>
      <c r="C3179" s="82"/>
      <c r="D3179" s="87"/>
      <c r="E3179" s="87"/>
      <c r="F3179" s="87"/>
      <c r="G3179" s="87"/>
      <c r="H3179" s="87"/>
      <c r="I3179" s="87"/>
      <c r="J3179" s="87"/>
      <c r="K3179" s="87"/>
      <c r="L3179" s="87"/>
      <c r="M3179" s="4"/>
      <c r="N3179" s="4"/>
    </row>
    <row r="3180" ht="13.65" customHeight="1">
      <c r="A3180" s="83"/>
      <c r="B3180" s="87"/>
      <c r="C3180" s="82"/>
      <c r="D3180" s="87"/>
      <c r="E3180" s="87"/>
      <c r="F3180" s="87"/>
      <c r="G3180" s="87"/>
      <c r="H3180" s="87"/>
      <c r="I3180" s="87"/>
      <c r="J3180" s="87"/>
      <c r="K3180" s="87"/>
      <c r="L3180" s="87"/>
      <c r="M3180" s="4"/>
      <c r="N3180" s="4"/>
    </row>
    <row r="3181" ht="13.65" customHeight="1">
      <c r="A3181" s="83"/>
      <c r="B3181" s="87"/>
      <c r="C3181" s="82"/>
      <c r="D3181" s="87"/>
      <c r="E3181" s="87"/>
      <c r="F3181" s="87"/>
      <c r="G3181" s="87"/>
      <c r="H3181" s="87"/>
      <c r="I3181" s="87"/>
      <c r="J3181" s="87"/>
      <c r="K3181" s="87"/>
      <c r="L3181" s="87"/>
      <c r="M3181" s="4"/>
      <c r="N3181" s="4"/>
    </row>
    <row r="3182" ht="13.65" customHeight="1">
      <c r="A3182" s="83"/>
      <c r="B3182" s="87"/>
      <c r="C3182" s="82"/>
      <c r="D3182" s="87"/>
      <c r="E3182" s="87"/>
      <c r="F3182" s="87"/>
      <c r="G3182" s="87"/>
      <c r="H3182" s="87"/>
      <c r="I3182" s="87"/>
      <c r="J3182" s="87"/>
      <c r="K3182" s="87"/>
      <c r="L3182" s="87"/>
      <c r="M3182" s="4"/>
      <c r="N3182" s="4"/>
    </row>
    <row r="3183" ht="13.65" customHeight="1">
      <c r="A3183" s="83"/>
      <c r="B3183" s="87"/>
      <c r="C3183" s="82"/>
      <c r="D3183" s="87"/>
      <c r="E3183" s="87"/>
      <c r="F3183" s="87"/>
      <c r="G3183" s="87"/>
      <c r="H3183" s="87"/>
      <c r="I3183" s="87"/>
      <c r="J3183" s="87"/>
      <c r="K3183" s="87"/>
      <c r="L3183" s="87"/>
      <c r="M3183" s="4"/>
      <c r="N3183" s="4"/>
    </row>
    <row r="3184" ht="13.65" customHeight="1">
      <c r="A3184" s="83"/>
      <c r="B3184" s="87"/>
      <c r="C3184" s="82"/>
      <c r="D3184" s="87"/>
      <c r="E3184" s="87"/>
      <c r="F3184" s="87"/>
      <c r="G3184" s="87"/>
      <c r="H3184" s="87"/>
      <c r="I3184" s="87"/>
      <c r="J3184" s="87"/>
      <c r="K3184" s="87"/>
      <c r="L3184" s="87"/>
      <c r="M3184" s="4"/>
      <c r="N3184" s="4"/>
    </row>
    <row r="3185" ht="13.65" customHeight="1">
      <c r="A3185" s="83"/>
      <c r="B3185" s="87"/>
      <c r="C3185" s="82"/>
      <c r="D3185" s="87"/>
      <c r="E3185" s="87"/>
      <c r="F3185" s="87"/>
      <c r="G3185" s="87"/>
      <c r="H3185" s="87"/>
      <c r="I3185" s="87"/>
      <c r="J3185" s="87"/>
      <c r="K3185" s="87"/>
      <c r="L3185" s="87"/>
      <c r="M3185" s="4"/>
      <c r="N3185" s="4"/>
    </row>
    <row r="3186" ht="13.65" customHeight="1">
      <c r="A3186" s="83"/>
      <c r="B3186" s="87"/>
      <c r="C3186" s="82"/>
      <c r="D3186" s="87"/>
      <c r="E3186" s="87"/>
      <c r="F3186" s="87"/>
      <c r="G3186" s="87"/>
      <c r="H3186" s="87"/>
      <c r="I3186" s="87"/>
      <c r="J3186" s="87"/>
      <c r="K3186" s="87"/>
      <c r="L3186" s="87"/>
      <c r="M3186" s="4"/>
      <c r="N3186" s="4"/>
    </row>
    <row r="3187" ht="13.65" customHeight="1">
      <c r="A3187" s="83"/>
      <c r="B3187" s="87"/>
      <c r="C3187" s="82"/>
      <c r="D3187" s="87"/>
      <c r="E3187" s="87"/>
      <c r="F3187" s="87"/>
      <c r="G3187" s="87"/>
      <c r="H3187" s="87"/>
      <c r="I3187" s="87"/>
      <c r="J3187" s="87"/>
      <c r="K3187" s="87"/>
      <c r="L3187" s="87"/>
      <c r="M3187" s="4"/>
      <c r="N3187" s="4"/>
    </row>
    <row r="3188" ht="13.65" customHeight="1">
      <c r="A3188" s="83"/>
      <c r="B3188" s="87"/>
      <c r="C3188" s="82"/>
      <c r="D3188" s="87"/>
      <c r="E3188" s="87"/>
      <c r="F3188" s="87"/>
      <c r="G3188" s="87"/>
      <c r="H3188" s="87"/>
      <c r="I3188" s="87"/>
      <c r="J3188" s="87"/>
      <c r="K3188" s="87"/>
      <c r="L3188" s="87"/>
      <c r="M3188" s="4"/>
      <c r="N3188" s="4"/>
    </row>
    <row r="3189" ht="13.65" customHeight="1">
      <c r="A3189" s="83"/>
      <c r="B3189" s="87"/>
      <c r="C3189" s="82"/>
      <c r="D3189" s="87"/>
      <c r="E3189" s="87"/>
      <c r="F3189" s="87"/>
      <c r="G3189" s="87"/>
      <c r="H3189" s="87"/>
      <c r="I3189" s="87"/>
      <c r="J3189" s="87"/>
      <c r="K3189" s="87"/>
      <c r="L3189" s="87"/>
      <c r="M3189" s="4"/>
      <c r="N3189" s="4"/>
    </row>
    <row r="3190" ht="13.65" customHeight="1">
      <c r="A3190" s="83"/>
      <c r="B3190" s="87"/>
      <c r="C3190" s="82"/>
      <c r="D3190" s="87"/>
      <c r="E3190" s="87"/>
      <c r="F3190" s="87"/>
      <c r="G3190" s="87"/>
      <c r="H3190" s="87"/>
      <c r="I3190" s="87"/>
      <c r="J3190" s="87"/>
      <c r="K3190" s="87"/>
      <c r="L3190" s="87"/>
      <c r="M3190" s="4"/>
      <c r="N3190" s="4"/>
    </row>
    <row r="3191" ht="13.65" customHeight="1">
      <c r="A3191" s="83"/>
      <c r="B3191" s="87"/>
      <c r="C3191" s="82"/>
      <c r="D3191" s="87"/>
      <c r="E3191" s="87"/>
      <c r="F3191" s="87"/>
      <c r="G3191" s="87"/>
      <c r="H3191" s="87"/>
      <c r="I3191" s="87"/>
      <c r="J3191" s="87"/>
      <c r="K3191" s="87"/>
      <c r="L3191" s="87"/>
      <c r="M3191" s="4"/>
      <c r="N3191" s="4"/>
    </row>
    <row r="3192" ht="13.65" customHeight="1">
      <c r="A3192" s="83"/>
      <c r="B3192" s="87"/>
      <c r="C3192" s="82"/>
      <c r="D3192" s="87"/>
      <c r="E3192" s="87"/>
      <c r="F3192" s="87"/>
      <c r="G3192" s="87"/>
      <c r="H3192" s="87"/>
      <c r="I3192" s="87"/>
      <c r="J3192" s="87"/>
      <c r="K3192" s="87"/>
      <c r="L3192" s="87"/>
      <c r="M3192" s="4"/>
      <c r="N3192" s="4"/>
    </row>
    <row r="3193" ht="13.65" customHeight="1">
      <c r="A3193" s="83"/>
      <c r="B3193" s="87"/>
      <c r="C3193" s="82"/>
      <c r="D3193" s="87"/>
      <c r="E3193" s="87"/>
      <c r="F3193" s="87"/>
      <c r="G3193" s="87"/>
      <c r="H3193" s="87"/>
      <c r="I3193" s="87"/>
      <c r="J3193" s="87"/>
      <c r="K3193" s="87"/>
      <c r="L3193" s="87"/>
      <c r="M3193" s="4"/>
      <c r="N3193" s="4"/>
    </row>
    <row r="3194" ht="13.65" customHeight="1">
      <c r="A3194" s="83"/>
      <c r="B3194" s="87"/>
      <c r="C3194" s="82"/>
      <c r="D3194" s="87"/>
      <c r="E3194" s="87"/>
      <c r="F3194" s="87"/>
      <c r="G3194" s="87"/>
      <c r="H3194" s="87"/>
      <c r="I3194" s="87"/>
      <c r="J3194" s="87"/>
      <c r="K3194" s="87"/>
      <c r="L3194" s="87"/>
      <c r="M3194" s="4"/>
      <c r="N3194" s="4"/>
    </row>
    <row r="3195" ht="13.65" customHeight="1">
      <c r="A3195" s="83"/>
      <c r="B3195" s="87"/>
      <c r="C3195" s="82"/>
      <c r="D3195" s="87"/>
      <c r="E3195" s="87"/>
      <c r="F3195" s="87"/>
      <c r="G3195" s="87"/>
      <c r="H3195" s="87"/>
      <c r="I3195" s="87"/>
      <c r="J3195" s="87"/>
      <c r="K3195" s="87"/>
      <c r="L3195" s="87"/>
      <c r="M3195" s="4"/>
      <c r="N3195" s="4"/>
    </row>
    <row r="3196" ht="13.65" customHeight="1">
      <c r="A3196" s="83"/>
      <c r="B3196" s="87"/>
      <c r="C3196" s="82"/>
      <c r="D3196" s="87"/>
      <c r="E3196" s="87"/>
      <c r="F3196" s="87"/>
      <c r="G3196" s="87"/>
      <c r="H3196" s="87"/>
      <c r="I3196" s="87"/>
      <c r="J3196" s="87"/>
      <c r="K3196" s="87"/>
      <c r="L3196" s="87"/>
      <c r="M3196" s="4"/>
      <c r="N3196" s="4"/>
    </row>
    <row r="3197" ht="13.65" customHeight="1">
      <c r="A3197" s="83"/>
      <c r="B3197" s="87"/>
      <c r="C3197" s="82"/>
      <c r="D3197" s="87"/>
      <c r="E3197" s="87"/>
      <c r="F3197" s="87"/>
      <c r="G3197" s="87"/>
      <c r="H3197" s="87"/>
      <c r="I3197" s="87"/>
      <c r="J3197" s="87"/>
      <c r="K3197" s="87"/>
      <c r="L3197" s="87"/>
      <c r="M3197" s="4"/>
      <c r="N3197" s="4"/>
    </row>
    <row r="3198" ht="13.65" customHeight="1">
      <c r="A3198" s="83"/>
      <c r="B3198" s="87"/>
      <c r="C3198" s="82"/>
      <c r="D3198" s="87"/>
      <c r="E3198" s="87"/>
      <c r="F3198" s="87"/>
      <c r="G3198" s="87"/>
      <c r="H3198" s="87"/>
      <c r="I3198" s="87"/>
      <c r="J3198" s="87"/>
      <c r="K3198" s="87"/>
      <c r="L3198" s="87"/>
      <c r="M3198" s="4"/>
      <c r="N3198" s="4"/>
    </row>
    <row r="3199" ht="13.65" customHeight="1">
      <c r="A3199" s="83"/>
      <c r="B3199" s="87"/>
      <c r="C3199" s="82"/>
      <c r="D3199" s="87"/>
      <c r="E3199" s="87"/>
      <c r="F3199" s="87"/>
      <c r="G3199" s="87"/>
      <c r="H3199" s="87"/>
      <c r="I3199" s="87"/>
      <c r="J3199" s="87"/>
      <c r="K3199" s="87"/>
      <c r="L3199" s="87"/>
      <c r="M3199" s="4"/>
      <c r="N3199" s="4"/>
    </row>
    <row r="3200" ht="13.65" customHeight="1">
      <c r="A3200" s="83"/>
      <c r="B3200" s="87"/>
      <c r="C3200" s="82"/>
      <c r="D3200" s="87"/>
      <c r="E3200" s="87"/>
      <c r="F3200" s="87"/>
      <c r="G3200" s="87"/>
      <c r="H3200" s="87"/>
      <c r="I3200" s="87"/>
      <c r="J3200" s="87"/>
      <c r="K3200" s="87"/>
      <c r="L3200" s="87"/>
      <c r="M3200" s="4"/>
      <c r="N3200" s="4"/>
    </row>
    <row r="3201" ht="13.65" customHeight="1">
      <c r="A3201" s="83"/>
      <c r="B3201" s="87"/>
      <c r="C3201" s="82"/>
      <c r="D3201" s="87"/>
      <c r="E3201" s="87"/>
      <c r="F3201" s="87"/>
      <c r="G3201" s="87"/>
      <c r="H3201" s="87"/>
      <c r="I3201" s="87"/>
      <c r="J3201" s="87"/>
      <c r="K3201" s="87"/>
      <c r="L3201" s="87"/>
      <c r="M3201" s="4"/>
      <c r="N3201" s="4"/>
    </row>
    <row r="3202" ht="13.65" customHeight="1">
      <c r="A3202" s="83"/>
      <c r="B3202" s="87"/>
      <c r="C3202" s="82"/>
      <c r="D3202" s="87"/>
      <c r="E3202" s="87"/>
      <c r="F3202" s="87"/>
      <c r="G3202" s="87"/>
      <c r="H3202" s="87"/>
      <c r="I3202" s="87"/>
      <c r="J3202" s="87"/>
      <c r="K3202" s="87"/>
      <c r="L3202" s="87"/>
      <c r="M3202" s="4"/>
      <c r="N3202" s="4"/>
    </row>
    <row r="3203" ht="13.65" customHeight="1">
      <c r="A3203" s="83"/>
      <c r="B3203" s="87"/>
      <c r="C3203" s="82"/>
      <c r="D3203" s="87"/>
      <c r="E3203" s="87"/>
      <c r="F3203" s="87"/>
      <c r="G3203" s="87"/>
      <c r="H3203" s="87"/>
      <c r="I3203" s="87"/>
      <c r="J3203" s="87"/>
      <c r="K3203" s="87"/>
      <c r="L3203" s="87"/>
      <c r="M3203" s="4"/>
      <c r="N3203" s="4"/>
    </row>
    <row r="3204" ht="13.65" customHeight="1">
      <c r="A3204" s="83"/>
      <c r="B3204" s="87"/>
      <c r="C3204" s="82"/>
      <c r="D3204" s="87"/>
      <c r="E3204" s="87"/>
      <c r="F3204" s="87"/>
      <c r="G3204" s="87"/>
      <c r="H3204" s="87"/>
      <c r="I3204" s="87"/>
      <c r="J3204" s="87"/>
      <c r="K3204" s="87"/>
      <c r="L3204" s="87"/>
      <c r="M3204" s="4"/>
      <c r="N3204" s="4"/>
    </row>
    <row r="3205" ht="13.65" customHeight="1">
      <c r="A3205" s="83"/>
      <c r="B3205" s="87"/>
      <c r="C3205" s="82"/>
      <c r="D3205" s="87"/>
      <c r="E3205" s="87"/>
      <c r="F3205" s="87"/>
      <c r="G3205" s="87"/>
      <c r="H3205" s="87"/>
      <c r="I3205" s="87"/>
      <c r="J3205" s="87"/>
      <c r="K3205" s="87"/>
      <c r="L3205" s="87"/>
      <c r="M3205" s="4"/>
      <c r="N3205" s="4"/>
    </row>
    <row r="3206" ht="13.65" customHeight="1">
      <c r="A3206" s="83"/>
      <c r="B3206" s="87"/>
      <c r="C3206" s="82"/>
      <c r="D3206" s="87"/>
      <c r="E3206" s="87"/>
      <c r="F3206" s="87"/>
      <c r="G3206" s="87"/>
      <c r="H3206" s="87"/>
      <c r="I3206" s="87"/>
      <c r="J3206" s="87"/>
      <c r="K3206" s="87"/>
      <c r="L3206" s="87"/>
      <c r="M3206" s="4"/>
      <c r="N3206" s="4"/>
    </row>
    <row r="3207" ht="13.65" customHeight="1">
      <c r="A3207" s="83"/>
      <c r="B3207" s="87"/>
      <c r="C3207" s="82"/>
      <c r="D3207" s="87"/>
      <c r="E3207" s="87"/>
      <c r="F3207" s="87"/>
      <c r="G3207" s="87"/>
      <c r="H3207" s="87"/>
      <c r="I3207" s="87"/>
      <c r="J3207" s="87"/>
      <c r="K3207" s="87"/>
      <c r="L3207" s="87"/>
      <c r="M3207" s="4"/>
      <c r="N3207" s="4"/>
    </row>
    <row r="3208" ht="13.65" customHeight="1">
      <c r="A3208" s="83"/>
      <c r="B3208" s="87"/>
      <c r="C3208" s="82"/>
      <c r="D3208" s="87"/>
      <c r="E3208" s="87"/>
      <c r="F3208" s="87"/>
      <c r="G3208" s="87"/>
      <c r="H3208" s="87"/>
      <c r="I3208" s="87"/>
      <c r="J3208" s="87"/>
      <c r="K3208" s="87"/>
      <c r="L3208" s="87"/>
      <c r="M3208" s="4"/>
      <c r="N3208" s="4"/>
    </row>
    <row r="3209" ht="13.65" customHeight="1">
      <c r="A3209" s="83"/>
      <c r="B3209" s="87"/>
      <c r="C3209" s="82"/>
      <c r="D3209" s="87"/>
      <c r="E3209" s="87"/>
      <c r="F3209" s="87"/>
      <c r="G3209" s="87"/>
      <c r="H3209" s="87"/>
      <c r="I3209" s="87"/>
      <c r="J3209" s="87"/>
      <c r="K3209" s="87"/>
      <c r="L3209" s="87"/>
      <c r="M3209" s="4"/>
      <c r="N3209" s="4"/>
    </row>
    <row r="3210" ht="13.65" customHeight="1">
      <c r="A3210" s="83"/>
      <c r="B3210" s="87"/>
      <c r="C3210" s="82"/>
      <c r="D3210" s="87"/>
      <c r="E3210" s="87"/>
      <c r="F3210" s="87"/>
      <c r="G3210" s="87"/>
      <c r="H3210" s="87"/>
      <c r="I3210" s="87"/>
      <c r="J3210" s="87"/>
      <c r="K3210" s="87"/>
      <c r="L3210" s="87"/>
      <c r="M3210" s="4"/>
      <c r="N3210" s="4"/>
    </row>
    <row r="3211" ht="13.65" customHeight="1">
      <c r="A3211" s="83"/>
      <c r="B3211" s="87"/>
      <c r="C3211" s="82"/>
      <c r="D3211" s="87"/>
      <c r="E3211" s="87"/>
      <c r="F3211" s="87"/>
      <c r="G3211" s="87"/>
      <c r="H3211" s="87"/>
      <c r="I3211" s="87"/>
      <c r="J3211" s="87"/>
      <c r="K3211" s="87"/>
      <c r="L3211" s="87"/>
      <c r="M3211" s="4"/>
      <c r="N3211" s="4"/>
    </row>
    <row r="3212" ht="13.65" customHeight="1">
      <c r="A3212" s="83"/>
      <c r="B3212" s="87"/>
      <c r="C3212" s="82"/>
      <c r="D3212" s="87"/>
      <c r="E3212" s="87"/>
      <c r="F3212" s="87"/>
      <c r="G3212" s="87"/>
      <c r="H3212" s="87"/>
      <c r="I3212" s="87"/>
      <c r="J3212" s="87"/>
      <c r="K3212" s="87"/>
      <c r="L3212" s="87"/>
      <c r="M3212" s="4"/>
      <c r="N3212" s="4"/>
    </row>
    <row r="3213" ht="13.65" customHeight="1">
      <c r="A3213" s="83"/>
      <c r="B3213" s="87"/>
      <c r="C3213" s="82"/>
      <c r="D3213" s="87"/>
      <c r="E3213" s="87"/>
      <c r="F3213" s="87"/>
      <c r="G3213" s="87"/>
      <c r="H3213" s="87"/>
      <c r="I3213" s="87"/>
      <c r="J3213" s="87"/>
      <c r="K3213" s="87"/>
      <c r="L3213" s="87"/>
      <c r="M3213" s="4"/>
      <c r="N3213" s="4"/>
    </row>
    <row r="3214" ht="13.65" customHeight="1">
      <c r="A3214" s="83"/>
      <c r="B3214" s="87"/>
      <c r="C3214" s="82"/>
      <c r="D3214" s="87"/>
      <c r="E3214" s="87"/>
      <c r="F3214" s="87"/>
      <c r="G3214" s="87"/>
      <c r="H3214" s="87"/>
      <c r="I3214" s="87"/>
      <c r="J3214" s="87"/>
      <c r="K3214" s="87"/>
      <c r="L3214" s="87"/>
      <c r="M3214" s="4"/>
      <c r="N3214" s="4"/>
    </row>
    <row r="3215" ht="13.65" customHeight="1">
      <c r="A3215" s="83"/>
      <c r="B3215" s="87"/>
      <c r="C3215" s="82"/>
      <c r="D3215" s="87"/>
      <c r="E3215" s="87"/>
      <c r="F3215" s="87"/>
      <c r="G3215" s="87"/>
      <c r="H3215" s="87"/>
      <c r="I3215" s="87"/>
      <c r="J3215" s="87"/>
      <c r="K3215" s="87"/>
      <c r="L3215" s="87"/>
      <c r="M3215" s="4"/>
      <c r="N3215" s="4"/>
    </row>
    <row r="3216" ht="13.65" customHeight="1">
      <c r="A3216" s="83"/>
      <c r="B3216" s="87"/>
      <c r="C3216" s="82"/>
      <c r="D3216" s="87"/>
      <c r="E3216" s="87"/>
      <c r="F3216" s="87"/>
      <c r="G3216" s="87"/>
      <c r="H3216" s="87"/>
      <c r="I3216" s="87"/>
      <c r="J3216" s="87"/>
      <c r="K3216" s="87"/>
      <c r="L3216" s="87"/>
      <c r="M3216" s="4"/>
      <c r="N3216" s="4"/>
    </row>
    <row r="3217" ht="13.65" customHeight="1">
      <c r="A3217" s="83"/>
      <c r="B3217" s="87"/>
      <c r="C3217" s="82"/>
      <c r="D3217" s="87"/>
      <c r="E3217" s="87"/>
      <c r="F3217" s="87"/>
      <c r="G3217" s="87"/>
      <c r="H3217" s="87"/>
      <c r="I3217" s="87"/>
      <c r="J3217" s="87"/>
      <c r="K3217" s="87"/>
      <c r="L3217" s="87"/>
      <c r="M3217" s="4"/>
      <c r="N3217" s="4"/>
    </row>
    <row r="3218" ht="13.65" customHeight="1">
      <c r="A3218" s="83"/>
      <c r="B3218" s="87"/>
      <c r="C3218" s="82"/>
      <c r="D3218" s="87"/>
      <c r="E3218" s="87"/>
      <c r="F3218" s="87"/>
      <c r="G3218" s="87"/>
      <c r="H3218" s="87"/>
      <c r="I3218" s="87"/>
      <c r="J3218" s="87"/>
      <c r="K3218" s="87"/>
      <c r="L3218" s="87"/>
      <c r="M3218" s="4"/>
      <c r="N3218" s="4"/>
    </row>
    <row r="3219" ht="13.65" customHeight="1">
      <c r="A3219" s="83"/>
      <c r="B3219" s="87"/>
      <c r="C3219" s="82"/>
      <c r="D3219" s="87"/>
      <c r="E3219" s="87"/>
      <c r="F3219" s="87"/>
      <c r="G3219" s="87"/>
      <c r="H3219" s="87"/>
      <c r="I3219" s="87"/>
      <c r="J3219" s="87"/>
      <c r="K3219" s="87"/>
      <c r="L3219" s="87"/>
      <c r="M3219" s="4"/>
      <c r="N3219" s="4"/>
    </row>
    <row r="3220" ht="13.65" customHeight="1">
      <c r="A3220" s="83"/>
      <c r="B3220" s="87"/>
      <c r="C3220" s="82"/>
      <c r="D3220" s="87"/>
      <c r="E3220" s="87"/>
      <c r="F3220" s="87"/>
      <c r="G3220" s="87"/>
      <c r="H3220" s="87"/>
      <c r="I3220" s="87"/>
      <c r="J3220" s="87"/>
      <c r="K3220" s="87"/>
      <c r="L3220" s="87"/>
      <c r="M3220" s="4"/>
      <c r="N3220" s="4"/>
    </row>
    <row r="3221" ht="13.65" customHeight="1">
      <c r="A3221" s="83"/>
      <c r="B3221" s="87"/>
      <c r="C3221" s="82"/>
      <c r="D3221" s="87"/>
      <c r="E3221" s="87"/>
      <c r="F3221" s="87"/>
      <c r="G3221" s="87"/>
      <c r="H3221" s="87"/>
      <c r="I3221" s="87"/>
      <c r="J3221" s="87"/>
      <c r="K3221" s="87"/>
      <c r="L3221" s="87"/>
      <c r="M3221" s="4"/>
      <c r="N3221" s="4"/>
    </row>
    <row r="3222" ht="13.65" customHeight="1">
      <c r="A3222" s="83"/>
      <c r="B3222" s="87"/>
      <c r="C3222" s="82"/>
      <c r="D3222" s="87"/>
      <c r="E3222" s="87"/>
      <c r="F3222" s="87"/>
      <c r="G3222" s="87"/>
      <c r="H3222" s="87"/>
      <c r="I3222" s="87"/>
      <c r="J3222" s="87"/>
      <c r="K3222" s="87"/>
      <c r="L3222" s="87"/>
      <c r="M3222" s="4"/>
      <c r="N3222" s="4"/>
    </row>
    <row r="3223" ht="13.65" customHeight="1">
      <c r="A3223" s="83"/>
      <c r="B3223" s="87"/>
      <c r="C3223" s="82"/>
      <c r="D3223" s="87"/>
      <c r="E3223" s="87"/>
      <c r="F3223" s="87"/>
      <c r="G3223" s="87"/>
      <c r="H3223" s="87"/>
      <c r="I3223" s="87"/>
      <c r="J3223" s="87"/>
      <c r="K3223" s="87"/>
      <c r="L3223" s="87"/>
      <c r="M3223" s="4"/>
      <c r="N3223" s="4"/>
    </row>
    <row r="3224" ht="13.65" customHeight="1">
      <c r="A3224" s="83"/>
      <c r="B3224" s="87"/>
      <c r="C3224" s="82"/>
      <c r="D3224" s="87"/>
      <c r="E3224" s="87"/>
      <c r="F3224" s="87"/>
      <c r="G3224" s="87"/>
      <c r="H3224" s="87"/>
      <c r="I3224" s="87"/>
      <c r="J3224" s="87"/>
      <c r="K3224" s="87"/>
      <c r="L3224" s="87"/>
      <c r="M3224" s="4"/>
      <c r="N3224" s="4"/>
    </row>
    <row r="3225" ht="13.65" customHeight="1">
      <c r="A3225" s="83"/>
      <c r="B3225" s="87"/>
      <c r="C3225" s="82"/>
      <c r="D3225" s="87"/>
      <c r="E3225" s="87"/>
      <c r="F3225" s="87"/>
      <c r="G3225" s="87"/>
      <c r="H3225" s="87"/>
      <c r="I3225" s="87"/>
      <c r="J3225" s="87"/>
      <c r="K3225" s="87"/>
      <c r="L3225" s="87"/>
      <c r="M3225" s="4"/>
      <c r="N3225" s="4"/>
    </row>
    <row r="3226" ht="13.65" customHeight="1">
      <c r="A3226" s="83"/>
      <c r="B3226" s="87"/>
      <c r="C3226" s="82"/>
      <c r="D3226" s="87"/>
      <c r="E3226" s="87"/>
      <c r="F3226" s="87"/>
      <c r="G3226" s="87"/>
      <c r="H3226" s="87"/>
      <c r="I3226" s="87"/>
      <c r="J3226" s="87"/>
      <c r="K3226" s="87"/>
      <c r="L3226" s="87"/>
      <c r="M3226" s="4"/>
      <c r="N3226" s="4"/>
    </row>
    <row r="3227" ht="13.65" customHeight="1">
      <c r="A3227" s="83"/>
      <c r="B3227" s="87"/>
      <c r="C3227" s="82"/>
      <c r="D3227" s="87"/>
      <c r="E3227" s="87"/>
      <c r="F3227" s="87"/>
      <c r="G3227" s="87"/>
      <c r="H3227" s="87"/>
      <c r="I3227" s="87"/>
      <c r="J3227" s="87"/>
      <c r="K3227" s="87"/>
      <c r="L3227" s="87"/>
      <c r="M3227" s="4"/>
      <c r="N3227" s="4"/>
    </row>
    <row r="3228" ht="13.65" customHeight="1">
      <c r="A3228" s="83"/>
      <c r="B3228" s="87"/>
      <c r="C3228" s="82"/>
      <c r="D3228" s="87"/>
      <c r="E3228" s="87"/>
      <c r="F3228" s="87"/>
      <c r="G3228" s="87"/>
      <c r="H3228" s="87"/>
      <c r="I3228" s="87"/>
      <c r="J3228" s="87"/>
      <c r="K3228" s="87"/>
      <c r="L3228" s="87"/>
      <c r="M3228" s="4"/>
      <c r="N3228" s="4"/>
    </row>
    <row r="3229" ht="13.65" customHeight="1">
      <c r="A3229" s="83"/>
      <c r="B3229" s="87"/>
      <c r="C3229" s="82"/>
      <c r="D3229" s="87"/>
      <c r="E3229" s="87"/>
      <c r="F3229" s="87"/>
      <c r="G3229" s="87"/>
      <c r="H3229" s="87"/>
      <c r="I3229" s="87"/>
      <c r="J3229" s="87"/>
      <c r="K3229" s="87"/>
      <c r="L3229" s="87"/>
      <c r="M3229" s="4"/>
      <c r="N3229" s="4"/>
    </row>
    <row r="3230" ht="13.65" customHeight="1">
      <c r="A3230" s="83"/>
      <c r="B3230" s="87"/>
      <c r="C3230" s="82"/>
      <c r="D3230" s="87"/>
      <c r="E3230" s="87"/>
      <c r="F3230" s="87"/>
      <c r="G3230" s="87"/>
      <c r="H3230" s="87"/>
      <c r="I3230" s="87"/>
      <c r="J3230" s="87"/>
      <c r="K3230" s="87"/>
      <c r="L3230" s="87"/>
      <c r="M3230" s="4"/>
      <c r="N3230" s="4"/>
    </row>
    <row r="3231" ht="13.65" customHeight="1">
      <c r="A3231" s="83"/>
      <c r="B3231" s="87"/>
      <c r="C3231" s="82"/>
      <c r="D3231" s="87"/>
      <c r="E3231" s="87"/>
      <c r="F3231" s="87"/>
      <c r="G3231" s="87"/>
      <c r="H3231" s="87"/>
      <c r="I3231" s="87"/>
      <c r="J3231" s="87"/>
      <c r="K3231" s="87"/>
      <c r="L3231" s="87"/>
      <c r="M3231" s="4"/>
      <c r="N3231" s="4"/>
    </row>
    <row r="3232" ht="13.65" customHeight="1">
      <c r="A3232" s="83"/>
      <c r="B3232" s="87"/>
      <c r="C3232" s="82"/>
      <c r="D3232" s="87"/>
      <c r="E3232" s="87"/>
      <c r="F3232" s="87"/>
      <c r="G3232" s="87"/>
      <c r="H3232" s="87"/>
      <c r="I3232" s="87"/>
      <c r="J3232" s="87"/>
      <c r="K3232" s="87"/>
      <c r="L3232" s="87"/>
      <c r="M3232" s="4"/>
      <c r="N3232" s="4"/>
    </row>
    <row r="3233" ht="13.65" customHeight="1">
      <c r="A3233" s="83"/>
      <c r="B3233" s="87"/>
      <c r="C3233" s="82"/>
      <c r="D3233" s="87"/>
      <c r="E3233" s="87"/>
      <c r="F3233" s="87"/>
      <c r="G3233" s="87"/>
      <c r="H3233" s="87"/>
      <c r="I3233" s="87"/>
      <c r="J3233" s="87"/>
      <c r="K3233" s="87"/>
      <c r="L3233" s="87"/>
      <c r="M3233" s="4"/>
      <c r="N3233" s="4"/>
    </row>
    <row r="3234" ht="13.65" customHeight="1">
      <c r="A3234" s="83"/>
      <c r="B3234" s="87"/>
      <c r="C3234" s="82"/>
      <c r="D3234" s="87"/>
      <c r="E3234" s="87"/>
      <c r="F3234" s="87"/>
      <c r="G3234" s="87"/>
      <c r="H3234" s="87"/>
      <c r="I3234" s="87"/>
      <c r="J3234" s="87"/>
      <c r="K3234" s="87"/>
      <c r="L3234" s="87"/>
      <c r="M3234" s="4"/>
      <c r="N3234" s="4"/>
    </row>
    <row r="3235" ht="13.65" customHeight="1">
      <c r="A3235" s="83"/>
      <c r="B3235" s="87"/>
      <c r="C3235" s="82"/>
      <c r="D3235" s="87"/>
      <c r="E3235" s="87"/>
      <c r="F3235" s="87"/>
      <c r="G3235" s="87"/>
      <c r="H3235" s="87"/>
      <c r="I3235" s="87"/>
      <c r="J3235" s="87"/>
      <c r="K3235" s="87"/>
      <c r="L3235" s="87"/>
      <c r="M3235" s="4"/>
      <c r="N3235" s="4"/>
    </row>
    <row r="3236" ht="13.65" customHeight="1">
      <c r="A3236" s="83"/>
      <c r="B3236" s="87"/>
      <c r="C3236" s="82"/>
      <c r="D3236" s="87"/>
      <c r="E3236" s="87"/>
      <c r="F3236" s="87"/>
      <c r="G3236" s="87"/>
      <c r="H3236" s="87"/>
      <c r="I3236" s="87"/>
      <c r="J3236" s="87"/>
      <c r="K3236" s="87"/>
      <c r="L3236" s="87"/>
      <c r="M3236" s="4"/>
      <c r="N3236" s="4"/>
    </row>
    <row r="3237" ht="13.65" customHeight="1">
      <c r="A3237" s="83"/>
      <c r="B3237" s="87"/>
      <c r="C3237" s="82"/>
      <c r="D3237" s="87"/>
      <c r="E3237" s="87"/>
      <c r="F3237" s="87"/>
      <c r="G3237" s="87"/>
      <c r="H3237" s="87"/>
      <c r="I3237" s="87"/>
      <c r="J3237" s="87"/>
      <c r="K3237" s="87"/>
      <c r="L3237" s="87"/>
      <c r="M3237" s="4"/>
      <c r="N3237" s="4"/>
    </row>
    <row r="3238" ht="13.65" customHeight="1">
      <c r="A3238" s="83"/>
      <c r="B3238" s="87"/>
      <c r="C3238" s="82"/>
      <c r="D3238" s="87"/>
      <c r="E3238" s="87"/>
      <c r="F3238" s="87"/>
      <c r="G3238" s="87"/>
      <c r="H3238" s="87"/>
      <c r="I3238" s="87"/>
      <c r="J3238" s="87"/>
      <c r="K3238" s="87"/>
      <c r="L3238" s="87"/>
      <c r="M3238" s="4"/>
      <c r="N3238" s="4"/>
    </row>
    <row r="3239" ht="13.65" customHeight="1">
      <c r="A3239" s="83"/>
      <c r="B3239" s="87"/>
      <c r="C3239" s="82"/>
      <c r="D3239" s="87"/>
      <c r="E3239" s="87"/>
      <c r="F3239" s="87"/>
      <c r="G3239" s="87"/>
      <c r="H3239" s="87"/>
      <c r="I3239" s="87"/>
      <c r="J3239" s="87"/>
      <c r="K3239" s="87"/>
      <c r="L3239" s="87"/>
      <c r="M3239" s="4"/>
      <c r="N3239" s="4"/>
    </row>
    <row r="3240" ht="13.65" customHeight="1">
      <c r="A3240" s="83"/>
      <c r="B3240" s="87"/>
      <c r="C3240" s="82"/>
      <c r="D3240" s="87"/>
      <c r="E3240" s="87"/>
      <c r="F3240" s="87"/>
      <c r="G3240" s="87"/>
      <c r="H3240" s="87"/>
      <c r="I3240" s="87"/>
      <c r="J3240" s="87"/>
      <c r="K3240" s="87"/>
      <c r="L3240" s="87"/>
      <c r="M3240" s="4"/>
      <c r="N3240" s="4"/>
    </row>
    <row r="3241" ht="13.65" customHeight="1">
      <c r="A3241" s="83"/>
      <c r="B3241" s="87"/>
      <c r="C3241" s="82"/>
      <c r="D3241" s="87"/>
      <c r="E3241" s="87"/>
      <c r="F3241" s="87"/>
      <c r="G3241" s="87"/>
      <c r="H3241" s="87"/>
      <c r="I3241" s="87"/>
      <c r="J3241" s="87"/>
      <c r="K3241" s="87"/>
      <c r="L3241" s="87"/>
      <c r="M3241" s="4"/>
      <c r="N3241" s="4"/>
    </row>
    <row r="3242" ht="13.65" customHeight="1">
      <c r="A3242" s="83"/>
      <c r="B3242" s="87"/>
      <c r="C3242" s="82"/>
      <c r="D3242" s="87"/>
      <c r="E3242" s="87"/>
      <c r="F3242" s="87"/>
      <c r="G3242" s="87"/>
      <c r="H3242" s="87"/>
      <c r="I3242" s="87"/>
      <c r="J3242" s="87"/>
      <c r="K3242" s="87"/>
      <c r="L3242" s="87"/>
      <c r="M3242" s="4"/>
      <c r="N3242" s="4"/>
    </row>
    <row r="3243" ht="13.65" customHeight="1">
      <c r="A3243" s="83"/>
      <c r="B3243" s="87"/>
      <c r="C3243" s="82"/>
      <c r="D3243" s="87"/>
      <c r="E3243" s="87"/>
      <c r="F3243" s="87"/>
      <c r="G3243" s="87"/>
      <c r="H3243" s="87"/>
      <c r="I3243" s="87"/>
      <c r="J3243" s="87"/>
      <c r="K3243" s="87"/>
      <c r="L3243" s="87"/>
      <c r="M3243" s="4"/>
      <c r="N3243" s="4"/>
    </row>
    <row r="3244" ht="13.65" customHeight="1">
      <c r="A3244" s="83"/>
      <c r="B3244" s="87"/>
      <c r="C3244" s="82"/>
      <c r="D3244" s="87"/>
      <c r="E3244" s="87"/>
      <c r="F3244" s="87"/>
      <c r="G3244" s="87"/>
      <c r="H3244" s="87"/>
      <c r="I3244" s="87"/>
      <c r="J3244" s="87"/>
      <c r="K3244" s="87"/>
      <c r="L3244" s="87"/>
      <c r="M3244" s="4"/>
      <c r="N3244" s="4"/>
    </row>
    <row r="3245" ht="13.65" customHeight="1">
      <c r="A3245" s="83"/>
      <c r="B3245" s="87"/>
      <c r="C3245" s="82"/>
      <c r="D3245" s="87"/>
      <c r="E3245" s="87"/>
      <c r="F3245" s="87"/>
      <c r="G3245" s="87"/>
      <c r="H3245" s="87"/>
      <c r="I3245" s="87"/>
      <c r="J3245" s="87"/>
      <c r="K3245" s="87"/>
      <c r="L3245" s="87"/>
      <c r="M3245" s="4"/>
      <c r="N3245" s="4"/>
    </row>
    <row r="3246" ht="13.65" customHeight="1">
      <c r="A3246" s="83"/>
      <c r="B3246" s="87"/>
      <c r="C3246" s="82"/>
      <c r="D3246" s="87"/>
      <c r="E3246" s="87"/>
      <c r="F3246" s="87"/>
      <c r="G3246" s="87"/>
      <c r="H3246" s="87"/>
      <c r="I3246" s="87"/>
      <c r="J3246" s="87"/>
      <c r="K3246" s="87"/>
      <c r="L3246" s="87"/>
      <c r="M3246" s="4"/>
      <c r="N3246" s="4"/>
    </row>
    <row r="3247" ht="13.65" customHeight="1">
      <c r="A3247" s="83"/>
      <c r="B3247" s="87"/>
      <c r="C3247" s="82"/>
      <c r="D3247" s="87"/>
      <c r="E3247" s="87"/>
      <c r="F3247" s="87"/>
      <c r="G3247" s="87"/>
      <c r="H3247" s="87"/>
      <c r="I3247" s="87"/>
      <c r="J3247" s="87"/>
      <c r="K3247" s="87"/>
      <c r="L3247" s="87"/>
      <c r="M3247" s="4"/>
      <c r="N3247" s="4"/>
    </row>
    <row r="3248" ht="13.65" customHeight="1">
      <c r="A3248" s="83"/>
      <c r="B3248" s="87"/>
      <c r="C3248" s="82"/>
      <c r="D3248" s="87"/>
      <c r="E3248" s="87"/>
      <c r="F3248" s="87"/>
      <c r="G3248" s="87"/>
      <c r="H3248" s="87"/>
      <c r="I3248" s="87"/>
      <c r="J3248" s="87"/>
      <c r="K3248" s="87"/>
      <c r="L3248" s="87"/>
      <c r="M3248" s="4"/>
      <c r="N3248" s="4"/>
    </row>
    <row r="3249" ht="13.65" customHeight="1">
      <c r="A3249" s="83"/>
      <c r="B3249" s="87"/>
      <c r="C3249" s="82"/>
      <c r="D3249" s="87"/>
      <c r="E3249" s="87"/>
      <c r="F3249" s="87"/>
      <c r="G3249" s="87"/>
      <c r="H3249" s="87"/>
      <c r="I3249" s="87"/>
      <c r="J3249" s="87"/>
      <c r="K3249" s="87"/>
      <c r="L3249" s="87"/>
      <c r="M3249" s="4"/>
      <c r="N3249" s="4"/>
    </row>
    <row r="3250" ht="13.65" customHeight="1">
      <c r="A3250" s="83"/>
      <c r="B3250" s="87"/>
      <c r="C3250" s="82"/>
      <c r="D3250" s="87"/>
      <c r="E3250" s="87"/>
      <c r="F3250" s="87"/>
      <c r="G3250" s="87"/>
      <c r="H3250" s="87"/>
      <c r="I3250" s="87"/>
      <c r="J3250" s="87"/>
      <c r="K3250" s="87"/>
      <c r="L3250" s="87"/>
      <c r="M3250" s="4"/>
      <c r="N3250" s="4"/>
    </row>
    <row r="3251" ht="13.65" customHeight="1">
      <c r="A3251" s="83"/>
      <c r="B3251" s="87"/>
      <c r="C3251" s="82"/>
      <c r="D3251" s="87"/>
      <c r="E3251" s="87"/>
      <c r="F3251" s="87"/>
      <c r="G3251" s="87"/>
      <c r="H3251" s="87"/>
      <c r="I3251" s="87"/>
      <c r="J3251" s="87"/>
      <c r="K3251" s="87"/>
      <c r="L3251" s="87"/>
      <c r="M3251" s="4"/>
      <c r="N3251" s="4"/>
    </row>
    <row r="3252" ht="13.65" customHeight="1">
      <c r="A3252" s="83"/>
      <c r="B3252" s="87"/>
      <c r="C3252" s="82"/>
      <c r="D3252" s="87"/>
      <c r="E3252" s="87"/>
      <c r="F3252" s="87"/>
      <c r="G3252" s="87"/>
      <c r="H3252" s="87"/>
      <c r="I3252" s="87"/>
      <c r="J3252" s="87"/>
      <c r="K3252" s="87"/>
      <c r="L3252" s="87"/>
      <c r="M3252" s="4"/>
      <c r="N3252" s="4"/>
    </row>
    <row r="3253" ht="13.65" customHeight="1">
      <c r="A3253" s="83"/>
      <c r="B3253" s="87"/>
      <c r="C3253" s="82"/>
      <c r="D3253" s="87"/>
      <c r="E3253" s="87"/>
      <c r="F3253" s="87"/>
      <c r="G3253" s="87"/>
      <c r="H3253" s="87"/>
      <c r="I3253" s="87"/>
      <c r="J3253" s="87"/>
      <c r="K3253" s="87"/>
      <c r="L3253" s="87"/>
      <c r="M3253" s="4"/>
      <c r="N3253" s="4"/>
    </row>
    <row r="3254" ht="13.65" customHeight="1">
      <c r="A3254" s="83"/>
      <c r="B3254" s="87"/>
      <c r="C3254" s="82"/>
      <c r="D3254" s="87"/>
      <c r="E3254" s="87"/>
      <c r="F3254" s="87"/>
      <c r="G3254" s="87"/>
      <c r="H3254" s="87"/>
      <c r="I3254" s="87"/>
      <c r="J3254" s="87"/>
      <c r="K3254" s="87"/>
      <c r="L3254" s="87"/>
      <c r="M3254" s="4"/>
      <c r="N3254" s="4"/>
    </row>
    <row r="3255" ht="13.65" customHeight="1">
      <c r="A3255" s="83"/>
      <c r="B3255" s="87"/>
      <c r="C3255" s="82"/>
      <c r="D3255" s="87"/>
      <c r="E3255" s="87"/>
      <c r="F3255" s="87"/>
      <c r="G3255" s="87"/>
      <c r="H3255" s="87"/>
      <c r="I3255" s="87"/>
      <c r="J3255" s="87"/>
      <c r="K3255" s="87"/>
      <c r="L3255" s="87"/>
      <c r="M3255" s="4"/>
      <c r="N3255" s="4"/>
    </row>
    <row r="3256" ht="13.65" customHeight="1">
      <c r="A3256" s="83"/>
      <c r="B3256" s="87"/>
      <c r="C3256" s="82"/>
      <c r="D3256" s="87"/>
      <c r="E3256" s="87"/>
      <c r="F3256" s="87"/>
      <c r="G3256" s="87"/>
      <c r="H3256" s="87"/>
      <c r="I3256" s="87"/>
      <c r="J3256" s="87"/>
      <c r="K3256" s="87"/>
      <c r="L3256" s="87"/>
      <c r="M3256" s="4"/>
      <c r="N3256" s="4"/>
    </row>
    <row r="3257" ht="13.65" customHeight="1">
      <c r="A3257" s="83"/>
      <c r="B3257" s="87"/>
      <c r="C3257" s="82"/>
      <c r="D3257" s="87"/>
      <c r="E3257" s="87"/>
      <c r="F3257" s="87"/>
      <c r="G3257" s="87"/>
      <c r="H3257" s="87"/>
      <c r="I3257" s="87"/>
      <c r="J3257" s="87"/>
      <c r="K3257" s="87"/>
      <c r="L3257" s="87"/>
      <c r="M3257" s="4"/>
      <c r="N3257" s="4"/>
    </row>
    <row r="3258" ht="13.65" customHeight="1">
      <c r="A3258" s="83"/>
      <c r="B3258" s="87"/>
      <c r="C3258" s="82"/>
      <c r="D3258" s="87"/>
      <c r="E3258" s="87"/>
      <c r="F3258" s="87"/>
      <c r="G3258" s="87"/>
      <c r="H3258" s="87"/>
      <c r="I3258" s="87"/>
      <c r="J3258" s="87"/>
      <c r="K3258" s="87"/>
      <c r="L3258" s="87"/>
      <c r="M3258" s="4"/>
      <c r="N3258" s="4"/>
    </row>
    <row r="3259" ht="13.65" customHeight="1">
      <c r="A3259" s="83"/>
      <c r="B3259" s="87"/>
      <c r="C3259" s="82"/>
      <c r="D3259" s="87"/>
      <c r="E3259" s="87"/>
      <c r="F3259" s="87"/>
      <c r="G3259" s="87"/>
      <c r="H3259" s="87"/>
      <c r="I3259" s="87"/>
      <c r="J3259" s="87"/>
      <c r="K3259" s="87"/>
      <c r="L3259" s="87"/>
      <c r="M3259" s="4"/>
      <c r="N3259" s="4"/>
    </row>
    <row r="3260" ht="13.65" customHeight="1">
      <c r="A3260" s="83"/>
      <c r="B3260" s="87"/>
      <c r="C3260" s="82"/>
      <c r="D3260" s="87"/>
      <c r="E3260" s="87"/>
      <c r="F3260" s="87"/>
      <c r="G3260" s="87"/>
      <c r="H3260" s="87"/>
      <c r="I3260" s="87"/>
      <c r="J3260" s="87"/>
      <c r="K3260" s="87"/>
      <c r="L3260" s="87"/>
      <c r="M3260" s="4"/>
      <c r="N3260" s="4"/>
    </row>
    <row r="3261" ht="13.65" customHeight="1">
      <c r="A3261" s="83"/>
      <c r="B3261" s="87"/>
      <c r="C3261" s="82"/>
      <c r="D3261" s="87"/>
      <c r="E3261" s="87"/>
      <c r="F3261" s="87"/>
      <c r="G3261" s="87"/>
      <c r="H3261" s="87"/>
      <c r="I3261" s="87"/>
      <c r="J3261" s="87"/>
      <c r="K3261" s="87"/>
      <c r="L3261" s="87"/>
      <c r="M3261" s="4"/>
      <c r="N3261" s="4"/>
    </row>
    <row r="3262" ht="13.65" customHeight="1">
      <c r="A3262" s="83"/>
      <c r="B3262" s="87"/>
      <c r="C3262" s="82"/>
      <c r="D3262" s="87"/>
      <c r="E3262" s="87"/>
      <c r="F3262" s="87"/>
      <c r="G3262" s="87"/>
      <c r="H3262" s="87"/>
      <c r="I3262" s="87"/>
      <c r="J3262" s="87"/>
      <c r="K3262" s="87"/>
      <c r="L3262" s="87"/>
      <c r="M3262" s="4"/>
      <c r="N3262" s="4"/>
    </row>
    <row r="3263" ht="13.65" customHeight="1">
      <c r="A3263" s="83"/>
      <c r="B3263" s="87"/>
      <c r="C3263" s="82"/>
      <c r="D3263" s="87"/>
      <c r="E3263" s="87"/>
      <c r="F3263" s="87"/>
      <c r="G3263" s="87"/>
      <c r="H3263" s="87"/>
      <c r="I3263" s="87"/>
      <c r="J3263" s="87"/>
      <c r="K3263" s="87"/>
      <c r="L3263" s="87"/>
      <c r="M3263" s="4"/>
      <c r="N3263" s="4"/>
    </row>
    <row r="3264" ht="13.65" customHeight="1">
      <c r="A3264" s="83"/>
      <c r="B3264" s="87"/>
      <c r="C3264" s="82"/>
      <c r="D3264" s="87"/>
      <c r="E3264" s="87"/>
      <c r="F3264" s="87"/>
      <c r="G3264" s="87"/>
      <c r="H3264" s="87"/>
      <c r="I3264" s="87"/>
      <c r="J3264" s="87"/>
      <c r="K3264" s="87"/>
      <c r="L3264" s="87"/>
      <c r="M3264" s="4"/>
      <c r="N3264" s="4"/>
    </row>
    <row r="3265" ht="13.65" customHeight="1">
      <c r="A3265" s="83"/>
      <c r="B3265" s="87"/>
      <c r="C3265" s="82"/>
      <c r="D3265" s="87"/>
      <c r="E3265" s="87"/>
      <c r="F3265" s="87"/>
      <c r="G3265" s="87"/>
      <c r="H3265" s="87"/>
      <c r="I3265" s="87"/>
      <c r="J3265" s="87"/>
      <c r="K3265" s="87"/>
      <c r="L3265" s="87"/>
      <c r="M3265" s="4"/>
      <c r="N3265" s="4"/>
    </row>
    <row r="3266" ht="13.65" customHeight="1">
      <c r="A3266" s="83"/>
      <c r="B3266" s="87"/>
      <c r="C3266" s="82"/>
      <c r="D3266" s="87"/>
      <c r="E3266" s="87"/>
      <c r="F3266" s="87"/>
      <c r="G3266" s="87"/>
      <c r="H3266" s="87"/>
      <c r="I3266" s="87"/>
      <c r="J3266" s="87"/>
      <c r="K3266" s="87"/>
      <c r="L3266" s="87"/>
      <c r="M3266" s="4"/>
      <c r="N3266" s="4"/>
    </row>
    <row r="3267" ht="13.65" customHeight="1">
      <c r="A3267" s="83"/>
      <c r="B3267" s="87"/>
      <c r="C3267" s="82"/>
      <c r="D3267" s="87"/>
      <c r="E3267" s="87"/>
      <c r="F3267" s="87"/>
      <c r="G3267" s="87"/>
      <c r="H3267" s="87"/>
      <c r="I3267" s="87"/>
      <c r="J3267" s="87"/>
      <c r="K3267" s="87"/>
      <c r="L3267" s="87"/>
      <c r="M3267" s="4"/>
      <c r="N3267" s="4"/>
    </row>
    <row r="3268" ht="13.65" customHeight="1">
      <c r="A3268" s="83"/>
      <c r="B3268" s="87"/>
      <c r="C3268" s="82"/>
      <c r="D3268" s="87"/>
      <c r="E3268" s="87"/>
      <c r="F3268" s="87"/>
      <c r="G3268" s="87"/>
      <c r="H3268" s="87"/>
      <c r="I3268" s="87"/>
      <c r="J3268" s="87"/>
      <c r="K3268" s="87"/>
      <c r="L3268" s="87"/>
      <c r="M3268" s="4"/>
      <c r="N3268" s="4"/>
    </row>
    <row r="3269" ht="13.65" customHeight="1">
      <c r="A3269" s="83"/>
      <c r="B3269" s="87"/>
      <c r="C3269" s="82"/>
      <c r="D3269" s="87"/>
      <c r="E3269" s="87"/>
      <c r="F3269" s="87"/>
      <c r="G3269" s="87"/>
      <c r="H3269" s="87"/>
      <c r="I3269" s="87"/>
      <c r="J3269" s="87"/>
      <c r="K3269" s="87"/>
      <c r="L3269" s="87"/>
      <c r="M3269" s="4"/>
      <c r="N3269" s="4"/>
    </row>
    <row r="3270" ht="13.65" customHeight="1">
      <c r="A3270" s="83"/>
      <c r="B3270" s="87"/>
      <c r="C3270" s="82"/>
      <c r="D3270" s="87"/>
      <c r="E3270" s="87"/>
      <c r="F3270" s="87"/>
      <c r="G3270" s="87"/>
      <c r="H3270" s="87"/>
      <c r="I3270" s="87"/>
      <c r="J3270" s="87"/>
      <c r="K3270" s="87"/>
      <c r="L3270" s="87"/>
      <c r="M3270" s="4"/>
      <c r="N3270" s="4"/>
    </row>
    <row r="3271" ht="13.65" customHeight="1">
      <c r="A3271" s="83"/>
      <c r="B3271" s="87"/>
      <c r="C3271" s="82"/>
      <c r="D3271" s="87"/>
      <c r="E3271" s="87"/>
      <c r="F3271" s="87"/>
      <c r="G3271" s="87"/>
      <c r="H3271" s="87"/>
      <c r="I3271" s="87"/>
      <c r="J3271" s="87"/>
      <c r="K3271" s="87"/>
      <c r="L3271" s="87"/>
      <c r="M3271" s="4"/>
      <c r="N3271" s="4"/>
    </row>
    <row r="3272" ht="13.65" customHeight="1">
      <c r="A3272" s="83"/>
      <c r="B3272" s="87"/>
      <c r="C3272" s="82"/>
      <c r="D3272" s="87"/>
      <c r="E3272" s="87"/>
      <c r="F3272" s="87"/>
      <c r="G3272" s="87"/>
      <c r="H3272" s="87"/>
      <c r="I3272" s="87"/>
      <c r="J3272" s="87"/>
      <c r="K3272" s="87"/>
      <c r="L3272" s="87"/>
      <c r="M3272" s="4"/>
      <c r="N3272" s="4"/>
    </row>
    <row r="3273" ht="13.65" customHeight="1">
      <c r="A3273" s="83"/>
      <c r="B3273" s="87"/>
      <c r="C3273" s="82"/>
      <c r="D3273" s="87"/>
      <c r="E3273" s="87"/>
      <c r="F3273" s="87"/>
      <c r="G3273" s="87"/>
      <c r="H3273" s="87"/>
      <c r="I3273" s="87"/>
      <c r="J3273" s="87"/>
      <c r="K3273" s="87"/>
      <c r="L3273" s="87"/>
      <c r="M3273" s="4"/>
      <c r="N3273" s="4"/>
    </row>
    <row r="3274" ht="13.65" customHeight="1">
      <c r="A3274" s="83"/>
      <c r="B3274" s="87"/>
      <c r="C3274" s="82"/>
      <c r="D3274" s="87"/>
      <c r="E3274" s="87"/>
      <c r="F3274" s="87"/>
      <c r="G3274" s="87"/>
      <c r="H3274" s="87"/>
      <c r="I3274" s="87"/>
      <c r="J3274" s="87"/>
      <c r="K3274" s="87"/>
      <c r="L3274" s="87"/>
      <c r="M3274" s="4"/>
      <c r="N3274" s="4"/>
    </row>
    <row r="3275" ht="13.65" customHeight="1">
      <c r="A3275" s="83"/>
      <c r="B3275" s="87"/>
      <c r="C3275" s="82"/>
      <c r="D3275" s="87"/>
      <c r="E3275" s="87"/>
      <c r="F3275" s="87"/>
      <c r="G3275" s="87"/>
      <c r="H3275" s="87"/>
      <c r="I3275" s="87"/>
      <c r="J3275" s="87"/>
      <c r="K3275" s="87"/>
      <c r="L3275" s="87"/>
      <c r="M3275" s="4"/>
      <c r="N3275" s="4"/>
    </row>
    <row r="3276" ht="13.65" customHeight="1">
      <c r="A3276" s="83"/>
      <c r="B3276" s="87"/>
      <c r="C3276" s="82"/>
      <c r="D3276" s="87"/>
      <c r="E3276" s="87"/>
      <c r="F3276" s="87"/>
      <c r="G3276" s="87"/>
      <c r="H3276" s="87"/>
      <c r="I3276" s="87"/>
      <c r="J3276" s="87"/>
      <c r="K3276" s="87"/>
      <c r="L3276" s="87"/>
      <c r="M3276" s="4"/>
      <c r="N3276" s="4"/>
    </row>
    <row r="3277" ht="13.65" customHeight="1">
      <c r="A3277" s="83"/>
      <c r="B3277" s="87"/>
      <c r="C3277" s="82"/>
      <c r="D3277" s="87"/>
      <c r="E3277" s="87"/>
      <c r="F3277" s="87"/>
      <c r="G3277" s="87"/>
      <c r="H3277" s="87"/>
      <c r="I3277" s="87"/>
      <c r="J3277" s="87"/>
      <c r="K3277" s="87"/>
      <c r="L3277" s="87"/>
      <c r="M3277" s="4"/>
      <c r="N3277" s="4"/>
    </row>
    <row r="3278" ht="13.65" customHeight="1">
      <c r="A3278" s="83"/>
      <c r="B3278" s="87"/>
      <c r="C3278" s="82"/>
      <c r="D3278" s="87"/>
      <c r="E3278" s="87"/>
      <c r="F3278" s="87"/>
      <c r="G3278" s="87"/>
      <c r="H3278" s="87"/>
      <c r="I3278" s="87"/>
      <c r="J3278" s="87"/>
      <c r="K3278" s="87"/>
      <c r="L3278" s="87"/>
      <c r="M3278" s="4"/>
      <c r="N3278" s="4"/>
    </row>
    <row r="3279" ht="13.65" customHeight="1">
      <c r="A3279" s="83"/>
      <c r="B3279" s="87"/>
      <c r="C3279" s="82"/>
      <c r="D3279" s="87"/>
      <c r="E3279" s="87"/>
      <c r="F3279" s="87"/>
      <c r="G3279" s="87"/>
      <c r="H3279" s="87"/>
      <c r="I3279" s="87"/>
      <c r="J3279" s="87"/>
      <c r="K3279" s="87"/>
      <c r="L3279" s="87"/>
      <c r="M3279" s="4"/>
      <c r="N3279" s="4"/>
    </row>
    <row r="3280" ht="13.65" customHeight="1">
      <c r="A3280" s="83"/>
      <c r="B3280" s="87"/>
      <c r="C3280" s="82"/>
      <c r="D3280" s="87"/>
      <c r="E3280" s="87"/>
      <c r="F3280" s="87"/>
      <c r="G3280" s="87"/>
      <c r="H3280" s="87"/>
      <c r="I3280" s="87"/>
      <c r="J3280" s="87"/>
      <c r="K3280" s="87"/>
      <c r="L3280" s="87"/>
      <c r="M3280" s="4"/>
      <c r="N3280" s="4"/>
    </row>
    <row r="3281" ht="13.65" customHeight="1">
      <c r="A3281" s="83"/>
      <c r="B3281" s="87"/>
      <c r="C3281" s="82"/>
      <c r="D3281" s="87"/>
      <c r="E3281" s="87"/>
      <c r="F3281" s="87"/>
      <c r="G3281" s="87"/>
      <c r="H3281" s="87"/>
      <c r="I3281" s="87"/>
      <c r="J3281" s="87"/>
      <c r="K3281" s="87"/>
      <c r="L3281" s="87"/>
      <c r="M3281" s="4"/>
      <c r="N3281" s="4"/>
    </row>
    <row r="3282" ht="13.65" customHeight="1">
      <c r="A3282" s="83"/>
      <c r="B3282" s="87"/>
      <c r="C3282" s="82"/>
      <c r="D3282" s="87"/>
      <c r="E3282" s="87"/>
      <c r="F3282" s="87"/>
      <c r="G3282" s="87"/>
      <c r="H3282" s="87"/>
      <c r="I3282" s="87"/>
      <c r="J3282" s="87"/>
      <c r="K3282" s="87"/>
      <c r="L3282" s="87"/>
      <c r="M3282" s="4"/>
      <c r="N3282" s="4"/>
    </row>
    <row r="3283" ht="13.65" customHeight="1">
      <c r="A3283" s="83"/>
      <c r="B3283" s="87"/>
      <c r="C3283" s="82"/>
      <c r="D3283" s="87"/>
      <c r="E3283" s="87"/>
      <c r="F3283" s="87"/>
      <c r="G3283" s="87"/>
      <c r="H3283" s="87"/>
      <c r="I3283" s="87"/>
      <c r="J3283" s="87"/>
      <c r="K3283" s="87"/>
      <c r="L3283" s="87"/>
      <c r="M3283" s="4"/>
      <c r="N3283" s="4"/>
    </row>
    <row r="3284" ht="13.65" customHeight="1">
      <c r="A3284" s="83"/>
      <c r="B3284" s="87"/>
      <c r="C3284" s="82"/>
      <c r="D3284" s="87"/>
      <c r="E3284" s="87"/>
      <c r="F3284" s="87"/>
      <c r="G3284" s="87"/>
      <c r="H3284" s="87"/>
      <c r="I3284" s="87"/>
      <c r="J3284" s="87"/>
      <c r="K3284" s="87"/>
      <c r="L3284" s="87"/>
      <c r="M3284" s="4"/>
      <c r="N3284" s="4"/>
    </row>
    <row r="3285" ht="13.65" customHeight="1">
      <c r="A3285" s="83"/>
      <c r="B3285" s="87"/>
      <c r="C3285" s="82"/>
      <c r="D3285" s="87"/>
      <c r="E3285" s="87"/>
      <c r="F3285" s="87"/>
      <c r="G3285" s="87"/>
      <c r="H3285" s="87"/>
      <c r="I3285" s="87"/>
      <c r="J3285" s="87"/>
      <c r="K3285" s="87"/>
      <c r="L3285" s="87"/>
      <c r="M3285" s="4"/>
      <c r="N3285" s="4"/>
    </row>
    <row r="3286" ht="13.65" customHeight="1">
      <c r="A3286" s="83"/>
      <c r="B3286" s="87"/>
      <c r="C3286" s="82"/>
      <c r="D3286" s="87"/>
      <c r="E3286" s="87"/>
      <c r="F3286" s="87"/>
      <c r="G3286" s="87"/>
      <c r="H3286" s="87"/>
      <c r="I3286" s="87"/>
      <c r="J3286" s="87"/>
      <c r="K3286" s="87"/>
      <c r="L3286" s="87"/>
      <c r="M3286" s="4"/>
      <c r="N3286" s="4"/>
    </row>
    <row r="3287" ht="13.65" customHeight="1">
      <c r="A3287" s="83"/>
      <c r="B3287" s="87"/>
      <c r="C3287" s="82"/>
      <c r="D3287" s="87"/>
      <c r="E3287" s="87"/>
      <c r="F3287" s="87"/>
      <c r="G3287" s="87"/>
      <c r="H3287" s="87"/>
      <c r="I3287" s="87"/>
      <c r="J3287" s="87"/>
      <c r="K3287" s="87"/>
      <c r="L3287" s="87"/>
      <c r="M3287" s="4"/>
      <c r="N3287" s="4"/>
    </row>
    <row r="3288" ht="13.65" customHeight="1">
      <c r="A3288" s="83"/>
      <c r="B3288" s="87"/>
      <c r="C3288" s="82"/>
      <c r="D3288" s="87"/>
      <c r="E3288" s="87"/>
      <c r="F3288" s="87"/>
      <c r="G3288" s="87"/>
      <c r="H3288" s="87"/>
      <c r="I3288" s="87"/>
      <c r="J3288" s="87"/>
      <c r="K3288" s="87"/>
      <c r="L3288" s="87"/>
      <c r="M3288" s="4"/>
      <c r="N3288" s="4"/>
    </row>
    <row r="3289" ht="13.65" customHeight="1">
      <c r="A3289" s="83"/>
      <c r="B3289" s="87"/>
      <c r="C3289" s="82"/>
      <c r="D3289" s="87"/>
      <c r="E3289" s="87"/>
      <c r="F3289" s="87"/>
      <c r="G3289" s="87"/>
      <c r="H3289" s="87"/>
      <c r="I3289" s="87"/>
      <c r="J3289" s="87"/>
      <c r="K3289" s="87"/>
      <c r="L3289" s="87"/>
      <c r="M3289" s="4"/>
      <c r="N3289" s="4"/>
    </row>
    <row r="3290" ht="13.65" customHeight="1">
      <c r="A3290" s="83"/>
      <c r="B3290" s="87"/>
      <c r="C3290" s="82"/>
      <c r="D3290" s="87"/>
      <c r="E3290" s="87"/>
      <c r="F3290" s="87"/>
      <c r="G3290" s="87"/>
      <c r="H3290" s="87"/>
      <c r="I3290" s="87"/>
      <c r="J3290" s="87"/>
      <c r="K3290" s="87"/>
      <c r="L3290" s="87"/>
      <c r="M3290" s="4"/>
      <c r="N3290" s="4"/>
    </row>
    <row r="3291" ht="13.65" customHeight="1">
      <c r="A3291" s="83"/>
      <c r="B3291" s="87"/>
      <c r="C3291" s="82"/>
      <c r="D3291" s="87"/>
      <c r="E3291" s="87"/>
      <c r="F3291" s="87"/>
      <c r="G3291" s="87"/>
      <c r="H3291" s="87"/>
      <c r="I3291" s="87"/>
      <c r="J3291" s="87"/>
      <c r="K3291" s="87"/>
      <c r="L3291" s="87"/>
      <c r="M3291" s="4"/>
      <c r="N3291" s="4"/>
    </row>
    <row r="3292" ht="13.65" customHeight="1">
      <c r="A3292" s="83"/>
      <c r="B3292" s="87"/>
      <c r="C3292" s="82"/>
      <c r="D3292" s="87"/>
      <c r="E3292" s="87"/>
      <c r="F3292" s="87"/>
      <c r="G3292" s="87"/>
      <c r="H3292" s="87"/>
      <c r="I3292" s="87"/>
      <c r="J3292" s="87"/>
      <c r="K3292" s="87"/>
      <c r="L3292" s="87"/>
      <c r="M3292" s="4"/>
      <c r="N3292" s="4"/>
    </row>
    <row r="3293" ht="13.65" customHeight="1">
      <c r="A3293" s="83"/>
      <c r="B3293" s="87"/>
      <c r="C3293" s="82"/>
      <c r="D3293" s="87"/>
      <c r="E3293" s="87"/>
      <c r="F3293" s="87"/>
      <c r="G3293" s="87"/>
      <c r="H3293" s="87"/>
      <c r="I3293" s="87"/>
      <c r="J3293" s="87"/>
      <c r="K3293" s="87"/>
      <c r="L3293" s="87"/>
      <c r="M3293" s="4"/>
      <c r="N3293" s="4"/>
    </row>
    <row r="3294" ht="13.65" customHeight="1">
      <c r="A3294" s="83"/>
      <c r="B3294" s="87"/>
      <c r="C3294" s="82"/>
      <c r="D3294" s="87"/>
      <c r="E3294" s="87"/>
      <c r="F3294" s="87"/>
      <c r="G3294" s="87"/>
      <c r="H3294" s="87"/>
      <c r="I3294" s="87"/>
      <c r="J3294" s="87"/>
      <c r="K3294" s="87"/>
      <c r="L3294" s="87"/>
      <c r="M3294" s="4"/>
      <c r="N3294" s="4"/>
    </row>
    <row r="3295" ht="13.65" customHeight="1">
      <c r="A3295" s="83"/>
      <c r="B3295" s="87"/>
      <c r="C3295" s="82"/>
      <c r="D3295" s="87"/>
      <c r="E3295" s="87"/>
      <c r="F3295" s="87"/>
      <c r="G3295" s="87"/>
      <c r="H3295" s="87"/>
      <c r="I3295" s="87"/>
      <c r="J3295" s="87"/>
      <c r="K3295" s="87"/>
      <c r="L3295" s="87"/>
      <c r="M3295" s="4"/>
      <c r="N3295" s="4"/>
    </row>
    <row r="3296" ht="13.65" customHeight="1">
      <c r="A3296" s="83"/>
      <c r="B3296" s="87"/>
      <c r="C3296" s="82"/>
      <c r="D3296" s="87"/>
      <c r="E3296" s="87"/>
      <c r="F3296" s="87"/>
      <c r="G3296" s="87"/>
      <c r="H3296" s="87"/>
      <c r="I3296" s="87"/>
      <c r="J3296" s="87"/>
      <c r="K3296" s="87"/>
      <c r="L3296" s="87"/>
      <c r="M3296" s="4"/>
      <c r="N3296" s="4"/>
    </row>
    <row r="3297" ht="13.65" customHeight="1">
      <c r="A3297" s="83"/>
      <c r="B3297" s="87"/>
      <c r="C3297" s="82"/>
      <c r="D3297" s="87"/>
      <c r="E3297" s="87"/>
      <c r="F3297" s="87"/>
      <c r="G3297" s="87"/>
      <c r="H3297" s="87"/>
      <c r="I3297" s="87"/>
      <c r="J3297" s="87"/>
      <c r="K3297" s="87"/>
      <c r="L3297" s="87"/>
      <c r="M3297" s="4"/>
      <c r="N3297" s="4"/>
    </row>
    <row r="3298" ht="13.65" customHeight="1">
      <c r="A3298" s="83"/>
      <c r="B3298" s="87"/>
      <c r="C3298" s="82"/>
      <c r="D3298" s="87"/>
      <c r="E3298" s="87"/>
      <c r="F3298" s="87"/>
      <c r="G3298" s="87"/>
      <c r="H3298" s="87"/>
      <c r="I3298" s="87"/>
      <c r="J3298" s="87"/>
      <c r="K3298" s="87"/>
      <c r="L3298" s="87"/>
      <c r="M3298" s="4"/>
      <c r="N3298" s="4"/>
    </row>
    <row r="3299" ht="13.65" customHeight="1">
      <c r="A3299" s="83"/>
      <c r="B3299" s="87"/>
      <c r="C3299" s="82"/>
      <c r="D3299" s="87"/>
      <c r="E3299" s="87"/>
      <c r="F3299" s="87"/>
      <c r="G3299" s="87"/>
      <c r="H3299" s="87"/>
      <c r="I3299" s="87"/>
      <c r="J3299" s="87"/>
      <c r="K3299" s="87"/>
      <c r="L3299" s="87"/>
      <c r="M3299" s="4"/>
      <c r="N3299" s="4"/>
    </row>
    <row r="3300" ht="13.65" customHeight="1">
      <c r="A3300" s="83"/>
      <c r="B3300" s="87"/>
      <c r="C3300" s="82"/>
      <c r="D3300" s="87"/>
      <c r="E3300" s="87"/>
      <c r="F3300" s="87"/>
      <c r="G3300" s="87"/>
      <c r="H3300" s="87"/>
      <c r="I3300" s="87"/>
      <c r="J3300" s="87"/>
      <c r="K3300" s="87"/>
      <c r="L3300" s="87"/>
      <c r="M3300" s="4"/>
      <c r="N3300" s="4"/>
    </row>
    <row r="3301" ht="13.65" customHeight="1">
      <c r="A3301" s="83"/>
      <c r="B3301" s="87"/>
      <c r="C3301" s="82"/>
      <c r="D3301" s="87"/>
      <c r="E3301" s="87"/>
      <c r="F3301" s="87"/>
      <c r="G3301" s="87"/>
      <c r="H3301" s="87"/>
      <c r="I3301" s="87"/>
      <c r="J3301" s="87"/>
      <c r="K3301" s="87"/>
      <c r="L3301" s="87"/>
      <c r="M3301" s="4"/>
      <c r="N3301" s="4"/>
    </row>
    <row r="3302" ht="13.65" customHeight="1">
      <c r="A3302" s="83"/>
      <c r="B3302" s="87"/>
      <c r="C3302" s="82"/>
      <c r="D3302" s="87"/>
      <c r="E3302" s="87"/>
      <c r="F3302" s="87"/>
      <c r="G3302" s="87"/>
      <c r="H3302" s="87"/>
      <c r="I3302" s="87"/>
      <c r="J3302" s="87"/>
      <c r="K3302" s="87"/>
      <c r="L3302" s="87"/>
      <c r="M3302" s="4"/>
      <c r="N3302" s="4"/>
    </row>
    <row r="3303" ht="13.65" customHeight="1">
      <c r="A3303" s="83"/>
      <c r="B3303" s="87"/>
      <c r="C3303" s="82"/>
      <c r="D3303" s="87"/>
      <c r="E3303" s="87"/>
      <c r="F3303" s="87"/>
      <c r="G3303" s="87"/>
      <c r="H3303" s="87"/>
      <c r="I3303" s="87"/>
      <c r="J3303" s="87"/>
      <c r="K3303" s="87"/>
      <c r="L3303" s="87"/>
      <c r="M3303" s="4"/>
      <c r="N3303" s="4"/>
    </row>
    <row r="3304" ht="13.65" customHeight="1">
      <c r="A3304" s="83"/>
      <c r="B3304" s="87"/>
      <c r="C3304" s="82"/>
      <c r="D3304" s="87"/>
      <c r="E3304" s="87"/>
      <c r="F3304" s="87"/>
      <c r="G3304" s="87"/>
      <c r="H3304" s="87"/>
      <c r="I3304" s="87"/>
      <c r="J3304" s="87"/>
      <c r="K3304" s="87"/>
      <c r="L3304" s="87"/>
      <c r="M3304" s="4"/>
      <c r="N3304" s="4"/>
    </row>
    <row r="3305" ht="13.65" customHeight="1">
      <c r="A3305" s="83"/>
      <c r="B3305" s="87"/>
      <c r="C3305" s="82"/>
      <c r="D3305" s="87"/>
      <c r="E3305" s="87"/>
      <c r="F3305" s="87"/>
      <c r="G3305" s="87"/>
      <c r="H3305" s="87"/>
      <c r="I3305" s="87"/>
      <c r="J3305" s="87"/>
      <c r="K3305" s="87"/>
      <c r="L3305" s="87"/>
      <c r="M3305" s="4"/>
      <c r="N3305" s="4"/>
    </row>
    <row r="3306" ht="13.65" customHeight="1">
      <c r="A3306" s="83"/>
      <c r="B3306" s="87"/>
      <c r="C3306" s="82"/>
      <c r="D3306" s="87"/>
      <c r="E3306" s="87"/>
      <c r="F3306" s="87"/>
      <c r="G3306" s="87"/>
      <c r="H3306" s="87"/>
      <c r="I3306" s="87"/>
      <c r="J3306" s="87"/>
      <c r="K3306" s="87"/>
      <c r="L3306" s="87"/>
      <c r="M3306" s="4"/>
      <c r="N3306" s="4"/>
    </row>
    <row r="3307" ht="13.65" customHeight="1">
      <c r="A3307" s="83"/>
      <c r="B3307" s="87"/>
      <c r="C3307" s="82"/>
      <c r="D3307" s="87"/>
      <c r="E3307" s="87"/>
      <c r="F3307" s="87"/>
      <c r="G3307" s="87"/>
      <c r="H3307" s="87"/>
      <c r="I3307" s="87"/>
      <c r="J3307" s="87"/>
      <c r="K3307" s="87"/>
      <c r="L3307" s="87"/>
      <c r="M3307" s="4"/>
      <c r="N3307" s="4"/>
    </row>
    <row r="3308" ht="13.65" customHeight="1">
      <c r="A3308" s="83"/>
      <c r="B3308" s="87"/>
      <c r="C3308" s="82"/>
      <c r="D3308" s="87"/>
      <c r="E3308" s="87"/>
      <c r="F3308" s="87"/>
      <c r="G3308" s="87"/>
      <c r="H3308" s="87"/>
      <c r="I3308" s="87"/>
      <c r="J3308" s="87"/>
      <c r="K3308" s="87"/>
      <c r="L3308" s="87"/>
      <c r="M3308" s="4"/>
      <c r="N3308" s="4"/>
    </row>
    <row r="3309" ht="13.65" customHeight="1">
      <c r="A3309" s="83"/>
      <c r="B3309" s="87"/>
      <c r="C3309" s="82"/>
      <c r="D3309" s="87"/>
      <c r="E3309" s="87"/>
      <c r="F3309" s="87"/>
      <c r="G3309" s="87"/>
      <c r="H3309" s="87"/>
      <c r="I3309" s="87"/>
      <c r="J3309" s="87"/>
      <c r="K3309" s="87"/>
      <c r="L3309" s="87"/>
      <c r="M3309" s="4"/>
      <c r="N3309" s="4"/>
    </row>
    <row r="3310" ht="13.65" customHeight="1">
      <c r="A3310" s="83"/>
      <c r="B3310" s="87"/>
      <c r="C3310" s="82"/>
      <c r="D3310" s="87"/>
      <c r="E3310" s="87"/>
      <c r="F3310" s="87"/>
      <c r="G3310" s="87"/>
      <c r="H3310" s="87"/>
      <c r="I3310" s="87"/>
      <c r="J3310" s="87"/>
      <c r="K3310" s="87"/>
      <c r="L3310" s="87"/>
      <c r="M3310" s="4"/>
      <c r="N3310" s="4"/>
    </row>
    <row r="3311" ht="13.65" customHeight="1">
      <c r="A3311" s="83"/>
      <c r="B3311" s="87"/>
      <c r="C3311" s="82"/>
      <c r="D3311" s="87"/>
      <c r="E3311" s="87"/>
      <c r="F3311" s="87"/>
      <c r="G3311" s="87"/>
      <c r="H3311" s="87"/>
      <c r="I3311" s="87"/>
      <c r="J3311" s="87"/>
      <c r="K3311" s="87"/>
      <c r="L3311" s="87"/>
      <c r="M3311" s="4"/>
      <c r="N3311" s="4"/>
    </row>
    <row r="3312" ht="13.65" customHeight="1">
      <c r="A3312" s="83"/>
      <c r="B3312" s="87"/>
      <c r="C3312" s="82"/>
      <c r="D3312" s="87"/>
      <c r="E3312" s="87"/>
      <c r="F3312" s="87"/>
      <c r="G3312" s="87"/>
      <c r="H3312" s="87"/>
      <c r="I3312" s="87"/>
      <c r="J3312" s="87"/>
      <c r="K3312" s="87"/>
      <c r="L3312" s="87"/>
      <c r="M3312" s="4"/>
      <c r="N3312" s="4"/>
    </row>
    <row r="3313" ht="13.65" customHeight="1">
      <c r="A3313" s="83"/>
      <c r="B3313" s="87"/>
      <c r="C3313" s="82"/>
      <c r="D3313" s="87"/>
      <c r="E3313" s="87"/>
      <c r="F3313" s="87"/>
      <c r="G3313" s="87"/>
      <c r="H3313" s="87"/>
      <c r="I3313" s="87"/>
      <c r="J3313" s="87"/>
      <c r="K3313" s="87"/>
      <c r="L3313" s="87"/>
      <c r="M3313" s="4"/>
      <c r="N3313" s="4"/>
    </row>
    <row r="3314" ht="13.65" customHeight="1">
      <c r="A3314" s="83"/>
      <c r="B3314" s="87"/>
      <c r="C3314" s="82"/>
      <c r="D3314" s="87"/>
      <c r="E3314" s="87"/>
      <c r="F3314" s="87"/>
      <c r="G3314" s="87"/>
      <c r="H3314" s="87"/>
      <c r="I3314" s="87"/>
      <c r="J3314" s="87"/>
      <c r="K3314" s="87"/>
      <c r="L3314" s="87"/>
      <c r="M3314" s="4"/>
      <c r="N3314" s="4"/>
    </row>
    <row r="3315" ht="13.65" customHeight="1">
      <c r="A3315" s="83"/>
      <c r="B3315" s="87"/>
      <c r="C3315" s="82"/>
      <c r="D3315" s="87"/>
      <c r="E3315" s="87"/>
      <c r="F3315" s="87"/>
      <c r="G3315" s="87"/>
      <c r="H3315" s="87"/>
      <c r="I3315" s="87"/>
      <c r="J3315" s="87"/>
      <c r="K3315" s="87"/>
      <c r="L3315" s="87"/>
      <c r="M3315" s="4"/>
      <c r="N3315" s="4"/>
    </row>
    <row r="3316" ht="13.65" customHeight="1">
      <c r="A3316" s="83"/>
      <c r="B3316" s="87"/>
      <c r="C3316" s="82"/>
      <c r="D3316" s="87"/>
      <c r="E3316" s="87"/>
      <c r="F3316" s="87"/>
      <c r="G3316" s="87"/>
      <c r="H3316" s="87"/>
      <c r="I3316" s="87"/>
      <c r="J3316" s="87"/>
      <c r="K3316" s="87"/>
      <c r="L3316" s="87"/>
      <c r="M3316" s="4"/>
      <c r="N3316" s="4"/>
    </row>
    <row r="3317" ht="13.65" customHeight="1">
      <c r="A3317" s="83"/>
      <c r="B3317" s="87"/>
      <c r="C3317" s="82"/>
      <c r="D3317" s="87"/>
      <c r="E3317" s="87"/>
      <c r="F3317" s="87"/>
      <c r="G3317" s="87"/>
      <c r="H3317" s="87"/>
      <c r="I3317" s="87"/>
      <c r="J3317" s="87"/>
      <c r="K3317" s="87"/>
      <c r="L3317" s="87"/>
      <c r="M3317" s="4"/>
      <c r="N3317" s="4"/>
    </row>
    <row r="3318" ht="13.65" customHeight="1">
      <c r="A3318" s="83"/>
      <c r="B3318" s="87"/>
      <c r="C3318" s="82"/>
      <c r="D3318" s="87"/>
      <c r="E3318" s="87"/>
      <c r="F3318" s="87"/>
      <c r="G3318" s="87"/>
      <c r="H3318" s="87"/>
      <c r="I3318" s="87"/>
      <c r="J3318" s="87"/>
      <c r="K3318" s="87"/>
      <c r="L3318" s="87"/>
      <c r="M3318" s="4"/>
      <c r="N3318" s="4"/>
    </row>
    <row r="3319" ht="13.65" customHeight="1">
      <c r="A3319" s="83"/>
      <c r="B3319" s="87"/>
      <c r="C3319" s="82"/>
      <c r="D3319" s="87"/>
      <c r="E3319" s="87"/>
      <c r="F3319" s="87"/>
      <c r="G3319" s="87"/>
      <c r="H3319" s="87"/>
      <c r="I3319" s="87"/>
      <c r="J3319" s="87"/>
      <c r="K3319" s="87"/>
      <c r="L3319" s="87"/>
      <c r="M3319" s="4"/>
      <c r="N3319" s="4"/>
    </row>
    <row r="3320" ht="13.65" customHeight="1">
      <c r="A3320" s="83"/>
      <c r="B3320" s="87"/>
      <c r="C3320" s="82"/>
      <c r="D3320" s="87"/>
      <c r="E3320" s="87"/>
      <c r="F3320" s="87"/>
      <c r="G3320" s="87"/>
      <c r="H3320" s="87"/>
      <c r="I3320" s="87"/>
      <c r="J3320" s="87"/>
      <c r="K3320" s="87"/>
      <c r="L3320" s="87"/>
      <c r="M3320" s="4"/>
      <c r="N3320" s="4"/>
    </row>
    <row r="3321" ht="13.65" customHeight="1">
      <c r="A3321" s="83"/>
      <c r="B3321" s="87"/>
      <c r="C3321" s="82"/>
      <c r="D3321" s="87"/>
      <c r="E3321" s="87"/>
      <c r="F3321" s="87"/>
      <c r="G3321" s="87"/>
      <c r="H3321" s="87"/>
      <c r="I3321" s="87"/>
      <c r="J3321" s="87"/>
      <c r="K3321" s="87"/>
      <c r="L3321" s="87"/>
      <c r="M3321" s="4"/>
      <c r="N3321" s="4"/>
    </row>
    <row r="3322" ht="13.65" customHeight="1">
      <c r="A3322" s="83"/>
      <c r="B3322" s="87"/>
      <c r="C3322" s="82"/>
      <c r="D3322" s="87"/>
      <c r="E3322" s="87"/>
      <c r="F3322" s="87"/>
      <c r="G3322" s="87"/>
      <c r="H3322" s="87"/>
      <c r="I3322" s="87"/>
      <c r="J3322" s="87"/>
      <c r="K3322" s="87"/>
      <c r="L3322" s="87"/>
      <c r="M3322" s="4"/>
      <c r="N3322" s="4"/>
    </row>
    <row r="3323" ht="13.65" customHeight="1">
      <c r="A3323" s="83"/>
      <c r="B3323" s="87"/>
      <c r="C3323" s="82"/>
      <c r="D3323" s="87"/>
      <c r="E3323" s="87"/>
      <c r="F3323" s="87"/>
      <c r="G3323" s="87"/>
      <c r="H3323" s="87"/>
      <c r="I3323" s="87"/>
      <c r="J3323" s="87"/>
      <c r="K3323" s="87"/>
      <c r="L3323" s="87"/>
      <c r="M3323" s="4"/>
      <c r="N3323" s="4"/>
    </row>
    <row r="3324" ht="13.65" customHeight="1">
      <c r="A3324" s="83"/>
      <c r="B3324" s="87"/>
      <c r="C3324" s="82"/>
      <c r="D3324" s="87"/>
      <c r="E3324" s="87"/>
      <c r="F3324" s="87"/>
      <c r="G3324" s="87"/>
      <c r="H3324" s="87"/>
      <c r="I3324" s="87"/>
      <c r="J3324" s="87"/>
      <c r="K3324" s="87"/>
      <c r="L3324" s="87"/>
      <c r="M3324" s="4"/>
      <c r="N3324" s="4"/>
    </row>
    <row r="3325" ht="13.65" customHeight="1">
      <c r="A3325" s="83"/>
      <c r="B3325" s="87"/>
      <c r="C3325" s="82"/>
      <c r="D3325" s="87"/>
      <c r="E3325" s="87"/>
      <c r="F3325" s="87"/>
      <c r="G3325" s="87"/>
      <c r="H3325" s="87"/>
      <c r="I3325" s="87"/>
      <c r="J3325" s="87"/>
      <c r="K3325" s="87"/>
      <c r="L3325" s="87"/>
      <c r="M3325" s="4"/>
      <c r="N3325" s="4"/>
    </row>
    <row r="3326" ht="13.65" customHeight="1">
      <c r="A3326" s="83"/>
      <c r="B3326" s="87"/>
      <c r="C3326" s="82"/>
      <c r="D3326" s="87"/>
      <c r="E3326" s="87"/>
      <c r="F3326" s="87"/>
      <c r="G3326" s="87"/>
      <c r="H3326" s="87"/>
      <c r="I3326" s="87"/>
      <c r="J3326" s="87"/>
      <c r="K3326" s="87"/>
      <c r="L3326" s="87"/>
      <c r="M3326" s="4"/>
      <c r="N3326" s="4"/>
    </row>
    <row r="3327" ht="13.65" customHeight="1">
      <c r="A3327" s="83"/>
      <c r="B3327" s="87"/>
      <c r="C3327" s="82"/>
      <c r="D3327" s="87"/>
      <c r="E3327" s="87"/>
      <c r="F3327" s="87"/>
      <c r="G3327" s="87"/>
      <c r="H3327" s="87"/>
      <c r="I3327" s="87"/>
      <c r="J3327" s="87"/>
      <c r="K3327" s="87"/>
      <c r="L3327" s="87"/>
      <c r="M3327" s="4"/>
      <c r="N3327" s="4"/>
    </row>
    <row r="3328" ht="13.65" customHeight="1">
      <c r="A3328" s="83"/>
      <c r="B3328" s="87"/>
      <c r="C3328" s="82"/>
      <c r="D3328" s="87"/>
      <c r="E3328" s="87"/>
      <c r="F3328" s="87"/>
      <c r="G3328" s="87"/>
      <c r="H3328" s="87"/>
      <c r="I3328" s="87"/>
      <c r="J3328" s="87"/>
      <c r="K3328" s="87"/>
      <c r="L3328" s="87"/>
      <c r="M3328" s="4"/>
      <c r="N3328" s="4"/>
    </row>
    <row r="3329" ht="13.65" customHeight="1">
      <c r="A3329" s="83"/>
      <c r="B3329" s="87"/>
      <c r="C3329" s="82"/>
      <c r="D3329" s="87"/>
      <c r="E3329" s="87"/>
      <c r="F3329" s="87"/>
      <c r="G3329" s="87"/>
      <c r="H3329" s="87"/>
      <c r="I3329" s="87"/>
      <c r="J3329" s="87"/>
      <c r="K3329" s="87"/>
      <c r="L3329" s="87"/>
      <c r="M3329" s="4"/>
      <c r="N3329" s="4"/>
    </row>
    <row r="3330" ht="13.65" customHeight="1">
      <c r="A3330" s="83"/>
      <c r="B3330" s="87"/>
      <c r="C3330" s="82"/>
      <c r="D3330" s="87"/>
      <c r="E3330" s="87"/>
      <c r="F3330" s="87"/>
      <c r="G3330" s="87"/>
      <c r="H3330" s="87"/>
      <c r="I3330" s="87"/>
      <c r="J3330" s="87"/>
      <c r="K3330" s="87"/>
      <c r="L3330" s="87"/>
      <c r="M3330" s="4"/>
      <c r="N3330" s="4"/>
    </row>
    <row r="3331" ht="13.65" customHeight="1">
      <c r="A3331" s="83"/>
      <c r="B3331" s="87"/>
      <c r="C3331" s="82"/>
      <c r="D3331" s="87"/>
      <c r="E3331" s="87"/>
      <c r="F3331" s="87"/>
      <c r="G3331" s="87"/>
      <c r="H3331" s="87"/>
      <c r="I3331" s="87"/>
      <c r="J3331" s="87"/>
      <c r="K3331" s="87"/>
      <c r="L3331" s="87"/>
      <c r="M3331" s="4"/>
      <c r="N3331" s="4"/>
    </row>
    <row r="3332" ht="13.65" customHeight="1">
      <c r="A3332" s="83"/>
      <c r="B3332" s="87"/>
      <c r="C3332" s="82"/>
      <c r="D3332" s="87"/>
      <c r="E3332" s="87"/>
      <c r="F3332" s="87"/>
      <c r="G3332" s="87"/>
      <c r="H3332" s="87"/>
      <c r="I3332" s="87"/>
      <c r="J3332" s="87"/>
      <c r="K3332" s="87"/>
      <c r="L3332" s="87"/>
      <c r="M3332" s="4"/>
      <c r="N3332" s="4"/>
    </row>
    <row r="3333" ht="13.65" customHeight="1">
      <c r="A3333" s="83"/>
      <c r="B3333" s="87"/>
      <c r="C3333" s="82"/>
      <c r="D3333" s="87"/>
      <c r="E3333" s="87"/>
      <c r="F3333" s="87"/>
      <c r="G3333" s="87"/>
      <c r="H3333" s="87"/>
      <c r="I3333" s="87"/>
      <c r="J3333" s="87"/>
      <c r="K3333" s="87"/>
      <c r="L3333" s="87"/>
      <c r="M3333" s="4"/>
      <c r="N3333" s="4"/>
    </row>
    <row r="3334" ht="13.65" customHeight="1">
      <c r="A3334" s="83"/>
      <c r="B3334" s="87"/>
      <c r="C3334" s="82"/>
      <c r="D3334" s="87"/>
      <c r="E3334" s="87"/>
      <c r="F3334" s="87"/>
      <c r="G3334" s="87"/>
      <c r="H3334" s="87"/>
      <c r="I3334" s="87"/>
      <c r="J3334" s="87"/>
      <c r="K3334" s="87"/>
      <c r="L3334" s="87"/>
      <c r="M3334" s="4"/>
      <c r="N3334" s="4"/>
    </row>
    <row r="3335" ht="13.65" customHeight="1">
      <c r="A3335" s="83"/>
      <c r="B3335" s="87"/>
      <c r="C3335" s="82"/>
      <c r="D3335" s="87"/>
      <c r="E3335" s="87"/>
      <c r="F3335" s="87"/>
      <c r="G3335" s="87"/>
      <c r="H3335" s="87"/>
      <c r="I3335" s="87"/>
      <c r="J3335" s="87"/>
      <c r="K3335" s="87"/>
      <c r="L3335" s="87"/>
      <c r="M3335" s="4"/>
      <c r="N3335" s="4"/>
    </row>
    <row r="3336" ht="13.65" customHeight="1">
      <c r="A3336" s="83"/>
      <c r="B3336" s="87"/>
      <c r="C3336" s="82"/>
      <c r="D3336" s="87"/>
      <c r="E3336" s="87"/>
      <c r="F3336" s="87"/>
      <c r="G3336" s="87"/>
      <c r="H3336" s="87"/>
      <c r="I3336" s="87"/>
      <c r="J3336" s="87"/>
      <c r="K3336" s="87"/>
      <c r="L3336" s="87"/>
      <c r="M3336" s="4"/>
      <c r="N3336" s="4"/>
    </row>
    <row r="3337" ht="13.65" customHeight="1">
      <c r="A3337" s="83"/>
      <c r="B3337" s="87"/>
      <c r="C3337" s="82"/>
      <c r="D3337" s="87"/>
      <c r="E3337" s="87"/>
      <c r="F3337" s="87"/>
      <c r="G3337" s="87"/>
      <c r="H3337" s="87"/>
      <c r="I3337" s="87"/>
      <c r="J3337" s="87"/>
      <c r="K3337" s="87"/>
      <c r="L3337" s="87"/>
      <c r="M3337" s="4"/>
      <c r="N3337" s="4"/>
    </row>
    <row r="3338" ht="13.65" customHeight="1">
      <c r="A3338" s="83"/>
      <c r="B3338" s="87"/>
      <c r="C3338" s="82"/>
      <c r="D3338" s="87"/>
      <c r="E3338" s="87"/>
      <c r="F3338" s="87"/>
      <c r="G3338" s="87"/>
      <c r="H3338" s="87"/>
      <c r="I3338" s="87"/>
      <c r="J3338" s="87"/>
      <c r="K3338" s="87"/>
      <c r="L3338" s="87"/>
      <c r="M3338" s="4"/>
      <c r="N3338" s="4"/>
    </row>
    <row r="3339" ht="13.65" customHeight="1">
      <c r="A3339" s="83"/>
      <c r="B3339" s="87"/>
      <c r="C3339" s="82"/>
      <c r="D3339" s="87"/>
      <c r="E3339" s="87"/>
      <c r="F3339" s="87"/>
      <c r="G3339" s="87"/>
      <c r="H3339" s="87"/>
      <c r="I3339" s="87"/>
      <c r="J3339" s="87"/>
      <c r="K3339" s="87"/>
      <c r="L3339" s="87"/>
      <c r="M3339" s="4"/>
      <c r="N3339" s="4"/>
    </row>
    <row r="3340" ht="13.65" customHeight="1">
      <c r="A3340" s="83"/>
      <c r="B3340" s="87"/>
      <c r="C3340" s="82"/>
      <c r="D3340" s="87"/>
      <c r="E3340" s="87"/>
      <c r="F3340" s="87"/>
      <c r="G3340" s="87"/>
      <c r="H3340" s="87"/>
      <c r="I3340" s="87"/>
      <c r="J3340" s="87"/>
      <c r="K3340" s="87"/>
      <c r="L3340" s="87"/>
      <c r="M3340" s="4"/>
      <c r="N3340" s="4"/>
    </row>
    <row r="3341" ht="13.65" customHeight="1">
      <c r="A3341" s="83"/>
      <c r="B3341" s="87"/>
      <c r="C3341" s="82"/>
      <c r="D3341" s="87"/>
      <c r="E3341" s="87"/>
      <c r="F3341" s="87"/>
      <c r="G3341" s="87"/>
      <c r="H3341" s="87"/>
      <c r="I3341" s="87"/>
      <c r="J3341" s="87"/>
      <c r="K3341" s="87"/>
      <c r="L3341" s="87"/>
      <c r="M3341" s="4"/>
      <c r="N3341" s="4"/>
    </row>
    <row r="3342" ht="13.65" customHeight="1">
      <c r="A3342" s="83"/>
      <c r="B3342" s="87"/>
      <c r="C3342" s="82"/>
      <c r="D3342" s="87"/>
      <c r="E3342" s="87"/>
      <c r="F3342" s="87"/>
      <c r="G3342" s="87"/>
      <c r="H3342" s="87"/>
      <c r="I3342" s="87"/>
      <c r="J3342" s="87"/>
      <c r="K3342" s="87"/>
      <c r="L3342" s="87"/>
      <c r="M3342" s="4"/>
      <c r="N3342" s="4"/>
    </row>
    <row r="3343" ht="13.65" customHeight="1">
      <c r="A3343" s="83"/>
      <c r="B3343" s="87"/>
      <c r="C3343" s="82"/>
      <c r="D3343" s="87"/>
      <c r="E3343" s="87"/>
      <c r="F3343" s="87"/>
      <c r="G3343" s="87"/>
      <c r="H3343" s="87"/>
      <c r="I3343" s="87"/>
      <c r="J3343" s="87"/>
      <c r="K3343" s="87"/>
      <c r="L3343" s="87"/>
      <c r="M3343" s="4"/>
      <c r="N3343" s="4"/>
    </row>
    <row r="3344" ht="13.65" customHeight="1">
      <c r="A3344" s="83"/>
      <c r="B3344" s="87"/>
      <c r="C3344" s="82"/>
      <c r="D3344" s="87"/>
      <c r="E3344" s="87"/>
      <c r="F3344" s="87"/>
      <c r="G3344" s="87"/>
      <c r="H3344" s="87"/>
      <c r="I3344" s="87"/>
      <c r="J3344" s="87"/>
      <c r="K3344" s="87"/>
      <c r="L3344" s="87"/>
      <c r="M3344" s="4"/>
      <c r="N3344" s="4"/>
    </row>
    <row r="3345" ht="13.65" customHeight="1">
      <c r="A3345" s="83"/>
      <c r="B3345" s="87"/>
      <c r="C3345" s="82"/>
      <c r="D3345" s="87"/>
      <c r="E3345" s="87"/>
      <c r="F3345" s="87"/>
      <c r="G3345" s="87"/>
      <c r="H3345" s="87"/>
      <c r="I3345" s="87"/>
      <c r="J3345" s="87"/>
      <c r="K3345" s="87"/>
      <c r="L3345" s="87"/>
      <c r="M3345" s="4"/>
      <c r="N3345" s="4"/>
    </row>
    <row r="3346" ht="13.65" customHeight="1">
      <c r="A3346" s="83"/>
      <c r="B3346" s="87"/>
      <c r="C3346" s="82"/>
      <c r="D3346" s="87"/>
      <c r="E3346" s="87"/>
      <c r="F3346" s="87"/>
      <c r="G3346" s="87"/>
      <c r="H3346" s="87"/>
      <c r="I3346" s="87"/>
      <c r="J3346" s="87"/>
      <c r="K3346" s="87"/>
      <c r="L3346" s="87"/>
      <c r="M3346" s="4"/>
      <c r="N3346" s="4"/>
    </row>
    <row r="3347" ht="13.65" customHeight="1">
      <c r="A3347" s="83"/>
      <c r="B3347" s="87"/>
      <c r="C3347" s="82"/>
      <c r="D3347" s="87"/>
      <c r="E3347" s="87"/>
      <c r="F3347" s="87"/>
      <c r="G3347" s="87"/>
      <c r="H3347" s="87"/>
      <c r="I3347" s="87"/>
      <c r="J3347" s="87"/>
      <c r="K3347" s="87"/>
      <c r="L3347" s="87"/>
      <c r="M3347" s="4"/>
      <c r="N3347" s="4"/>
    </row>
    <row r="3348" ht="13.65" customHeight="1">
      <c r="A3348" s="83"/>
      <c r="B3348" s="87"/>
      <c r="C3348" s="82"/>
      <c r="D3348" s="87"/>
      <c r="E3348" s="87"/>
      <c r="F3348" s="87"/>
      <c r="G3348" s="87"/>
      <c r="H3348" s="87"/>
      <c r="I3348" s="87"/>
      <c r="J3348" s="87"/>
      <c r="K3348" s="87"/>
      <c r="L3348" s="87"/>
      <c r="M3348" s="4"/>
      <c r="N3348" s="4"/>
    </row>
    <row r="3349" ht="13.65" customHeight="1">
      <c r="A3349" s="83"/>
      <c r="B3349" s="87"/>
      <c r="C3349" s="82"/>
      <c r="D3349" s="87"/>
      <c r="E3349" s="87"/>
      <c r="F3349" s="87"/>
      <c r="G3349" s="87"/>
      <c r="H3349" s="87"/>
      <c r="I3349" s="87"/>
      <c r="J3349" s="87"/>
      <c r="K3349" s="87"/>
      <c r="L3349" s="87"/>
      <c r="M3349" s="4"/>
      <c r="N3349" s="4"/>
    </row>
    <row r="3350" ht="13.65" customHeight="1">
      <c r="A3350" s="83"/>
      <c r="B3350" s="87"/>
      <c r="C3350" s="82"/>
      <c r="D3350" s="87"/>
      <c r="E3350" s="87"/>
      <c r="F3350" s="87"/>
      <c r="G3350" s="87"/>
      <c r="H3350" s="87"/>
      <c r="I3350" s="87"/>
      <c r="J3350" s="87"/>
      <c r="K3350" s="87"/>
      <c r="L3350" s="87"/>
      <c r="M3350" s="4"/>
      <c r="N3350" s="4"/>
    </row>
    <row r="3351" ht="13.65" customHeight="1">
      <c r="A3351" s="83"/>
      <c r="B3351" s="87"/>
      <c r="C3351" s="82"/>
      <c r="D3351" s="87"/>
      <c r="E3351" s="87"/>
      <c r="F3351" s="87"/>
      <c r="G3351" s="87"/>
      <c r="H3351" s="87"/>
      <c r="I3351" s="87"/>
      <c r="J3351" s="87"/>
      <c r="K3351" s="87"/>
      <c r="L3351" s="87"/>
      <c r="M3351" s="4"/>
      <c r="N3351" s="4"/>
    </row>
    <row r="3352" ht="13.65" customHeight="1">
      <c r="A3352" s="83"/>
      <c r="B3352" s="87"/>
      <c r="C3352" s="82"/>
      <c r="D3352" s="87"/>
      <c r="E3352" s="87"/>
      <c r="F3352" s="87"/>
      <c r="G3352" s="87"/>
      <c r="H3352" s="87"/>
      <c r="I3352" s="87"/>
      <c r="J3352" s="87"/>
      <c r="K3352" s="87"/>
      <c r="L3352" s="87"/>
      <c r="M3352" s="4"/>
      <c r="N3352" s="4"/>
    </row>
    <row r="3353" ht="13.65" customHeight="1">
      <c r="A3353" s="83"/>
      <c r="B3353" s="87"/>
      <c r="C3353" s="82"/>
      <c r="D3353" s="87"/>
      <c r="E3353" s="87"/>
      <c r="F3353" s="87"/>
      <c r="G3353" s="87"/>
      <c r="H3353" s="87"/>
      <c r="I3353" s="87"/>
      <c r="J3353" s="87"/>
      <c r="K3353" s="87"/>
      <c r="L3353" s="87"/>
      <c r="M3353" s="4"/>
      <c r="N3353" s="4"/>
    </row>
    <row r="3354" ht="13.65" customHeight="1">
      <c r="A3354" s="83"/>
      <c r="B3354" s="87"/>
      <c r="C3354" s="82"/>
      <c r="D3354" s="87"/>
      <c r="E3354" s="87"/>
      <c r="F3354" s="87"/>
      <c r="G3354" s="87"/>
      <c r="H3354" s="87"/>
      <c r="I3354" s="87"/>
      <c r="J3354" s="87"/>
      <c r="K3354" s="87"/>
      <c r="L3354" s="87"/>
      <c r="M3354" s="4"/>
      <c r="N3354" s="4"/>
    </row>
    <row r="3355" ht="13.65" customHeight="1">
      <c r="A3355" s="83"/>
      <c r="B3355" s="87"/>
      <c r="C3355" s="82"/>
      <c r="D3355" s="87"/>
      <c r="E3355" s="87"/>
      <c r="F3355" s="87"/>
      <c r="G3355" s="87"/>
      <c r="H3355" s="87"/>
      <c r="I3355" s="87"/>
      <c r="J3355" s="87"/>
      <c r="K3355" s="87"/>
      <c r="L3355" s="87"/>
      <c r="M3355" s="4"/>
      <c r="N3355" s="4"/>
    </row>
    <row r="3356" ht="13.65" customHeight="1">
      <c r="A3356" s="83"/>
      <c r="B3356" s="87"/>
      <c r="C3356" s="82"/>
      <c r="D3356" s="87"/>
      <c r="E3356" s="87"/>
      <c r="F3356" s="87"/>
      <c r="G3356" s="87"/>
      <c r="H3356" s="87"/>
      <c r="I3356" s="87"/>
      <c r="J3356" s="87"/>
      <c r="K3356" s="87"/>
      <c r="L3356" s="87"/>
      <c r="M3356" s="4"/>
      <c r="N3356" s="4"/>
    </row>
    <row r="3357" ht="13.65" customHeight="1">
      <c r="A3357" s="83"/>
      <c r="B3357" s="87"/>
      <c r="C3357" s="82"/>
      <c r="D3357" s="87"/>
      <c r="E3357" s="87"/>
      <c r="F3357" s="87"/>
      <c r="G3357" s="87"/>
      <c r="H3357" s="87"/>
      <c r="I3357" s="87"/>
      <c r="J3357" s="87"/>
      <c r="K3357" s="87"/>
      <c r="L3357" s="87"/>
      <c r="M3357" s="4"/>
      <c r="N3357" s="4"/>
    </row>
    <row r="3358" ht="13.65" customHeight="1">
      <c r="A3358" s="83"/>
      <c r="B3358" s="87"/>
      <c r="C3358" s="82"/>
      <c r="D3358" s="87"/>
      <c r="E3358" s="87"/>
      <c r="F3358" s="87"/>
      <c r="G3358" s="87"/>
      <c r="H3358" s="87"/>
      <c r="I3358" s="87"/>
      <c r="J3358" s="87"/>
      <c r="K3358" s="87"/>
      <c r="L3358" s="87"/>
      <c r="M3358" s="4"/>
      <c r="N3358" s="4"/>
    </row>
    <row r="3359" ht="13.65" customHeight="1">
      <c r="A3359" s="83"/>
      <c r="B3359" s="87"/>
      <c r="C3359" s="82"/>
      <c r="D3359" s="87"/>
      <c r="E3359" s="87"/>
      <c r="F3359" s="87"/>
      <c r="G3359" s="87"/>
      <c r="H3359" s="87"/>
      <c r="I3359" s="87"/>
      <c r="J3359" s="87"/>
      <c r="K3359" s="87"/>
      <c r="L3359" s="87"/>
      <c r="M3359" s="4"/>
      <c r="N3359" s="4"/>
    </row>
    <row r="3360" ht="13.65" customHeight="1">
      <c r="A3360" s="83"/>
      <c r="B3360" s="87"/>
      <c r="C3360" s="82"/>
      <c r="D3360" s="87"/>
      <c r="E3360" s="87"/>
      <c r="F3360" s="87"/>
      <c r="G3360" s="87"/>
      <c r="H3360" s="87"/>
      <c r="I3360" s="87"/>
      <c r="J3360" s="87"/>
      <c r="K3360" s="87"/>
      <c r="L3360" s="87"/>
      <c r="M3360" s="4"/>
      <c r="N3360" s="4"/>
    </row>
    <row r="3361" ht="13.65" customHeight="1">
      <c r="A3361" s="83"/>
      <c r="B3361" s="87"/>
      <c r="C3361" s="82"/>
      <c r="D3361" s="87"/>
      <c r="E3361" s="87"/>
      <c r="F3361" s="87"/>
      <c r="G3361" s="87"/>
      <c r="H3361" s="87"/>
      <c r="I3361" s="87"/>
      <c r="J3361" s="87"/>
      <c r="K3361" s="87"/>
      <c r="L3361" s="87"/>
      <c r="M3361" s="4"/>
      <c r="N3361" s="4"/>
    </row>
    <row r="3362" ht="13.65" customHeight="1">
      <c r="A3362" s="83"/>
      <c r="B3362" s="87"/>
      <c r="C3362" s="82"/>
      <c r="D3362" s="87"/>
      <c r="E3362" s="87"/>
      <c r="F3362" s="87"/>
      <c r="G3362" s="87"/>
      <c r="H3362" s="87"/>
      <c r="I3362" s="87"/>
      <c r="J3362" s="87"/>
      <c r="K3362" s="87"/>
      <c r="L3362" s="87"/>
      <c r="M3362" s="4"/>
      <c r="N3362" s="4"/>
    </row>
    <row r="3363" ht="13.65" customHeight="1">
      <c r="A3363" s="83"/>
      <c r="B3363" s="87"/>
      <c r="C3363" s="82"/>
      <c r="D3363" s="87"/>
      <c r="E3363" s="87"/>
      <c r="F3363" s="87"/>
      <c r="G3363" s="87"/>
      <c r="H3363" s="87"/>
      <c r="I3363" s="87"/>
      <c r="J3363" s="87"/>
      <c r="K3363" s="87"/>
      <c r="L3363" s="87"/>
      <c r="M3363" s="4"/>
      <c r="N3363" s="4"/>
    </row>
    <row r="3364" ht="13.65" customHeight="1">
      <c r="A3364" s="83"/>
      <c r="B3364" s="87"/>
      <c r="C3364" s="82"/>
      <c r="D3364" s="87"/>
      <c r="E3364" s="87"/>
      <c r="F3364" s="87"/>
      <c r="G3364" s="87"/>
      <c r="H3364" s="87"/>
      <c r="I3364" s="87"/>
      <c r="J3364" s="87"/>
      <c r="K3364" s="87"/>
      <c r="L3364" s="87"/>
      <c r="M3364" s="4"/>
      <c r="N3364" s="4"/>
    </row>
    <row r="3365" ht="13.65" customHeight="1">
      <c r="A3365" s="83"/>
      <c r="B3365" s="87"/>
      <c r="C3365" s="82"/>
      <c r="D3365" s="87"/>
      <c r="E3365" s="87"/>
      <c r="F3365" s="87"/>
      <c r="G3365" s="87"/>
      <c r="H3365" s="87"/>
      <c r="I3365" s="87"/>
      <c r="J3365" s="87"/>
      <c r="K3365" s="87"/>
      <c r="L3365" s="87"/>
      <c r="M3365" s="4"/>
      <c r="N3365" s="4"/>
    </row>
    <row r="3366" ht="13.65" customHeight="1">
      <c r="A3366" s="83"/>
      <c r="B3366" s="87"/>
      <c r="C3366" s="82"/>
      <c r="D3366" s="87"/>
      <c r="E3366" s="87"/>
      <c r="F3366" s="87"/>
      <c r="G3366" s="87"/>
      <c r="H3366" s="87"/>
      <c r="I3366" s="87"/>
      <c r="J3366" s="87"/>
      <c r="K3366" s="87"/>
      <c r="L3366" s="87"/>
      <c r="M3366" s="4"/>
      <c r="N3366" s="4"/>
    </row>
    <row r="3367" ht="13.65" customHeight="1">
      <c r="A3367" s="83"/>
      <c r="B3367" s="87"/>
      <c r="C3367" s="82"/>
      <c r="D3367" s="87"/>
      <c r="E3367" s="87"/>
      <c r="F3367" s="87"/>
      <c r="G3367" s="87"/>
      <c r="H3367" s="87"/>
      <c r="I3367" s="87"/>
      <c r="J3367" s="87"/>
      <c r="K3367" s="87"/>
      <c r="L3367" s="87"/>
      <c r="M3367" s="4"/>
      <c r="N3367" s="4"/>
    </row>
    <row r="3368" ht="13.65" customHeight="1">
      <c r="A3368" s="83"/>
      <c r="B3368" s="87"/>
      <c r="C3368" s="82"/>
      <c r="D3368" s="87"/>
      <c r="E3368" s="87"/>
      <c r="F3368" s="87"/>
      <c r="G3368" s="87"/>
      <c r="H3368" s="87"/>
      <c r="I3368" s="87"/>
      <c r="J3368" s="87"/>
      <c r="K3368" s="87"/>
      <c r="L3368" s="87"/>
      <c r="M3368" s="4"/>
      <c r="N3368" s="4"/>
    </row>
    <row r="3369" ht="13.65" customHeight="1">
      <c r="A3369" s="83"/>
      <c r="B3369" s="87"/>
      <c r="C3369" s="82"/>
      <c r="D3369" s="87"/>
      <c r="E3369" s="87"/>
      <c r="F3369" s="87"/>
      <c r="G3369" s="87"/>
      <c r="H3369" s="87"/>
      <c r="I3369" s="87"/>
      <c r="J3369" s="87"/>
      <c r="K3369" s="87"/>
      <c r="L3369" s="87"/>
      <c r="M3369" s="4"/>
      <c r="N3369" s="4"/>
    </row>
    <row r="3370" ht="13.65" customHeight="1">
      <c r="A3370" s="83"/>
      <c r="B3370" s="87"/>
      <c r="C3370" s="82"/>
      <c r="D3370" s="87"/>
      <c r="E3370" s="87"/>
      <c r="F3370" s="87"/>
      <c r="G3370" s="87"/>
      <c r="H3370" s="87"/>
      <c r="I3370" s="87"/>
      <c r="J3370" s="87"/>
      <c r="K3370" s="87"/>
      <c r="L3370" s="87"/>
      <c r="M3370" s="4"/>
      <c r="N3370" s="4"/>
    </row>
    <row r="3371" ht="13.65" customHeight="1">
      <c r="A3371" s="83"/>
      <c r="B3371" s="87"/>
      <c r="C3371" s="82"/>
      <c r="D3371" s="87"/>
      <c r="E3371" s="87"/>
      <c r="F3371" s="87"/>
      <c r="G3371" s="87"/>
      <c r="H3371" s="87"/>
      <c r="I3371" s="87"/>
      <c r="J3371" s="87"/>
      <c r="K3371" s="87"/>
      <c r="L3371" s="87"/>
      <c r="M3371" s="4"/>
      <c r="N3371" s="4"/>
    </row>
    <row r="3372" ht="13.65" customHeight="1">
      <c r="A3372" s="83"/>
      <c r="B3372" s="87"/>
      <c r="C3372" s="82"/>
      <c r="D3372" s="87"/>
      <c r="E3372" s="87"/>
      <c r="F3372" s="87"/>
      <c r="G3372" s="87"/>
      <c r="H3372" s="87"/>
      <c r="I3372" s="87"/>
      <c r="J3372" s="87"/>
      <c r="K3372" s="87"/>
      <c r="L3372" s="87"/>
      <c r="M3372" s="4"/>
      <c r="N3372" s="4"/>
    </row>
    <row r="3373" ht="13.65" customHeight="1">
      <c r="A3373" s="83"/>
      <c r="B3373" s="87"/>
      <c r="C3373" s="82"/>
      <c r="D3373" s="87"/>
      <c r="E3373" s="87"/>
      <c r="F3373" s="87"/>
      <c r="G3373" s="87"/>
      <c r="H3373" s="87"/>
      <c r="I3373" s="87"/>
      <c r="J3373" s="87"/>
      <c r="K3373" s="87"/>
      <c r="L3373" s="87"/>
      <c r="M3373" s="4"/>
      <c r="N3373" s="4"/>
    </row>
    <row r="3374" ht="13.65" customHeight="1">
      <c r="A3374" s="83"/>
      <c r="B3374" s="87"/>
      <c r="C3374" s="82"/>
      <c r="D3374" s="87"/>
      <c r="E3374" s="87"/>
      <c r="F3374" s="87"/>
      <c r="G3374" s="87"/>
      <c r="H3374" s="87"/>
      <c r="I3374" s="87"/>
      <c r="J3374" s="87"/>
      <c r="K3374" s="87"/>
      <c r="L3374" s="87"/>
      <c r="M3374" s="4"/>
      <c r="N3374" s="4"/>
    </row>
    <row r="3375" ht="13.65" customHeight="1">
      <c r="A3375" s="83"/>
      <c r="B3375" s="87"/>
      <c r="C3375" s="82"/>
      <c r="D3375" s="87"/>
      <c r="E3375" s="87"/>
      <c r="F3375" s="87"/>
      <c r="G3375" s="87"/>
      <c r="H3375" s="87"/>
      <c r="I3375" s="87"/>
      <c r="J3375" s="87"/>
      <c r="K3375" s="87"/>
      <c r="L3375" s="87"/>
      <c r="M3375" s="4"/>
      <c r="N3375" s="4"/>
    </row>
    <row r="3376" ht="13.65" customHeight="1">
      <c r="A3376" s="83"/>
      <c r="B3376" s="87"/>
      <c r="C3376" s="82"/>
      <c r="D3376" s="87"/>
      <c r="E3376" s="87"/>
      <c r="F3376" s="87"/>
      <c r="G3376" s="87"/>
      <c r="H3376" s="87"/>
      <c r="I3376" s="87"/>
      <c r="J3376" s="87"/>
      <c r="K3376" s="87"/>
      <c r="L3376" s="87"/>
      <c r="M3376" s="4"/>
      <c r="N3376" s="4"/>
    </row>
    <row r="3377" ht="13.65" customHeight="1">
      <c r="A3377" s="83"/>
      <c r="B3377" s="87"/>
      <c r="C3377" s="82"/>
      <c r="D3377" s="87"/>
      <c r="E3377" s="87"/>
      <c r="F3377" s="87"/>
      <c r="G3377" s="87"/>
      <c r="H3377" s="87"/>
      <c r="I3377" s="87"/>
      <c r="J3377" s="87"/>
      <c r="K3377" s="87"/>
      <c r="L3377" s="87"/>
      <c r="M3377" s="4"/>
      <c r="N3377" s="4"/>
    </row>
    <row r="3378" ht="13.65" customHeight="1">
      <c r="A3378" s="83"/>
      <c r="B3378" s="87"/>
      <c r="C3378" s="82"/>
      <c r="D3378" s="87"/>
      <c r="E3378" s="87"/>
      <c r="F3378" s="87"/>
      <c r="G3378" s="87"/>
      <c r="H3378" s="87"/>
      <c r="I3378" s="87"/>
      <c r="J3378" s="87"/>
      <c r="K3378" s="87"/>
      <c r="L3378" s="87"/>
      <c r="M3378" s="4"/>
      <c r="N3378" s="4"/>
    </row>
    <row r="3379" ht="13.65" customHeight="1">
      <c r="A3379" s="83"/>
      <c r="B3379" s="87"/>
      <c r="C3379" s="82"/>
      <c r="D3379" s="87"/>
      <c r="E3379" s="87"/>
      <c r="F3379" s="87"/>
      <c r="G3379" s="87"/>
      <c r="H3379" s="87"/>
      <c r="I3379" s="87"/>
      <c r="J3379" s="87"/>
      <c r="K3379" s="87"/>
      <c r="L3379" s="87"/>
      <c r="M3379" s="4"/>
      <c r="N3379" s="4"/>
    </row>
    <row r="3380" ht="13.65" customHeight="1">
      <c r="A3380" s="83"/>
      <c r="B3380" s="87"/>
      <c r="C3380" s="82"/>
      <c r="D3380" s="87"/>
      <c r="E3380" s="87"/>
      <c r="F3380" s="87"/>
      <c r="G3380" s="87"/>
      <c r="H3380" s="87"/>
      <c r="I3380" s="87"/>
      <c r="J3380" s="87"/>
      <c r="K3380" s="87"/>
      <c r="L3380" s="87"/>
      <c r="M3380" s="4"/>
      <c r="N3380" s="4"/>
    </row>
    <row r="3381" ht="13.65" customHeight="1">
      <c r="A3381" s="83"/>
      <c r="B3381" s="87"/>
      <c r="C3381" s="82"/>
      <c r="D3381" s="87"/>
      <c r="E3381" s="87"/>
      <c r="F3381" s="87"/>
      <c r="G3381" s="87"/>
      <c r="H3381" s="87"/>
      <c r="I3381" s="87"/>
      <c r="J3381" s="87"/>
      <c r="K3381" s="87"/>
      <c r="L3381" s="87"/>
      <c r="M3381" s="4"/>
      <c r="N3381" s="4"/>
    </row>
    <row r="3382" ht="13.65" customHeight="1">
      <c r="A3382" s="83"/>
      <c r="B3382" s="87"/>
      <c r="C3382" s="82"/>
      <c r="D3382" s="87"/>
      <c r="E3382" s="87"/>
      <c r="F3382" s="87"/>
      <c r="G3382" s="87"/>
      <c r="H3382" s="87"/>
      <c r="I3382" s="87"/>
      <c r="J3382" s="87"/>
      <c r="K3382" s="87"/>
      <c r="L3382" s="87"/>
      <c r="M3382" s="4"/>
      <c r="N3382" s="4"/>
    </row>
    <row r="3383" ht="13.65" customHeight="1">
      <c r="A3383" s="83"/>
      <c r="B3383" s="87"/>
      <c r="C3383" s="82"/>
      <c r="D3383" s="87"/>
      <c r="E3383" s="87"/>
      <c r="F3383" s="87"/>
      <c r="G3383" s="87"/>
      <c r="H3383" s="87"/>
      <c r="I3383" s="87"/>
      <c r="J3383" s="87"/>
      <c r="K3383" s="87"/>
      <c r="L3383" s="87"/>
      <c r="M3383" s="4"/>
      <c r="N3383" s="4"/>
    </row>
    <row r="3384" ht="13.65" customHeight="1">
      <c r="A3384" s="83"/>
      <c r="B3384" s="87"/>
      <c r="C3384" s="82"/>
      <c r="D3384" s="87"/>
      <c r="E3384" s="87"/>
      <c r="F3384" s="87"/>
      <c r="G3384" s="87"/>
      <c r="H3384" s="87"/>
      <c r="I3384" s="87"/>
      <c r="J3384" s="87"/>
      <c r="K3384" s="87"/>
      <c r="L3384" s="87"/>
      <c r="M3384" s="4"/>
      <c r="N3384" s="4"/>
    </row>
    <row r="3385" ht="13.65" customHeight="1">
      <c r="A3385" s="83"/>
      <c r="B3385" s="87"/>
      <c r="C3385" s="82"/>
      <c r="D3385" s="87"/>
      <c r="E3385" s="87"/>
      <c r="F3385" s="87"/>
      <c r="G3385" s="87"/>
      <c r="H3385" s="87"/>
      <c r="I3385" s="87"/>
      <c r="J3385" s="87"/>
      <c r="K3385" s="87"/>
      <c r="L3385" s="87"/>
      <c r="M3385" s="4"/>
      <c r="N3385" s="4"/>
    </row>
    <row r="3386" ht="13.65" customHeight="1">
      <c r="A3386" s="83"/>
      <c r="B3386" s="87"/>
      <c r="C3386" s="82"/>
      <c r="D3386" s="87"/>
      <c r="E3386" s="87"/>
      <c r="F3386" s="87"/>
      <c r="G3386" s="87"/>
      <c r="H3386" s="87"/>
      <c r="I3386" s="87"/>
      <c r="J3386" s="87"/>
      <c r="K3386" s="87"/>
      <c r="L3386" s="87"/>
      <c r="M3386" s="4"/>
      <c r="N3386" s="4"/>
    </row>
    <row r="3387" ht="13.65" customHeight="1">
      <c r="A3387" s="83"/>
      <c r="B3387" s="87"/>
      <c r="C3387" s="82"/>
      <c r="D3387" s="87"/>
      <c r="E3387" s="87"/>
      <c r="F3387" s="87"/>
      <c r="G3387" s="87"/>
      <c r="H3387" s="87"/>
      <c r="I3387" s="87"/>
      <c r="J3387" s="87"/>
      <c r="K3387" s="87"/>
      <c r="L3387" s="87"/>
      <c r="M3387" s="4"/>
      <c r="N3387" s="4"/>
    </row>
    <row r="3388" ht="13.65" customHeight="1">
      <c r="A3388" s="83"/>
      <c r="B3388" s="87"/>
      <c r="C3388" s="82"/>
      <c r="D3388" s="87"/>
      <c r="E3388" s="87"/>
      <c r="F3388" s="87"/>
      <c r="G3388" s="87"/>
      <c r="H3388" s="87"/>
      <c r="I3388" s="87"/>
      <c r="J3388" s="87"/>
      <c r="K3388" s="87"/>
      <c r="L3388" s="87"/>
      <c r="M3388" s="4"/>
      <c r="N3388" s="4"/>
    </row>
    <row r="3389" ht="13.65" customHeight="1">
      <c r="A3389" s="83"/>
      <c r="B3389" s="87"/>
      <c r="C3389" s="82"/>
      <c r="D3389" s="87"/>
      <c r="E3389" s="87"/>
      <c r="F3389" s="87"/>
      <c r="G3389" s="87"/>
      <c r="H3389" s="87"/>
      <c r="I3389" s="87"/>
      <c r="J3389" s="87"/>
      <c r="K3389" s="87"/>
      <c r="L3389" s="87"/>
      <c r="M3389" s="4"/>
      <c r="N3389" s="4"/>
    </row>
    <row r="3390" ht="13.65" customHeight="1">
      <c r="A3390" s="83"/>
      <c r="B3390" s="87"/>
      <c r="C3390" s="82"/>
      <c r="D3390" s="87"/>
      <c r="E3390" s="87"/>
      <c r="F3390" s="87"/>
      <c r="G3390" s="87"/>
      <c r="H3390" s="87"/>
      <c r="I3390" s="87"/>
      <c r="J3390" s="87"/>
      <c r="K3390" s="87"/>
      <c r="L3390" s="87"/>
      <c r="M3390" s="4"/>
      <c r="N3390" s="4"/>
    </row>
    <row r="3391" ht="13.65" customHeight="1">
      <c r="A3391" s="83"/>
      <c r="B3391" s="87"/>
      <c r="C3391" s="82"/>
      <c r="D3391" s="87"/>
      <c r="E3391" s="87"/>
      <c r="F3391" s="87"/>
      <c r="G3391" s="87"/>
      <c r="H3391" s="87"/>
      <c r="I3391" s="87"/>
      <c r="J3391" s="87"/>
      <c r="K3391" s="87"/>
      <c r="L3391" s="87"/>
      <c r="M3391" s="4"/>
      <c r="N3391" s="4"/>
    </row>
    <row r="3392" ht="13.65" customHeight="1">
      <c r="A3392" s="83"/>
      <c r="B3392" s="87"/>
      <c r="C3392" s="82"/>
      <c r="D3392" s="87"/>
      <c r="E3392" s="87"/>
      <c r="F3392" s="87"/>
      <c r="G3392" s="87"/>
      <c r="H3392" s="87"/>
      <c r="I3392" s="87"/>
      <c r="J3392" s="87"/>
      <c r="K3392" s="87"/>
      <c r="L3392" s="87"/>
      <c r="M3392" s="4"/>
      <c r="N3392" s="4"/>
    </row>
    <row r="3393" ht="13.65" customHeight="1">
      <c r="A3393" s="83"/>
      <c r="B3393" s="87"/>
      <c r="C3393" s="82"/>
      <c r="D3393" s="87"/>
      <c r="E3393" s="87"/>
      <c r="F3393" s="87"/>
      <c r="G3393" s="87"/>
      <c r="H3393" s="87"/>
      <c r="I3393" s="87"/>
      <c r="J3393" s="87"/>
      <c r="K3393" s="87"/>
      <c r="L3393" s="87"/>
      <c r="M3393" s="4"/>
      <c r="N3393" s="4"/>
    </row>
    <row r="3394" ht="13.65" customHeight="1">
      <c r="A3394" s="83"/>
      <c r="B3394" s="87"/>
      <c r="C3394" s="82"/>
      <c r="D3394" s="87"/>
      <c r="E3394" s="87"/>
      <c r="F3394" s="87"/>
      <c r="G3394" s="87"/>
      <c r="H3394" s="87"/>
      <c r="I3394" s="87"/>
      <c r="J3394" s="87"/>
      <c r="K3394" s="87"/>
      <c r="L3394" s="87"/>
      <c r="M3394" s="4"/>
      <c r="N3394" s="4"/>
    </row>
    <row r="3395" ht="13.65" customHeight="1">
      <c r="A3395" s="83"/>
      <c r="B3395" s="87"/>
      <c r="C3395" s="82"/>
      <c r="D3395" s="87"/>
      <c r="E3395" s="87"/>
      <c r="F3395" s="87"/>
      <c r="G3395" s="87"/>
      <c r="H3395" s="87"/>
      <c r="I3395" s="87"/>
      <c r="J3395" s="87"/>
      <c r="K3395" s="87"/>
      <c r="L3395" s="87"/>
      <c r="M3395" s="4"/>
      <c r="N3395" s="4"/>
    </row>
    <row r="3396" ht="13.65" customHeight="1">
      <c r="A3396" s="83"/>
      <c r="B3396" s="87"/>
      <c r="C3396" s="82"/>
      <c r="D3396" s="87"/>
      <c r="E3396" s="87"/>
      <c r="F3396" s="87"/>
      <c r="G3396" s="87"/>
      <c r="H3396" s="87"/>
      <c r="I3396" s="87"/>
      <c r="J3396" s="87"/>
      <c r="K3396" s="87"/>
      <c r="L3396" s="87"/>
      <c r="M3396" s="4"/>
      <c r="N3396" s="4"/>
    </row>
    <row r="3397" ht="13.65" customHeight="1">
      <c r="A3397" s="83"/>
      <c r="B3397" s="87"/>
      <c r="C3397" s="82"/>
      <c r="D3397" s="87"/>
      <c r="E3397" s="87"/>
      <c r="F3397" s="87"/>
      <c r="G3397" s="87"/>
      <c r="H3397" s="87"/>
      <c r="I3397" s="87"/>
      <c r="J3397" s="87"/>
      <c r="K3397" s="87"/>
      <c r="L3397" s="87"/>
      <c r="M3397" s="4"/>
      <c r="N3397" s="4"/>
    </row>
    <row r="3398" ht="13.65" customHeight="1">
      <c r="A3398" s="83"/>
      <c r="B3398" s="87"/>
      <c r="C3398" s="82"/>
      <c r="D3398" s="87"/>
      <c r="E3398" s="87"/>
      <c r="F3398" s="87"/>
      <c r="G3398" s="87"/>
      <c r="H3398" s="87"/>
      <c r="I3398" s="87"/>
      <c r="J3398" s="87"/>
      <c r="K3398" s="87"/>
      <c r="L3398" s="87"/>
      <c r="M3398" s="4"/>
      <c r="N3398" s="4"/>
    </row>
    <row r="3399" ht="13.65" customHeight="1">
      <c r="A3399" s="83"/>
      <c r="B3399" s="87"/>
      <c r="C3399" s="82"/>
      <c r="D3399" s="87"/>
      <c r="E3399" s="87"/>
      <c r="F3399" s="87"/>
      <c r="G3399" s="87"/>
      <c r="H3399" s="87"/>
      <c r="I3399" s="87"/>
      <c r="J3399" s="87"/>
      <c r="K3399" s="87"/>
      <c r="L3399" s="87"/>
      <c r="M3399" s="4"/>
      <c r="N3399" s="4"/>
    </row>
    <row r="3400" ht="13.65" customHeight="1">
      <c r="A3400" s="83"/>
      <c r="B3400" s="87"/>
      <c r="C3400" s="82"/>
      <c r="D3400" s="87"/>
      <c r="E3400" s="87"/>
      <c r="F3400" s="87"/>
      <c r="G3400" s="87"/>
      <c r="H3400" s="87"/>
      <c r="I3400" s="87"/>
      <c r="J3400" s="87"/>
      <c r="K3400" s="87"/>
      <c r="L3400" s="87"/>
      <c r="M3400" s="4"/>
      <c r="N3400" s="4"/>
    </row>
    <row r="3401" ht="13.65" customHeight="1">
      <c r="A3401" s="83"/>
      <c r="B3401" s="87"/>
      <c r="C3401" s="82"/>
      <c r="D3401" s="87"/>
      <c r="E3401" s="87"/>
      <c r="F3401" s="87"/>
      <c r="G3401" s="87"/>
      <c r="H3401" s="87"/>
      <c r="I3401" s="87"/>
      <c r="J3401" s="87"/>
      <c r="K3401" s="87"/>
      <c r="L3401" s="87"/>
      <c r="M3401" s="4"/>
      <c r="N3401" s="4"/>
    </row>
    <row r="3402" ht="13.65" customHeight="1">
      <c r="A3402" s="83"/>
      <c r="B3402" s="87"/>
      <c r="C3402" s="82"/>
      <c r="D3402" s="87"/>
      <c r="E3402" s="87"/>
      <c r="F3402" s="87"/>
      <c r="G3402" s="87"/>
      <c r="H3402" s="87"/>
      <c r="I3402" s="87"/>
      <c r="J3402" s="87"/>
      <c r="K3402" s="87"/>
      <c r="L3402" s="87"/>
      <c r="M3402" s="4"/>
      <c r="N3402" s="4"/>
    </row>
    <row r="3403" ht="13.65" customHeight="1">
      <c r="A3403" s="83"/>
      <c r="B3403" s="87"/>
      <c r="C3403" s="82"/>
      <c r="D3403" s="87"/>
      <c r="E3403" s="87"/>
      <c r="F3403" s="87"/>
      <c r="G3403" s="87"/>
      <c r="H3403" s="87"/>
      <c r="I3403" s="87"/>
      <c r="J3403" s="87"/>
      <c r="K3403" s="87"/>
      <c r="L3403" s="87"/>
      <c r="M3403" s="4"/>
      <c r="N3403" s="4"/>
    </row>
    <row r="3404" ht="13.65" customHeight="1">
      <c r="A3404" s="83"/>
      <c r="B3404" s="87"/>
      <c r="C3404" s="82"/>
      <c r="D3404" s="87"/>
      <c r="E3404" s="87"/>
      <c r="F3404" s="87"/>
      <c r="G3404" s="87"/>
      <c r="H3404" s="87"/>
      <c r="I3404" s="87"/>
      <c r="J3404" s="87"/>
      <c r="K3404" s="87"/>
      <c r="L3404" s="87"/>
      <c r="M3404" s="4"/>
      <c r="N3404" s="4"/>
    </row>
    <row r="3405" ht="13.65" customHeight="1">
      <c r="A3405" s="83"/>
      <c r="B3405" s="87"/>
      <c r="C3405" s="82"/>
      <c r="D3405" s="87"/>
      <c r="E3405" s="87"/>
      <c r="F3405" s="87"/>
      <c r="G3405" s="87"/>
      <c r="H3405" s="87"/>
      <c r="I3405" s="87"/>
      <c r="J3405" s="87"/>
      <c r="K3405" s="87"/>
      <c r="L3405" s="87"/>
      <c r="M3405" s="4"/>
      <c r="N3405" s="4"/>
    </row>
    <row r="3406" ht="13.65" customHeight="1">
      <c r="A3406" s="83"/>
      <c r="B3406" s="87"/>
      <c r="C3406" s="82"/>
      <c r="D3406" s="87"/>
      <c r="E3406" s="87"/>
      <c r="F3406" s="87"/>
      <c r="G3406" s="87"/>
      <c r="H3406" s="87"/>
      <c r="I3406" s="87"/>
      <c r="J3406" s="87"/>
      <c r="K3406" s="87"/>
      <c r="L3406" s="87"/>
      <c r="M3406" s="4"/>
      <c r="N3406" s="4"/>
    </row>
    <row r="3407" ht="13.65" customHeight="1">
      <c r="A3407" s="83"/>
      <c r="B3407" s="87"/>
      <c r="C3407" s="82"/>
      <c r="D3407" s="87"/>
      <c r="E3407" s="87"/>
      <c r="F3407" s="87"/>
      <c r="G3407" s="87"/>
      <c r="H3407" s="87"/>
      <c r="I3407" s="87"/>
      <c r="J3407" s="87"/>
      <c r="K3407" s="87"/>
      <c r="L3407" s="87"/>
      <c r="M3407" s="4"/>
      <c r="N3407" s="4"/>
    </row>
    <row r="3408" ht="13.65" customHeight="1">
      <c r="A3408" s="83"/>
      <c r="B3408" s="87"/>
      <c r="C3408" s="82"/>
      <c r="D3408" s="87"/>
      <c r="E3408" s="87"/>
      <c r="F3408" s="87"/>
      <c r="G3408" s="87"/>
      <c r="H3408" s="87"/>
      <c r="I3408" s="87"/>
      <c r="J3408" s="87"/>
      <c r="K3408" s="87"/>
      <c r="L3408" s="87"/>
      <c r="M3408" s="4"/>
      <c r="N3408" s="4"/>
    </row>
    <row r="3409" ht="13.65" customHeight="1">
      <c r="A3409" s="83"/>
      <c r="B3409" s="87"/>
      <c r="C3409" s="82"/>
      <c r="D3409" s="87"/>
      <c r="E3409" s="87"/>
      <c r="F3409" s="87"/>
      <c r="G3409" s="87"/>
      <c r="H3409" s="87"/>
      <c r="I3409" s="87"/>
      <c r="J3409" s="87"/>
      <c r="K3409" s="87"/>
      <c r="L3409" s="87"/>
      <c r="M3409" s="4"/>
      <c r="N3409" s="4"/>
    </row>
    <row r="3410" ht="13.65" customHeight="1">
      <c r="A3410" s="83"/>
      <c r="B3410" s="87"/>
      <c r="C3410" s="82"/>
      <c r="D3410" s="87"/>
      <c r="E3410" s="87"/>
      <c r="F3410" s="87"/>
      <c r="G3410" s="87"/>
      <c r="H3410" s="87"/>
      <c r="I3410" s="87"/>
      <c r="J3410" s="87"/>
      <c r="K3410" s="87"/>
      <c r="L3410" s="87"/>
      <c r="M3410" s="4"/>
      <c r="N3410" s="4"/>
    </row>
    <row r="3411" ht="13.65" customHeight="1">
      <c r="A3411" s="83"/>
      <c r="B3411" s="87"/>
      <c r="C3411" s="82"/>
      <c r="D3411" s="87"/>
      <c r="E3411" s="87"/>
      <c r="F3411" s="87"/>
      <c r="G3411" s="87"/>
      <c r="H3411" s="87"/>
      <c r="I3411" s="87"/>
      <c r="J3411" s="87"/>
      <c r="K3411" s="87"/>
      <c r="L3411" s="87"/>
      <c r="M3411" s="4"/>
      <c r="N3411" s="4"/>
    </row>
    <row r="3412" ht="13.65" customHeight="1">
      <c r="A3412" s="83"/>
      <c r="B3412" s="87"/>
      <c r="C3412" s="82"/>
      <c r="D3412" s="87"/>
      <c r="E3412" s="87"/>
      <c r="F3412" s="87"/>
      <c r="G3412" s="87"/>
      <c r="H3412" s="87"/>
      <c r="I3412" s="87"/>
      <c r="J3412" s="87"/>
      <c r="K3412" s="87"/>
      <c r="L3412" s="87"/>
      <c r="M3412" s="4"/>
      <c r="N3412" s="4"/>
    </row>
    <row r="3413" ht="13.65" customHeight="1">
      <c r="A3413" s="83"/>
      <c r="B3413" s="87"/>
      <c r="C3413" s="82"/>
      <c r="D3413" s="87"/>
      <c r="E3413" s="87"/>
      <c r="F3413" s="87"/>
      <c r="G3413" s="87"/>
      <c r="H3413" s="87"/>
      <c r="I3413" s="87"/>
      <c r="J3413" s="87"/>
      <c r="K3413" s="87"/>
      <c r="L3413" s="87"/>
      <c r="M3413" s="4"/>
      <c r="N3413" s="4"/>
    </row>
    <row r="3414" ht="13.65" customHeight="1">
      <c r="A3414" s="83"/>
      <c r="B3414" s="87"/>
      <c r="C3414" s="82"/>
      <c r="D3414" s="87"/>
      <c r="E3414" s="87"/>
      <c r="F3414" s="87"/>
      <c r="G3414" s="87"/>
      <c r="H3414" s="87"/>
      <c r="I3414" s="87"/>
      <c r="J3414" s="87"/>
      <c r="K3414" s="87"/>
      <c r="L3414" s="87"/>
      <c r="M3414" s="4"/>
      <c r="N3414" s="4"/>
    </row>
    <row r="3415" ht="13.65" customHeight="1">
      <c r="A3415" s="83"/>
      <c r="B3415" s="87"/>
      <c r="C3415" s="82"/>
      <c r="D3415" s="87"/>
      <c r="E3415" s="87"/>
      <c r="F3415" s="87"/>
      <c r="G3415" s="87"/>
      <c r="H3415" s="87"/>
      <c r="I3415" s="87"/>
      <c r="J3415" s="87"/>
      <c r="K3415" s="87"/>
      <c r="L3415" s="87"/>
      <c r="M3415" s="4"/>
      <c r="N3415" s="4"/>
    </row>
    <row r="3416" ht="13.65" customHeight="1">
      <c r="A3416" s="83"/>
      <c r="B3416" s="87"/>
      <c r="C3416" s="82"/>
      <c r="D3416" s="87"/>
      <c r="E3416" s="87"/>
      <c r="F3416" s="87"/>
      <c r="G3416" s="87"/>
      <c r="H3416" s="87"/>
      <c r="I3416" s="87"/>
      <c r="J3416" s="87"/>
      <c r="K3416" s="87"/>
      <c r="L3416" s="87"/>
      <c r="M3416" s="4"/>
      <c r="N3416" s="4"/>
    </row>
    <row r="3417" ht="13.65" customHeight="1">
      <c r="A3417" s="83"/>
      <c r="B3417" s="87"/>
      <c r="C3417" s="82"/>
      <c r="D3417" s="87"/>
      <c r="E3417" s="87"/>
      <c r="F3417" s="87"/>
      <c r="G3417" s="87"/>
      <c r="H3417" s="87"/>
      <c r="I3417" s="87"/>
      <c r="J3417" s="87"/>
      <c r="K3417" s="87"/>
      <c r="L3417" s="87"/>
      <c r="M3417" s="4"/>
      <c r="N3417" s="4"/>
    </row>
    <row r="3418" ht="13.65" customHeight="1">
      <c r="A3418" s="83"/>
      <c r="B3418" s="87"/>
      <c r="C3418" s="82"/>
      <c r="D3418" s="87"/>
      <c r="E3418" s="87"/>
      <c r="F3418" s="87"/>
      <c r="G3418" s="87"/>
      <c r="H3418" s="87"/>
      <c r="I3418" s="87"/>
      <c r="J3418" s="87"/>
      <c r="K3418" s="87"/>
      <c r="L3418" s="87"/>
      <c r="M3418" s="4"/>
      <c r="N3418" s="4"/>
    </row>
    <row r="3419" ht="13.65" customHeight="1">
      <c r="A3419" s="83"/>
      <c r="B3419" s="87"/>
      <c r="C3419" s="82"/>
      <c r="D3419" s="87"/>
      <c r="E3419" s="87"/>
      <c r="F3419" s="87"/>
      <c r="G3419" s="87"/>
      <c r="H3419" s="87"/>
      <c r="I3419" s="87"/>
      <c r="J3419" s="87"/>
      <c r="K3419" s="87"/>
      <c r="L3419" s="87"/>
      <c r="M3419" s="4"/>
      <c r="N3419" s="4"/>
    </row>
    <row r="3420" ht="13.65" customHeight="1">
      <c r="A3420" s="83"/>
      <c r="B3420" s="87"/>
      <c r="C3420" s="82"/>
      <c r="D3420" s="87"/>
      <c r="E3420" s="87"/>
      <c r="F3420" s="87"/>
      <c r="G3420" s="87"/>
      <c r="H3420" s="87"/>
      <c r="I3420" s="87"/>
      <c r="J3420" s="87"/>
      <c r="K3420" s="87"/>
      <c r="L3420" s="87"/>
      <c r="M3420" s="4"/>
      <c r="N3420" s="4"/>
    </row>
    <row r="3421" ht="13.65" customHeight="1">
      <c r="A3421" s="83"/>
      <c r="B3421" s="87"/>
      <c r="C3421" s="82"/>
      <c r="D3421" s="87"/>
      <c r="E3421" s="87"/>
      <c r="F3421" s="87"/>
      <c r="G3421" s="87"/>
      <c r="H3421" s="87"/>
      <c r="I3421" s="87"/>
      <c r="J3421" s="87"/>
      <c r="K3421" s="87"/>
      <c r="L3421" s="87"/>
      <c r="M3421" s="4"/>
      <c r="N3421" s="4"/>
    </row>
    <row r="3422" ht="13.65" customHeight="1">
      <c r="A3422" s="83"/>
      <c r="B3422" s="87"/>
      <c r="C3422" s="82"/>
      <c r="D3422" s="87"/>
      <c r="E3422" s="87"/>
      <c r="F3422" s="87"/>
      <c r="G3422" s="87"/>
      <c r="H3422" s="87"/>
      <c r="I3422" s="87"/>
      <c r="J3422" s="87"/>
      <c r="K3422" s="87"/>
      <c r="L3422" s="87"/>
      <c r="M3422" s="4"/>
      <c r="N3422" s="4"/>
    </row>
    <row r="3423" ht="13.65" customHeight="1">
      <c r="A3423" s="83"/>
      <c r="B3423" s="87"/>
      <c r="C3423" s="82"/>
      <c r="D3423" s="87"/>
      <c r="E3423" s="87"/>
      <c r="F3423" s="87"/>
      <c r="G3423" s="87"/>
      <c r="H3423" s="87"/>
      <c r="I3423" s="87"/>
      <c r="J3423" s="87"/>
      <c r="K3423" s="87"/>
      <c r="L3423" s="87"/>
      <c r="M3423" s="4"/>
      <c r="N3423" s="4"/>
    </row>
    <row r="3424" ht="13.65" customHeight="1">
      <c r="A3424" s="83"/>
      <c r="B3424" s="87"/>
      <c r="C3424" s="82"/>
      <c r="D3424" s="87"/>
      <c r="E3424" s="87"/>
      <c r="F3424" s="87"/>
      <c r="G3424" s="87"/>
      <c r="H3424" s="87"/>
      <c r="I3424" s="87"/>
      <c r="J3424" s="87"/>
      <c r="K3424" s="87"/>
      <c r="L3424" s="87"/>
      <c r="M3424" s="4"/>
      <c r="N3424" s="4"/>
    </row>
    <row r="3425" ht="13.65" customHeight="1">
      <c r="A3425" s="83"/>
      <c r="B3425" s="87"/>
      <c r="C3425" s="82"/>
      <c r="D3425" s="87"/>
      <c r="E3425" s="87"/>
      <c r="F3425" s="87"/>
      <c r="G3425" s="87"/>
      <c r="H3425" s="87"/>
      <c r="I3425" s="87"/>
      <c r="J3425" s="87"/>
      <c r="K3425" s="87"/>
      <c r="L3425" s="87"/>
      <c r="M3425" s="4"/>
      <c r="N3425" s="4"/>
    </row>
    <row r="3426" ht="13.65" customHeight="1">
      <c r="A3426" s="83"/>
      <c r="B3426" s="87"/>
      <c r="C3426" s="82"/>
      <c r="D3426" s="87"/>
      <c r="E3426" s="87"/>
      <c r="F3426" s="87"/>
      <c r="G3426" s="87"/>
      <c r="H3426" s="87"/>
      <c r="I3426" s="87"/>
      <c r="J3426" s="87"/>
      <c r="K3426" s="87"/>
      <c r="L3426" s="87"/>
      <c r="M3426" s="4"/>
      <c r="N3426" s="4"/>
    </row>
    <row r="3427" ht="13.65" customHeight="1">
      <c r="A3427" s="83"/>
      <c r="B3427" s="87"/>
      <c r="C3427" s="82"/>
      <c r="D3427" s="87"/>
      <c r="E3427" s="87"/>
      <c r="F3427" s="87"/>
      <c r="G3427" s="87"/>
      <c r="H3427" s="87"/>
      <c r="I3427" s="87"/>
      <c r="J3427" s="87"/>
      <c r="K3427" s="87"/>
      <c r="L3427" s="87"/>
      <c r="M3427" s="4"/>
      <c r="N3427" s="4"/>
    </row>
    <row r="3428" ht="13.65" customHeight="1">
      <c r="A3428" s="83"/>
      <c r="B3428" s="87"/>
      <c r="C3428" s="82"/>
      <c r="D3428" s="87"/>
      <c r="E3428" s="87"/>
      <c r="F3428" s="87"/>
      <c r="G3428" s="87"/>
      <c r="H3428" s="87"/>
      <c r="I3428" s="87"/>
      <c r="J3428" s="87"/>
      <c r="K3428" s="87"/>
      <c r="L3428" s="87"/>
      <c r="M3428" s="4"/>
      <c r="N3428" s="4"/>
    </row>
    <row r="3429" ht="13.65" customHeight="1">
      <c r="A3429" s="83"/>
      <c r="B3429" s="87"/>
      <c r="C3429" s="82"/>
      <c r="D3429" s="87"/>
      <c r="E3429" s="87"/>
      <c r="F3429" s="87"/>
      <c r="G3429" s="87"/>
      <c r="H3429" s="87"/>
      <c r="I3429" s="87"/>
      <c r="J3429" s="87"/>
      <c r="K3429" s="87"/>
      <c r="L3429" s="87"/>
      <c r="M3429" s="4"/>
      <c r="N3429" s="4"/>
    </row>
    <row r="3430" ht="13.65" customHeight="1">
      <c r="A3430" s="83"/>
      <c r="B3430" s="87"/>
      <c r="C3430" s="82"/>
      <c r="D3430" s="87"/>
      <c r="E3430" s="87"/>
      <c r="F3430" s="87"/>
      <c r="G3430" s="87"/>
      <c r="H3430" s="87"/>
      <c r="I3430" s="87"/>
      <c r="J3430" s="87"/>
      <c r="K3430" s="87"/>
      <c r="L3430" s="87"/>
      <c r="M3430" s="4"/>
      <c r="N3430" s="4"/>
    </row>
    <row r="3431" ht="13.65" customHeight="1">
      <c r="A3431" s="83"/>
      <c r="B3431" s="87"/>
      <c r="C3431" s="82"/>
      <c r="D3431" s="87"/>
      <c r="E3431" s="87"/>
      <c r="F3431" s="87"/>
      <c r="G3431" s="87"/>
      <c r="H3431" s="87"/>
      <c r="I3431" s="87"/>
      <c r="J3431" s="87"/>
      <c r="K3431" s="87"/>
      <c r="L3431" s="87"/>
      <c r="M3431" s="4"/>
      <c r="N3431" s="4"/>
    </row>
    <row r="3432" ht="13.65" customHeight="1">
      <c r="A3432" s="83"/>
      <c r="B3432" s="87"/>
      <c r="C3432" s="82"/>
      <c r="D3432" s="87"/>
      <c r="E3432" s="87"/>
      <c r="F3432" s="87"/>
      <c r="G3432" s="87"/>
      <c r="H3432" s="87"/>
      <c r="I3432" s="87"/>
      <c r="J3432" s="87"/>
      <c r="K3432" s="87"/>
      <c r="L3432" s="87"/>
      <c r="M3432" s="4"/>
      <c r="N3432" s="4"/>
    </row>
    <row r="3433" ht="13.65" customHeight="1">
      <c r="A3433" s="83"/>
      <c r="B3433" s="87"/>
      <c r="C3433" s="82"/>
      <c r="D3433" s="87"/>
      <c r="E3433" s="87"/>
      <c r="F3433" s="87"/>
      <c r="G3433" s="87"/>
      <c r="H3433" s="87"/>
      <c r="I3433" s="87"/>
      <c r="J3433" s="87"/>
      <c r="K3433" s="87"/>
      <c r="L3433" s="87"/>
      <c r="M3433" s="4"/>
      <c r="N3433" s="4"/>
    </row>
    <row r="3434" ht="13.65" customHeight="1">
      <c r="A3434" s="83"/>
      <c r="B3434" s="87"/>
      <c r="C3434" s="82"/>
      <c r="D3434" s="87"/>
      <c r="E3434" s="87"/>
      <c r="F3434" s="87"/>
      <c r="G3434" s="87"/>
      <c r="H3434" s="87"/>
      <c r="I3434" s="87"/>
      <c r="J3434" s="87"/>
      <c r="K3434" s="87"/>
      <c r="L3434" s="87"/>
      <c r="M3434" s="4"/>
      <c r="N3434" s="4"/>
    </row>
    <row r="3435" ht="13.65" customHeight="1">
      <c r="A3435" s="83"/>
      <c r="B3435" s="87"/>
      <c r="C3435" s="82"/>
      <c r="D3435" s="87"/>
      <c r="E3435" s="87"/>
      <c r="F3435" s="87"/>
      <c r="G3435" s="87"/>
      <c r="H3435" s="87"/>
      <c r="I3435" s="87"/>
      <c r="J3435" s="87"/>
      <c r="K3435" s="87"/>
      <c r="L3435" s="87"/>
      <c r="M3435" s="4"/>
      <c r="N3435" s="4"/>
    </row>
    <row r="3436" ht="13.65" customHeight="1">
      <c r="A3436" s="83"/>
      <c r="B3436" s="87"/>
      <c r="C3436" s="82"/>
      <c r="D3436" s="87"/>
      <c r="E3436" s="87"/>
      <c r="F3436" s="87"/>
      <c r="G3436" s="87"/>
      <c r="H3436" s="87"/>
      <c r="I3436" s="87"/>
      <c r="J3436" s="87"/>
      <c r="K3436" s="87"/>
      <c r="L3436" s="87"/>
      <c r="M3436" s="4"/>
      <c r="N3436" s="4"/>
    </row>
    <row r="3437" ht="13.65" customHeight="1">
      <c r="A3437" s="83"/>
      <c r="B3437" s="87"/>
      <c r="C3437" s="82"/>
      <c r="D3437" s="87"/>
      <c r="E3437" s="87"/>
      <c r="F3437" s="87"/>
      <c r="G3437" s="87"/>
      <c r="H3437" s="87"/>
      <c r="I3437" s="87"/>
      <c r="J3437" s="87"/>
      <c r="K3437" s="87"/>
      <c r="L3437" s="87"/>
      <c r="M3437" s="4"/>
      <c r="N3437" s="4"/>
    </row>
    <row r="3438" ht="13.65" customHeight="1">
      <c r="A3438" s="83"/>
      <c r="B3438" s="87"/>
      <c r="C3438" s="82"/>
      <c r="D3438" s="87"/>
      <c r="E3438" s="87"/>
      <c r="F3438" s="87"/>
      <c r="G3438" s="87"/>
      <c r="H3438" s="87"/>
      <c r="I3438" s="87"/>
      <c r="J3438" s="87"/>
      <c r="K3438" s="87"/>
      <c r="L3438" s="87"/>
      <c r="M3438" s="4"/>
      <c r="N3438" s="4"/>
    </row>
    <row r="3439" ht="13.65" customHeight="1">
      <c r="A3439" s="83"/>
      <c r="B3439" s="87"/>
      <c r="C3439" s="82"/>
      <c r="D3439" s="87"/>
      <c r="E3439" s="87"/>
      <c r="F3439" s="87"/>
      <c r="G3439" s="87"/>
      <c r="H3439" s="87"/>
      <c r="I3439" s="87"/>
      <c r="J3439" s="87"/>
      <c r="K3439" s="87"/>
      <c r="L3439" s="87"/>
      <c r="M3439" s="4"/>
      <c r="N3439" s="4"/>
    </row>
    <row r="3440" ht="13.65" customHeight="1">
      <c r="A3440" s="83"/>
      <c r="B3440" s="87"/>
      <c r="C3440" s="82"/>
      <c r="D3440" s="87"/>
      <c r="E3440" s="87"/>
      <c r="F3440" s="87"/>
      <c r="G3440" s="87"/>
      <c r="H3440" s="87"/>
      <c r="I3440" s="87"/>
      <c r="J3440" s="87"/>
      <c r="K3440" s="87"/>
      <c r="L3440" s="87"/>
      <c r="M3440" s="4"/>
      <c r="N3440" s="4"/>
    </row>
    <row r="3441" ht="13.65" customHeight="1">
      <c r="A3441" s="83"/>
      <c r="B3441" s="87"/>
      <c r="C3441" s="82"/>
      <c r="D3441" s="87"/>
      <c r="E3441" s="87"/>
      <c r="F3441" s="87"/>
      <c r="G3441" s="87"/>
      <c r="H3441" s="87"/>
      <c r="I3441" s="87"/>
      <c r="J3441" s="87"/>
      <c r="K3441" s="87"/>
      <c r="L3441" s="87"/>
      <c r="M3441" s="4"/>
      <c r="N3441" s="4"/>
    </row>
    <row r="3442" ht="13.65" customHeight="1">
      <c r="A3442" s="83"/>
      <c r="B3442" s="87"/>
      <c r="C3442" s="82"/>
      <c r="D3442" s="87"/>
      <c r="E3442" s="87"/>
      <c r="F3442" s="87"/>
      <c r="G3442" s="87"/>
      <c r="H3442" s="87"/>
      <c r="I3442" s="87"/>
      <c r="J3442" s="87"/>
      <c r="K3442" s="87"/>
      <c r="L3442" s="87"/>
      <c r="M3442" s="4"/>
      <c r="N3442" s="4"/>
    </row>
    <row r="3443" ht="13.65" customHeight="1">
      <c r="A3443" s="83"/>
      <c r="B3443" s="87"/>
      <c r="C3443" s="82"/>
      <c r="D3443" s="87"/>
      <c r="E3443" s="87"/>
      <c r="F3443" s="87"/>
      <c r="G3443" s="87"/>
      <c r="H3443" s="87"/>
      <c r="I3443" s="87"/>
      <c r="J3443" s="87"/>
      <c r="K3443" s="87"/>
      <c r="L3443" s="87"/>
      <c r="M3443" s="4"/>
      <c r="N3443" s="4"/>
    </row>
    <row r="3444" ht="13.65" customHeight="1">
      <c r="A3444" s="83"/>
      <c r="B3444" s="87"/>
      <c r="C3444" s="82"/>
      <c r="D3444" s="87"/>
      <c r="E3444" s="87"/>
      <c r="F3444" s="87"/>
      <c r="G3444" s="87"/>
      <c r="H3444" s="87"/>
      <c r="I3444" s="87"/>
      <c r="J3444" s="87"/>
      <c r="K3444" s="87"/>
      <c r="L3444" s="87"/>
      <c r="M3444" s="4"/>
      <c r="N3444" s="4"/>
    </row>
    <row r="3445" ht="13.65" customHeight="1">
      <c r="A3445" s="83"/>
      <c r="B3445" s="87"/>
      <c r="C3445" s="82"/>
      <c r="D3445" s="87"/>
      <c r="E3445" s="87"/>
      <c r="F3445" s="87"/>
      <c r="G3445" s="87"/>
      <c r="H3445" s="87"/>
      <c r="I3445" s="87"/>
      <c r="J3445" s="87"/>
      <c r="K3445" s="87"/>
      <c r="L3445" s="87"/>
      <c r="M3445" s="4"/>
      <c r="N3445" s="4"/>
    </row>
    <row r="3446" ht="13.65" customHeight="1">
      <c r="A3446" s="83"/>
      <c r="B3446" s="87"/>
      <c r="C3446" s="82"/>
      <c r="D3446" s="87"/>
      <c r="E3446" s="87"/>
      <c r="F3446" s="87"/>
      <c r="G3446" s="87"/>
      <c r="H3446" s="87"/>
      <c r="I3446" s="87"/>
      <c r="J3446" s="87"/>
      <c r="K3446" s="87"/>
      <c r="L3446" s="87"/>
      <c r="M3446" s="4"/>
      <c r="N3446" s="4"/>
    </row>
    <row r="3447" ht="13.65" customHeight="1">
      <c r="A3447" s="83"/>
      <c r="B3447" s="87"/>
      <c r="C3447" s="82"/>
      <c r="D3447" s="87"/>
      <c r="E3447" s="87"/>
      <c r="F3447" s="87"/>
      <c r="G3447" s="87"/>
      <c r="H3447" s="87"/>
      <c r="I3447" s="87"/>
      <c r="J3447" s="87"/>
      <c r="K3447" s="87"/>
      <c r="L3447" s="87"/>
      <c r="M3447" s="4"/>
      <c r="N3447" s="4"/>
    </row>
    <row r="3448" ht="13.65" customHeight="1">
      <c r="A3448" s="83"/>
      <c r="B3448" s="87"/>
      <c r="C3448" s="82"/>
      <c r="D3448" s="87"/>
      <c r="E3448" s="87"/>
      <c r="F3448" s="87"/>
      <c r="G3448" s="87"/>
      <c r="H3448" s="87"/>
      <c r="I3448" s="87"/>
      <c r="J3448" s="87"/>
      <c r="K3448" s="87"/>
      <c r="L3448" s="87"/>
      <c r="M3448" s="4"/>
      <c r="N3448" s="4"/>
    </row>
    <row r="3449" ht="13.65" customHeight="1">
      <c r="A3449" s="83"/>
      <c r="B3449" s="87"/>
      <c r="C3449" s="82"/>
      <c r="D3449" s="87"/>
      <c r="E3449" s="87"/>
      <c r="F3449" s="87"/>
      <c r="G3449" s="87"/>
      <c r="H3449" s="87"/>
      <c r="I3449" s="87"/>
      <c r="J3449" s="87"/>
      <c r="K3449" s="87"/>
      <c r="L3449" s="87"/>
      <c r="M3449" s="4"/>
      <c r="N3449" s="4"/>
    </row>
    <row r="3450" ht="13.65" customHeight="1">
      <c r="A3450" s="83"/>
      <c r="B3450" s="87"/>
      <c r="C3450" s="82"/>
      <c r="D3450" s="87"/>
      <c r="E3450" s="87"/>
      <c r="F3450" s="87"/>
      <c r="G3450" s="87"/>
      <c r="H3450" s="87"/>
      <c r="I3450" s="87"/>
      <c r="J3450" s="87"/>
      <c r="K3450" s="87"/>
      <c r="L3450" s="87"/>
      <c r="M3450" s="4"/>
      <c r="N3450" s="4"/>
    </row>
    <row r="3451" ht="13.65" customHeight="1">
      <c r="A3451" s="83"/>
      <c r="B3451" s="87"/>
      <c r="C3451" s="82"/>
      <c r="D3451" s="87"/>
      <c r="E3451" s="87"/>
      <c r="F3451" s="87"/>
      <c r="G3451" s="87"/>
      <c r="H3451" s="87"/>
      <c r="I3451" s="87"/>
      <c r="J3451" s="87"/>
      <c r="K3451" s="87"/>
      <c r="L3451" s="87"/>
      <c r="M3451" s="4"/>
      <c r="N3451" s="4"/>
    </row>
    <row r="3452" ht="13.65" customHeight="1">
      <c r="A3452" s="83"/>
      <c r="B3452" s="87"/>
      <c r="C3452" s="82"/>
      <c r="D3452" s="87"/>
      <c r="E3452" s="87"/>
      <c r="F3452" s="87"/>
      <c r="G3452" s="87"/>
      <c r="H3452" s="87"/>
      <c r="I3452" s="87"/>
      <c r="J3452" s="87"/>
      <c r="K3452" s="87"/>
      <c r="L3452" s="87"/>
      <c r="M3452" s="4"/>
      <c r="N3452" s="4"/>
    </row>
    <row r="3453" ht="13.65" customHeight="1">
      <c r="A3453" s="83"/>
      <c r="B3453" s="87"/>
      <c r="C3453" s="82"/>
      <c r="D3453" s="87"/>
      <c r="E3453" s="87"/>
      <c r="F3453" s="87"/>
      <c r="G3453" s="87"/>
      <c r="H3453" s="87"/>
      <c r="I3453" s="87"/>
      <c r="J3453" s="87"/>
      <c r="K3453" s="87"/>
      <c r="L3453" s="87"/>
      <c r="M3453" s="4"/>
      <c r="N3453" s="4"/>
    </row>
    <row r="3454" ht="13.65" customHeight="1">
      <c r="A3454" s="83"/>
      <c r="B3454" s="87"/>
      <c r="C3454" s="82"/>
      <c r="D3454" s="87"/>
      <c r="E3454" s="87"/>
      <c r="F3454" s="87"/>
      <c r="G3454" s="87"/>
      <c r="H3454" s="87"/>
      <c r="I3454" s="87"/>
      <c r="J3454" s="87"/>
      <c r="K3454" s="87"/>
      <c r="L3454" s="87"/>
      <c r="M3454" s="4"/>
      <c r="N3454" s="4"/>
    </row>
    <row r="3455" ht="13.65" customHeight="1">
      <c r="A3455" s="83"/>
      <c r="B3455" s="87"/>
      <c r="C3455" s="82"/>
      <c r="D3455" s="87"/>
      <c r="E3455" s="87"/>
      <c r="F3455" s="87"/>
      <c r="G3455" s="87"/>
      <c r="H3455" s="87"/>
      <c r="I3455" s="87"/>
      <c r="J3455" s="87"/>
      <c r="K3455" s="87"/>
      <c r="L3455" s="87"/>
      <c r="M3455" s="4"/>
      <c r="N3455" s="4"/>
    </row>
    <row r="3456" ht="13.65" customHeight="1">
      <c r="A3456" s="83"/>
      <c r="B3456" s="87"/>
      <c r="C3456" s="82"/>
      <c r="D3456" s="87"/>
      <c r="E3456" s="87"/>
      <c r="F3456" s="87"/>
      <c r="G3456" s="87"/>
      <c r="H3456" s="87"/>
      <c r="I3456" s="87"/>
      <c r="J3456" s="87"/>
      <c r="K3456" s="87"/>
      <c r="L3456" s="87"/>
      <c r="M3456" s="4"/>
      <c r="N3456" s="4"/>
    </row>
    <row r="3457" ht="13.65" customHeight="1">
      <c r="A3457" s="83"/>
      <c r="B3457" s="87"/>
      <c r="C3457" s="82"/>
      <c r="D3457" s="87"/>
      <c r="E3457" s="87"/>
      <c r="F3457" s="87"/>
      <c r="G3457" s="87"/>
      <c r="H3457" s="87"/>
      <c r="I3457" s="87"/>
      <c r="J3457" s="87"/>
      <c r="K3457" s="87"/>
      <c r="L3457" s="87"/>
      <c r="M3457" s="4"/>
      <c r="N3457" s="4"/>
    </row>
    <row r="3458" ht="13.65" customHeight="1">
      <c r="A3458" s="83"/>
      <c r="B3458" s="87"/>
      <c r="C3458" s="82"/>
      <c r="D3458" s="87"/>
      <c r="E3458" s="87"/>
      <c r="F3458" s="87"/>
      <c r="G3458" s="87"/>
      <c r="H3458" s="87"/>
      <c r="I3458" s="87"/>
      <c r="J3458" s="87"/>
      <c r="K3458" s="87"/>
      <c r="L3458" s="87"/>
      <c r="M3458" s="4"/>
      <c r="N3458" s="4"/>
    </row>
    <row r="3459" ht="13.65" customHeight="1">
      <c r="A3459" s="83"/>
      <c r="B3459" s="87"/>
      <c r="C3459" s="82"/>
      <c r="D3459" s="87"/>
      <c r="E3459" s="87"/>
      <c r="F3459" s="87"/>
      <c r="G3459" s="87"/>
      <c r="H3459" s="87"/>
      <c r="I3459" s="87"/>
      <c r="J3459" s="87"/>
      <c r="K3459" s="87"/>
      <c r="L3459" s="87"/>
      <c r="M3459" s="4"/>
      <c r="N3459" s="4"/>
    </row>
    <row r="3460" ht="13.65" customHeight="1">
      <c r="A3460" s="83"/>
      <c r="B3460" s="87"/>
      <c r="C3460" s="82"/>
      <c r="D3460" s="87"/>
      <c r="E3460" s="87"/>
      <c r="F3460" s="87"/>
      <c r="G3460" s="87"/>
      <c r="H3460" s="87"/>
      <c r="I3460" s="87"/>
      <c r="J3460" s="87"/>
      <c r="K3460" s="87"/>
      <c r="L3460" s="87"/>
      <c r="M3460" s="4"/>
      <c r="N3460" s="4"/>
    </row>
    <row r="3461" ht="13.65" customHeight="1">
      <c r="A3461" s="83"/>
      <c r="B3461" s="87"/>
      <c r="C3461" s="82"/>
      <c r="D3461" s="87"/>
      <c r="E3461" s="87"/>
      <c r="F3461" s="87"/>
      <c r="G3461" s="87"/>
      <c r="H3461" s="87"/>
      <c r="I3461" s="87"/>
      <c r="J3461" s="87"/>
      <c r="K3461" s="87"/>
      <c r="L3461" s="87"/>
      <c r="M3461" s="4"/>
      <c r="N3461" s="4"/>
    </row>
    <row r="3462" ht="13.65" customHeight="1">
      <c r="A3462" s="83"/>
      <c r="B3462" s="87"/>
      <c r="C3462" s="82"/>
      <c r="D3462" s="87"/>
      <c r="E3462" s="87"/>
      <c r="F3462" s="87"/>
      <c r="G3462" s="87"/>
      <c r="H3462" s="87"/>
      <c r="I3462" s="87"/>
      <c r="J3462" s="87"/>
      <c r="K3462" s="87"/>
      <c r="L3462" s="87"/>
      <c r="M3462" s="4"/>
      <c r="N3462" s="4"/>
    </row>
    <row r="3463" ht="13.65" customHeight="1">
      <c r="A3463" s="83"/>
      <c r="B3463" s="87"/>
      <c r="C3463" s="82"/>
      <c r="D3463" s="87"/>
      <c r="E3463" s="87"/>
      <c r="F3463" s="87"/>
      <c r="G3463" s="87"/>
      <c r="H3463" s="87"/>
      <c r="I3463" s="87"/>
      <c r="J3463" s="87"/>
      <c r="K3463" s="87"/>
      <c r="L3463" s="87"/>
      <c r="M3463" s="4"/>
      <c r="N3463" s="4"/>
    </row>
    <row r="3464" ht="13.65" customHeight="1">
      <c r="A3464" s="83"/>
      <c r="B3464" s="87"/>
      <c r="C3464" s="82"/>
      <c r="D3464" s="87"/>
      <c r="E3464" s="87"/>
      <c r="F3464" s="87"/>
      <c r="G3464" s="87"/>
      <c r="H3464" s="87"/>
      <c r="I3464" s="87"/>
      <c r="J3464" s="87"/>
      <c r="K3464" s="87"/>
      <c r="L3464" s="87"/>
      <c r="M3464" s="4"/>
      <c r="N3464" s="4"/>
    </row>
    <row r="3465" ht="13.65" customHeight="1">
      <c r="A3465" s="83"/>
      <c r="B3465" s="87"/>
      <c r="C3465" s="82"/>
      <c r="D3465" s="87"/>
      <c r="E3465" s="87"/>
      <c r="F3465" s="87"/>
      <c r="G3465" s="87"/>
      <c r="H3465" s="87"/>
      <c r="I3465" s="87"/>
      <c r="J3465" s="87"/>
      <c r="K3465" s="87"/>
      <c r="L3465" s="87"/>
      <c r="M3465" s="4"/>
      <c r="N3465" s="4"/>
    </row>
    <row r="3466" ht="13.65" customHeight="1">
      <c r="A3466" s="83"/>
      <c r="B3466" s="87"/>
      <c r="C3466" s="82"/>
      <c r="D3466" s="87"/>
      <c r="E3466" s="87"/>
      <c r="F3466" s="87"/>
      <c r="G3466" s="87"/>
      <c r="H3466" s="87"/>
      <c r="I3466" s="87"/>
      <c r="J3466" s="87"/>
      <c r="K3466" s="87"/>
      <c r="L3466" s="87"/>
      <c r="M3466" s="4"/>
      <c r="N3466" s="4"/>
    </row>
    <row r="3467" ht="13.65" customHeight="1">
      <c r="A3467" s="83"/>
      <c r="B3467" s="87"/>
      <c r="C3467" s="82"/>
      <c r="D3467" s="87"/>
      <c r="E3467" s="87"/>
      <c r="F3467" s="87"/>
      <c r="G3467" s="87"/>
      <c r="H3467" s="87"/>
      <c r="I3467" s="87"/>
      <c r="J3467" s="87"/>
      <c r="K3467" s="87"/>
      <c r="L3467" s="87"/>
      <c r="M3467" s="4"/>
      <c r="N3467" s="4"/>
    </row>
    <row r="3468" ht="13.65" customHeight="1">
      <c r="A3468" s="83"/>
      <c r="B3468" s="87"/>
      <c r="C3468" s="82"/>
      <c r="D3468" s="87"/>
      <c r="E3468" s="87"/>
      <c r="F3468" s="87"/>
      <c r="G3468" s="87"/>
      <c r="H3468" s="87"/>
      <c r="I3468" s="87"/>
      <c r="J3468" s="87"/>
      <c r="K3468" s="87"/>
      <c r="L3468" s="87"/>
      <c r="M3468" s="4"/>
      <c r="N3468" s="4"/>
    </row>
    <row r="3469" ht="13.65" customHeight="1">
      <c r="A3469" s="83"/>
      <c r="B3469" s="87"/>
      <c r="C3469" s="82"/>
      <c r="D3469" s="87"/>
      <c r="E3469" s="87"/>
      <c r="F3469" s="87"/>
      <c r="G3469" s="87"/>
      <c r="H3469" s="87"/>
      <c r="I3469" s="87"/>
      <c r="J3469" s="87"/>
      <c r="K3469" s="87"/>
      <c r="L3469" s="87"/>
      <c r="M3469" s="4"/>
      <c r="N3469" s="4"/>
    </row>
    <row r="3470" ht="13.65" customHeight="1">
      <c r="A3470" s="83"/>
      <c r="B3470" s="87"/>
      <c r="C3470" s="82"/>
      <c r="D3470" s="87"/>
      <c r="E3470" s="87"/>
      <c r="F3470" s="87"/>
      <c r="G3470" s="87"/>
      <c r="H3470" s="87"/>
      <c r="I3470" s="87"/>
      <c r="J3470" s="87"/>
      <c r="K3470" s="87"/>
      <c r="L3470" s="87"/>
      <c r="M3470" s="4"/>
      <c r="N3470" s="4"/>
    </row>
    <row r="3471" ht="13.65" customHeight="1">
      <c r="A3471" s="83"/>
      <c r="B3471" s="87"/>
      <c r="C3471" s="82"/>
      <c r="D3471" s="87"/>
      <c r="E3471" s="87"/>
      <c r="F3471" s="87"/>
      <c r="G3471" s="87"/>
      <c r="H3471" s="87"/>
      <c r="I3471" s="87"/>
      <c r="J3471" s="87"/>
      <c r="K3471" s="87"/>
      <c r="L3471" s="87"/>
      <c r="M3471" s="4"/>
      <c r="N3471" s="4"/>
    </row>
    <row r="3472" ht="13.65" customHeight="1">
      <c r="A3472" s="83"/>
      <c r="B3472" s="87"/>
      <c r="C3472" s="82"/>
      <c r="D3472" s="87"/>
      <c r="E3472" s="87"/>
      <c r="F3472" s="87"/>
      <c r="G3472" s="87"/>
      <c r="H3472" s="87"/>
      <c r="I3472" s="87"/>
      <c r="J3472" s="87"/>
      <c r="K3472" s="87"/>
      <c r="L3472" s="87"/>
      <c r="M3472" s="4"/>
      <c r="N3472" s="4"/>
    </row>
    <row r="3473" ht="13.65" customHeight="1">
      <c r="A3473" s="83"/>
      <c r="B3473" s="87"/>
      <c r="C3473" s="82"/>
      <c r="D3473" s="87"/>
      <c r="E3473" s="87"/>
      <c r="F3473" s="87"/>
      <c r="G3473" s="87"/>
      <c r="H3473" s="87"/>
      <c r="I3473" s="87"/>
      <c r="J3473" s="87"/>
      <c r="K3473" s="87"/>
      <c r="L3473" s="87"/>
      <c r="M3473" s="4"/>
      <c r="N3473" s="4"/>
    </row>
    <row r="3474" ht="13.65" customHeight="1">
      <c r="A3474" s="83"/>
      <c r="B3474" s="87"/>
      <c r="C3474" s="82"/>
      <c r="D3474" s="87"/>
      <c r="E3474" s="87"/>
      <c r="F3474" s="87"/>
      <c r="G3474" s="87"/>
      <c r="H3474" s="87"/>
      <c r="I3474" s="87"/>
      <c r="J3474" s="87"/>
      <c r="K3474" s="87"/>
      <c r="L3474" s="87"/>
      <c r="M3474" s="4"/>
      <c r="N3474" s="4"/>
    </row>
    <row r="3475" ht="13.65" customHeight="1">
      <c r="A3475" s="83"/>
      <c r="B3475" s="87"/>
      <c r="C3475" s="82"/>
      <c r="D3475" s="87"/>
      <c r="E3475" s="87"/>
      <c r="F3475" s="87"/>
      <c r="G3475" s="87"/>
      <c r="H3475" s="87"/>
      <c r="I3475" s="87"/>
      <c r="J3475" s="87"/>
      <c r="K3475" s="87"/>
      <c r="L3475" s="87"/>
      <c r="M3475" s="4"/>
      <c r="N3475" s="4"/>
    </row>
    <row r="3476" ht="13.65" customHeight="1">
      <c r="A3476" s="83"/>
      <c r="B3476" s="87"/>
      <c r="C3476" s="82"/>
      <c r="D3476" s="87"/>
      <c r="E3476" s="87"/>
      <c r="F3476" s="87"/>
      <c r="G3476" s="87"/>
      <c r="H3476" s="87"/>
      <c r="I3476" s="87"/>
      <c r="J3476" s="87"/>
      <c r="K3476" s="87"/>
      <c r="L3476" s="87"/>
      <c r="M3476" s="4"/>
      <c r="N3476" s="4"/>
    </row>
    <row r="3477" ht="13.65" customHeight="1">
      <c r="A3477" s="83"/>
      <c r="B3477" s="87"/>
      <c r="C3477" s="82"/>
      <c r="D3477" s="87"/>
      <c r="E3477" s="87"/>
      <c r="F3477" s="87"/>
      <c r="G3477" s="87"/>
      <c r="H3477" s="87"/>
      <c r="I3477" s="87"/>
      <c r="J3477" s="87"/>
      <c r="K3477" s="87"/>
      <c r="L3477" s="87"/>
      <c r="M3477" s="4"/>
      <c r="N3477" s="4"/>
    </row>
    <row r="3478" ht="13.65" customHeight="1">
      <c r="A3478" s="83"/>
      <c r="B3478" s="87"/>
      <c r="C3478" s="82"/>
      <c r="D3478" s="87"/>
      <c r="E3478" s="87"/>
      <c r="F3478" s="87"/>
      <c r="G3478" s="87"/>
      <c r="H3478" s="87"/>
      <c r="I3478" s="87"/>
      <c r="J3478" s="87"/>
      <c r="K3478" s="87"/>
      <c r="L3478" s="87"/>
      <c r="M3478" s="4"/>
      <c r="N3478" s="4"/>
    </row>
    <row r="3479" ht="13.65" customHeight="1">
      <c r="A3479" s="83"/>
      <c r="B3479" s="87"/>
      <c r="C3479" s="82"/>
      <c r="D3479" s="87"/>
      <c r="E3479" s="87"/>
      <c r="F3479" s="87"/>
      <c r="G3479" s="87"/>
      <c r="H3479" s="87"/>
      <c r="I3479" s="87"/>
      <c r="J3479" s="87"/>
      <c r="K3479" s="87"/>
      <c r="L3479" s="87"/>
      <c r="M3479" s="4"/>
      <c r="N3479" s="4"/>
    </row>
    <row r="3480" ht="13.65" customHeight="1">
      <c r="A3480" s="83"/>
      <c r="B3480" s="87"/>
      <c r="C3480" s="82"/>
      <c r="D3480" s="87"/>
      <c r="E3480" s="87"/>
      <c r="F3480" s="87"/>
      <c r="G3480" s="87"/>
      <c r="H3480" s="87"/>
      <c r="I3480" s="87"/>
      <c r="J3480" s="87"/>
      <c r="K3480" s="87"/>
      <c r="L3480" s="87"/>
      <c r="M3480" s="4"/>
      <c r="N3480" s="4"/>
    </row>
    <row r="3481" ht="13.65" customHeight="1">
      <c r="A3481" s="83"/>
      <c r="B3481" s="87"/>
      <c r="C3481" s="82"/>
      <c r="D3481" s="87"/>
      <c r="E3481" s="87"/>
      <c r="F3481" s="87"/>
      <c r="G3481" s="87"/>
      <c r="H3481" s="87"/>
      <c r="I3481" s="87"/>
      <c r="J3481" s="87"/>
      <c r="K3481" s="87"/>
      <c r="L3481" s="87"/>
      <c r="M3481" s="4"/>
      <c r="N3481" s="4"/>
    </row>
    <row r="3482" ht="13.65" customHeight="1">
      <c r="A3482" s="83"/>
      <c r="B3482" s="87"/>
      <c r="C3482" s="82"/>
      <c r="D3482" s="87"/>
      <c r="E3482" s="87"/>
      <c r="F3482" s="87"/>
      <c r="G3482" s="87"/>
      <c r="H3482" s="87"/>
      <c r="I3482" s="87"/>
      <c r="J3482" s="87"/>
      <c r="K3482" s="87"/>
      <c r="L3482" s="87"/>
      <c r="M3482" s="4"/>
      <c r="N3482" s="4"/>
    </row>
    <row r="3483" ht="13.65" customHeight="1">
      <c r="A3483" s="83"/>
      <c r="B3483" s="87"/>
      <c r="C3483" s="82"/>
      <c r="D3483" s="87"/>
      <c r="E3483" s="87"/>
      <c r="F3483" s="87"/>
      <c r="G3483" s="87"/>
      <c r="H3483" s="87"/>
      <c r="I3483" s="87"/>
      <c r="J3483" s="87"/>
      <c r="K3483" s="87"/>
      <c r="L3483" s="87"/>
      <c r="M3483" s="4"/>
      <c r="N3483" s="4"/>
    </row>
    <row r="3484" ht="13.65" customHeight="1">
      <c r="A3484" s="83"/>
      <c r="B3484" s="87"/>
      <c r="C3484" s="82"/>
      <c r="D3484" s="87"/>
      <c r="E3484" s="87"/>
      <c r="F3484" s="87"/>
      <c r="G3484" s="87"/>
      <c r="H3484" s="87"/>
      <c r="I3484" s="87"/>
      <c r="J3484" s="87"/>
      <c r="K3484" s="87"/>
      <c r="L3484" s="87"/>
      <c r="M3484" s="4"/>
      <c r="N3484" s="4"/>
    </row>
    <row r="3485" ht="13.65" customHeight="1">
      <c r="A3485" s="83"/>
      <c r="B3485" s="87"/>
      <c r="C3485" s="82"/>
      <c r="D3485" s="87"/>
      <c r="E3485" s="87"/>
      <c r="F3485" s="87"/>
      <c r="G3485" s="87"/>
      <c r="H3485" s="87"/>
      <c r="I3485" s="87"/>
      <c r="J3485" s="87"/>
      <c r="K3485" s="87"/>
      <c r="L3485" s="87"/>
      <c r="M3485" s="4"/>
      <c r="N3485" s="4"/>
    </row>
    <row r="3486" ht="13.65" customHeight="1">
      <c r="A3486" s="83"/>
      <c r="B3486" s="87"/>
      <c r="C3486" s="82"/>
      <c r="D3486" s="87"/>
      <c r="E3486" s="87"/>
      <c r="F3486" s="87"/>
      <c r="G3486" s="87"/>
      <c r="H3486" s="87"/>
      <c r="I3486" s="87"/>
      <c r="J3486" s="87"/>
      <c r="K3486" s="87"/>
      <c r="L3486" s="87"/>
      <c r="M3486" s="4"/>
      <c r="N3486" s="4"/>
    </row>
    <row r="3487" ht="13.65" customHeight="1">
      <c r="A3487" s="83"/>
      <c r="B3487" s="87"/>
      <c r="C3487" s="82"/>
      <c r="D3487" s="87"/>
      <c r="E3487" s="87"/>
      <c r="F3487" s="87"/>
      <c r="G3487" s="87"/>
      <c r="H3487" s="87"/>
      <c r="I3487" s="87"/>
      <c r="J3487" s="87"/>
      <c r="K3487" s="87"/>
      <c r="L3487" s="87"/>
      <c r="M3487" s="4"/>
      <c r="N3487" s="4"/>
    </row>
    <row r="3488" ht="13.65" customHeight="1">
      <c r="A3488" s="83"/>
      <c r="B3488" s="87"/>
      <c r="C3488" s="82"/>
      <c r="D3488" s="87"/>
      <c r="E3488" s="87"/>
      <c r="F3488" s="87"/>
      <c r="G3488" s="87"/>
      <c r="H3488" s="87"/>
      <c r="I3488" s="87"/>
      <c r="J3488" s="87"/>
      <c r="K3488" s="87"/>
      <c r="L3488" s="87"/>
      <c r="M3488" s="4"/>
      <c r="N3488" s="4"/>
    </row>
    <row r="3489" ht="13.65" customHeight="1">
      <c r="A3489" s="83"/>
      <c r="B3489" s="87"/>
      <c r="C3489" s="82"/>
      <c r="D3489" s="87"/>
      <c r="E3489" s="87"/>
      <c r="F3489" s="87"/>
      <c r="G3489" s="87"/>
      <c r="H3489" s="87"/>
      <c r="I3489" s="87"/>
      <c r="J3489" s="87"/>
      <c r="K3489" s="87"/>
      <c r="L3489" s="87"/>
      <c r="M3489" s="4"/>
      <c r="N3489" s="4"/>
    </row>
    <row r="3490" ht="13.65" customHeight="1">
      <c r="A3490" s="83"/>
      <c r="B3490" s="87"/>
      <c r="C3490" s="82"/>
      <c r="D3490" s="87"/>
      <c r="E3490" s="87"/>
      <c r="F3490" s="87"/>
      <c r="G3490" s="87"/>
      <c r="H3490" s="87"/>
      <c r="I3490" s="87"/>
      <c r="J3490" s="87"/>
      <c r="K3490" s="87"/>
      <c r="L3490" s="87"/>
      <c r="M3490" s="4"/>
      <c r="N3490" s="4"/>
    </row>
    <row r="3491" ht="13.65" customHeight="1">
      <c r="A3491" s="83"/>
      <c r="B3491" s="87"/>
      <c r="C3491" s="82"/>
      <c r="D3491" s="87"/>
      <c r="E3491" s="87"/>
      <c r="F3491" s="87"/>
      <c r="G3491" s="87"/>
      <c r="H3491" s="87"/>
      <c r="I3491" s="87"/>
      <c r="J3491" s="87"/>
      <c r="K3491" s="87"/>
      <c r="L3491" s="87"/>
      <c r="M3491" s="4"/>
      <c r="N3491" s="4"/>
    </row>
    <row r="3492" ht="13.65" customHeight="1">
      <c r="A3492" s="83"/>
      <c r="B3492" s="87"/>
      <c r="C3492" s="82"/>
      <c r="D3492" s="87"/>
      <c r="E3492" s="87"/>
      <c r="F3492" s="87"/>
      <c r="G3492" s="87"/>
      <c r="H3492" s="87"/>
      <c r="I3492" s="87"/>
      <c r="J3492" s="87"/>
      <c r="K3492" s="87"/>
      <c r="L3492" s="87"/>
      <c r="M3492" s="4"/>
      <c r="N3492" s="4"/>
    </row>
    <row r="3493" ht="13.65" customHeight="1">
      <c r="A3493" s="83"/>
      <c r="B3493" s="87"/>
      <c r="C3493" s="82"/>
      <c r="D3493" s="87"/>
      <c r="E3493" s="87"/>
      <c r="F3493" s="87"/>
      <c r="G3493" s="87"/>
      <c r="H3493" s="87"/>
      <c r="I3493" s="87"/>
      <c r="J3493" s="87"/>
      <c r="K3493" s="87"/>
      <c r="L3493" s="87"/>
      <c r="M3493" s="4"/>
      <c r="N3493" s="4"/>
    </row>
    <row r="3494" ht="13.65" customHeight="1">
      <c r="A3494" s="83"/>
      <c r="B3494" s="87"/>
      <c r="C3494" s="82"/>
      <c r="D3494" s="87"/>
      <c r="E3494" s="87"/>
      <c r="F3494" s="87"/>
      <c r="G3494" s="87"/>
      <c r="H3494" s="87"/>
      <c r="I3494" s="87"/>
      <c r="J3494" s="87"/>
      <c r="K3494" s="87"/>
      <c r="L3494" s="87"/>
      <c r="M3494" s="4"/>
      <c r="N3494" s="4"/>
    </row>
    <row r="3495" ht="13.65" customHeight="1">
      <c r="A3495" s="83"/>
      <c r="B3495" s="87"/>
      <c r="C3495" s="82"/>
      <c r="D3495" s="87"/>
      <c r="E3495" s="87"/>
      <c r="F3495" s="87"/>
      <c r="G3495" s="87"/>
      <c r="H3495" s="87"/>
      <c r="I3495" s="87"/>
      <c r="J3495" s="87"/>
      <c r="K3495" s="87"/>
      <c r="L3495" s="87"/>
      <c r="M3495" s="4"/>
      <c r="N3495" s="4"/>
    </row>
    <row r="3496" ht="13.65" customHeight="1">
      <c r="A3496" s="83"/>
      <c r="B3496" s="87"/>
      <c r="C3496" s="82"/>
      <c r="D3496" s="87"/>
      <c r="E3496" s="87"/>
      <c r="F3496" s="87"/>
      <c r="G3496" s="87"/>
      <c r="H3496" s="87"/>
      <c r="I3496" s="87"/>
      <c r="J3496" s="87"/>
      <c r="K3496" s="87"/>
      <c r="L3496" s="87"/>
      <c r="M3496" s="4"/>
      <c r="N3496" s="4"/>
    </row>
    <row r="3497" ht="13.65" customHeight="1">
      <c r="A3497" s="83"/>
      <c r="B3497" s="87"/>
      <c r="C3497" s="82"/>
      <c r="D3497" s="87"/>
      <c r="E3497" s="87"/>
      <c r="F3497" s="87"/>
      <c r="G3497" s="87"/>
      <c r="H3497" s="87"/>
      <c r="I3497" s="87"/>
      <c r="J3497" s="87"/>
      <c r="K3497" s="87"/>
      <c r="L3497" s="87"/>
      <c r="M3497" s="4"/>
      <c r="N3497" s="4"/>
    </row>
    <row r="3498" ht="13.65" customHeight="1">
      <c r="A3498" s="83"/>
      <c r="B3498" s="87"/>
      <c r="C3498" s="82"/>
      <c r="D3498" s="87"/>
      <c r="E3498" s="87"/>
      <c r="F3498" s="87"/>
      <c r="G3498" s="87"/>
      <c r="H3498" s="87"/>
      <c r="I3498" s="87"/>
      <c r="J3498" s="87"/>
      <c r="K3498" s="87"/>
      <c r="L3498" s="87"/>
      <c r="M3498" s="4"/>
      <c r="N3498" s="4"/>
    </row>
    <row r="3499" ht="13.65" customHeight="1">
      <c r="A3499" s="83"/>
      <c r="B3499" s="87"/>
      <c r="C3499" s="82"/>
      <c r="D3499" s="87"/>
      <c r="E3499" s="87"/>
      <c r="F3499" s="87"/>
      <c r="G3499" s="87"/>
      <c r="H3499" s="87"/>
      <c r="I3499" s="87"/>
      <c r="J3499" s="87"/>
      <c r="K3499" s="87"/>
      <c r="L3499" s="87"/>
      <c r="M3499" s="4"/>
      <c r="N3499" s="4"/>
    </row>
    <row r="3500" ht="13.65" customHeight="1">
      <c r="A3500" s="83"/>
      <c r="B3500" s="87"/>
      <c r="C3500" s="82"/>
      <c r="D3500" s="87"/>
      <c r="E3500" s="87"/>
      <c r="F3500" s="87"/>
      <c r="G3500" s="87"/>
      <c r="H3500" s="87"/>
      <c r="I3500" s="87"/>
      <c r="J3500" s="87"/>
      <c r="K3500" s="87"/>
      <c r="L3500" s="87"/>
      <c r="M3500" s="4"/>
      <c r="N3500" s="4"/>
    </row>
    <row r="3501" ht="13.65" customHeight="1">
      <c r="A3501" s="83"/>
      <c r="B3501" s="87"/>
      <c r="C3501" s="82"/>
      <c r="D3501" s="87"/>
      <c r="E3501" s="87"/>
      <c r="F3501" s="87"/>
      <c r="G3501" s="87"/>
      <c r="H3501" s="87"/>
      <c r="I3501" s="87"/>
      <c r="J3501" s="87"/>
      <c r="K3501" s="87"/>
      <c r="L3501" s="87"/>
      <c r="M3501" s="4"/>
      <c r="N3501" s="4"/>
    </row>
    <row r="3502" ht="13.65" customHeight="1">
      <c r="A3502" s="83"/>
      <c r="B3502" s="87"/>
      <c r="C3502" s="82"/>
      <c r="D3502" s="87"/>
      <c r="E3502" s="87"/>
      <c r="F3502" s="87"/>
      <c r="G3502" s="87"/>
      <c r="H3502" s="87"/>
      <c r="I3502" s="87"/>
      <c r="J3502" s="87"/>
      <c r="K3502" s="87"/>
      <c r="L3502" s="87"/>
      <c r="M3502" s="4"/>
      <c r="N3502" s="4"/>
    </row>
    <row r="3503" ht="13.65" customHeight="1">
      <c r="A3503" s="83"/>
      <c r="B3503" s="87"/>
      <c r="C3503" s="82"/>
      <c r="D3503" s="87"/>
      <c r="E3503" s="87"/>
      <c r="F3503" s="87"/>
      <c r="G3503" s="87"/>
      <c r="H3503" s="87"/>
      <c r="I3503" s="87"/>
      <c r="J3503" s="87"/>
      <c r="K3503" s="87"/>
      <c r="L3503" s="87"/>
      <c r="M3503" s="4"/>
      <c r="N3503" s="4"/>
    </row>
    <row r="3504" ht="13.65" customHeight="1">
      <c r="A3504" s="83"/>
      <c r="B3504" s="87"/>
      <c r="C3504" s="82"/>
      <c r="D3504" s="87"/>
      <c r="E3504" s="87"/>
      <c r="F3504" s="87"/>
      <c r="G3504" s="87"/>
      <c r="H3504" s="87"/>
      <c r="I3504" s="87"/>
      <c r="J3504" s="87"/>
      <c r="K3504" s="87"/>
      <c r="L3504" s="87"/>
      <c r="M3504" s="4"/>
      <c r="N3504" s="4"/>
    </row>
    <row r="3505" ht="13.65" customHeight="1">
      <c r="A3505" s="83"/>
      <c r="B3505" s="87"/>
      <c r="C3505" s="82"/>
      <c r="D3505" s="87"/>
      <c r="E3505" s="87"/>
      <c r="F3505" s="87"/>
      <c r="G3505" s="87"/>
      <c r="H3505" s="87"/>
      <c r="I3505" s="87"/>
      <c r="J3505" s="87"/>
      <c r="K3505" s="87"/>
      <c r="L3505" s="87"/>
      <c r="M3505" s="4"/>
      <c r="N3505" s="4"/>
    </row>
    <row r="3506" ht="13.65" customHeight="1">
      <c r="A3506" s="83"/>
      <c r="B3506" s="87"/>
      <c r="C3506" s="82"/>
      <c r="D3506" s="87"/>
      <c r="E3506" s="87"/>
      <c r="F3506" s="87"/>
      <c r="G3506" s="87"/>
      <c r="H3506" s="87"/>
      <c r="I3506" s="87"/>
      <c r="J3506" s="87"/>
      <c r="K3506" s="87"/>
      <c r="L3506" s="87"/>
      <c r="M3506" s="4"/>
      <c r="N3506" s="4"/>
    </row>
    <row r="3507" ht="13.65" customHeight="1">
      <c r="A3507" s="83"/>
      <c r="B3507" s="87"/>
      <c r="C3507" s="82"/>
      <c r="D3507" s="87"/>
      <c r="E3507" s="87"/>
      <c r="F3507" s="87"/>
      <c r="G3507" s="87"/>
      <c r="H3507" s="87"/>
      <c r="I3507" s="87"/>
      <c r="J3507" s="87"/>
      <c r="K3507" s="87"/>
      <c r="L3507" s="87"/>
      <c r="M3507" s="4"/>
      <c r="N3507" s="4"/>
    </row>
    <row r="3508" ht="13.65" customHeight="1">
      <c r="A3508" s="83"/>
      <c r="B3508" s="87"/>
      <c r="C3508" s="82"/>
      <c r="D3508" s="87"/>
      <c r="E3508" s="87"/>
      <c r="F3508" s="87"/>
      <c r="G3508" s="87"/>
      <c r="H3508" s="87"/>
      <c r="I3508" s="87"/>
      <c r="J3508" s="87"/>
      <c r="K3508" s="87"/>
      <c r="L3508" s="87"/>
      <c r="M3508" s="4"/>
      <c r="N3508" s="4"/>
    </row>
    <row r="3509" ht="13.65" customHeight="1">
      <c r="A3509" s="83"/>
      <c r="B3509" s="87"/>
      <c r="C3509" s="82"/>
      <c r="D3509" s="87"/>
      <c r="E3509" s="87"/>
      <c r="F3509" s="87"/>
      <c r="G3509" s="87"/>
      <c r="H3509" s="87"/>
      <c r="I3509" s="87"/>
      <c r="J3509" s="87"/>
      <c r="K3509" s="87"/>
      <c r="L3509" s="87"/>
      <c r="M3509" s="4"/>
      <c r="N3509" s="4"/>
    </row>
    <row r="3510" ht="13.65" customHeight="1">
      <c r="A3510" s="83"/>
      <c r="B3510" s="87"/>
      <c r="C3510" s="82"/>
      <c r="D3510" s="87"/>
      <c r="E3510" s="87"/>
      <c r="F3510" s="87"/>
      <c r="G3510" s="87"/>
      <c r="H3510" s="87"/>
      <c r="I3510" s="87"/>
      <c r="J3510" s="87"/>
      <c r="K3510" s="87"/>
      <c r="L3510" s="87"/>
      <c r="M3510" s="4"/>
      <c r="N3510" s="4"/>
    </row>
    <row r="3511" ht="13.65" customHeight="1">
      <c r="A3511" s="83"/>
      <c r="B3511" s="87"/>
      <c r="C3511" s="82"/>
      <c r="D3511" s="87"/>
      <c r="E3511" s="87"/>
      <c r="F3511" s="87"/>
      <c r="G3511" s="87"/>
      <c r="H3511" s="87"/>
      <c r="I3511" s="87"/>
      <c r="J3511" s="87"/>
      <c r="K3511" s="87"/>
      <c r="L3511" s="87"/>
      <c r="M3511" s="4"/>
      <c r="N3511" s="4"/>
    </row>
    <row r="3512" ht="13.65" customHeight="1">
      <c r="A3512" s="83"/>
      <c r="B3512" s="87"/>
      <c r="C3512" s="82"/>
      <c r="D3512" s="87"/>
      <c r="E3512" s="87"/>
      <c r="F3512" s="87"/>
      <c r="G3512" s="87"/>
      <c r="H3512" s="87"/>
      <c r="I3512" s="87"/>
      <c r="J3512" s="87"/>
      <c r="K3512" s="87"/>
      <c r="L3512" s="87"/>
      <c r="M3512" s="4"/>
      <c r="N3512" s="4"/>
    </row>
    <row r="3513" ht="13.65" customHeight="1">
      <c r="A3513" s="83"/>
      <c r="B3513" s="87"/>
      <c r="C3513" s="82"/>
      <c r="D3513" s="87"/>
      <c r="E3513" s="87"/>
      <c r="F3513" s="87"/>
      <c r="G3513" s="87"/>
      <c r="H3513" s="87"/>
      <c r="I3513" s="87"/>
      <c r="J3513" s="87"/>
      <c r="K3513" s="87"/>
      <c r="L3513" s="87"/>
      <c r="M3513" s="4"/>
      <c r="N3513" s="4"/>
    </row>
    <row r="3514" ht="13.65" customHeight="1">
      <c r="A3514" s="83"/>
      <c r="B3514" s="87"/>
      <c r="C3514" s="82"/>
      <c r="D3514" s="87"/>
      <c r="E3514" s="87"/>
      <c r="F3514" s="87"/>
      <c r="G3514" s="87"/>
      <c r="H3514" s="87"/>
      <c r="I3514" s="87"/>
      <c r="J3514" s="87"/>
      <c r="K3514" s="87"/>
      <c r="L3514" s="87"/>
      <c r="M3514" s="4"/>
      <c r="N3514" s="4"/>
    </row>
    <row r="3515" ht="13.65" customHeight="1">
      <c r="A3515" s="83"/>
      <c r="B3515" s="87"/>
      <c r="C3515" s="82"/>
      <c r="D3515" s="87"/>
      <c r="E3515" s="87"/>
      <c r="F3515" s="87"/>
      <c r="G3515" s="87"/>
      <c r="H3515" s="87"/>
      <c r="I3515" s="87"/>
      <c r="J3515" s="87"/>
      <c r="K3515" s="87"/>
      <c r="L3515" s="87"/>
      <c r="M3515" s="4"/>
      <c r="N3515" s="4"/>
    </row>
    <row r="3516" ht="13.65" customHeight="1">
      <c r="A3516" s="83"/>
      <c r="B3516" s="87"/>
      <c r="C3516" s="82"/>
      <c r="D3516" s="87"/>
      <c r="E3516" s="87"/>
      <c r="F3516" s="87"/>
      <c r="G3516" s="87"/>
      <c r="H3516" s="87"/>
      <c r="I3516" s="87"/>
      <c r="J3516" s="87"/>
      <c r="K3516" s="87"/>
      <c r="L3516" s="87"/>
      <c r="M3516" s="4"/>
      <c r="N3516" s="4"/>
    </row>
    <row r="3517" ht="13.65" customHeight="1">
      <c r="A3517" s="83"/>
      <c r="B3517" s="87"/>
      <c r="C3517" s="82"/>
      <c r="D3517" s="87"/>
      <c r="E3517" s="87"/>
      <c r="F3517" s="87"/>
      <c r="G3517" s="87"/>
      <c r="H3517" s="87"/>
      <c r="I3517" s="87"/>
      <c r="J3517" s="87"/>
      <c r="K3517" s="87"/>
      <c r="L3517" s="87"/>
      <c r="M3517" s="4"/>
      <c r="N3517" s="4"/>
    </row>
    <row r="3518" ht="13.65" customHeight="1">
      <c r="A3518" s="83"/>
      <c r="B3518" s="87"/>
      <c r="C3518" s="82"/>
      <c r="D3518" s="87"/>
      <c r="E3518" s="87"/>
      <c r="F3518" s="87"/>
      <c r="G3518" s="87"/>
      <c r="H3518" s="87"/>
      <c r="I3518" s="87"/>
      <c r="J3518" s="87"/>
      <c r="K3518" s="87"/>
      <c r="L3518" s="87"/>
      <c r="M3518" s="4"/>
      <c r="N3518" s="4"/>
    </row>
    <row r="3519" ht="13.65" customHeight="1">
      <c r="A3519" s="83"/>
      <c r="B3519" s="87"/>
      <c r="C3519" s="82"/>
      <c r="D3519" s="87"/>
      <c r="E3519" s="87"/>
      <c r="F3519" s="87"/>
      <c r="G3519" s="87"/>
      <c r="H3519" s="87"/>
      <c r="I3519" s="87"/>
      <c r="J3519" s="87"/>
      <c r="K3519" s="87"/>
      <c r="L3519" s="87"/>
      <c r="M3519" s="4"/>
      <c r="N3519" s="4"/>
    </row>
    <row r="3520" ht="13.65" customHeight="1">
      <c r="A3520" s="83"/>
      <c r="B3520" s="87"/>
      <c r="C3520" s="82"/>
      <c r="D3520" s="87"/>
      <c r="E3520" s="87"/>
      <c r="F3520" s="87"/>
      <c r="G3520" s="87"/>
      <c r="H3520" s="87"/>
      <c r="I3520" s="87"/>
      <c r="J3520" s="87"/>
      <c r="K3520" s="87"/>
      <c r="L3520" s="87"/>
      <c r="M3520" s="4"/>
      <c r="N3520" s="4"/>
    </row>
    <row r="3521" ht="13.65" customHeight="1">
      <c r="A3521" s="83"/>
      <c r="B3521" s="87"/>
      <c r="C3521" s="82"/>
      <c r="D3521" s="87"/>
      <c r="E3521" s="87"/>
      <c r="F3521" s="87"/>
      <c r="G3521" s="87"/>
      <c r="H3521" s="87"/>
      <c r="I3521" s="87"/>
      <c r="J3521" s="87"/>
      <c r="K3521" s="87"/>
      <c r="L3521" s="87"/>
      <c r="M3521" s="4"/>
      <c r="N3521" s="4"/>
    </row>
    <row r="3522" ht="13.65" customHeight="1">
      <c r="A3522" s="83"/>
      <c r="B3522" s="87"/>
      <c r="C3522" s="82"/>
      <c r="D3522" s="87"/>
      <c r="E3522" s="87"/>
      <c r="F3522" s="87"/>
      <c r="G3522" s="87"/>
      <c r="H3522" s="87"/>
      <c r="I3522" s="87"/>
      <c r="J3522" s="87"/>
      <c r="K3522" s="87"/>
      <c r="L3522" s="87"/>
      <c r="M3522" s="4"/>
      <c r="N3522" s="4"/>
    </row>
    <row r="3523" ht="13.65" customHeight="1">
      <c r="A3523" s="83"/>
      <c r="B3523" s="87"/>
      <c r="C3523" s="82"/>
      <c r="D3523" s="87"/>
      <c r="E3523" s="87"/>
      <c r="F3523" s="87"/>
      <c r="G3523" s="87"/>
      <c r="H3523" s="87"/>
      <c r="I3523" s="87"/>
      <c r="J3523" s="87"/>
      <c r="K3523" s="87"/>
      <c r="L3523" s="87"/>
      <c r="M3523" s="4"/>
      <c r="N3523" s="4"/>
    </row>
    <row r="3524" ht="13.65" customHeight="1">
      <c r="A3524" s="83"/>
      <c r="B3524" s="87"/>
      <c r="C3524" s="82"/>
      <c r="D3524" s="87"/>
      <c r="E3524" s="87"/>
      <c r="F3524" s="87"/>
      <c r="G3524" s="87"/>
      <c r="H3524" s="87"/>
      <c r="I3524" s="87"/>
      <c r="J3524" s="87"/>
      <c r="K3524" s="87"/>
      <c r="L3524" s="87"/>
      <c r="M3524" s="4"/>
      <c r="N3524" s="4"/>
    </row>
    <row r="3525" ht="13.65" customHeight="1">
      <c r="A3525" s="83"/>
      <c r="B3525" s="87"/>
      <c r="C3525" s="82"/>
      <c r="D3525" s="87"/>
      <c r="E3525" s="87"/>
      <c r="F3525" s="87"/>
      <c r="G3525" s="87"/>
      <c r="H3525" s="87"/>
      <c r="I3525" s="87"/>
      <c r="J3525" s="87"/>
      <c r="K3525" s="87"/>
      <c r="L3525" s="87"/>
      <c r="M3525" s="4"/>
      <c r="N3525" s="4"/>
    </row>
    <row r="3526" ht="13.65" customHeight="1">
      <c r="A3526" s="83"/>
      <c r="B3526" s="87"/>
      <c r="C3526" s="82"/>
      <c r="D3526" s="87"/>
      <c r="E3526" s="87"/>
      <c r="F3526" s="87"/>
      <c r="G3526" s="87"/>
      <c r="H3526" s="87"/>
      <c r="I3526" s="87"/>
      <c r="J3526" s="87"/>
      <c r="K3526" s="87"/>
      <c r="L3526" s="87"/>
      <c r="M3526" s="4"/>
      <c r="N3526" s="4"/>
    </row>
    <row r="3527" ht="13.65" customHeight="1">
      <c r="A3527" s="83"/>
      <c r="B3527" s="87"/>
      <c r="C3527" s="82"/>
      <c r="D3527" s="87"/>
      <c r="E3527" s="87"/>
      <c r="F3527" s="87"/>
      <c r="G3527" s="87"/>
      <c r="H3527" s="87"/>
      <c r="I3527" s="87"/>
      <c r="J3527" s="87"/>
      <c r="K3527" s="87"/>
      <c r="L3527" s="87"/>
      <c r="M3527" s="4"/>
      <c r="N3527" s="4"/>
    </row>
    <row r="3528" ht="13.65" customHeight="1">
      <c r="A3528" s="83"/>
      <c r="B3528" s="87"/>
      <c r="C3528" s="82"/>
      <c r="D3528" s="87"/>
      <c r="E3528" s="87"/>
      <c r="F3528" s="87"/>
      <c r="G3528" s="87"/>
      <c r="H3528" s="87"/>
      <c r="I3528" s="87"/>
      <c r="J3528" s="87"/>
      <c r="K3528" s="87"/>
      <c r="L3528" s="87"/>
      <c r="M3528" s="4"/>
      <c r="N3528" s="4"/>
    </row>
    <row r="3529" ht="13.65" customHeight="1">
      <c r="A3529" s="83"/>
      <c r="B3529" s="87"/>
      <c r="C3529" s="82"/>
      <c r="D3529" s="87"/>
      <c r="E3529" s="87"/>
      <c r="F3529" s="87"/>
      <c r="G3529" s="87"/>
      <c r="H3529" s="87"/>
      <c r="I3529" s="87"/>
      <c r="J3529" s="87"/>
      <c r="K3529" s="87"/>
      <c r="L3529" s="87"/>
      <c r="M3529" s="4"/>
      <c r="N3529" s="4"/>
    </row>
    <row r="3530" ht="13.65" customHeight="1">
      <c r="A3530" s="83"/>
      <c r="B3530" s="87"/>
      <c r="C3530" s="82"/>
      <c r="D3530" s="87"/>
      <c r="E3530" s="87"/>
      <c r="F3530" s="87"/>
      <c r="G3530" s="87"/>
      <c r="H3530" s="87"/>
      <c r="I3530" s="87"/>
      <c r="J3530" s="87"/>
      <c r="K3530" s="87"/>
      <c r="L3530" s="87"/>
      <c r="M3530" s="4"/>
      <c r="N3530" s="4"/>
    </row>
    <row r="3531" ht="13.65" customHeight="1">
      <c r="A3531" s="83"/>
      <c r="B3531" s="87"/>
      <c r="C3531" s="82"/>
      <c r="D3531" s="87"/>
      <c r="E3531" s="87"/>
      <c r="F3531" s="87"/>
      <c r="G3531" s="87"/>
      <c r="H3531" s="87"/>
      <c r="I3531" s="87"/>
      <c r="J3531" s="87"/>
      <c r="K3531" s="87"/>
      <c r="L3531" s="87"/>
      <c r="M3531" s="4"/>
      <c r="N3531" s="4"/>
    </row>
    <row r="3532" ht="13.65" customHeight="1">
      <c r="A3532" s="83"/>
      <c r="B3532" s="87"/>
      <c r="C3532" s="82"/>
      <c r="D3532" s="87"/>
      <c r="E3532" s="87"/>
      <c r="F3532" s="87"/>
      <c r="G3532" s="87"/>
      <c r="H3532" s="87"/>
      <c r="I3532" s="87"/>
      <c r="J3532" s="87"/>
      <c r="K3532" s="87"/>
      <c r="L3532" s="87"/>
      <c r="M3532" s="4"/>
      <c r="N3532" s="4"/>
    </row>
    <row r="3533" ht="13.65" customHeight="1">
      <c r="A3533" s="83"/>
      <c r="B3533" s="87"/>
      <c r="C3533" s="82"/>
      <c r="D3533" s="87"/>
      <c r="E3533" s="87"/>
      <c r="F3533" s="87"/>
      <c r="G3533" s="87"/>
      <c r="H3533" s="87"/>
      <c r="I3533" s="87"/>
      <c r="J3533" s="87"/>
      <c r="K3533" s="87"/>
      <c r="L3533" s="87"/>
      <c r="M3533" s="4"/>
      <c r="N3533" s="4"/>
    </row>
    <row r="3534" ht="13.65" customHeight="1">
      <c r="A3534" s="83"/>
      <c r="B3534" s="87"/>
      <c r="C3534" s="82"/>
      <c r="D3534" s="87"/>
      <c r="E3534" s="87"/>
      <c r="F3534" s="87"/>
      <c r="G3534" s="87"/>
      <c r="H3534" s="87"/>
      <c r="I3534" s="87"/>
      <c r="J3534" s="87"/>
      <c r="K3534" s="87"/>
      <c r="L3534" s="87"/>
      <c r="M3534" s="4"/>
      <c r="N3534" s="4"/>
    </row>
    <row r="3535" ht="13.65" customHeight="1">
      <c r="A3535" s="83"/>
      <c r="B3535" s="87"/>
      <c r="C3535" s="82"/>
      <c r="D3535" s="87"/>
      <c r="E3535" s="87"/>
      <c r="F3535" s="87"/>
      <c r="G3535" s="87"/>
      <c r="H3535" s="87"/>
      <c r="I3535" s="87"/>
      <c r="J3535" s="87"/>
      <c r="K3535" s="87"/>
      <c r="L3535" s="87"/>
      <c r="M3535" s="4"/>
      <c r="N3535" s="4"/>
    </row>
    <row r="3536" ht="13.65" customHeight="1">
      <c r="A3536" s="83"/>
      <c r="B3536" s="87"/>
      <c r="C3536" s="82"/>
      <c r="D3536" s="87"/>
      <c r="E3536" s="87"/>
      <c r="F3536" s="87"/>
      <c r="G3536" s="87"/>
      <c r="H3536" s="87"/>
      <c r="I3536" s="87"/>
      <c r="J3536" s="87"/>
      <c r="K3536" s="87"/>
      <c r="L3536" s="87"/>
      <c r="M3536" s="4"/>
      <c r="N3536" s="4"/>
    </row>
    <row r="3537" ht="13.65" customHeight="1">
      <c r="A3537" s="83"/>
      <c r="B3537" s="87"/>
      <c r="C3537" s="82"/>
      <c r="D3537" s="87"/>
      <c r="E3537" s="87"/>
      <c r="F3537" s="87"/>
      <c r="G3537" s="87"/>
      <c r="H3537" s="87"/>
      <c r="I3537" s="87"/>
      <c r="J3537" s="87"/>
      <c r="K3537" s="87"/>
      <c r="L3537" s="87"/>
      <c r="M3537" s="4"/>
      <c r="N3537" s="4"/>
    </row>
    <row r="3538" ht="13.65" customHeight="1">
      <c r="A3538" s="83"/>
      <c r="B3538" s="87"/>
      <c r="C3538" s="82"/>
      <c r="D3538" s="87"/>
      <c r="E3538" s="87"/>
      <c r="F3538" s="87"/>
      <c r="G3538" s="87"/>
      <c r="H3538" s="87"/>
      <c r="I3538" s="87"/>
      <c r="J3538" s="87"/>
      <c r="K3538" s="87"/>
      <c r="L3538" s="87"/>
      <c r="M3538" s="4"/>
      <c r="N3538" s="4"/>
    </row>
    <row r="3539" ht="13.65" customHeight="1">
      <c r="A3539" s="83"/>
      <c r="B3539" s="87"/>
      <c r="C3539" s="82"/>
      <c r="D3539" s="87"/>
      <c r="E3539" s="87"/>
      <c r="F3539" s="87"/>
      <c r="G3539" s="87"/>
      <c r="H3539" s="87"/>
      <c r="I3539" s="87"/>
      <c r="J3539" s="87"/>
      <c r="K3539" s="87"/>
      <c r="L3539" s="87"/>
      <c r="M3539" s="4"/>
      <c r="N3539" s="4"/>
    </row>
    <row r="3540" ht="13.65" customHeight="1">
      <c r="A3540" s="83"/>
      <c r="B3540" s="87"/>
      <c r="C3540" s="82"/>
      <c r="D3540" s="87"/>
      <c r="E3540" s="87"/>
      <c r="F3540" s="87"/>
      <c r="G3540" s="87"/>
      <c r="H3540" s="87"/>
      <c r="I3540" s="87"/>
      <c r="J3540" s="87"/>
      <c r="K3540" s="87"/>
      <c r="L3540" s="87"/>
      <c r="M3540" s="4"/>
      <c r="N3540" s="4"/>
    </row>
    <row r="3541" ht="13.65" customHeight="1">
      <c r="A3541" s="83"/>
      <c r="B3541" s="87"/>
      <c r="C3541" s="82"/>
      <c r="D3541" s="87"/>
      <c r="E3541" s="87"/>
      <c r="F3541" s="87"/>
      <c r="G3541" s="87"/>
      <c r="H3541" s="87"/>
      <c r="I3541" s="87"/>
      <c r="J3541" s="87"/>
      <c r="K3541" s="87"/>
      <c r="L3541" s="87"/>
      <c r="M3541" s="4"/>
      <c r="N3541" s="4"/>
    </row>
    <row r="3542" ht="13.65" customHeight="1">
      <c r="A3542" s="83"/>
      <c r="B3542" s="87"/>
      <c r="C3542" s="82"/>
      <c r="D3542" s="87"/>
      <c r="E3542" s="87"/>
      <c r="F3542" s="87"/>
      <c r="G3542" s="87"/>
      <c r="H3542" s="87"/>
      <c r="I3542" s="87"/>
      <c r="J3542" s="87"/>
      <c r="K3542" s="87"/>
      <c r="L3542" s="87"/>
      <c r="M3542" s="4"/>
      <c r="N3542" s="4"/>
    </row>
    <row r="3543" ht="13.65" customHeight="1">
      <c r="A3543" s="83"/>
      <c r="B3543" s="87"/>
      <c r="C3543" s="82"/>
      <c r="D3543" s="87"/>
      <c r="E3543" s="87"/>
      <c r="F3543" s="87"/>
      <c r="G3543" s="87"/>
      <c r="H3543" s="87"/>
      <c r="I3543" s="87"/>
      <c r="J3543" s="87"/>
      <c r="K3543" s="87"/>
      <c r="L3543" s="87"/>
      <c r="M3543" s="4"/>
      <c r="N3543" s="4"/>
    </row>
    <row r="3544" ht="13.65" customHeight="1">
      <c r="A3544" s="83"/>
      <c r="B3544" s="87"/>
      <c r="C3544" s="82"/>
      <c r="D3544" s="87"/>
      <c r="E3544" s="87"/>
      <c r="F3544" s="87"/>
      <c r="G3544" s="87"/>
      <c r="H3544" s="87"/>
      <c r="I3544" s="87"/>
      <c r="J3544" s="87"/>
      <c r="K3544" s="87"/>
      <c r="L3544" s="87"/>
      <c r="M3544" s="4"/>
      <c r="N3544" s="4"/>
    </row>
    <row r="3545" ht="13.65" customHeight="1">
      <c r="A3545" s="83"/>
      <c r="B3545" s="87"/>
      <c r="C3545" s="82"/>
      <c r="D3545" s="87"/>
      <c r="E3545" s="87"/>
      <c r="F3545" s="87"/>
      <c r="G3545" s="87"/>
      <c r="H3545" s="87"/>
      <c r="I3545" s="87"/>
      <c r="J3545" s="87"/>
      <c r="K3545" s="87"/>
      <c r="L3545" s="87"/>
      <c r="M3545" s="4"/>
      <c r="N3545" s="4"/>
    </row>
    <row r="3546" ht="13.65" customHeight="1">
      <c r="A3546" s="83"/>
      <c r="B3546" s="87"/>
      <c r="C3546" s="82"/>
      <c r="D3546" s="87"/>
      <c r="E3546" s="87"/>
      <c r="F3546" s="87"/>
      <c r="G3546" s="87"/>
      <c r="H3546" s="87"/>
      <c r="I3546" s="87"/>
      <c r="J3546" s="87"/>
      <c r="K3546" s="87"/>
      <c r="L3546" s="87"/>
      <c r="M3546" s="4"/>
      <c r="N3546" s="4"/>
    </row>
    <row r="3547" ht="13.65" customHeight="1">
      <c r="A3547" s="83"/>
      <c r="B3547" s="87"/>
      <c r="C3547" s="82"/>
      <c r="D3547" s="87"/>
      <c r="E3547" s="87"/>
      <c r="F3547" s="87"/>
      <c r="G3547" s="87"/>
      <c r="H3547" s="87"/>
      <c r="I3547" s="87"/>
      <c r="J3547" s="87"/>
      <c r="K3547" s="87"/>
      <c r="L3547" s="87"/>
      <c r="M3547" s="4"/>
      <c r="N3547" s="4"/>
    </row>
    <row r="3548" ht="13.65" customHeight="1">
      <c r="A3548" s="83"/>
      <c r="B3548" s="87"/>
      <c r="C3548" s="82"/>
      <c r="D3548" s="87"/>
      <c r="E3548" s="87"/>
      <c r="F3548" s="87"/>
      <c r="G3548" s="87"/>
      <c r="H3548" s="87"/>
      <c r="I3548" s="87"/>
      <c r="J3548" s="87"/>
      <c r="K3548" s="87"/>
      <c r="L3548" s="87"/>
      <c r="M3548" s="4"/>
      <c r="N3548" s="4"/>
    </row>
    <row r="3549" ht="13.65" customHeight="1">
      <c r="A3549" s="83"/>
      <c r="B3549" s="87"/>
      <c r="C3549" s="82"/>
      <c r="D3549" s="87"/>
      <c r="E3549" s="87"/>
      <c r="F3549" s="87"/>
      <c r="G3549" s="87"/>
      <c r="H3549" s="87"/>
      <c r="I3549" s="87"/>
      <c r="J3549" s="87"/>
      <c r="K3549" s="87"/>
      <c r="L3549" s="87"/>
      <c r="M3549" s="4"/>
      <c r="N3549" s="4"/>
    </row>
    <row r="3550" ht="13.65" customHeight="1">
      <c r="A3550" s="83"/>
      <c r="B3550" s="87"/>
      <c r="C3550" s="82"/>
      <c r="D3550" s="87"/>
      <c r="E3550" s="87"/>
      <c r="F3550" s="87"/>
      <c r="G3550" s="87"/>
      <c r="H3550" s="87"/>
      <c r="I3550" s="87"/>
      <c r="J3550" s="87"/>
      <c r="K3550" s="87"/>
      <c r="L3550" s="87"/>
      <c r="M3550" s="4"/>
      <c r="N3550" s="4"/>
    </row>
    <row r="3551" ht="13.65" customHeight="1">
      <c r="A3551" s="83"/>
      <c r="B3551" s="87"/>
      <c r="C3551" s="82"/>
      <c r="D3551" s="87"/>
      <c r="E3551" s="87"/>
      <c r="F3551" s="87"/>
      <c r="G3551" s="87"/>
      <c r="H3551" s="87"/>
      <c r="I3551" s="87"/>
      <c r="J3551" s="87"/>
      <c r="K3551" s="87"/>
      <c r="L3551" s="87"/>
      <c r="M3551" s="4"/>
      <c r="N3551" s="4"/>
    </row>
    <row r="3552" ht="13.65" customHeight="1">
      <c r="A3552" s="83"/>
      <c r="B3552" s="87"/>
      <c r="C3552" s="82"/>
      <c r="D3552" s="87"/>
      <c r="E3552" s="87"/>
      <c r="F3552" s="87"/>
      <c r="G3552" s="87"/>
      <c r="H3552" s="87"/>
      <c r="I3552" s="87"/>
      <c r="J3552" s="87"/>
      <c r="K3552" s="87"/>
      <c r="L3552" s="87"/>
      <c r="M3552" s="4"/>
      <c r="N3552" s="4"/>
    </row>
    <row r="3553" ht="13.65" customHeight="1">
      <c r="A3553" s="83"/>
      <c r="B3553" s="87"/>
      <c r="C3553" s="82"/>
      <c r="D3553" s="87"/>
      <c r="E3553" s="87"/>
      <c r="F3553" s="87"/>
      <c r="G3553" s="87"/>
      <c r="H3553" s="87"/>
      <c r="I3553" s="87"/>
      <c r="J3553" s="87"/>
      <c r="K3553" s="87"/>
      <c r="L3553" s="87"/>
      <c r="M3553" s="4"/>
      <c r="N3553" s="4"/>
    </row>
    <row r="3554" ht="13.65" customHeight="1">
      <c r="A3554" s="83"/>
      <c r="B3554" s="87"/>
      <c r="C3554" s="82"/>
      <c r="D3554" s="87"/>
      <c r="E3554" s="87"/>
      <c r="F3554" s="87"/>
      <c r="G3554" s="87"/>
      <c r="H3554" s="87"/>
      <c r="I3554" s="87"/>
      <c r="J3554" s="87"/>
      <c r="K3554" s="87"/>
      <c r="L3554" s="87"/>
      <c r="M3554" s="4"/>
      <c r="N3554" s="4"/>
    </row>
    <row r="3555" ht="13.65" customHeight="1">
      <c r="A3555" s="83"/>
      <c r="B3555" s="87"/>
      <c r="C3555" s="82"/>
      <c r="D3555" s="87"/>
      <c r="E3555" s="87"/>
      <c r="F3555" s="87"/>
      <c r="G3555" s="87"/>
      <c r="H3555" s="87"/>
      <c r="I3555" s="87"/>
      <c r="J3555" s="87"/>
      <c r="K3555" s="87"/>
      <c r="L3555" s="87"/>
      <c r="M3555" s="4"/>
      <c r="N3555" s="4"/>
    </row>
    <row r="3556" ht="13.65" customHeight="1">
      <c r="A3556" s="83"/>
      <c r="B3556" s="87"/>
      <c r="C3556" s="82"/>
      <c r="D3556" s="87"/>
      <c r="E3556" s="87"/>
      <c r="F3556" s="87"/>
      <c r="G3556" s="87"/>
      <c r="H3556" s="87"/>
      <c r="I3556" s="87"/>
      <c r="J3556" s="87"/>
      <c r="K3556" s="87"/>
      <c r="L3556" s="87"/>
      <c r="M3556" s="4"/>
      <c r="N3556" s="4"/>
    </row>
    <row r="3557" ht="13.65" customHeight="1">
      <c r="A3557" s="83"/>
      <c r="B3557" s="87"/>
      <c r="C3557" s="82"/>
      <c r="D3557" s="87"/>
      <c r="E3557" s="87"/>
      <c r="F3557" s="87"/>
      <c r="G3557" s="87"/>
      <c r="H3557" s="87"/>
      <c r="I3557" s="87"/>
      <c r="J3557" s="87"/>
      <c r="K3557" s="87"/>
      <c r="L3557" s="87"/>
      <c r="M3557" s="4"/>
      <c r="N3557" s="4"/>
    </row>
    <row r="3558" ht="13.65" customHeight="1">
      <c r="A3558" s="83"/>
      <c r="B3558" s="87"/>
      <c r="C3558" s="82"/>
      <c r="D3558" s="87"/>
      <c r="E3558" s="87"/>
      <c r="F3558" s="87"/>
      <c r="G3558" s="87"/>
      <c r="H3558" s="87"/>
      <c r="I3558" s="87"/>
      <c r="J3558" s="87"/>
      <c r="K3558" s="87"/>
      <c r="L3558" s="87"/>
      <c r="M3558" s="4"/>
      <c r="N3558" s="4"/>
    </row>
    <row r="3559" ht="13.65" customHeight="1">
      <c r="A3559" s="83"/>
      <c r="B3559" s="87"/>
      <c r="C3559" s="82"/>
      <c r="D3559" s="87"/>
      <c r="E3559" s="87"/>
      <c r="F3559" s="87"/>
      <c r="G3559" s="87"/>
      <c r="H3559" s="87"/>
      <c r="I3559" s="87"/>
      <c r="J3559" s="87"/>
      <c r="K3559" s="87"/>
      <c r="L3559" s="87"/>
      <c r="M3559" s="4"/>
      <c r="N3559" s="4"/>
    </row>
    <row r="3560" ht="13.65" customHeight="1">
      <c r="A3560" s="83"/>
      <c r="B3560" s="87"/>
      <c r="C3560" s="82"/>
      <c r="D3560" s="87"/>
      <c r="E3560" s="87"/>
      <c r="F3560" s="87"/>
      <c r="G3560" s="87"/>
      <c r="H3560" s="87"/>
      <c r="I3560" s="87"/>
      <c r="J3560" s="87"/>
      <c r="K3560" s="87"/>
      <c r="L3560" s="87"/>
      <c r="M3560" s="4"/>
      <c r="N3560" s="4"/>
    </row>
    <row r="3561" ht="13.65" customHeight="1">
      <c r="A3561" s="83"/>
      <c r="B3561" s="87"/>
      <c r="C3561" s="82"/>
      <c r="D3561" s="87"/>
      <c r="E3561" s="87"/>
      <c r="F3561" s="87"/>
      <c r="G3561" s="87"/>
      <c r="H3561" s="87"/>
      <c r="I3561" s="87"/>
      <c r="J3561" s="87"/>
      <c r="K3561" s="87"/>
      <c r="L3561" s="87"/>
      <c r="M3561" s="4"/>
      <c r="N3561" s="4"/>
    </row>
    <row r="3562" ht="13.65" customHeight="1">
      <c r="A3562" s="83"/>
      <c r="B3562" s="87"/>
      <c r="C3562" s="82"/>
      <c r="D3562" s="87"/>
      <c r="E3562" s="87"/>
      <c r="F3562" s="87"/>
      <c r="G3562" s="87"/>
      <c r="H3562" s="87"/>
      <c r="I3562" s="87"/>
      <c r="J3562" s="87"/>
      <c r="K3562" s="87"/>
      <c r="L3562" s="87"/>
      <c r="M3562" s="4"/>
      <c r="N3562" s="4"/>
    </row>
    <row r="3563" ht="13.65" customHeight="1">
      <c r="A3563" s="83"/>
      <c r="B3563" s="87"/>
      <c r="C3563" s="82"/>
      <c r="D3563" s="87"/>
      <c r="E3563" s="87"/>
      <c r="F3563" s="87"/>
      <c r="G3563" s="87"/>
      <c r="H3563" s="87"/>
      <c r="I3563" s="87"/>
      <c r="J3563" s="87"/>
      <c r="K3563" s="87"/>
      <c r="L3563" s="87"/>
      <c r="M3563" s="4"/>
      <c r="N3563" s="4"/>
    </row>
    <row r="3564" ht="13.65" customHeight="1">
      <c r="A3564" s="83"/>
      <c r="B3564" s="87"/>
      <c r="C3564" s="82"/>
      <c r="D3564" s="87"/>
      <c r="E3564" s="87"/>
      <c r="F3564" s="87"/>
      <c r="G3564" s="87"/>
      <c r="H3564" s="87"/>
      <c r="I3564" s="87"/>
      <c r="J3564" s="87"/>
      <c r="K3564" s="87"/>
      <c r="L3564" s="87"/>
      <c r="M3564" s="4"/>
      <c r="N3564" s="4"/>
    </row>
    <row r="3565" ht="13.65" customHeight="1">
      <c r="A3565" s="83"/>
      <c r="B3565" s="87"/>
      <c r="C3565" s="82"/>
      <c r="D3565" s="87"/>
      <c r="E3565" s="87"/>
      <c r="F3565" s="87"/>
      <c r="G3565" s="87"/>
      <c r="H3565" s="87"/>
      <c r="I3565" s="87"/>
      <c r="J3565" s="87"/>
      <c r="K3565" s="87"/>
      <c r="L3565" s="87"/>
      <c r="M3565" s="4"/>
      <c r="N3565" s="4"/>
    </row>
    <row r="3566" ht="13.65" customHeight="1">
      <c r="A3566" s="83"/>
      <c r="B3566" s="87"/>
      <c r="C3566" s="82"/>
      <c r="D3566" s="87"/>
      <c r="E3566" s="87"/>
      <c r="F3566" s="87"/>
      <c r="G3566" s="87"/>
      <c r="H3566" s="87"/>
      <c r="I3566" s="87"/>
      <c r="J3566" s="87"/>
      <c r="K3566" s="87"/>
      <c r="L3566" s="87"/>
      <c r="M3566" s="4"/>
      <c r="N3566" s="4"/>
    </row>
    <row r="3567" ht="13.65" customHeight="1">
      <c r="A3567" s="83"/>
      <c r="B3567" s="87"/>
      <c r="C3567" s="82"/>
      <c r="D3567" s="87"/>
      <c r="E3567" s="87"/>
      <c r="F3567" s="87"/>
      <c r="G3567" s="87"/>
      <c r="H3567" s="87"/>
      <c r="I3567" s="87"/>
      <c r="J3567" s="87"/>
      <c r="K3567" s="87"/>
      <c r="L3567" s="87"/>
      <c r="M3567" s="4"/>
      <c r="N3567" s="4"/>
    </row>
    <row r="3568" ht="13.65" customHeight="1">
      <c r="A3568" s="83"/>
      <c r="B3568" s="87"/>
      <c r="C3568" s="82"/>
      <c r="D3568" s="87"/>
      <c r="E3568" s="87"/>
      <c r="F3568" s="87"/>
      <c r="G3568" s="87"/>
      <c r="H3568" s="87"/>
      <c r="I3568" s="87"/>
      <c r="J3568" s="87"/>
      <c r="K3568" s="87"/>
      <c r="L3568" s="87"/>
      <c r="M3568" s="4"/>
      <c r="N3568" s="4"/>
    </row>
    <row r="3569" ht="13.65" customHeight="1">
      <c r="A3569" s="83"/>
      <c r="B3569" s="87"/>
      <c r="C3569" s="82"/>
      <c r="D3569" s="87"/>
      <c r="E3569" s="87"/>
      <c r="F3569" s="87"/>
      <c r="G3569" s="87"/>
      <c r="H3569" s="87"/>
      <c r="I3569" s="87"/>
      <c r="J3569" s="87"/>
      <c r="K3569" s="87"/>
      <c r="L3569" s="87"/>
      <c r="M3569" s="4"/>
      <c r="N3569" s="4"/>
    </row>
    <row r="3570" ht="13.65" customHeight="1">
      <c r="A3570" s="83"/>
      <c r="B3570" s="87"/>
      <c r="C3570" s="82"/>
      <c r="D3570" s="87"/>
      <c r="E3570" s="87"/>
      <c r="F3570" s="87"/>
      <c r="G3570" s="87"/>
      <c r="H3570" s="87"/>
      <c r="I3570" s="87"/>
      <c r="J3570" s="87"/>
      <c r="K3570" s="87"/>
      <c r="L3570" s="87"/>
      <c r="M3570" s="4"/>
      <c r="N3570" s="4"/>
    </row>
    <row r="3571" ht="13.65" customHeight="1">
      <c r="A3571" s="83"/>
      <c r="B3571" s="87"/>
      <c r="C3571" s="82"/>
      <c r="D3571" s="87"/>
      <c r="E3571" s="87"/>
      <c r="F3571" s="87"/>
      <c r="G3571" s="87"/>
      <c r="H3571" s="87"/>
      <c r="I3571" s="87"/>
      <c r="J3571" s="87"/>
      <c r="K3571" s="87"/>
      <c r="L3571" s="87"/>
      <c r="M3571" s="4"/>
      <c r="N3571" s="4"/>
    </row>
    <row r="3572" ht="13.65" customHeight="1">
      <c r="A3572" s="83"/>
      <c r="B3572" s="87"/>
      <c r="C3572" s="82"/>
      <c r="D3572" s="87"/>
      <c r="E3572" s="87"/>
      <c r="F3572" s="87"/>
      <c r="G3572" s="87"/>
      <c r="H3572" s="87"/>
      <c r="I3572" s="87"/>
      <c r="J3572" s="87"/>
      <c r="K3572" s="87"/>
      <c r="L3572" s="87"/>
      <c r="M3572" s="4"/>
      <c r="N3572" s="4"/>
    </row>
    <row r="3573" ht="13.65" customHeight="1">
      <c r="A3573" s="83"/>
      <c r="B3573" s="87"/>
      <c r="C3573" s="82"/>
      <c r="D3573" s="87"/>
      <c r="E3573" s="87"/>
      <c r="F3573" s="87"/>
      <c r="G3573" s="87"/>
      <c r="H3573" s="87"/>
      <c r="I3573" s="87"/>
      <c r="J3573" s="87"/>
      <c r="K3573" s="87"/>
      <c r="L3573" s="87"/>
      <c r="M3573" s="4"/>
      <c r="N3573" s="4"/>
    </row>
    <row r="3574" ht="13.65" customHeight="1">
      <c r="A3574" s="83"/>
      <c r="B3574" s="87"/>
      <c r="C3574" s="82"/>
      <c r="D3574" s="87"/>
      <c r="E3574" s="87"/>
      <c r="F3574" s="87"/>
      <c r="G3574" s="87"/>
      <c r="H3574" s="87"/>
      <c r="I3574" s="87"/>
      <c r="J3574" s="87"/>
      <c r="K3574" s="87"/>
      <c r="L3574" s="87"/>
      <c r="M3574" s="4"/>
      <c r="N3574" s="4"/>
    </row>
    <row r="3575" ht="13.65" customHeight="1">
      <c r="A3575" s="83"/>
      <c r="B3575" s="87"/>
      <c r="C3575" s="82"/>
      <c r="D3575" s="87"/>
      <c r="E3575" s="87"/>
      <c r="F3575" s="87"/>
      <c r="G3575" s="87"/>
      <c r="H3575" s="87"/>
      <c r="I3575" s="87"/>
      <c r="J3575" s="87"/>
      <c r="K3575" s="87"/>
      <c r="L3575" s="87"/>
      <c r="M3575" s="4"/>
      <c r="N3575" s="4"/>
    </row>
    <row r="3576" ht="13.65" customHeight="1">
      <c r="A3576" s="83"/>
      <c r="B3576" s="87"/>
      <c r="C3576" s="82"/>
      <c r="D3576" s="87"/>
      <c r="E3576" s="87"/>
      <c r="F3576" s="87"/>
      <c r="G3576" s="87"/>
      <c r="H3576" s="87"/>
      <c r="I3576" s="87"/>
      <c r="J3576" s="87"/>
      <c r="K3576" s="87"/>
      <c r="L3576" s="87"/>
      <c r="M3576" s="4"/>
      <c r="N3576" s="4"/>
    </row>
    <row r="3577" ht="13.65" customHeight="1">
      <c r="A3577" s="83"/>
      <c r="B3577" s="87"/>
      <c r="C3577" s="82"/>
      <c r="D3577" s="87"/>
      <c r="E3577" s="87"/>
      <c r="F3577" s="87"/>
      <c r="G3577" s="87"/>
      <c r="H3577" s="87"/>
      <c r="I3577" s="87"/>
      <c r="J3577" s="87"/>
      <c r="K3577" s="87"/>
      <c r="L3577" s="87"/>
      <c r="M3577" s="4"/>
      <c r="N3577" s="4"/>
    </row>
    <row r="3578" ht="13.65" customHeight="1">
      <c r="A3578" s="83"/>
      <c r="B3578" s="87"/>
      <c r="C3578" s="82"/>
      <c r="D3578" s="87"/>
      <c r="E3578" s="87"/>
      <c r="F3578" s="87"/>
      <c r="G3578" s="87"/>
      <c r="H3578" s="87"/>
      <c r="I3578" s="87"/>
      <c r="J3578" s="87"/>
      <c r="K3578" s="87"/>
      <c r="L3578" s="87"/>
      <c r="M3578" s="4"/>
      <c r="N3578" s="4"/>
    </row>
    <row r="3579" ht="13.65" customHeight="1">
      <c r="A3579" s="83"/>
      <c r="B3579" s="87"/>
      <c r="C3579" s="82"/>
      <c r="D3579" s="87"/>
      <c r="E3579" s="87"/>
      <c r="F3579" s="87"/>
      <c r="G3579" s="87"/>
      <c r="H3579" s="87"/>
      <c r="I3579" s="87"/>
      <c r="J3579" s="87"/>
      <c r="K3579" s="87"/>
      <c r="L3579" s="87"/>
      <c r="M3579" s="4"/>
      <c r="N3579" s="4"/>
    </row>
    <row r="3580" ht="13.65" customHeight="1">
      <c r="A3580" s="83"/>
      <c r="B3580" s="87"/>
      <c r="C3580" s="82"/>
      <c r="D3580" s="87"/>
      <c r="E3580" s="87"/>
      <c r="F3580" s="87"/>
      <c r="G3580" s="87"/>
      <c r="H3580" s="87"/>
      <c r="I3580" s="87"/>
      <c r="J3580" s="87"/>
      <c r="K3580" s="87"/>
      <c r="L3580" s="87"/>
      <c r="M3580" s="4"/>
      <c r="N3580" s="4"/>
    </row>
    <row r="3581" ht="13.65" customHeight="1">
      <c r="A3581" s="83"/>
      <c r="B3581" s="87"/>
      <c r="C3581" s="82"/>
      <c r="D3581" s="87"/>
      <c r="E3581" s="87"/>
      <c r="F3581" s="87"/>
      <c r="G3581" s="87"/>
      <c r="H3581" s="87"/>
      <c r="I3581" s="87"/>
      <c r="J3581" s="87"/>
      <c r="K3581" s="87"/>
      <c r="L3581" s="87"/>
      <c r="M3581" s="4"/>
      <c r="N3581" s="4"/>
    </row>
    <row r="3582" ht="13.65" customHeight="1">
      <c r="A3582" s="83"/>
      <c r="B3582" s="87"/>
      <c r="C3582" s="82"/>
      <c r="D3582" s="87"/>
      <c r="E3582" s="87"/>
      <c r="F3582" s="87"/>
      <c r="G3582" s="87"/>
      <c r="H3582" s="87"/>
      <c r="I3582" s="87"/>
      <c r="J3582" s="87"/>
      <c r="K3582" s="87"/>
      <c r="L3582" s="87"/>
      <c r="M3582" s="4"/>
      <c r="N3582" s="4"/>
    </row>
    <row r="3583" ht="13.65" customHeight="1">
      <c r="A3583" s="83"/>
      <c r="B3583" s="87"/>
      <c r="C3583" s="82"/>
      <c r="D3583" s="87"/>
      <c r="E3583" s="87"/>
      <c r="F3583" s="87"/>
      <c r="G3583" s="87"/>
      <c r="H3583" s="87"/>
      <c r="I3583" s="87"/>
      <c r="J3583" s="87"/>
      <c r="K3583" s="87"/>
      <c r="L3583" s="87"/>
      <c r="M3583" s="4"/>
      <c r="N3583" s="4"/>
    </row>
    <row r="3584" ht="13.65" customHeight="1">
      <c r="A3584" s="83"/>
      <c r="B3584" s="87"/>
      <c r="C3584" s="82"/>
      <c r="D3584" s="87"/>
      <c r="E3584" s="87"/>
      <c r="F3584" s="87"/>
      <c r="G3584" s="87"/>
      <c r="H3584" s="87"/>
      <c r="I3584" s="87"/>
      <c r="J3584" s="87"/>
      <c r="K3584" s="87"/>
      <c r="L3584" s="87"/>
      <c r="M3584" s="4"/>
      <c r="N3584" s="4"/>
    </row>
    <row r="3585" ht="13.65" customHeight="1">
      <c r="A3585" s="83"/>
      <c r="B3585" s="87"/>
      <c r="C3585" s="82"/>
      <c r="D3585" s="87"/>
      <c r="E3585" s="87"/>
      <c r="F3585" s="87"/>
      <c r="G3585" s="87"/>
      <c r="H3585" s="87"/>
      <c r="I3585" s="87"/>
      <c r="J3585" s="87"/>
      <c r="K3585" s="87"/>
      <c r="L3585" s="87"/>
      <c r="M3585" s="4"/>
      <c r="N3585" s="4"/>
    </row>
    <row r="3586" ht="13.65" customHeight="1">
      <c r="A3586" s="83"/>
      <c r="B3586" s="87"/>
      <c r="C3586" s="82"/>
      <c r="D3586" s="87"/>
      <c r="E3586" s="87"/>
      <c r="F3586" s="87"/>
      <c r="G3586" s="87"/>
      <c r="H3586" s="87"/>
      <c r="I3586" s="87"/>
      <c r="J3586" s="87"/>
      <c r="K3586" s="87"/>
      <c r="L3586" s="87"/>
      <c r="M3586" s="4"/>
      <c r="N3586" s="4"/>
    </row>
    <row r="3587" ht="13.65" customHeight="1">
      <c r="A3587" s="83"/>
      <c r="B3587" s="87"/>
      <c r="C3587" s="82"/>
      <c r="D3587" s="87"/>
      <c r="E3587" s="87"/>
      <c r="F3587" s="87"/>
      <c r="G3587" s="87"/>
      <c r="H3587" s="87"/>
      <c r="I3587" s="87"/>
      <c r="J3587" s="87"/>
      <c r="K3587" s="87"/>
      <c r="L3587" s="87"/>
      <c r="M3587" s="4"/>
      <c r="N3587" s="4"/>
    </row>
    <row r="3588" ht="13.65" customHeight="1">
      <c r="A3588" s="83"/>
      <c r="B3588" s="87"/>
      <c r="C3588" s="82"/>
      <c r="D3588" s="87"/>
      <c r="E3588" s="87"/>
      <c r="F3588" s="87"/>
      <c r="G3588" s="87"/>
      <c r="H3588" s="87"/>
      <c r="I3588" s="87"/>
      <c r="J3588" s="87"/>
      <c r="K3588" s="87"/>
      <c r="L3588" s="87"/>
      <c r="M3588" s="4"/>
      <c r="N3588" s="4"/>
    </row>
    <row r="3589" ht="13.65" customHeight="1">
      <c r="A3589" s="83"/>
      <c r="B3589" s="87"/>
      <c r="C3589" s="82"/>
      <c r="D3589" s="87"/>
      <c r="E3589" s="87"/>
      <c r="F3589" s="87"/>
      <c r="G3589" s="87"/>
      <c r="H3589" s="87"/>
      <c r="I3589" s="87"/>
      <c r="J3589" s="87"/>
      <c r="K3589" s="87"/>
      <c r="L3589" s="87"/>
      <c r="M3589" s="4"/>
      <c r="N3589" s="4"/>
    </row>
    <row r="3590" ht="13.65" customHeight="1">
      <c r="A3590" s="83"/>
      <c r="B3590" s="87"/>
      <c r="C3590" s="82"/>
      <c r="D3590" s="87"/>
      <c r="E3590" s="87"/>
      <c r="F3590" s="87"/>
      <c r="G3590" s="87"/>
      <c r="H3590" s="87"/>
      <c r="I3590" s="87"/>
      <c r="J3590" s="87"/>
      <c r="K3590" s="87"/>
      <c r="L3590" s="87"/>
      <c r="M3590" s="4"/>
      <c r="N3590" s="4"/>
    </row>
    <row r="3591" ht="13.65" customHeight="1">
      <c r="A3591" s="83"/>
      <c r="B3591" s="87"/>
      <c r="C3591" s="82"/>
      <c r="D3591" s="87"/>
      <c r="E3591" s="87"/>
      <c r="F3591" s="87"/>
      <c r="G3591" s="87"/>
      <c r="H3591" s="87"/>
      <c r="I3591" s="87"/>
      <c r="J3591" s="87"/>
      <c r="K3591" s="87"/>
      <c r="L3591" s="87"/>
      <c r="M3591" s="4"/>
      <c r="N3591" s="4"/>
    </row>
    <row r="3592" ht="13.65" customHeight="1">
      <c r="A3592" s="83"/>
      <c r="B3592" s="87"/>
      <c r="C3592" s="82"/>
      <c r="D3592" s="87"/>
      <c r="E3592" s="87"/>
      <c r="F3592" s="87"/>
      <c r="G3592" s="87"/>
      <c r="H3592" s="87"/>
      <c r="I3592" s="87"/>
      <c r="J3592" s="87"/>
      <c r="K3592" s="87"/>
      <c r="L3592" s="87"/>
      <c r="M3592" s="4"/>
      <c r="N3592" s="4"/>
    </row>
    <row r="3593" ht="13.65" customHeight="1">
      <c r="A3593" s="83"/>
      <c r="B3593" s="87"/>
      <c r="C3593" s="82"/>
      <c r="D3593" s="87"/>
      <c r="E3593" s="87"/>
      <c r="F3593" s="87"/>
      <c r="G3593" s="87"/>
      <c r="H3593" s="87"/>
      <c r="I3593" s="87"/>
      <c r="J3593" s="87"/>
      <c r="K3593" s="87"/>
      <c r="L3593" s="87"/>
      <c r="M3593" s="4"/>
      <c r="N3593" s="4"/>
    </row>
    <row r="3594" ht="13.65" customHeight="1">
      <c r="A3594" s="83"/>
      <c r="B3594" s="87"/>
      <c r="C3594" s="82"/>
      <c r="D3594" s="87"/>
      <c r="E3594" s="87"/>
      <c r="F3594" s="87"/>
      <c r="G3594" s="87"/>
      <c r="H3594" s="87"/>
      <c r="I3594" s="87"/>
      <c r="J3594" s="87"/>
      <c r="K3594" s="87"/>
      <c r="L3594" s="87"/>
      <c r="M3594" s="4"/>
      <c r="N3594" s="4"/>
    </row>
    <row r="3595" ht="13.65" customHeight="1">
      <c r="A3595" s="83"/>
      <c r="B3595" s="87"/>
      <c r="C3595" s="82"/>
      <c r="D3595" s="87"/>
      <c r="E3595" s="87"/>
      <c r="F3595" s="87"/>
      <c r="G3595" s="87"/>
      <c r="H3595" s="87"/>
      <c r="I3595" s="87"/>
      <c r="J3595" s="87"/>
      <c r="K3595" s="87"/>
      <c r="L3595" s="87"/>
      <c r="M3595" s="4"/>
      <c r="N3595" s="4"/>
    </row>
    <row r="3596" ht="13.65" customHeight="1">
      <c r="A3596" s="83"/>
      <c r="B3596" s="87"/>
      <c r="C3596" s="82"/>
      <c r="D3596" s="87"/>
      <c r="E3596" s="87"/>
      <c r="F3596" s="87"/>
      <c r="G3596" s="87"/>
      <c r="H3596" s="87"/>
      <c r="I3596" s="87"/>
      <c r="J3596" s="87"/>
      <c r="K3596" s="87"/>
      <c r="L3596" s="87"/>
      <c r="M3596" s="4"/>
      <c r="N3596" s="4"/>
    </row>
    <row r="3597" ht="13.65" customHeight="1">
      <c r="A3597" s="83"/>
      <c r="B3597" s="87"/>
      <c r="C3597" s="82"/>
      <c r="D3597" s="87"/>
      <c r="E3597" s="87"/>
      <c r="F3597" s="87"/>
      <c r="G3597" s="87"/>
      <c r="H3597" s="87"/>
      <c r="I3597" s="87"/>
      <c r="J3597" s="87"/>
      <c r="K3597" s="87"/>
      <c r="L3597" s="87"/>
      <c r="M3597" s="4"/>
      <c r="N3597" s="4"/>
    </row>
    <row r="3598" ht="13.65" customHeight="1">
      <c r="A3598" s="83"/>
      <c r="B3598" s="87"/>
      <c r="C3598" s="82"/>
      <c r="D3598" s="87"/>
      <c r="E3598" s="87"/>
      <c r="F3598" s="87"/>
      <c r="G3598" s="87"/>
      <c r="H3598" s="87"/>
      <c r="I3598" s="87"/>
      <c r="J3598" s="87"/>
      <c r="K3598" s="87"/>
      <c r="L3598" s="87"/>
      <c r="M3598" s="4"/>
      <c r="N3598" s="4"/>
    </row>
    <row r="3599" ht="13.65" customHeight="1">
      <c r="A3599" s="83"/>
      <c r="B3599" s="87"/>
      <c r="C3599" s="82"/>
      <c r="D3599" s="87"/>
      <c r="E3599" s="87"/>
      <c r="F3599" s="87"/>
      <c r="G3599" s="87"/>
      <c r="H3599" s="87"/>
      <c r="I3599" s="87"/>
      <c r="J3599" s="87"/>
      <c r="K3599" s="87"/>
      <c r="L3599" s="87"/>
      <c r="M3599" s="4"/>
      <c r="N3599" s="4"/>
    </row>
    <row r="3600" ht="13.65" customHeight="1">
      <c r="A3600" s="83"/>
      <c r="B3600" s="87"/>
      <c r="C3600" s="82"/>
      <c r="D3600" s="87"/>
      <c r="E3600" s="87"/>
      <c r="F3600" s="87"/>
      <c r="G3600" s="87"/>
      <c r="H3600" s="87"/>
      <c r="I3600" s="87"/>
      <c r="J3600" s="87"/>
      <c r="K3600" s="87"/>
      <c r="L3600" s="87"/>
      <c r="M3600" s="4"/>
      <c r="N3600" s="4"/>
    </row>
    <row r="3601" ht="13.65" customHeight="1">
      <c r="A3601" s="83"/>
      <c r="B3601" s="87"/>
      <c r="C3601" s="82"/>
      <c r="D3601" s="87"/>
      <c r="E3601" s="87"/>
      <c r="F3601" s="87"/>
      <c r="G3601" s="87"/>
      <c r="H3601" s="87"/>
      <c r="I3601" s="87"/>
      <c r="J3601" s="87"/>
      <c r="K3601" s="87"/>
      <c r="L3601" s="87"/>
      <c r="M3601" s="4"/>
      <c r="N3601" s="4"/>
    </row>
    <row r="3602" ht="13.65" customHeight="1">
      <c r="A3602" s="83"/>
      <c r="B3602" s="87"/>
      <c r="C3602" s="82"/>
      <c r="D3602" s="87"/>
      <c r="E3602" s="87"/>
      <c r="F3602" s="87"/>
      <c r="G3602" s="87"/>
      <c r="H3602" s="87"/>
      <c r="I3602" s="87"/>
      <c r="J3602" s="87"/>
      <c r="K3602" s="87"/>
      <c r="L3602" s="87"/>
      <c r="M3602" s="4"/>
      <c r="N3602" s="4"/>
    </row>
    <row r="3603" ht="13.65" customHeight="1">
      <c r="A3603" s="83"/>
      <c r="B3603" s="87"/>
      <c r="C3603" s="82"/>
      <c r="D3603" s="87"/>
      <c r="E3603" s="87"/>
      <c r="F3603" s="87"/>
      <c r="G3603" s="87"/>
      <c r="H3603" s="87"/>
      <c r="I3603" s="87"/>
      <c r="J3603" s="87"/>
      <c r="K3603" s="87"/>
      <c r="L3603" s="87"/>
      <c r="M3603" s="4"/>
      <c r="N3603" s="4"/>
    </row>
    <row r="3604" ht="13.65" customHeight="1">
      <c r="A3604" s="83"/>
      <c r="B3604" s="87"/>
      <c r="C3604" s="82"/>
      <c r="D3604" s="87"/>
      <c r="E3604" s="87"/>
      <c r="F3604" s="87"/>
      <c r="G3604" s="87"/>
      <c r="H3604" s="87"/>
      <c r="I3604" s="87"/>
      <c r="J3604" s="87"/>
      <c r="K3604" s="87"/>
      <c r="L3604" s="87"/>
      <c r="M3604" s="4"/>
      <c r="N3604" s="4"/>
    </row>
    <row r="3605" ht="13.65" customHeight="1">
      <c r="A3605" s="83"/>
      <c r="B3605" s="87"/>
      <c r="C3605" s="82"/>
      <c r="D3605" s="87"/>
      <c r="E3605" s="87"/>
      <c r="F3605" s="87"/>
      <c r="G3605" s="87"/>
      <c r="H3605" s="87"/>
      <c r="I3605" s="87"/>
      <c r="J3605" s="87"/>
      <c r="K3605" s="87"/>
      <c r="L3605" s="87"/>
      <c r="M3605" s="4"/>
      <c r="N3605" s="4"/>
    </row>
    <row r="3606" ht="13.65" customHeight="1">
      <c r="A3606" s="83"/>
      <c r="B3606" s="87"/>
      <c r="C3606" s="82"/>
      <c r="D3606" s="87"/>
      <c r="E3606" s="87"/>
      <c r="F3606" s="87"/>
      <c r="G3606" s="87"/>
      <c r="H3606" s="87"/>
      <c r="I3606" s="87"/>
      <c r="J3606" s="87"/>
      <c r="K3606" s="87"/>
      <c r="L3606" s="87"/>
      <c r="M3606" s="4"/>
      <c r="N3606" s="4"/>
    </row>
    <row r="3607" ht="13.65" customHeight="1">
      <c r="A3607" s="83"/>
      <c r="B3607" s="87"/>
      <c r="C3607" s="82"/>
      <c r="D3607" s="87"/>
      <c r="E3607" s="87"/>
      <c r="F3607" s="87"/>
      <c r="G3607" s="87"/>
      <c r="H3607" s="87"/>
      <c r="I3607" s="87"/>
      <c r="J3607" s="87"/>
      <c r="K3607" s="87"/>
      <c r="L3607" s="87"/>
      <c r="M3607" s="4"/>
      <c r="N3607" s="4"/>
    </row>
    <row r="3608" ht="13.65" customHeight="1">
      <c r="A3608" s="83"/>
      <c r="B3608" s="87"/>
      <c r="C3608" s="82"/>
      <c r="D3608" s="87"/>
      <c r="E3608" s="87"/>
      <c r="F3608" s="87"/>
      <c r="G3608" s="87"/>
      <c r="H3608" s="87"/>
      <c r="I3608" s="87"/>
      <c r="J3608" s="87"/>
      <c r="K3608" s="87"/>
      <c r="L3608" s="87"/>
      <c r="M3608" s="4"/>
      <c r="N3608" s="4"/>
    </row>
    <row r="3609" ht="13.65" customHeight="1">
      <c r="A3609" s="83"/>
      <c r="B3609" s="87"/>
      <c r="C3609" s="82"/>
      <c r="D3609" s="87"/>
      <c r="E3609" s="87"/>
      <c r="F3609" s="87"/>
      <c r="G3609" s="87"/>
      <c r="H3609" s="87"/>
      <c r="I3609" s="87"/>
      <c r="J3609" s="87"/>
      <c r="K3609" s="87"/>
      <c r="L3609" s="87"/>
      <c r="M3609" s="4"/>
      <c r="N3609" s="4"/>
    </row>
    <row r="3610" ht="13.65" customHeight="1">
      <c r="A3610" s="83"/>
      <c r="B3610" s="87"/>
      <c r="C3610" s="82"/>
      <c r="D3610" s="87"/>
      <c r="E3610" s="87"/>
      <c r="F3610" s="87"/>
      <c r="G3610" s="87"/>
      <c r="H3610" s="87"/>
      <c r="I3610" s="87"/>
      <c r="J3610" s="87"/>
      <c r="K3610" s="87"/>
      <c r="L3610" s="87"/>
      <c r="M3610" s="4"/>
      <c r="N3610" s="4"/>
    </row>
    <row r="3611" ht="13.65" customHeight="1">
      <c r="A3611" s="83"/>
      <c r="B3611" s="87"/>
      <c r="C3611" s="82"/>
      <c r="D3611" s="87"/>
      <c r="E3611" s="87"/>
      <c r="F3611" s="87"/>
      <c r="G3611" s="87"/>
      <c r="H3611" s="87"/>
      <c r="I3611" s="87"/>
      <c r="J3611" s="87"/>
      <c r="K3611" s="87"/>
      <c r="L3611" s="87"/>
      <c r="M3611" s="4"/>
      <c r="N3611" s="4"/>
    </row>
    <row r="3612" ht="13.65" customHeight="1">
      <c r="A3612" s="83"/>
      <c r="B3612" s="87"/>
      <c r="C3612" s="82"/>
      <c r="D3612" s="87"/>
      <c r="E3612" s="87"/>
      <c r="F3612" s="87"/>
      <c r="G3612" s="87"/>
      <c r="H3612" s="87"/>
      <c r="I3612" s="87"/>
      <c r="J3612" s="87"/>
      <c r="K3612" s="87"/>
      <c r="L3612" s="87"/>
      <c r="M3612" s="4"/>
      <c r="N3612" s="4"/>
    </row>
    <row r="3613" ht="13.65" customHeight="1">
      <c r="A3613" s="83"/>
      <c r="B3613" s="87"/>
      <c r="C3613" s="82"/>
      <c r="D3613" s="87"/>
      <c r="E3613" s="87"/>
      <c r="F3613" s="87"/>
      <c r="G3613" s="87"/>
      <c r="H3613" s="87"/>
      <c r="I3613" s="87"/>
      <c r="J3613" s="87"/>
      <c r="K3613" s="87"/>
      <c r="L3613" s="87"/>
      <c r="M3613" s="4"/>
      <c r="N3613" s="4"/>
    </row>
    <row r="3614" ht="13.65" customHeight="1">
      <c r="A3614" s="83"/>
      <c r="B3614" s="87"/>
      <c r="C3614" s="82"/>
      <c r="D3614" s="87"/>
      <c r="E3614" s="87"/>
      <c r="F3614" s="87"/>
      <c r="G3614" s="87"/>
      <c r="H3614" s="87"/>
      <c r="I3614" s="87"/>
      <c r="J3614" s="87"/>
      <c r="K3614" s="87"/>
      <c r="L3614" s="87"/>
      <c r="M3614" s="4"/>
      <c r="N3614" s="4"/>
    </row>
    <row r="3615" ht="13.65" customHeight="1">
      <c r="A3615" s="83"/>
      <c r="B3615" s="87"/>
      <c r="C3615" s="82"/>
      <c r="D3615" s="87"/>
      <c r="E3615" s="87"/>
      <c r="F3615" s="87"/>
      <c r="G3615" s="87"/>
      <c r="H3615" s="87"/>
      <c r="I3615" s="87"/>
      <c r="J3615" s="87"/>
      <c r="K3615" s="87"/>
      <c r="L3615" s="87"/>
      <c r="M3615" s="4"/>
      <c r="N3615" s="4"/>
    </row>
    <row r="3616" ht="13.65" customHeight="1">
      <c r="A3616" s="83"/>
      <c r="B3616" s="87"/>
      <c r="C3616" s="82"/>
      <c r="D3616" s="87"/>
      <c r="E3616" s="87"/>
      <c r="F3616" s="87"/>
      <c r="G3616" s="87"/>
      <c r="H3616" s="87"/>
      <c r="I3616" s="87"/>
      <c r="J3616" s="87"/>
      <c r="K3616" s="87"/>
      <c r="L3616" s="87"/>
      <c r="M3616" s="4"/>
      <c r="N3616" s="4"/>
    </row>
    <row r="3617" ht="13.65" customHeight="1">
      <c r="A3617" s="83"/>
      <c r="B3617" s="87"/>
      <c r="C3617" s="82"/>
      <c r="D3617" s="87"/>
      <c r="E3617" s="87"/>
      <c r="F3617" s="87"/>
      <c r="G3617" s="87"/>
      <c r="H3617" s="87"/>
      <c r="I3617" s="87"/>
      <c r="J3617" s="87"/>
      <c r="K3617" s="87"/>
      <c r="L3617" s="87"/>
      <c r="M3617" s="4"/>
      <c r="N3617" s="4"/>
    </row>
    <row r="3618" ht="13.65" customHeight="1">
      <c r="A3618" s="83"/>
      <c r="B3618" s="87"/>
      <c r="C3618" s="82"/>
      <c r="D3618" s="87"/>
      <c r="E3618" s="87"/>
      <c r="F3618" s="87"/>
      <c r="G3618" s="87"/>
      <c r="H3618" s="87"/>
      <c r="I3618" s="87"/>
      <c r="J3618" s="87"/>
      <c r="K3618" s="87"/>
      <c r="L3618" s="87"/>
      <c r="M3618" s="4"/>
      <c r="N3618" s="4"/>
    </row>
    <row r="3619" ht="13.65" customHeight="1">
      <c r="A3619" s="83"/>
      <c r="B3619" s="87"/>
      <c r="C3619" s="82"/>
      <c r="D3619" s="87"/>
      <c r="E3619" s="87"/>
      <c r="F3619" s="87"/>
      <c r="G3619" s="87"/>
      <c r="H3619" s="87"/>
      <c r="I3619" s="87"/>
      <c r="J3619" s="87"/>
      <c r="K3619" s="87"/>
      <c r="L3619" s="87"/>
      <c r="M3619" s="4"/>
      <c r="N3619" s="4"/>
    </row>
    <row r="3620" ht="13.65" customHeight="1">
      <c r="A3620" s="83"/>
      <c r="B3620" s="87"/>
      <c r="C3620" s="82"/>
      <c r="D3620" s="87"/>
      <c r="E3620" s="87"/>
      <c r="F3620" s="87"/>
      <c r="G3620" s="87"/>
      <c r="H3620" s="87"/>
      <c r="I3620" s="87"/>
      <c r="J3620" s="87"/>
      <c r="K3620" s="87"/>
      <c r="L3620" s="87"/>
      <c r="M3620" s="4"/>
      <c r="N3620" s="4"/>
    </row>
    <row r="3621" ht="13.65" customHeight="1">
      <c r="A3621" s="83"/>
      <c r="B3621" s="87"/>
      <c r="C3621" s="82"/>
      <c r="D3621" s="87"/>
      <c r="E3621" s="87"/>
      <c r="F3621" s="87"/>
      <c r="G3621" s="87"/>
      <c r="H3621" s="87"/>
      <c r="I3621" s="87"/>
      <c r="J3621" s="87"/>
      <c r="K3621" s="87"/>
      <c r="L3621" s="87"/>
      <c r="M3621" s="4"/>
      <c r="N3621" s="4"/>
    </row>
    <row r="3622" ht="13.65" customHeight="1">
      <c r="A3622" s="83"/>
      <c r="B3622" s="87"/>
      <c r="C3622" s="82"/>
      <c r="D3622" s="87"/>
      <c r="E3622" s="87"/>
      <c r="F3622" s="87"/>
      <c r="G3622" s="87"/>
      <c r="H3622" s="87"/>
      <c r="I3622" s="87"/>
      <c r="J3622" s="87"/>
      <c r="K3622" s="87"/>
      <c r="L3622" s="87"/>
      <c r="M3622" s="4"/>
      <c r="N3622" s="4"/>
    </row>
    <row r="3623" ht="13.65" customHeight="1">
      <c r="A3623" s="83"/>
      <c r="B3623" s="87"/>
      <c r="C3623" s="82"/>
      <c r="D3623" s="87"/>
      <c r="E3623" s="87"/>
      <c r="F3623" s="87"/>
      <c r="G3623" s="87"/>
      <c r="H3623" s="87"/>
      <c r="I3623" s="87"/>
      <c r="J3623" s="87"/>
      <c r="K3623" s="87"/>
      <c r="L3623" s="87"/>
      <c r="M3623" s="4"/>
      <c r="N3623" s="4"/>
    </row>
    <row r="3624" ht="13.65" customHeight="1">
      <c r="A3624" s="83"/>
      <c r="B3624" s="87"/>
      <c r="C3624" s="82"/>
      <c r="D3624" s="87"/>
      <c r="E3624" s="87"/>
      <c r="F3624" s="87"/>
      <c r="G3624" s="87"/>
      <c r="H3624" s="87"/>
      <c r="I3624" s="87"/>
      <c r="J3624" s="87"/>
      <c r="K3624" s="87"/>
      <c r="L3624" s="87"/>
      <c r="M3624" s="4"/>
      <c r="N3624" s="4"/>
    </row>
    <row r="3625" ht="13.65" customHeight="1">
      <c r="A3625" s="83"/>
      <c r="B3625" s="87"/>
      <c r="C3625" s="82"/>
      <c r="D3625" s="87"/>
      <c r="E3625" s="87"/>
      <c r="F3625" s="87"/>
      <c r="G3625" s="87"/>
      <c r="H3625" s="87"/>
      <c r="I3625" s="87"/>
      <c r="J3625" s="87"/>
      <c r="K3625" s="87"/>
      <c r="L3625" s="87"/>
      <c r="M3625" s="4"/>
      <c r="N3625" s="4"/>
    </row>
    <row r="3626" ht="13.65" customHeight="1">
      <c r="A3626" s="83"/>
      <c r="B3626" s="87"/>
      <c r="C3626" s="82"/>
      <c r="D3626" s="87"/>
      <c r="E3626" s="87"/>
      <c r="F3626" s="87"/>
      <c r="G3626" s="87"/>
      <c r="H3626" s="87"/>
      <c r="I3626" s="87"/>
      <c r="J3626" s="87"/>
      <c r="K3626" s="87"/>
      <c r="L3626" s="87"/>
      <c r="M3626" s="4"/>
      <c r="N3626" s="4"/>
    </row>
    <row r="3627" ht="13.65" customHeight="1">
      <c r="A3627" s="83"/>
      <c r="B3627" s="87"/>
      <c r="C3627" s="82"/>
      <c r="D3627" s="87"/>
      <c r="E3627" s="87"/>
      <c r="F3627" s="87"/>
      <c r="G3627" s="87"/>
      <c r="H3627" s="87"/>
      <c r="I3627" s="87"/>
      <c r="J3627" s="87"/>
      <c r="K3627" s="87"/>
      <c r="L3627" s="87"/>
      <c r="M3627" s="4"/>
      <c r="N3627" s="4"/>
    </row>
    <row r="3628" ht="13.65" customHeight="1">
      <c r="A3628" s="83"/>
      <c r="B3628" s="87"/>
      <c r="C3628" s="82"/>
      <c r="D3628" s="87"/>
      <c r="E3628" s="87"/>
      <c r="F3628" s="87"/>
      <c r="G3628" s="87"/>
      <c r="H3628" s="87"/>
      <c r="I3628" s="87"/>
      <c r="J3628" s="87"/>
      <c r="K3628" s="87"/>
      <c r="L3628" s="87"/>
      <c r="M3628" s="4"/>
      <c r="N3628" s="4"/>
    </row>
    <row r="3629" ht="13.65" customHeight="1">
      <c r="A3629" s="83"/>
      <c r="B3629" s="87"/>
      <c r="C3629" s="82"/>
      <c r="D3629" s="87"/>
      <c r="E3629" s="87"/>
      <c r="F3629" s="87"/>
      <c r="G3629" s="87"/>
      <c r="H3629" s="87"/>
      <c r="I3629" s="87"/>
      <c r="J3629" s="87"/>
      <c r="K3629" s="87"/>
      <c r="L3629" s="87"/>
      <c r="M3629" s="4"/>
      <c r="N3629" s="4"/>
    </row>
    <row r="3630" ht="13.65" customHeight="1">
      <c r="A3630" s="83"/>
      <c r="B3630" s="87"/>
      <c r="C3630" s="82"/>
      <c r="D3630" s="87"/>
      <c r="E3630" s="87"/>
      <c r="F3630" s="87"/>
      <c r="G3630" s="87"/>
      <c r="H3630" s="87"/>
      <c r="I3630" s="87"/>
      <c r="J3630" s="87"/>
      <c r="K3630" s="87"/>
      <c r="L3630" s="87"/>
      <c r="M3630" s="4"/>
      <c r="N3630" s="4"/>
    </row>
    <row r="3631" ht="13.65" customHeight="1">
      <c r="A3631" s="83"/>
      <c r="B3631" s="87"/>
      <c r="C3631" s="82"/>
      <c r="D3631" s="87"/>
      <c r="E3631" s="87"/>
      <c r="F3631" s="87"/>
      <c r="G3631" s="87"/>
      <c r="H3631" s="87"/>
      <c r="I3631" s="87"/>
      <c r="J3631" s="87"/>
      <c r="K3631" s="87"/>
      <c r="L3631" s="87"/>
      <c r="M3631" s="4"/>
      <c r="N3631" s="4"/>
    </row>
    <row r="3632" ht="13.65" customHeight="1">
      <c r="A3632" s="83"/>
      <c r="B3632" s="87"/>
      <c r="C3632" s="82"/>
      <c r="D3632" s="87"/>
      <c r="E3632" s="87"/>
      <c r="F3632" s="87"/>
      <c r="G3632" s="87"/>
      <c r="H3632" s="87"/>
      <c r="I3632" s="87"/>
      <c r="J3632" s="87"/>
      <c r="K3632" s="87"/>
      <c r="L3632" s="87"/>
      <c r="M3632" s="4"/>
      <c r="N3632" s="4"/>
    </row>
    <row r="3633" ht="13.65" customHeight="1">
      <c r="A3633" s="83"/>
      <c r="B3633" s="87"/>
      <c r="C3633" s="82"/>
      <c r="D3633" s="87"/>
      <c r="E3633" s="87"/>
      <c r="F3633" s="87"/>
      <c r="G3633" s="87"/>
      <c r="H3633" s="87"/>
      <c r="I3633" s="87"/>
      <c r="J3633" s="87"/>
      <c r="K3633" s="87"/>
      <c r="L3633" s="87"/>
      <c r="M3633" s="4"/>
      <c r="N3633" s="4"/>
    </row>
    <row r="3634" ht="13.65" customHeight="1">
      <c r="A3634" s="83"/>
      <c r="B3634" s="87"/>
      <c r="C3634" s="82"/>
      <c r="D3634" s="87"/>
      <c r="E3634" s="87"/>
      <c r="F3634" s="87"/>
      <c r="G3634" s="87"/>
      <c r="H3634" s="87"/>
      <c r="I3634" s="87"/>
      <c r="J3634" s="87"/>
      <c r="K3634" s="87"/>
      <c r="L3634" s="87"/>
      <c r="M3634" s="4"/>
      <c r="N3634" s="4"/>
    </row>
    <row r="3635" ht="13.65" customHeight="1">
      <c r="A3635" s="83"/>
      <c r="B3635" s="87"/>
      <c r="C3635" s="82"/>
      <c r="D3635" s="87"/>
      <c r="E3635" s="87"/>
      <c r="F3635" s="87"/>
      <c r="G3635" s="87"/>
      <c r="H3635" s="87"/>
      <c r="I3635" s="87"/>
      <c r="J3635" s="87"/>
      <c r="K3635" s="87"/>
      <c r="L3635" s="87"/>
      <c r="M3635" s="4"/>
      <c r="N3635" s="4"/>
    </row>
    <row r="3636" ht="13.65" customHeight="1">
      <c r="A3636" s="83"/>
      <c r="B3636" s="87"/>
      <c r="C3636" s="82"/>
      <c r="D3636" s="87"/>
      <c r="E3636" s="87"/>
      <c r="F3636" s="87"/>
      <c r="G3636" s="87"/>
      <c r="H3636" s="87"/>
      <c r="I3636" s="87"/>
      <c r="J3636" s="87"/>
      <c r="K3636" s="87"/>
      <c r="L3636" s="87"/>
      <c r="M3636" s="4"/>
      <c r="N3636" s="4"/>
    </row>
    <row r="3637" ht="13.65" customHeight="1">
      <c r="A3637" s="83"/>
      <c r="B3637" s="87"/>
      <c r="C3637" s="82"/>
      <c r="D3637" s="87"/>
      <c r="E3637" s="87"/>
      <c r="F3637" s="87"/>
      <c r="G3637" s="87"/>
      <c r="H3637" s="87"/>
      <c r="I3637" s="87"/>
      <c r="J3637" s="87"/>
      <c r="K3637" s="87"/>
      <c r="L3637" s="87"/>
      <c r="M3637" s="4"/>
      <c r="N3637" s="4"/>
    </row>
    <row r="3638" ht="13.65" customHeight="1">
      <c r="A3638" s="83"/>
      <c r="B3638" s="87"/>
      <c r="C3638" s="82"/>
      <c r="D3638" s="87"/>
      <c r="E3638" s="87"/>
      <c r="F3638" s="87"/>
      <c r="G3638" s="87"/>
      <c r="H3638" s="87"/>
      <c r="I3638" s="87"/>
      <c r="J3638" s="87"/>
      <c r="K3638" s="87"/>
      <c r="L3638" s="87"/>
      <c r="M3638" s="4"/>
      <c r="N3638" s="4"/>
    </row>
    <row r="3639" ht="13.65" customHeight="1">
      <c r="A3639" s="83"/>
      <c r="B3639" s="87"/>
      <c r="C3639" s="82"/>
      <c r="D3639" s="87"/>
      <c r="E3639" s="87"/>
      <c r="F3639" s="87"/>
      <c r="G3639" s="87"/>
      <c r="H3639" s="87"/>
      <c r="I3639" s="87"/>
      <c r="J3639" s="87"/>
      <c r="K3639" s="87"/>
      <c r="L3639" s="87"/>
      <c r="M3639" s="4"/>
      <c r="N3639" s="4"/>
    </row>
    <row r="3640" ht="13.65" customHeight="1">
      <c r="A3640" s="83"/>
      <c r="B3640" s="87"/>
      <c r="C3640" s="82"/>
      <c r="D3640" s="87"/>
      <c r="E3640" s="87"/>
      <c r="F3640" s="87"/>
      <c r="G3640" s="87"/>
      <c r="H3640" s="87"/>
      <c r="I3640" s="87"/>
      <c r="J3640" s="87"/>
      <c r="K3640" s="87"/>
      <c r="L3640" s="87"/>
      <c r="M3640" s="4"/>
      <c r="N3640" s="4"/>
    </row>
    <row r="3641" ht="13.65" customHeight="1">
      <c r="A3641" s="83"/>
      <c r="B3641" s="87"/>
      <c r="C3641" s="82"/>
      <c r="D3641" s="87"/>
      <c r="E3641" s="87"/>
      <c r="F3641" s="87"/>
      <c r="G3641" s="87"/>
      <c r="H3641" s="87"/>
      <c r="I3641" s="87"/>
      <c r="J3641" s="87"/>
      <c r="K3641" s="87"/>
      <c r="L3641" s="87"/>
      <c r="M3641" s="4"/>
      <c r="N3641" s="4"/>
    </row>
    <row r="3642" ht="13.65" customHeight="1">
      <c r="A3642" s="83"/>
      <c r="B3642" s="87"/>
      <c r="C3642" s="82"/>
      <c r="D3642" s="87"/>
      <c r="E3642" s="87"/>
      <c r="F3642" s="87"/>
      <c r="G3642" s="87"/>
      <c r="H3642" s="87"/>
      <c r="I3642" s="87"/>
      <c r="J3642" s="87"/>
      <c r="K3642" s="87"/>
      <c r="L3642" s="87"/>
      <c r="M3642" s="4"/>
      <c r="N3642" s="4"/>
    </row>
    <row r="3643" ht="13.65" customHeight="1">
      <c r="A3643" s="83"/>
      <c r="B3643" s="87"/>
      <c r="C3643" s="82"/>
      <c r="D3643" s="87"/>
      <c r="E3643" s="87"/>
      <c r="F3643" s="87"/>
      <c r="G3643" s="87"/>
      <c r="H3643" s="87"/>
      <c r="I3643" s="87"/>
      <c r="J3643" s="87"/>
      <c r="K3643" s="87"/>
      <c r="L3643" s="87"/>
      <c r="M3643" s="4"/>
      <c r="N3643" s="4"/>
    </row>
    <row r="3644" ht="13.65" customHeight="1">
      <c r="A3644" s="83"/>
      <c r="B3644" s="87"/>
      <c r="C3644" s="82"/>
      <c r="D3644" s="87"/>
      <c r="E3644" s="87"/>
      <c r="F3644" s="87"/>
      <c r="G3644" s="87"/>
      <c r="H3644" s="87"/>
      <c r="I3644" s="87"/>
      <c r="J3644" s="87"/>
      <c r="K3644" s="87"/>
      <c r="L3644" s="87"/>
      <c r="M3644" s="4"/>
      <c r="N3644" s="4"/>
    </row>
    <row r="3645" ht="13.65" customHeight="1">
      <c r="A3645" s="83"/>
      <c r="B3645" s="87"/>
      <c r="C3645" s="82"/>
      <c r="D3645" s="87"/>
      <c r="E3645" s="87"/>
      <c r="F3645" s="87"/>
      <c r="G3645" s="87"/>
      <c r="H3645" s="87"/>
      <c r="I3645" s="87"/>
      <c r="J3645" s="87"/>
      <c r="K3645" s="87"/>
      <c r="L3645" s="87"/>
      <c r="M3645" s="4"/>
      <c r="N3645" s="4"/>
    </row>
    <row r="3646" ht="13.65" customHeight="1">
      <c r="A3646" s="83"/>
      <c r="B3646" s="87"/>
      <c r="C3646" s="82"/>
      <c r="D3646" s="87"/>
      <c r="E3646" s="87"/>
      <c r="F3646" s="87"/>
      <c r="G3646" s="87"/>
      <c r="H3646" s="87"/>
      <c r="I3646" s="87"/>
      <c r="J3646" s="87"/>
      <c r="K3646" s="87"/>
      <c r="L3646" s="87"/>
      <c r="M3646" s="4"/>
      <c r="N3646" s="4"/>
    </row>
    <row r="3647" ht="13.65" customHeight="1">
      <c r="A3647" s="83"/>
      <c r="B3647" s="87"/>
      <c r="C3647" s="82"/>
      <c r="D3647" s="87"/>
      <c r="E3647" s="87"/>
      <c r="F3647" s="87"/>
      <c r="G3647" s="87"/>
      <c r="H3647" s="87"/>
      <c r="I3647" s="87"/>
      <c r="J3647" s="87"/>
      <c r="K3647" s="87"/>
      <c r="L3647" s="87"/>
      <c r="M3647" s="4"/>
      <c r="N3647" s="4"/>
    </row>
    <row r="3648" ht="13.65" customHeight="1">
      <c r="A3648" s="83"/>
      <c r="B3648" s="87"/>
      <c r="C3648" s="82"/>
      <c r="D3648" s="87"/>
      <c r="E3648" s="87"/>
      <c r="F3648" s="87"/>
      <c r="G3648" s="87"/>
      <c r="H3648" s="87"/>
      <c r="I3648" s="87"/>
      <c r="J3648" s="87"/>
      <c r="K3648" s="87"/>
      <c r="L3648" s="87"/>
      <c r="M3648" s="4"/>
      <c r="N3648" s="4"/>
    </row>
    <row r="3649" ht="13.65" customHeight="1">
      <c r="A3649" s="83"/>
      <c r="B3649" s="87"/>
      <c r="C3649" s="82"/>
      <c r="D3649" s="87"/>
      <c r="E3649" s="87"/>
      <c r="F3649" s="87"/>
      <c r="G3649" s="87"/>
      <c r="H3649" s="87"/>
      <c r="I3649" s="87"/>
      <c r="J3649" s="87"/>
      <c r="K3649" s="87"/>
      <c r="L3649" s="87"/>
      <c r="M3649" s="4"/>
      <c r="N3649" s="4"/>
    </row>
    <row r="3650" ht="13.65" customHeight="1">
      <c r="A3650" s="83"/>
      <c r="B3650" s="87"/>
      <c r="C3650" s="82"/>
      <c r="D3650" s="87"/>
      <c r="E3650" s="87"/>
      <c r="F3650" s="87"/>
      <c r="G3650" s="87"/>
      <c r="H3650" s="87"/>
      <c r="I3650" s="87"/>
      <c r="J3650" s="87"/>
      <c r="K3650" s="87"/>
      <c r="L3650" s="87"/>
      <c r="M3650" s="4"/>
      <c r="N3650" s="4"/>
    </row>
    <row r="3651" ht="13.65" customHeight="1">
      <c r="A3651" s="83"/>
      <c r="B3651" s="87"/>
      <c r="C3651" s="82"/>
      <c r="D3651" s="87"/>
      <c r="E3651" s="87"/>
      <c r="F3651" s="87"/>
      <c r="G3651" s="87"/>
      <c r="H3651" s="87"/>
      <c r="I3651" s="87"/>
      <c r="J3651" s="87"/>
      <c r="K3651" s="87"/>
      <c r="L3651" s="87"/>
      <c r="M3651" s="4"/>
      <c r="N3651" s="4"/>
    </row>
    <row r="3652" ht="13.65" customHeight="1">
      <c r="A3652" s="83"/>
      <c r="B3652" s="87"/>
      <c r="C3652" s="82"/>
      <c r="D3652" s="87"/>
      <c r="E3652" s="87"/>
      <c r="F3652" s="87"/>
      <c r="G3652" s="87"/>
      <c r="H3652" s="87"/>
      <c r="I3652" s="87"/>
      <c r="J3652" s="87"/>
      <c r="K3652" s="87"/>
      <c r="L3652" s="87"/>
      <c r="M3652" s="4"/>
      <c r="N3652" s="4"/>
    </row>
    <row r="3653" ht="13.65" customHeight="1">
      <c r="A3653" s="83"/>
      <c r="B3653" s="87"/>
      <c r="C3653" s="82"/>
      <c r="D3653" s="87"/>
      <c r="E3653" s="87"/>
      <c r="F3653" s="87"/>
      <c r="G3653" s="87"/>
      <c r="H3653" s="87"/>
      <c r="I3653" s="87"/>
      <c r="J3653" s="87"/>
      <c r="K3653" s="87"/>
      <c r="L3653" s="87"/>
      <c r="M3653" s="4"/>
      <c r="N3653" s="4"/>
    </row>
    <row r="3654" ht="13.65" customHeight="1">
      <c r="A3654" s="83"/>
      <c r="B3654" s="87"/>
      <c r="C3654" s="82"/>
      <c r="D3654" s="87"/>
      <c r="E3654" s="87"/>
      <c r="F3654" s="87"/>
      <c r="G3654" s="87"/>
      <c r="H3654" s="87"/>
      <c r="I3654" s="87"/>
      <c r="J3654" s="87"/>
      <c r="K3654" s="87"/>
      <c r="L3654" s="87"/>
      <c r="M3654" s="4"/>
      <c r="N3654" s="4"/>
    </row>
    <row r="3655" ht="13.65" customHeight="1">
      <c r="A3655" s="83"/>
      <c r="B3655" s="87"/>
      <c r="C3655" s="82"/>
      <c r="D3655" s="87"/>
      <c r="E3655" s="87"/>
      <c r="F3655" s="87"/>
      <c r="G3655" s="87"/>
      <c r="H3655" s="87"/>
      <c r="I3655" s="87"/>
      <c r="J3655" s="87"/>
      <c r="K3655" s="87"/>
      <c r="L3655" s="87"/>
      <c r="M3655" s="4"/>
      <c r="N3655" s="4"/>
    </row>
    <row r="3656" ht="13.65" customHeight="1">
      <c r="A3656" s="83"/>
      <c r="B3656" s="87"/>
      <c r="C3656" s="82"/>
      <c r="D3656" s="87"/>
      <c r="E3656" s="87"/>
      <c r="F3656" s="87"/>
      <c r="G3656" s="87"/>
      <c r="H3656" s="87"/>
      <c r="I3656" s="87"/>
      <c r="J3656" s="87"/>
      <c r="K3656" s="87"/>
      <c r="L3656" s="87"/>
      <c r="M3656" s="4"/>
      <c r="N3656" s="4"/>
    </row>
    <row r="3657" ht="13.65" customHeight="1">
      <c r="A3657" s="83"/>
      <c r="B3657" s="87"/>
      <c r="C3657" s="82"/>
      <c r="D3657" s="87"/>
      <c r="E3657" s="87"/>
      <c r="F3657" s="87"/>
      <c r="G3657" s="87"/>
      <c r="H3657" s="87"/>
      <c r="I3657" s="87"/>
      <c r="J3657" s="87"/>
      <c r="K3657" s="87"/>
      <c r="L3657" s="87"/>
      <c r="M3657" s="4"/>
      <c r="N3657" s="4"/>
    </row>
    <row r="3658" ht="13.65" customHeight="1">
      <c r="A3658" s="83"/>
      <c r="B3658" s="87"/>
      <c r="C3658" s="82"/>
      <c r="D3658" s="87"/>
      <c r="E3658" s="87"/>
      <c r="F3658" s="87"/>
      <c r="G3658" s="87"/>
      <c r="H3658" s="87"/>
      <c r="I3658" s="87"/>
      <c r="J3658" s="87"/>
      <c r="K3658" s="87"/>
      <c r="L3658" s="87"/>
      <c r="M3658" s="4"/>
      <c r="N3658" s="4"/>
    </row>
    <row r="3659" ht="13.65" customHeight="1">
      <c r="A3659" s="83"/>
      <c r="B3659" s="87"/>
      <c r="C3659" s="82"/>
      <c r="D3659" s="87"/>
      <c r="E3659" s="87"/>
      <c r="F3659" s="87"/>
      <c r="G3659" s="87"/>
      <c r="H3659" s="87"/>
      <c r="I3659" s="87"/>
      <c r="J3659" s="87"/>
      <c r="K3659" s="87"/>
      <c r="L3659" s="87"/>
      <c r="M3659" s="4"/>
      <c r="N3659" s="4"/>
    </row>
    <row r="3660" ht="13.65" customHeight="1">
      <c r="A3660" s="83"/>
      <c r="B3660" s="87"/>
      <c r="C3660" s="82"/>
      <c r="D3660" s="87"/>
      <c r="E3660" s="87"/>
      <c r="F3660" s="87"/>
      <c r="G3660" s="87"/>
      <c r="H3660" s="87"/>
      <c r="I3660" s="87"/>
      <c r="J3660" s="87"/>
      <c r="K3660" s="87"/>
      <c r="L3660" s="87"/>
      <c r="M3660" s="4"/>
      <c r="N3660" s="4"/>
    </row>
    <row r="3661" ht="13.65" customHeight="1">
      <c r="A3661" s="83"/>
      <c r="B3661" s="87"/>
      <c r="C3661" s="82"/>
      <c r="D3661" s="87"/>
      <c r="E3661" s="87"/>
      <c r="F3661" s="87"/>
      <c r="G3661" s="87"/>
      <c r="H3661" s="87"/>
      <c r="I3661" s="87"/>
      <c r="J3661" s="87"/>
      <c r="K3661" s="87"/>
      <c r="L3661" s="87"/>
      <c r="M3661" s="4"/>
      <c r="N3661" s="4"/>
    </row>
    <row r="3662" ht="13.65" customHeight="1">
      <c r="A3662" s="83"/>
      <c r="B3662" s="87"/>
      <c r="C3662" s="82"/>
      <c r="D3662" s="87"/>
      <c r="E3662" s="87"/>
      <c r="F3662" s="87"/>
      <c r="G3662" s="87"/>
      <c r="H3662" s="87"/>
      <c r="I3662" s="87"/>
      <c r="J3662" s="87"/>
      <c r="K3662" s="87"/>
      <c r="L3662" s="87"/>
      <c r="M3662" s="4"/>
      <c r="N3662" s="4"/>
    </row>
    <row r="3663" ht="13.65" customHeight="1">
      <c r="A3663" s="83"/>
      <c r="B3663" s="87"/>
      <c r="C3663" s="82"/>
      <c r="D3663" s="87"/>
      <c r="E3663" s="87"/>
      <c r="F3663" s="87"/>
      <c r="G3663" s="87"/>
      <c r="H3663" s="87"/>
      <c r="I3663" s="87"/>
      <c r="J3663" s="87"/>
      <c r="K3663" s="87"/>
      <c r="L3663" s="87"/>
      <c r="M3663" s="4"/>
      <c r="N3663" s="4"/>
    </row>
    <row r="3664" ht="13.65" customHeight="1">
      <c r="A3664" s="83"/>
      <c r="B3664" s="87"/>
      <c r="C3664" s="82"/>
      <c r="D3664" s="87"/>
      <c r="E3664" s="87"/>
      <c r="F3664" s="87"/>
      <c r="G3664" s="87"/>
      <c r="H3664" s="87"/>
      <c r="I3664" s="87"/>
      <c r="J3664" s="87"/>
      <c r="K3664" s="87"/>
      <c r="L3664" s="87"/>
      <c r="M3664" s="4"/>
      <c r="N3664" s="4"/>
    </row>
    <row r="3665" ht="13.65" customHeight="1">
      <c r="A3665" s="83"/>
      <c r="B3665" s="87"/>
      <c r="C3665" s="82"/>
      <c r="D3665" s="87"/>
      <c r="E3665" s="87"/>
      <c r="F3665" s="87"/>
      <c r="G3665" s="87"/>
      <c r="H3665" s="87"/>
      <c r="I3665" s="87"/>
      <c r="J3665" s="87"/>
      <c r="K3665" s="87"/>
      <c r="L3665" s="87"/>
      <c r="M3665" s="4"/>
      <c r="N3665" s="4"/>
    </row>
    <row r="3666" ht="13.65" customHeight="1">
      <c r="A3666" s="83"/>
      <c r="B3666" s="87"/>
      <c r="C3666" s="82"/>
      <c r="D3666" s="87"/>
      <c r="E3666" s="87"/>
      <c r="F3666" s="87"/>
      <c r="G3666" s="87"/>
      <c r="H3666" s="87"/>
      <c r="I3666" s="87"/>
      <c r="J3666" s="87"/>
      <c r="K3666" s="87"/>
      <c r="L3666" s="87"/>
      <c r="M3666" s="4"/>
      <c r="N3666" s="4"/>
    </row>
    <row r="3667" ht="13.65" customHeight="1">
      <c r="A3667" s="83"/>
      <c r="B3667" s="87"/>
      <c r="C3667" s="82"/>
      <c r="D3667" s="87"/>
      <c r="E3667" s="87"/>
      <c r="F3667" s="87"/>
      <c r="G3667" s="87"/>
      <c r="H3667" s="87"/>
      <c r="I3667" s="87"/>
      <c r="J3667" s="87"/>
      <c r="K3667" s="87"/>
      <c r="L3667" s="87"/>
      <c r="M3667" s="4"/>
      <c r="N3667" s="4"/>
    </row>
    <row r="3668" ht="13.65" customHeight="1">
      <c r="A3668" s="83"/>
      <c r="B3668" s="87"/>
      <c r="C3668" s="82"/>
      <c r="D3668" s="87"/>
      <c r="E3668" s="87"/>
      <c r="F3668" s="87"/>
      <c r="G3668" s="87"/>
      <c r="H3668" s="87"/>
      <c r="I3668" s="87"/>
      <c r="J3668" s="87"/>
      <c r="K3668" s="87"/>
      <c r="L3668" s="87"/>
      <c r="M3668" s="4"/>
      <c r="N3668" s="4"/>
    </row>
    <row r="3669" ht="13.65" customHeight="1">
      <c r="A3669" s="83"/>
      <c r="B3669" s="87"/>
      <c r="C3669" s="82"/>
      <c r="D3669" s="87"/>
      <c r="E3669" s="87"/>
      <c r="F3669" s="87"/>
      <c r="G3669" s="87"/>
      <c r="H3669" s="87"/>
      <c r="I3669" s="87"/>
      <c r="J3669" s="87"/>
      <c r="K3669" s="87"/>
      <c r="L3669" s="87"/>
      <c r="M3669" s="4"/>
      <c r="N3669" s="4"/>
    </row>
    <row r="3670" ht="13.65" customHeight="1">
      <c r="A3670" s="83"/>
      <c r="B3670" s="87"/>
      <c r="C3670" s="82"/>
      <c r="D3670" s="87"/>
      <c r="E3670" s="87"/>
      <c r="F3670" s="87"/>
      <c r="G3670" s="87"/>
      <c r="H3670" s="87"/>
      <c r="I3670" s="87"/>
      <c r="J3670" s="87"/>
      <c r="K3670" s="87"/>
      <c r="L3670" s="87"/>
      <c r="M3670" s="4"/>
      <c r="N3670" s="4"/>
    </row>
    <row r="3671" ht="13.65" customHeight="1">
      <c r="A3671" s="83"/>
      <c r="B3671" s="87"/>
      <c r="C3671" s="82"/>
      <c r="D3671" s="87"/>
      <c r="E3671" s="87"/>
      <c r="F3671" s="87"/>
      <c r="G3671" s="87"/>
      <c r="H3671" s="87"/>
      <c r="I3671" s="87"/>
      <c r="J3671" s="87"/>
      <c r="K3671" s="87"/>
      <c r="L3671" s="87"/>
      <c r="M3671" s="4"/>
      <c r="N3671" s="4"/>
    </row>
    <row r="3672" ht="13.65" customHeight="1">
      <c r="A3672" s="83"/>
      <c r="B3672" s="87"/>
      <c r="C3672" s="82"/>
      <c r="D3672" s="87"/>
      <c r="E3672" s="87"/>
      <c r="F3672" s="87"/>
      <c r="G3672" s="87"/>
      <c r="H3672" s="87"/>
      <c r="I3672" s="87"/>
      <c r="J3672" s="87"/>
      <c r="K3672" s="87"/>
      <c r="L3672" s="87"/>
      <c r="M3672" s="4"/>
      <c r="N3672" s="4"/>
    </row>
    <row r="3673" ht="13.65" customHeight="1">
      <c r="A3673" s="83"/>
      <c r="B3673" s="87"/>
      <c r="C3673" s="82"/>
      <c r="D3673" s="87"/>
      <c r="E3673" s="87"/>
      <c r="F3673" s="87"/>
      <c r="G3673" s="87"/>
      <c r="H3673" s="87"/>
      <c r="I3673" s="87"/>
      <c r="J3673" s="87"/>
      <c r="K3673" s="87"/>
      <c r="L3673" s="87"/>
      <c r="M3673" s="4"/>
      <c r="N3673" s="4"/>
    </row>
    <row r="3674" ht="13.65" customHeight="1">
      <c r="A3674" s="83"/>
      <c r="B3674" s="87"/>
      <c r="C3674" s="82"/>
      <c r="D3674" s="87"/>
      <c r="E3674" s="87"/>
      <c r="F3674" s="87"/>
      <c r="G3674" s="87"/>
      <c r="H3674" s="87"/>
      <c r="I3674" s="87"/>
      <c r="J3674" s="87"/>
      <c r="K3674" s="87"/>
      <c r="L3674" s="87"/>
      <c r="M3674" s="4"/>
      <c r="N3674" s="4"/>
    </row>
    <row r="3675" ht="13.65" customHeight="1">
      <c r="A3675" s="83"/>
      <c r="B3675" s="87"/>
      <c r="C3675" s="82"/>
      <c r="D3675" s="87"/>
      <c r="E3675" s="87"/>
      <c r="F3675" s="87"/>
      <c r="G3675" s="87"/>
      <c r="H3675" s="87"/>
      <c r="I3675" s="87"/>
      <c r="J3675" s="87"/>
      <c r="K3675" s="87"/>
      <c r="L3675" s="87"/>
      <c r="M3675" s="4"/>
      <c r="N3675" s="4"/>
    </row>
    <row r="3676" ht="13.65" customHeight="1">
      <c r="A3676" s="83"/>
      <c r="B3676" s="87"/>
      <c r="C3676" s="82"/>
      <c r="D3676" s="87"/>
      <c r="E3676" s="87"/>
      <c r="F3676" s="87"/>
      <c r="G3676" s="87"/>
      <c r="H3676" s="87"/>
      <c r="I3676" s="87"/>
      <c r="J3676" s="87"/>
      <c r="K3676" s="87"/>
      <c r="L3676" s="87"/>
      <c r="M3676" s="4"/>
      <c r="N3676" s="4"/>
    </row>
    <row r="3677" ht="13.65" customHeight="1">
      <c r="A3677" s="83"/>
      <c r="B3677" s="87"/>
      <c r="C3677" s="82"/>
      <c r="D3677" s="87"/>
      <c r="E3677" s="87"/>
      <c r="F3677" s="87"/>
      <c r="G3677" s="87"/>
      <c r="H3677" s="87"/>
      <c r="I3677" s="87"/>
      <c r="J3677" s="87"/>
      <c r="K3677" s="87"/>
      <c r="L3677" s="87"/>
      <c r="M3677" s="4"/>
      <c r="N3677" s="4"/>
    </row>
    <row r="3678" ht="13.65" customHeight="1">
      <c r="A3678" s="83"/>
      <c r="B3678" s="87"/>
      <c r="C3678" s="82"/>
      <c r="D3678" s="87"/>
      <c r="E3678" s="87"/>
      <c r="F3678" s="87"/>
      <c r="G3678" s="87"/>
      <c r="H3678" s="87"/>
      <c r="I3678" s="87"/>
      <c r="J3678" s="87"/>
      <c r="K3678" s="87"/>
      <c r="L3678" s="87"/>
      <c r="M3678" s="4"/>
      <c r="N3678" s="4"/>
    </row>
    <row r="3679" ht="13.65" customHeight="1">
      <c r="A3679" s="83"/>
      <c r="B3679" s="87"/>
      <c r="C3679" s="82"/>
      <c r="D3679" s="87"/>
      <c r="E3679" s="87"/>
      <c r="F3679" s="87"/>
      <c r="G3679" s="87"/>
      <c r="H3679" s="87"/>
      <c r="I3679" s="87"/>
      <c r="J3679" s="87"/>
      <c r="K3679" s="87"/>
      <c r="L3679" s="87"/>
      <c r="M3679" s="4"/>
      <c r="N3679" s="4"/>
    </row>
    <row r="3680" ht="13.65" customHeight="1">
      <c r="A3680" s="83"/>
      <c r="B3680" s="87"/>
      <c r="C3680" s="82"/>
      <c r="D3680" s="87"/>
      <c r="E3680" s="87"/>
      <c r="F3680" s="87"/>
      <c r="G3680" s="87"/>
      <c r="H3680" s="87"/>
      <c r="I3680" s="87"/>
      <c r="J3680" s="87"/>
      <c r="K3680" s="87"/>
      <c r="L3680" s="87"/>
      <c r="M3680" s="4"/>
      <c r="N3680" s="4"/>
    </row>
    <row r="3681" ht="13.65" customHeight="1">
      <c r="A3681" s="83"/>
      <c r="B3681" s="87"/>
      <c r="C3681" s="82"/>
      <c r="D3681" s="87"/>
      <c r="E3681" s="87"/>
      <c r="F3681" s="87"/>
      <c r="G3681" s="87"/>
      <c r="H3681" s="87"/>
      <c r="I3681" s="87"/>
      <c r="J3681" s="87"/>
      <c r="K3681" s="87"/>
      <c r="L3681" s="87"/>
      <c r="M3681" s="4"/>
      <c r="N3681" s="4"/>
    </row>
    <row r="3682" ht="13.65" customHeight="1">
      <c r="A3682" s="83"/>
      <c r="B3682" s="87"/>
      <c r="C3682" s="82"/>
      <c r="D3682" s="87"/>
      <c r="E3682" s="87"/>
      <c r="F3682" s="87"/>
      <c r="G3682" s="87"/>
      <c r="H3682" s="87"/>
      <c r="I3682" s="87"/>
      <c r="J3682" s="87"/>
      <c r="K3682" s="87"/>
      <c r="L3682" s="87"/>
      <c r="M3682" s="4"/>
      <c r="N3682" s="4"/>
    </row>
    <row r="3683" ht="13.65" customHeight="1">
      <c r="A3683" s="83"/>
      <c r="B3683" s="87"/>
      <c r="C3683" s="82"/>
      <c r="D3683" s="87"/>
      <c r="E3683" s="87"/>
      <c r="F3683" s="87"/>
      <c r="G3683" s="87"/>
      <c r="H3683" s="87"/>
      <c r="I3683" s="87"/>
      <c r="J3683" s="87"/>
      <c r="K3683" s="87"/>
      <c r="L3683" s="87"/>
      <c r="M3683" s="4"/>
      <c r="N3683" s="4"/>
    </row>
    <row r="3684" ht="13.65" customHeight="1">
      <c r="A3684" s="83"/>
      <c r="B3684" s="87"/>
      <c r="C3684" s="82"/>
      <c r="D3684" s="87"/>
      <c r="E3684" s="87"/>
      <c r="F3684" s="87"/>
      <c r="G3684" s="87"/>
      <c r="H3684" s="87"/>
      <c r="I3684" s="87"/>
      <c r="J3684" s="87"/>
      <c r="K3684" s="87"/>
      <c r="L3684" s="87"/>
      <c r="M3684" s="4"/>
      <c r="N3684" s="4"/>
    </row>
    <row r="3685" ht="13.65" customHeight="1">
      <c r="A3685" s="83"/>
      <c r="B3685" s="87"/>
      <c r="C3685" s="82"/>
      <c r="D3685" s="87"/>
      <c r="E3685" s="87"/>
      <c r="F3685" s="87"/>
      <c r="G3685" s="87"/>
      <c r="H3685" s="87"/>
      <c r="I3685" s="87"/>
      <c r="J3685" s="87"/>
      <c r="K3685" s="87"/>
      <c r="L3685" s="87"/>
      <c r="M3685" s="4"/>
      <c r="N3685" s="4"/>
    </row>
    <row r="3686" ht="13.65" customHeight="1">
      <c r="A3686" s="83"/>
      <c r="B3686" s="87"/>
      <c r="C3686" s="82"/>
      <c r="D3686" s="87"/>
      <c r="E3686" s="87"/>
      <c r="F3686" s="87"/>
      <c r="G3686" s="87"/>
      <c r="H3686" s="87"/>
      <c r="I3686" s="87"/>
      <c r="J3686" s="87"/>
      <c r="K3686" s="87"/>
      <c r="L3686" s="87"/>
      <c r="M3686" s="4"/>
      <c r="N3686" s="4"/>
    </row>
    <row r="3687" ht="13.65" customHeight="1">
      <c r="A3687" s="83"/>
      <c r="B3687" s="87"/>
      <c r="C3687" s="82"/>
      <c r="D3687" s="87"/>
      <c r="E3687" s="87"/>
      <c r="F3687" s="87"/>
      <c r="G3687" s="87"/>
      <c r="H3687" s="87"/>
      <c r="I3687" s="87"/>
      <c r="J3687" s="87"/>
      <c r="K3687" s="87"/>
      <c r="L3687" s="87"/>
      <c r="M3687" s="4"/>
      <c r="N3687" s="4"/>
    </row>
    <row r="3688" ht="13.65" customHeight="1">
      <c r="A3688" s="83"/>
      <c r="B3688" s="87"/>
      <c r="C3688" s="82"/>
      <c r="D3688" s="87"/>
      <c r="E3688" s="87"/>
      <c r="F3688" s="87"/>
      <c r="G3688" s="87"/>
      <c r="H3688" s="87"/>
      <c r="I3688" s="87"/>
      <c r="J3688" s="87"/>
      <c r="K3688" s="87"/>
      <c r="L3688" s="87"/>
      <c r="M3688" s="4"/>
      <c r="N3688" s="4"/>
    </row>
    <row r="3689" ht="13.65" customHeight="1">
      <c r="A3689" s="83"/>
      <c r="B3689" s="87"/>
      <c r="C3689" s="82"/>
      <c r="D3689" s="87"/>
      <c r="E3689" s="87"/>
      <c r="F3689" s="87"/>
      <c r="G3689" s="87"/>
      <c r="H3689" s="87"/>
      <c r="I3689" s="87"/>
      <c r="J3689" s="87"/>
      <c r="K3689" s="87"/>
      <c r="L3689" s="87"/>
      <c r="M3689" s="4"/>
      <c r="N3689" s="4"/>
    </row>
    <row r="3690" ht="13.65" customHeight="1">
      <c r="A3690" s="83"/>
      <c r="B3690" s="87"/>
      <c r="C3690" s="82"/>
      <c r="D3690" s="87"/>
      <c r="E3690" s="87"/>
      <c r="F3690" s="87"/>
      <c r="G3690" s="87"/>
      <c r="H3690" s="87"/>
      <c r="I3690" s="87"/>
      <c r="J3690" s="87"/>
      <c r="K3690" s="87"/>
      <c r="L3690" s="87"/>
      <c r="M3690" s="4"/>
      <c r="N3690" s="4"/>
    </row>
    <row r="3691" ht="13.65" customHeight="1">
      <c r="A3691" s="83"/>
      <c r="B3691" s="87"/>
      <c r="C3691" s="82"/>
      <c r="D3691" s="87"/>
      <c r="E3691" s="87"/>
      <c r="F3691" s="87"/>
      <c r="G3691" s="87"/>
      <c r="H3691" s="87"/>
      <c r="I3691" s="87"/>
      <c r="J3691" s="87"/>
      <c r="K3691" s="87"/>
      <c r="L3691" s="87"/>
      <c r="M3691" s="4"/>
      <c r="N3691" s="4"/>
    </row>
    <row r="3692" ht="13.65" customHeight="1">
      <c r="A3692" s="83"/>
      <c r="B3692" s="87"/>
      <c r="C3692" s="82"/>
      <c r="D3692" s="87"/>
      <c r="E3692" s="87"/>
      <c r="F3692" s="87"/>
      <c r="G3692" s="87"/>
      <c r="H3692" s="87"/>
      <c r="I3692" s="87"/>
      <c r="J3692" s="87"/>
      <c r="K3692" s="87"/>
      <c r="L3692" s="87"/>
      <c r="M3692" s="4"/>
      <c r="N3692" s="4"/>
    </row>
    <row r="3693" ht="13.65" customHeight="1">
      <c r="A3693" s="83"/>
      <c r="B3693" s="87"/>
      <c r="C3693" s="82"/>
      <c r="D3693" s="87"/>
      <c r="E3693" s="87"/>
      <c r="F3693" s="87"/>
      <c r="G3693" s="87"/>
      <c r="H3693" s="87"/>
      <c r="I3693" s="87"/>
      <c r="J3693" s="87"/>
      <c r="K3693" s="87"/>
      <c r="L3693" s="87"/>
      <c r="M3693" s="4"/>
      <c r="N3693" s="4"/>
    </row>
    <row r="3694" ht="13.65" customHeight="1">
      <c r="A3694" s="83"/>
      <c r="B3694" s="87"/>
      <c r="C3694" s="82"/>
      <c r="D3694" s="87"/>
      <c r="E3694" s="87"/>
      <c r="F3694" s="87"/>
      <c r="G3694" s="87"/>
      <c r="H3694" s="87"/>
      <c r="I3694" s="87"/>
      <c r="J3694" s="87"/>
      <c r="K3694" s="87"/>
      <c r="L3694" s="87"/>
      <c r="M3694" s="4"/>
      <c r="N3694" s="4"/>
    </row>
    <row r="3695" ht="13.65" customHeight="1">
      <c r="A3695" s="83"/>
      <c r="B3695" s="87"/>
      <c r="C3695" s="82"/>
      <c r="D3695" s="87"/>
      <c r="E3695" s="87"/>
      <c r="F3695" s="87"/>
      <c r="G3695" s="87"/>
      <c r="H3695" s="87"/>
      <c r="I3695" s="87"/>
      <c r="J3695" s="87"/>
      <c r="K3695" s="87"/>
      <c r="L3695" s="87"/>
      <c r="M3695" s="4"/>
      <c r="N3695" s="4"/>
    </row>
    <row r="3696" ht="13.65" customHeight="1">
      <c r="A3696" s="83"/>
      <c r="B3696" s="87"/>
      <c r="C3696" s="82"/>
      <c r="D3696" s="87"/>
      <c r="E3696" s="87"/>
      <c r="F3696" s="87"/>
      <c r="G3696" s="87"/>
      <c r="H3696" s="87"/>
      <c r="I3696" s="87"/>
      <c r="J3696" s="87"/>
      <c r="K3696" s="87"/>
      <c r="L3696" s="87"/>
      <c r="M3696" s="4"/>
      <c r="N3696" s="4"/>
    </row>
    <row r="3697" ht="13.65" customHeight="1">
      <c r="A3697" s="83"/>
      <c r="B3697" s="87"/>
      <c r="C3697" s="82"/>
      <c r="D3697" s="87"/>
      <c r="E3697" s="87"/>
      <c r="F3697" s="87"/>
      <c r="G3697" s="87"/>
      <c r="H3697" s="87"/>
      <c r="I3697" s="87"/>
      <c r="J3697" s="87"/>
      <c r="K3697" s="87"/>
      <c r="L3697" s="87"/>
      <c r="M3697" s="4"/>
      <c r="N3697" s="4"/>
    </row>
    <row r="3698" ht="13.65" customHeight="1">
      <c r="A3698" s="83"/>
      <c r="B3698" s="87"/>
      <c r="C3698" s="82"/>
      <c r="D3698" s="87"/>
      <c r="E3698" s="87"/>
      <c r="F3698" s="87"/>
      <c r="G3698" s="87"/>
      <c r="H3698" s="87"/>
      <c r="I3698" s="87"/>
      <c r="J3698" s="87"/>
      <c r="K3698" s="87"/>
      <c r="L3698" s="87"/>
      <c r="M3698" s="4"/>
      <c r="N3698" s="4"/>
    </row>
    <row r="3699" ht="13.65" customHeight="1">
      <c r="A3699" s="83"/>
      <c r="B3699" s="87"/>
      <c r="C3699" s="82"/>
      <c r="D3699" s="87"/>
      <c r="E3699" s="87"/>
      <c r="F3699" s="87"/>
      <c r="G3699" s="87"/>
      <c r="H3699" s="87"/>
      <c r="I3699" s="87"/>
      <c r="J3699" s="87"/>
      <c r="K3699" s="87"/>
      <c r="L3699" s="87"/>
      <c r="M3699" s="4"/>
      <c r="N3699" s="4"/>
    </row>
    <row r="3700" ht="13.65" customHeight="1">
      <c r="A3700" s="83"/>
      <c r="B3700" s="87"/>
      <c r="C3700" s="82"/>
      <c r="D3700" s="87"/>
      <c r="E3700" s="87"/>
      <c r="F3700" s="87"/>
      <c r="G3700" s="87"/>
      <c r="H3700" s="87"/>
      <c r="I3700" s="87"/>
      <c r="J3700" s="87"/>
      <c r="K3700" s="87"/>
      <c r="L3700" s="87"/>
      <c r="M3700" s="4"/>
      <c r="N3700" s="4"/>
    </row>
    <row r="3701" ht="13.65" customHeight="1">
      <c r="A3701" s="83"/>
      <c r="B3701" s="87"/>
      <c r="C3701" s="82"/>
      <c r="D3701" s="87"/>
      <c r="E3701" s="87"/>
      <c r="F3701" s="87"/>
      <c r="G3701" s="87"/>
      <c r="H3701" s="87"/>
      <c r="I3701" s="87"/>
      <c r="J3701" s="87"/>
      <c r="K3701" s="87"/>
      <c r="L3701" s="87"/>
      <c r="M3701" s="4"/>
      <c r="N3701" s="4"/>
    </row>
    <row r="3702" ht="13.65" customHeight="1">
      <c r="A3702" s="83"/>
      <c r="B3702" s="87"/>
      <c r="C3702" s="82"/>
      <c r="D3702" s="87"/>
      <c r="E3702" s="87"/>
      <c r="F3702" s="87"/>
      <c r="G3702" s="87"/>
      <c r="H3702" s="87"/>
      <c r="I3702" s="87"/>
      <c r="J3702" s="87"/>
      <c r="K3702" s="87"/>
      <c r="L3702" s="87"/>
      <c r="M3702" s="4"/>
      <c r="N3702" s="4"/>
    </row>
    <row r="3703" ht="13.65" customHeight="1">
      <c r="A3703" s="83"/>
      <c r="B3703" s="87"/>
      <c r="C3703" s="82"/>
      <c r="D3703" s="87"/>
      <c r="E3703" s="87"/>
      <c r="F3703" s="87"/>
      <c r="G3703" s="87"/>
      <c r="H3703" s="87"/>
      <c r="I3703" s="87"/>
      <c r="J3703" s="87"/>
      <c r="K3703" s="87"/>
      <c r="L3703" s="87"/>
      <c r="M3703" s="4"/>
      <c r="N3703" s="4"/>
    </row>
    <row r="3704" ht="13.65" customHeight="1">
      <c r="A3704" s="83"/>
      <c r="B3704" s="87"/>
      <c r="C3704" s="82"/>
      <c r="D3704" s="87"/>
      <c r="E3704" s="87"/>
      <c r="F3704" s="87"/>
      <c r="G3704" s="87"/>
      <c r="H3704" s="87"/>
      <c r="I3704" s="87"/>
      <c r="J3704" s="87"/>
      <c r="K3704" s="87"/>
      <c r="L3704" s="87"/>
      <c r="M3704" s="4"/>
      <c r="N3704" s="4"/>
    </row>
    <row r="3705" ht="13.65" customHeight="1">
      <c r="A3705" s="83"/>
      <c r="B3705" s="87"/>
      <c r="C3705" s="82"/>
      <c r="D3705" s="87"/>
      <c r="E3705" s="87"/>
      <c r="F3705" s="87"/>
      <c r="G3705" s="87"/>
      <c r="H3705" s="87"/>
      <c r="I3705" s="87"/>
      <c r="J3705" s="87"/>
      <c r="K3705" s="87"/>
      <c r="L3705" s="87"/>
      <c r="M3705" s="4"/>
      <c r="N3705" s="4"/>
    </row>
    <row r="3706" ht="13.65" customHeight="1">
      <c r="A3706" s="83"/>
      <c r="B3706" s="87"/>
      <c r="C3706" s="82"/>
      <c r="D3706" s="87"/>
      <c r="E3706" s="87"/>
      <c r="F3706" s="87"/>
      <c r="G3706" s="87"/>
      <c r="H3706" s="87"/>
      <c r="I3706" s="87"/>
      <c r="J3706" s="87"/>
      <c r="K3706" s="87"/>
      <c r="L3706" s="87"/>
      <c r="M3706" s="4"/>
      <c r="N3706" s="4"/>
    </row>
    <row r="3707" ht="13.65" customHeight="1">
      <c r="A3707" s="83"/>
      <c r="B3707" s="87"/>
      <c r="C3707" s="82"/>
      <c r="D3707" s="87"/>
      <c r="E3707" s="87"/>
      <c r="F3707" s="87"/>
      <c r="G3707" s="87"/>
      <c r="H3707" s="87"/>
      <c r="I3707" s="87"/>
      <c r="J3707" s="87"/>
      <c r="K3707" s="87"/>
      <c r="L3707" s="87"/>
      <c r="M3707" s="4"/>
      <c r="N3707" s="4"/>
    </row>
    <row r="3708" ht="13.65" customHeight="1">
      <c r="A3708" s="83"/>
      <c r="B3708" s="87"/>
      <c r="C3708" s="82"/>
      <c r="D3708" s="87"/>
      <c r="E3708" s="87"/>
      <c r="F3708" s="87"/>
      <c r="G3708" s="87"/>
      <c r="H3708" s="87"/>
      <c r="I3708" s="87"/>
      <c r="J3708" s="87"/>
      <c r="K3708" s="87"/>
      <c r="L3708" s="87"/>
      <c r="M3708" s="4"/>
      <c r="N3708" s="4"/>
    </row>
    <row r="3709" ht="13.65" customHeight="1">
      <c r="A3709" s="83"/>
      <c r="B3709" s="87"/>
      <c r="C3709" s="82"/>
      <c r="D3709" s="87"/>
      <c r="E3709" s="87"/>
      <c r="F3709" s="87"/>
      <c r="G3709" s="87"/>
      <c r="H3709" s="87"/>
      <c r="I3709" s="87"/>
      <c r="J3709" s="87"/>
      <c r="K3709" s="87"/>
      <c r="L3709" s="87"/>
      <c r="M3709" s="4"/>
      <c r="N3709" s="4"/>
    </row>
    <row r="3710" ht="13.65" customHeight="1">
      <c r="A3710" s="83"/>
      <c r="B3710" s="87"/>
      <c r="C3710" s="82"/>
      <c r="D3710" s="87"/>
      <c r="E3710" s="87"/>
      <c r="F3710" s="87"/>
      <c r="G3710" s="87"/>
      <c r="H3710" s="87"/>
      <c r="I3710" s="87"/>
      <c r="J3710" s="87"/>
      <c r="K3710" s="87"/>
      <c r="L3710" s="87"/>
      <c r="M3710" s="4"/>
      <c r="N3710" s="4"/>
    </row>
    <row r="3711" ht="13.65" customHeight="1">
      <c r="A3711" s="83"/>
      <c r="B3711" s="87"/>
      <c r="C3711" s="82"/>
      <c r="D3711" s="87"/>
      <c r="E3711" s="87"/>
      <c r="F3711" s="87"/>
      <c r="G3711" s="87"/>
      <c r="H3711" s="87"/>
      <c r="I3711" s="87"/>
      <c r="J3711" s="87"/>
      <c r="K3711" s="87"/>
      <c r="L3711" s="87"/>
      <c r="M3711" s="4"/>
      <c r="N3711" s="4"/>
    </row>
    <row r="3712" ht="13.65" customHeight="1">
      <c r="A3712" s="83"/>
      <c r="B3712" s="87"/>
      <c r="C3712" s="82"/>
      <c r="D3712" s="87"/>
      <c r="E3712" s="87"/>
      <c r="F3712" s="87"/>
      <c r="G3712" s="87"/>
      <c r="H3712" s="87"/>
      <c r="I3712" s="87"/>
      <c r="J3712" s="87"/>
      <c r="K3712" s="87"/>
      <c r="L3712" s="87"/>
      <c r="M3712" s="4"/>
      <c r="N3712" s="4"/>
    </row>
    <row r="3713" ht="13.65" customHeight="1">
      <c r="A3713" s="83"/>
      <c r="B3713" s="87"/>
      <c r="C3713" s="82"/>
      <c r="D3713" s="87"/>
      <c r="E3713" s="87"/>
      <c r="F3713" s="87"/>
      <c r="G3713" s="87"/>
      <c r="H3713" s="87"/>
      <c r="I3713" s="87"/>
      <c r="J3713" s="87"/>
      <c r="K3713" s="87"/>
      <c r="L3713" s="87"/>
      <c r="M3713" s="4"/>
      <c r="N3713" s="4"/>
    </row>
    <row r="3714" ht="13.65" customHeight="1">
      <c r="A3714" s="83"/>
      <c r="B3714" s="87"/>
      <c r="C3714" s="82"/>
      <c r="D3714" s="87"/>
      <c r="E3714" s="87"/>
      <c r="F3714" s="87"/>
      <c r="G3714" s="87"/>
      <c r="H3714" s="87"/>
      <c r="I3714" s="87"/>
      <c r="J3714" s="87"/>
      <c r="K3714" s="87"/>
      <c r="L3714" s="87"/>
      <c r="M3714" s="4"/>
      <c r="N3714" s="4"/>
    </row>
    <row r="3715" ht="13.65" customHeight="1">
      <c r="A3715" s="83"/>
      <c r="B3715" s="87"/>
      <c r="C3715" s="82"/>
      <c r="D3715" s="87"/>
      <c r="E3715" s="87"/>
      <c r="F3715" s="87"/>
      <c r="G3715" s="87"/>
      <c r="H3715" s="87"/>
      <c r="I3715" s="87"/>
      <c r="J3715" s="87"/>
      <c r="K3715" s="87"/>
      <c r="L3715" s="87"/>
      <c r="M3715" s="4"/>
      <c r="N3715" s="4"/>
    </row>
    <row r="3716" ht="13.65" customHeight="1">
      <c r="A3716" s="83"/>
      <c r="B3716" s="87"/>
      <c r="C3716" s="82"/>
      <c r="D3716" s="87"/>
      <c r="E3716" s="87"/>
      <c r="F3716" s="87"/>
      <c r="G3716" s="87"/>
      <c r="H3716" s="87"/>
      <c r="I3716" s="87"/>
      <c r="J3716" s="87"/>
      <c r="K3716" s="87"/>
      <c r="L3716" s="87"/>
      <c r="M3716" s="4"/>
      <c r="N3716" s="4"/>
    </row>
    <row r="3717" ht="13.65" customHeight="1">
      <c r="A3717" s="83"/>
      <c r="B3717" s="87"/>
      <c r="C3717" s="82"/>
      <c r="D3717" s="87"/>
      <c r="E3717" s="87"/>
      <c r="F3717" s="87"/>
      <c r="G3717" s="87"/>
      <c r="H3717" s="87"/>
      <c r="I3717" s="87"/>
      <c r="J3717" s="87"/>
      <c r="K3717" s="87"/>
      <c r="L3717" s="87"/>
      <c r="M3717" s="4"/>
      <c r="N3717" s="4"/>
    </row>
    <row r="3718" ht="13.65" customHeight="1">
      <c r="A3718" s="83"/>
      <c r="B3718" s="87"/>
      <c r="C3718" s="82"/>
      <c r="D3718" s="87"/>
      <c r="E3718" s="87"/>
      <c r="F3718" s="87"/>
      <c r="G3718" s="87"/>
      <c r="H3718" s="87"/>
      <c r="I3718" s="87"/>
      <c r="J3718" s="87"/>
      <c r="K3718" s="87"/>
      <c r="L3718" s="87"/>
      <c r="M3718" s="4"/>
      <c r="N3718" s="4"/>
    </row>
    <row r="3719" ht="13.65" customHeight="1">
      <c r="A3719" s="83"/>
      <c r="B3719" s="87"/>
      <c r="C3719" s="82"/>
      <c r="D3719" s="87"/>
      <c r="E3719" s="87"/>
      <c r="F3719" s="87"/>
      <c r="G3719" s="87"/>
      <c r="H3719" s="87"/>
      <c r="I3719" s="87"/>
      <c r="J3719" s="87"/>
      <c r="K3719" s="87"/>
      <c r="L3719" s="87"/>
      <c r="M3719" s="4"/>
      <c r="N3719" s="4"/>
    </row>
    <row r="3720" ht="13.65" customHeight="1">
      <c r="A3720" s="83"/>
      <c r="B3720" s="87"/>
      <c r="C3720" s="82"/>
      <c r="D3720" s="87"/>
      <c r="E3720" s="87"/>
      <c r="F3720" s="87"/>
      <c r="G3720" s="87"/>
      <c r="H3720" s="87"/>
      <c r="I3720" s="87"/>
      <c r="J3720" s="87"/>
      <c r="K3720" s="87"/>
      <c r="L3720" s="87"/>
      <c r="M3720" s="4"/>
      <c r="N3720" s="4"/>
    </row>
    <row r="3721" ht="13.65" customHeight="1">
      <c r="A3721" s="83"/>
      <c r="B3721" s="87"/>
      <c r="C3721" s="82"/>
      <c r="D3721" s="87"/>
      <c r="E3721" s="87"/>
      <c r="F3721" s="87"/>
      <c r="G3721" s="87"/>
      <c r="H3721" s="87"/>
      <c r="I3721" s="87"/>
      <c r="J3721" s="87"/>
      <c r="K3721" s="87"/>
      <c r="L3721" s="87"/>
      <c r="M3721" s="4"/>
      <c r="N3721" s="4"/>
    </row>
    <row r="3722" ht="13.65" customHeight="1">
      <c r="A3722" s="83"/>
      <c r="B3722" s="87"/>
      <c r="C3722" s="82"/>
      <c r="D3722" s="87"/>
      <c r="E3722" s="87"/>
      <c r="F3722" s="87"/>
      <c r="G3722" s="87"/>
      <c r="H3722" s="87"/>
      <c r="I3722" s="87"/>
      <c r="J3722" s="87"/>
      <c r="K3722" s="87"/>
      <c r="L3722" s="87"/>
      <c r="M3722" s="4"/>
      <c r="N3722" s="4"/>
    </row>
    <row r="3723" ht="13.65" customHeight="1">
      <c r="A3723" s="83"/>
      <c r="B3723" s="87"/>
      <c r="C3723" s="82"/>
      <c r="D3723" s="87"/>
      <c r="E3723" s="87"/>
      <c r="F3723" s="87"/>
      <c r="G3723" s="87"/>
      <c r="H3723" s="87"/>
      <c r="I3723" s="87"/>
      <c r="J3723" s="87"/>
      <c r="K3723" s="87"/>
      <c r="L3723" s="87"/>
      <c r="M3723" s="4"/>
      <c r="N3723" s="4"/>
    </row>
    <row r="3724" ht="13.65" customHeight="1">
      <c r="A3724" s="83"/>
      <c r="B3724" s="87"/>
      <c r="C3724" s="82"/>
      <c r="D3724" s="87"/>
      <c r="E3724" s="87"/>
      <c r="F3724" s="87"/>
      <c r="G3724" s="87"/>
      <c r="H3724" s="87"/>
      <c r="I3724" s="87"/>
      <c r="J3724" s="87"/>
      <c r="K3724" s="87"/>
      <c r="L3724" s="87"/>
      <c r="M3724" s="4"/>
      <c r="N3724" s="4"/>
    </row>
    <row r="3725" ht="13.65" customHeight="1">
      <c r="A3725" s="83"/>
      <c r="B3725" s="87"/>
      <c r="C3725" s="82"/>
      <c r="D3725" s="87"/>
      <c r="E3725" s="87"/>
      <c r="F3725" s="87"/>
      <c r="G3725" s="87"/>
      <c r="H3725" s="87"/>
      <c r="I3725" s="87"/>
      <c r="J3725" s="87"/>
      <c r="K3725" s="87"/>
      <c r="L3725" s="87"/>
      <c r="M3725" s="4"/>
      <c r="N3725" s="4"/>
    </row>
    <row r="3726" ht="13.65" customHeight="1">
      <c r="A3726" s="83"/>
      <c r="B3726" s="87"/>
      <c r="C3726" s="82"/>
      <c r="D3726" s="87"/>
      <c r="E3726" s="87"/>
      <c r="F3726" s="87"/>
      <c r="G3726" s="87"/>
      <c r="H3726" s="87"/>
      <c r="I3726" s="87"/>
      <c r="J3726" s="87"/>
      <c r="K3726" s="87"/>
      <c r="L3726" s="87"/>
      <c r="M3726" s="4"/>
      <c r="N3726" s="4"/>
    </row>
    <row r="3727" ht="13.65" customHeight="1">
      <c r="A3727" s="83"/>
      <c r="B3727" s="87"/>
      <c r="C3727" s="82"/>
      <c r="D3727" s="87"/>
      <c r="E3727" s="87"/>
      <c r="F3727" s="87"/>
      <c r="G3727" s="87"/>
      <c r="H3727" s="87"/>
      <c r="I3727" s="87"/>
      <c r="J3727" s="87"/>
      <c r="K3727" s="87"/>
      <c r="L3727" s="87"/>
      <c r="M3727" s="4"/>
      <c r="N3727" s="4"/>
    </row>
    <row r="3728" ht="13.65" customHeight="1">
      <c r="A3728" s="83"/>
      <c r="B3728" s="87"/>
      <c r="C3728" s="82"/>
      <c r="D3728" s="87"/>
      <c r="E3728" s="87"/>
      <c r="F3728" s="87"/>
      <c r="G3728" s="87"/>
      <c r="H3728" s="87"/>
      <c r="I3728" s="87"/>
      <c r="J3728" s="87"/>
      <c r="K3728" s="87"/>
      <c r="L3728" s="87"/>
      <c r="M3728" s="4"/>
      <c r="N3728" s="4"/>
    </row>
    <row r="3729" ht="13.65" customHeight="1">
      <c r="A3729" s="83"/>
      <c r="B3729" s="87"/>
      <c r="C3729" s="82"/>
      <c r="D3729" s="87"/>
      <c r="E3729" s="87"/>
      <c r="F3729" s="87"/>
      <c r="G3729" s="87"/>
      <c r="H3729" s="87"/>
      <c r="I3729" s="87"/>
      <c r="J3729" s="87"/>
      <c r="K3729" s="87"/>
      <c r="L3729" s="87"/>
      <c r="M3729" s="4"/>
      <c r="N3729" s="4"/>
    </row>
    <row r="3730" ht="13.65" customHeight="1">
      <c r="A3730" s="83"/>
      <c r="B3730" s="87"/>
      <c r="C3730" s="82"/>
      <c r="D3730" s="87"/>
      <c r="E3730" s="87"/>
      <c r="F3730" s="87"/>
      <c r="G3730" s="87"/>
      <c r="H3730" s="87"/>
      <c r="I3730" s="87"/>
      <c r="J3730" s="87"/>
      <c r="K3730" s="87"/>
      <c r="L3730" s="87"/>
      <c r="M3730" s="4"/>
      <c r="N3730" s="4"/>
    </row>
    <row r="3731" ht="13.65" customHeight="1">
      <c r="A3731" s="83"/>
      <c r="B3731" s="87"/>
      <c r="C3731" s="82"/>
      <c r="D3731" s="87"/>
      <c r="E3731" s="87"/>
      <c r="F3731" s="87"/>
      <c r="G3731" s="87"/>
      <c r="H3731" s="87"/>
      <c r="I3731" s="87"/>
      <c r="J3731" s="87"/>
      <c r="K3731" s="87"/>
      <c r="L3731" s="87"/>
      <c r="M3731" s="4"/>
      <c r="N3731" s="4"/>
    </row>
    <row r="3732" ht="13.65" customHeight="1">
      <c r="A3732" s="83"/>
      <c r="B3732" s="87"/>
      <c r="C3732" s="82"/>
      <c r="D3732" s="87"/>
      <c r="E3732" s="87"/>
      <c r="F3732" s="87"/>
      <c r="G3732" s="87"/>
      <c r="H3732" s="87"/>
      <c r="I3732" s="87"/>
      <c r="J3732" s="87"/>
      <c r="K3732" s="87"/>
      <c r="L3732" s="87"/>
      <c r="M3732" s="4"/>
      <c r="N3732" s="4"/>
    </row>
    <row r="3733" ht="13.65" customHeight="1">
      <c r="A3733" s="83"/>
      <c r="B3733" s="87"/>
      <c r="C3733" s="82"/>
      <c r="D3733" s="87"/>
      <c r="E3733" s="87"/>
      <c r="F3733" s="87"/>
      <c r="G3733" s="87"/>
      <c r="H3733" s="87"/>
      <c r="I3733" s="87"/>
      <c r="J3733" s="87"/>
      <c r="K3733" s="87"/>
      <c r="L3733" s="87"/>
      <c r="M3733" s="4"/>
      <c r="N3733" s="4"/>
    </row>
    <row r="3734" ht="13.65" customHeight="1">
      <c r="A3734" s="83"/>
      <c r="B3734" s="87"/>
      <c r="C3734" s="82"/>
      <c r="D3734" s="87"/>
      <c r="E3734" s="87"/>
      <c r="F3734" s="87"/>
      <c r="G3734" s="87"/>
      <c r="H3734" s="87"/>
      <c r="I3734" s="87"/>
      <c r="J3734" s="87"/>
      <c r="K3734" s="87"/>
      <c r="L3734" s="87"/>
      <c r="M3734" s="4"/>
      <c r="N3734" s="4"/>
    </row>
    <row r="3735" ht="13.65" customHeight="1">
      <c r="A3735" s="83"/>
      <c r="B3735" s="87"/>
      <c r="C3735" s="82"/>
      <c r="D3735" s="87"/>
      <c r="E3735" s="87"/>
      <c r="F3735" s="87"/>
      <c r="G3735" s="87"/>
      <c r="H3735" s="87"/>
      <c r="I3735" s="87"/>
      <c r="J3735" s="87"/>
      <c r="K3735" s="87"/>
      <c r="L3735" s="87"/>
      <c r="M3735" s="4"/>
      <c r="N3735" s="4"/>
    </row>
    <row r="3736" ht="13.65" customHeight="1">
      <c r="A3736" s="83"/>
      <c r="B3736" s="87"/>
      <c r="C3736" s="82"/>
      <c r="D3736" s="87"/>
      <c r="E3736" s="87"/>
      <c r="F3736" s="87"/>
      <c r="G3736" s="87"/>
      <c r="H3736" s="87"/>
      <c r="I3736" s="87"/>
      <c r="J3736" s="87"/>
      <c r="K3736" s="87"/>
      <c r="L3736" s="87"/>
      <c r="M3736" s="4"/>
      <c r="N3736" s="4"/>
    </row>
    <row r="3737" ht="13.65" customHeight="1">
      <c r="A3737" s="83"/>
      <c r="B3737" s="87"/>
      <c r="C3737" s="82"/>
      <c r="D3737" s="87"/>
      <c r="E3737" s="87"/>
      <c r="F3737" s="87"/>
      <c r="G3737" s="87"/>
      <c r="H3737" s="87"/>
      <c r="I3737" s="87"/>
      <c r="J3737" s="87"/>
      <c r="K3737" s="87"/>
      <c r="L3737" s="87"/>
      <c r="M3737" s="4"/>
      <c r="N3737" s="4"/>
    </row>
    <row r="3738" ht="13.65" customHeight="1">
      <c r="A3738" s="83"/>
      <c r="B3738" s="87"/>
      <c r="C3738" s="82"/>
      <c r="D3738" s="87"/>
      <c r="E3738" s="87"/>
      <c r="F3738" s="87"/>
      <c r="G3738" s="87"/>
      <c r="H3738" s="87"/>
      <c r="I3738" s="87"/>
      <c r="J3738" s="87"/>
      <c r="K3738" s="87"/>
      <c r="L3738" s="87"/>
      <c r="M3738" s="4"/>
      <c r="N3738" s="4"/>
    </row>
    <row r="3739" ht="13.65" customHeight="1">
      <c r="A3739" s="83"/>
      <c r="B3739" s="87"/>
      <c r="C3739" s="82"/>
      <c r="D3739" s="87"/>
      <c r="E3739" s="87"/>
      <c r="F3739" s="87"/>
      <c r="G3739" s="87"/>
      <c r="H3739" s="87"/>
      <c r="I3739" s="87"/>
      <c r="J3739" s="87"/>
      <c r="K3739" s="87"/>
      <c r="L3739" s="87"/>
      <c r="M3739" s="4"/>
      <c r="N3739" s="4"/>
    </row>
    <row r="3740" ht="13.65" customHeight="1">
      <c r="A3740" s="83"/>
      <c r="B3740" s="87"/>
      <c r="C3740" s="82"/>
      <c r="D3740" s="87"/>
      <c r="E3740" s="87"/>
      <c r="F3740" s="87"/>
      <c r="G3740" s="87"/>
      <c r="H3740" s="87"/>
      <c r="I3740" s="87"/>
      <c r="J3740" s="87"/>
      <c r="K3740" s="87"/>
      <c r="L3740" s="87"/>
      <c r="M3740" s="4"/>
      <c r="N3740" s="4"/>
    </row>
    <row r="3741" ht="13.65" customHeight="1">
      <c r="A3741" s="83"/>
      <c r="B3741" s="87"/>
      <c r="C3741" s="82"/>
      <c r="D3741" s="87"/>
      <c r="E3741" s="87"/>
      <c r="F3741" s="87"/>
      <c r="G3741" s="87"/>
      <c r="H3741" s="87"/>
      <c r="I3741" s="87"/>
      <c r="J3741" s="87"/>
      <c r="K3741" s="87"/>
      <c r="L3741" s="87"/>
      <c r="M3741" s="4"/>
      <c r="N3741" s="4"/>
    </row>
    <row r="3742" ht="13.65" customHeight="1">
      <c r="A3742" s="83"/>
      <c r="B3742" s="87"/>
      <c r="C3742" s="82"/>
      <c r="D3742" s="87"/>
      <c r="E3742" s="87"/>
      <c r="F3742" s="87"/>
      <c r="G3742" s="87"/>
      <c r="H3742" s="87"/>
      <c r="I3742" s="87"/>
      <c r="J3742" s="87"/>
      <c r="K3742" s="87"/>
      <c r="L3742" s="87"/>
      <c r="M3742" s="4"/>
      <c r="N3742" s="4"/>
    </row>
    <row r="3743" ht="13.65" customHeight="1">
      <c r="A3743" s="83"/>
      <c r="B3743" s="87"/>
      <c r="C3743" s="82"/>
      <c r="D3743" s="87"/>
      <c r="E3743" s="87"/>
      <c r="F3743" s="87"/>
      <c r="G3743" s="87"/>
      <c r="H3743" s="87"/>
      <c r="I3743" s="87"/>
      <c r="J3743" s="87"/>
      <c r="K3743" s="87"/>
      <c r="L3743" s="87"/>
      <c r="M3743" s="4"/>
      <c r="N3743" s="4"/>
    </row>
    <row r="3744" ht="13.65" customHeight="1">
      <c r="A3744" s="83"/>
      <c r="B3744" s="87"/>
      <c r="C3744" s="82"/>
      <c r="D3744" s="87"/>
      <c r="E3744" s="87"/>
      <c r="F3744" s="87"/>
      <c r="G3744" s="87"/>
      <c r="H3744" s="87"/>
      <c r="I3744" s="87"/>
      <c r="J3744" s="87"/>
      <c r="K3744" s="87"/>
      <c r="L3744" s="87"/>
      <c r="M3744" s="4"/>
      <c r="N3744" s="4"/>
    </row>
    <row r="3745" ht="13.65" customHeight="1">
      <c r="A3745" s="83"/>
      <c r="B3745" s="87"/>
      <c r="C3745" s="82"/>
      <c r="D3745" s="87"/>
      <c r="E3745" s="87"/>
      <c r="F3745" s="87"/>
      <c r="G3745" s="87"/>
      <c r="H3745" s="87"/>
      <c r="I3745" s="87"/>
      <c r="J3745" s="87"/>
      <c r="K3745" s="87"/>
      <c r="L3745" s="87"/>
      <c r="M3745" s="4"/>
      <c r="N3745" s="4"/>
    </row>
    <row r="3746" ht="13.65" customHeight="1">
      <c r="A3746" s="83"/>
      <c r="B3746" s="87"/>
      <c r="C3746" s="82"/>
      <c r="D3746" s="87"/>
      <c r="E3746" s="87"/>
      <c r="F3746" s="87"/>
      <c r="G3746" s="87"/>
      <c r="H3746" s="87"/>
      <c r="I3746" s="87"/>
      <c r="J3746" s="87"/>
      <c r="K3746" s="87"/>
      <c r="L3746" s="87"/>
      <c r="M3746" s="4"/>
      <c r="N3746" s="4"/>
    </row>
    <row r="3747" ht="13.65" customHeight="1">
      <c r="A3747" s="83"/>
      <c r="B3747" s="87"/>
      <c r="C3747" s="82"/>
      <c r="D3747" s="87"/>
      <c r="E3747" s="87"/>
      <c r="F3747" s="87"/>
      <c r="G3747" s="87"/>
      <c r="H3747" s="87"/>
      <c r="I3747" s="87"/>
      <c r="J3747" s="87"/>
      <c r="K3747" s="87"/>
      <c r="L3747" s="87"/>
      <c r="M3747" s="4"/>
      <c r="N3747" s="4"/>
    </row>
    <row r="3748" ht="13.65" customHeight="1">
      <c r="A3748" s="83"/>
      <c r="B3748" s="87"/>
      <c r="C3748" s="82"/>
      <c r="D3748" s="87"/>
      <c r="E3748" s="87"/>
      <c r="F3748" s="87"/>
      <c r="G3748" s="87"/>
      <c r="H3748" s="87"/>
      <c r="I3748" s="87"/>
      <c r="J3748" s="87"/>
      <c r="K3748" s="87"/>
      <c r="L3748" s="87"/>
      <c r="M3748" s="4"/>
      <c r="N3748" s="4"/>
    </row>
    <row r="3749" ht="13.65" customHeight="1">
      <c r="A3749" s="83"/>
      <c r="B3749" s="87"/>
      <c r="C3749" s="82"/>
      <c r="D3749" s="87"/>
      <c r="E3749" s="87"/>
      <c r="F3749" s="87"/>
      <c r="G3749" s="87"/>
      <c r="H3749" s="87"/>
      <c r="I3749" s="87"/>
      <c r="J3749" s="87"/>
      <c r="K3749" s="87"/>
      <c r="L3749" s="87"/>
      <c r="M3749" s="4"/>
      <c r="N3749" s="4"/>
    </row>
    <row r="3750" ht="13.65" customHeight="1">
      <c r="A3750" s="83"/>
      <c r="B3750" s="87"/>
      <c r="C3750" s="82"/>
      <c r="D3750" s="87"/>
      <c r="E3750" s="87"/>
      <c r="F3750" s="87"/>
      <c r="G3750" s="87"/>
      <c r="H3750" s="87"/>
      <c r="I3750" s="87"/>
      <c r="J3750" s="87"/>
      <c r="K3750" s="87"/>
      <c r="L3750" s="87"/>
      <c r="M3750" s="4"/>
      <c r="N3750" s="4"/>
    </row>
    <row r="3751" ht="13.65" customHeight="1">
      <c r="A3751" s="83"/>
      <c r="B3751" s="87"/>
      <c r="C3751" s="82"/>
      <c r="D3751" s="87"/>
      <c r="E3751" s="87"/>
      <c r="F3751" s="87"/>
      <c r="G3751" s="87"/>
      <c r="H3751" s="87"/>
      <c r="I3751" s="87"/>
      <c r="J3751" s="87"/>
      <c r="K3751" s="87"/>
      <c r="L3751" s="87"/>
      <c r="M3751" s="4"/>
      <c r="N3751" s="4"/>
    </row>
    <row r="3752" ht="13.65" customHeight="1">
      <c r="A3752" s="83"/>
      <c r="B3752" s="87"/>
      <c r="C3752" s="82"/>
      <c r="D3752" s="87"/>
      <c r="E3752" s="87"/>
      <c r="F3752" s="87"/>
      <c r="G3752" s="87"/>
      <c r="H3752" s="87"/>
      <c r="I3752" s="87"/>
      <c r="J3752" s="87"/>
      <c r="K3752" s="87"/>
      <c r="L3752" s="87"/>
      <c r="M3752" s="4"/>
      <c r="N3752" s="4"/>
    </row>
    <row r="3753" ht="13.65" customHeight="1">
      <c r="A3753" s="83"/>
      <c r="B3753" s="87"/>
      <c r="C3753" s="82"/>
      <c r="D3753" s="87"/>
      <c r="E3753" s="87"/>
      <c r="F3753" s="87"/>
      <c r="G3753" s="87"/>
      <c r="H3753" s="87"/>
      <c r="I3753" s="87"/>
      <c r="J3753" s="87"/>
      <c r="K3753" s="87"/>
      <c r="L3753" s="87"/>
      <c r="M3753" s="4"/>
      <c r="N3753" s="4"/>
    </row>
    <row r="3754" ht="13.65" customHeight="1">
      <c r="A3754" s="83"/>
      <c r="B3754" s="87"/>
      <c r="C3754" s="82"/>
      <c r="D3754" s="87"/>
      <c r="E3754" s="87"/>
      <c r="F3754" s="87"/>
      <c r="G3754" s="87"/>
      <c r="H3754" s="87"/>
      <c r="I3754" s="87"/>
      <c r="J3754" s="87"/>
      <c r="K3754" s="87"/>
      <c r="L3754" s="87"/>
      <c r="M3754" s="4"/>
      <c r="N3754" s="4"/>
    </row>
    <row r="3755" ht="13.65" customHeight="1">
      <c r="A3755" s="83"/>
      <c r="B3755" s="87"/>
      <c r="C3755" s="82"/>
      <c r="D3755" s="87"/>
      <c r="E3755" s="87"/>
      <c r="F3755" s="87"/>
      <c r="G3755" s="87"/>
      <c r="H3755" s="87"/>
      <c r="I3755" s="87"/>
      <c r="J3755" s="87"/>
      <c r="K3755" s="87"/>
      <c r="L3755" s="87"/>
      <c r="M3755" s="4"/>
      <c r="N3755" s="4"/>
    </row>
    <row r="3756" ht="13.65" customHeight="1">
      <c r="A3756" s="83"/>
      <c r="B3756" s="87"/>
      <c r="C3756" s="82"/>
      <c r="D3756" s="87"/>
      <c r="E3756" s="87"/>
      <c r="F3756" s="87"/>
      <c r="G3756" s="87"/>
      <c r="H3756" s="87"/>
      <c r="I3756" s="87"/>
      <c r="J3756" s="87"/>
      <c r="K3756" s="87"/>
      <c r="L3756" s="87"/>
      <c r="M3756" s="4"/>
      <c r="N3756" s="4"/>
    </row>
    <row r="3757" ht="13.65" customHeight="1">
      <c r="A3757" s="83"/>
      <c r="B3757" s="87"/>
      <c r="C3757" s="82"/>
      <c r="D3757" s="87"/>
      <c r="E3757" s="87"/>
      <c r="F3757" s="87"/>
      <c r="G3757" s="87"/>
      <c r="H3757" s="87"/>
      <c r="I3757" s="87"/>
      <c r="J3757" s="87"/>
      <c r="K3757" s="87"/>
      <c r="L3757" s="87"/>
      <c r="M3757" s="4"/>
      <c r="N3757" s="4"/>
    </row>
    <row r="3758" ht="13.65" customHeight="1">
      <c r="A3758" s="83"/>
      <c r="B3758" s="87"/>
      <c r="C3758" s="82"/>
      <c r="D3758" s="87"/>
      <c r="E3758" s="87"/>
      <c r="F3758" s="87"/>
      <c r="G3758" s="87"/>
      <c r="H3758" s="87"/>
      <c r="I3758" s="87"/>
      <c r="J3758" s="87"/>
      <c r="K3758" s="87"/>
      <c r="L3758" s="87"/>
      <c r="M3758" s="4"/>
      <c r="N3758" s="4"/>
    </row>
    <row r="3759" ht="13.65" customHeight="1">
      <c r="A3759" s="83"/>
      <c r="B3759" s="87"/>
      <c r="C3759" s="82"/>
      <c r="D3759" s="87"/>
      <c r="E3759" s="87"/>
      <c r="F3759" s="87"/>
      <c r="G3759" s="87"/>
      <c r="H3759" s="87"/>
      <c r="I3759" s="87"/>
      <c r="J3759" s="87"/>
      <c r="K3759" s="87"/>
      <c r="L3759" s="87"/>
      <c r="M3759" s="4"/>
      <c r="N3759" s="4"/>
    </row>
    <row r="3760" ht="13.65" customHeight="1">
      <c r="A3760" s="83"/>
      <c r="B3760" s="87"/>
      <c r="C3760" s="82"/>
      <c r="D3760" s="87"/>
      <c r="E3760" s="87"/>
      <c r="F3760" s="87"/>
      <c r="G3760" s="87"/>
      <c r="H3760" s="87"/>
      <c r="I3760" s="87"/>
      <c r="J3760" s="87"/>
      <c r="K3760" s="87"/>
      <c r="L3760" s="87"/>
      <c r="M3760" s="4"/>
      <c r="N3760" s="4"/>
    </row>
    <row r="3761" ht="13.65" customHeight="1">
      <c r="A3761" s="83"/>
      <c r="B3761" s="87"/>
      <c r="C3761" s="82"/>
      <c r="D3761" s="87"/>
      <c r="E3761" s="87"/>
      <c r="F3761" s="87"/>
      <c r="G3761" s="87"/>
      <c r="H3761" s="87"/>
      <c r="I3761" s="87"/>
      <c r="J3761" s="87"/>
      <c r="K3761" s="87"/>
      <c r="L3761" s="87"/>
      <c r="M3761" s="4"/>
      <c r="N3761" s="4"/>
    </row>
    <row r="3762" ht="13.65" customHeight="1">
      <c r="A3762" s="83"/>
      <c r="B3762" s="87"/>
      <c r="C3762" s="82"/>
      <c r="D3762" s="87"/>
      <c r="E3762" s="87"/>
      <c r="F3762" s="87"/>
      <c r="G3762" s="87"/>
      <c r="H3762" s="87"/>
      <c r="I3762" s="87"/>
      <c r="J3762" s="87"/>
      <c r="K3762" s="87"/>
      <c r="L3762" s="87"/>
      <c r="M3762" s="4"/>
      <c r="N3762" s="4"/>
    </row>
    <row r="3763" ht="13.65" customHeight="1">
      <c r="A3763" s="83"/>
      <c r="B3763" s="87"/>
      <c r="C3763" s="82"/>
      <c r="D3763" s="87"/>
      <c r="E3763" s="87"/>
      <c r="F3763" s="87"/>
      <c r="G3763" s="87"/>
      <c r="H3763" s="87"/>
      <c r="I3763" s="87"/>
      <c r="J3763" s="87"/>
      <c r="K3763" s="87"/>
      <c r="L3763" s="87"/>
      <c r="M3763" s="4"/>
      <c r="N3763" s="4"/>
    </row>
    <row r="3764" ht="13.65" customHeight="1">
      <c r="A3764" s="83"/>
      <c r="B3764" s="87"/>
      <c r="C3764" s="82"/>
      <c r="D3764" s="87"/>
      <c r="E3764" s="87"/>
      <c r="F3764" s="87"/>
      <c r="G3764" s="87"/>
      <c r="H3764" s="87"/>
      <c r="I3764" s="87"/>
      <c r="J3764" s="87"/>
      <c r="K3764" s="87"/>
      <c r="L3764" s="87"/>
      <c r="M3764" s="4"/>
      <c r="N3764" s="4"/>
    </row>
    <row r="3765" ht="13.65" customHeight="1">
      <c r="A3765" s="83"/>
      <c r="B3765" s="87"/>
      <c r="C3765" s="82"/>
      <c r="D3765" s="87"/>
      <c r="E3765" s="87"/>
      <c r="F3765" s="87"/>
      <c r="G3765" s="87"/>
      <c r="H3765" s="87"/>
      <c r="I3765" s="87"/>
      <c r="J3765" s="87"/>
      <c r="K3765" s="87"/>
      <c r="L3765" s="87"/>
      <c r="M3765" s="4"/>
      <c r="N3765" s="4"/>
    </row>
    <row r="3766" ht="13.65" customHeight="1">
      <c r="A3766" s="83"/>
      <c r="B3766" s="87"/>
      <c r="C3766" s="82"/>
      <c r="D3766" s="87"/>
      <c r="E3766" s="87"/>
      <c r="F3766" s="87"/>
      <c r="G3766" s="87"/>
      <c r="H3766" s="87"/>
      <c r="I3766" s="87"/>
      <c r="J3766" s="87"/>
      <c r="K3766" s="87"/>
      <c r="L3766" s="87"/>
      <c r="M3766" s="4"/>
      <c r="N3766" s="4"/>
    </row>
    <row r="3767" ht="13.65" customHeight="1">
      <c r="A3767" s="83"/>
      <c r="B3767" s="87"/>
      <c r="C3767" s="82"/>
      <c r="D3767" s="87"/>
      <c r="E3767" s="87"/>
      <c r="F3767" s="87"/>
      <c r="G3767" s="87"/>
      <c r="H3767" s="87"/>
      <c r="I3767" s="87"/>
      <c r="J3767" s="87"/>
      <c r="K3767" s="87"/>
      <c r="L3767" s="87"/>
      <c r="M3767" s="4"/>
      <c r="N3767" s="4"/>
    </row>
    <row r="3768" ht="13.65" customHeight="1">
      <c r="A3768" s="83"/>
      <c r="B3768" s="87"/>
      <c r="C3768" s="82"/>
      <c r="D3768" s="87"/>
      <c r="E3768" s="87"/>
      <c r="F3768" s="87"/>
      <c r="G3768" s="87"/>
      <c r="H3768" s="87"/>
      <c r="I3768" s="87"/>
      <c r="J3768" s="87"/>
      <c r="K3768" s="87"/>
      <c r="L3768" s="87"/>
      <c r="M3768" s="4"/>
      <c r="N3768" s="4"/>
    </row>
    <row r="3769" ht="13.65" customHeight="1">
      <c r="A3769" s="83"/>
      <c r="B3769" s="87"/>
      <c r="C3769" s="82"/>
      <c r="D3769" s="87"/>
      <c r="E3769" s="87"/>
      <c r="F3769" s="87"/>
      <c r="G3769" s="87"/>
      <c r="H3769" s="87"/>
      <c r="I3769" s="87"/>
      <c r="J3769" s="87"/>
      <c r="K3769" s="87"/>
      <c r="L3769" s="87"/>
      <c r="M3769" s="4"/>
      <c r="N3769" s="4"/>
    </row>
    <row r="3770" ht="13.65" customHeight="1">
      <c r="A3770" s="83"/>
      <c r="B3770" s="87"/>
      <c r="C3770" s="82"/>
      <c r="D3770" s="87"/>
      <c r="E3770" s="87"/>
      <c r="F3770" s="87"/>
      <c r="G3770" s="87"/>
      <c r="H3770" s="87"/>
      <c r="I3770" s="87"/>
      <c r="J3770" s="87"/>
      <c r="K3770" s="87"/>
      <c r="L3770" s="87"/>
      <c r="M3770" s="4"/>
      <c r="N3770" s="4"/>
    </row>
    <row r="3771" ht="13.65" customHeight="1">
      <c r="A3771" s="83"/>
      <c r="B3771" s="87"/>
      <c r="C3771" s="82"/>
      <c r="D3771" s="87"/>
      <c r="E3771" s="87"/>
      <c r="F3771" s="87"/>
      <c r="G3771" s="87"/>
      <c r="H3771" s="87"/>
      <c r="I3771" s="87"/>
      <c r="J3771" s="87"/>
      <c r="K3771" s="87"/>
      <c r="L3771" s="87"/>
      <c r="M3771" s="4"/>
      <c r="N3771" s="4"/>
    </row>
    <row r="3772" ht="13.65" customHeight="1">
      <c r="A3772" s="83"/>
      <c r="B3772" s="87"/>
      <c r="C3772" s="82"/>
      <c r="D3772" s="87"/>
      <c r="E3772" s="87"/>
      <c r="F3772" s="87"/>
      <c r="G3772" s="87"/>
      <c r="H3772" s="87"/>
      <c r="I3772" s="87"/>
      <c r="J3772" s="87"/>
      <c r="K3772" s="87"/>
      <c r="L3772" s="87"/>
      <c r="M3772" s="4"/>
      <c r="N3772" s="4"/>
    </row>
    <row r="3773" ht="13.65" customHeight="1">
      <c r="A3773" s="83"/>
      <c r="B3773" s="87"/>
      <c r="C3773" s="82"/>
      <c r="D3773" s="87"/>
      <c r="E3773" s="87"/>
      <c r="F3773" s="87"/>
      <c r="G3773" s="87"/>
      <c r="H3773" s="87"/>
      <c r="I3773" s="87"/>
      <c r="J3773" s="87"/>
      <c r="K3773" s="87"/>
      <c r="L3773" s="87"/>
      <c r="M3773" s="4"/>
      <c r="N3773" s="4"/>
    </row>
    <row r="3774" ht="13.65" customHeight="1">
      <c r="A3774" s="83"/>
      <c r="B3774" s="87"/>
      <c r="C3774" s="82"/>
      <c r="D3774" s="87"/>
      <c r="E3774" s="87"/>
      <c r="F3774" s="87"/>
      <c r="G3774" s="87"/>
      <c r="H3774" s="87"/>
      <c r="I3774" s="87"/>
      <c r="J3774" s="87"/>
      <c r="K3774" s="87"/>
      <c r="L3774" s="87"/>
      <c r="M3774" s="4"/>
      <c r="N3774" s="4"/>
    </row>
    <row r="3775" ht="13.65" customHeight="1">
      <c r="A3775" s="83"/>
      <c r="B3775" s="87"/>
      <c r="C3775" s="82"/>
      <c r="D3775" s="87"/>
      <c r="E3775" s="87"/>
      <c r="F3775" s="87"/>
      <c r="G3775" s="87"/>
      <c r="H3775" s="87"/>
      <c r="I3775" s="87"/>
      <c r="J3775" s="87"/>
      <c r="K3775" s="87"/>
      <c r="L3775" s="87"/>
      <c r="M3775" s="4"/>
      <c r="N3775" s="4"/>
    </row>
    <row r="3776" ht="13.65" customHeight="1">
      <c r="A3776" s="83"/>
      <c r="B3776" s="87"/>
      <c r="C3776" s="82"/>
      <c r="D3776" s="87"/>
      <c r="E3776" s="87"/>
      <c r="F3776" s="87"/>
      <c r="G3776" s="87"/>
      <c r="H3776" s="87"/>
      <c r="I3776" s="87"/>
      <c r="J3776" s="87"/>
      <c r="K3776" s="87"/>
      <c r="L3776" s="87"/>
      <c r="M3776" s="4"/>
      <c r="N3776" s="4"/>
    </row>
    <row r="3777" ht="13.65" customHeight="1">
      <c r="A3777" s="83"/>
      <c r="B3777" s="87"/>
      <c r="C3777" s="82"/>
      <c r="D3777" s="87"/>
      <c r="E3777" s="87"/>
      <c r="F3777" s="87"/>
      <c r="G3777" s="87"/>
      <c r="H3777" s="87"/>
      <c r="I3777" s="87"/>
      <c r="J3777" s="87"/>
      <c r="K3777" s="87"/>
      <c r="L3777" s="87"/>
      <c r="M3777" s="4"/>
      <c r="N3777" s="4"/>
    </row>
    <row r="3778" ht="13.65" customHeight="1">
      <c r="A3778" s="83"/>
      <c r="B3778" s="87"/>
      <c r="C3778" s="82"/>
      <c r="D3778" s="87"/>
      <c r="E3778" s="87"/>
      <c r="F3778" s="87"/>
      <c r="G3778" s="87"/>
      <c r="H3778" s="87"/>
      <c r="I3778" s="87"/>
      <c r="J3778" s="87"/>
      <c r="K3778" s="87"/>
      <c r="L3778" s="87"/>
      <c r="M3778" s="4"/>
      <c r="N3778" s="4"/>
    </row>
    <row r="3779" ht="13.65" customHeight="1">
      <c r="A3779" s="83"/>
      <c r="B3779" s="87"/>
      <c r="C3779" s="82"/>
      <c r="D3779" s="87"/>
      <c r="E3779" s="87"/>
      <c r="F3779" s="87"/>
      <c r="G3779" s="87"/>
      <c r="H3779" s="87"/>
      <c r="I3779" s="87"/>
      <c r="J3779" s="87"/>
      <c r="K3779" s="87"/>
      <c r="L3779" s="87"/>
      <c r="M3779" s="4"/>
      <c r="N3779" s="4"/>
    </row>
    <row r="3780" ht="13.65" customHeight="1">
      <c r="A3780" s="83"/>
      <c r="B3780" s="87"/>
      <c r="C3780" s="82"/>
      <c r="D3780" s="87"/>
      <c r="E3780" s="87"/>
      <c r="F3780" s="87"/>
      <c r="G3780" s="87"/>
      <c r="H3780" s="87"/>
      <c r="I3780" s="87"/>
      <c r="J3780" s="87"/>
      <c r="K3780" s="87"/>
      <c r="L3780" s="87"/>
      <c r="M3780" s="4"/>
      <c r="N3780" s="4"/>
    </row>
    <row r="3781" ht="13.65" customHeight="1">
      <c r="A3781" s="83"/>
      <c r="B3781" s="87"/>
      <c r="C3781" s="82"/>
      <c r="D3781" s="87"/>
      <c r="E3781" s="87"/>
      <c r="F3781" s="87"/>
      <c r="G3781" s="87"/>
      <c r="H3781" s="87"/>
      <c r="I3781" s="87"/>
      <c r="J3781" s="87"/>
      <c r="K3781" s="87"/>
      <c r="L3781" s="87"/>
      <c r="M3781" s="4"/>
      <c r="N3781" s="4"/>
    </row>
    <row r="3782" ht="13.65" customHeight="1">
      <c r="A3782" s="83"/>
      <c r="B3782" s="87"/>
      <c r="C3782" s="82"/>
      <c r="D3782" s="87"/>
      <c r="E3782" s="87"/>
      <c r="F3782" s="87"/>
      <c r="G3782" s="87"/>
      <c r="H3782" s="87"/>
      <c r="I3782" s="87"/>
      <c r="J3782" s="87"/>
      <c r="K3782" s="87"/>
      <c r="L3782" s="87"/>
      <c r="M3782" s="4"/>
      <c r="N3782" s="4"/>
    </row>
    <row r="3783" ht="13.65" customHeight="1">
      <c r="A3783" s="83"/>
      <c r="B3783" s="87"/>
      <c r="C3783" s="82"/>
      <c r="D3783" s="87"/>
      <c r="E3783" s="87"/>
      <c r="F3783" s="87"/>
      <c r="G3783" s="87"/>
      <c r="H3783" s="87"/>
      <c r="I3783" s="87"/>
      <c r="J3783" s="87"/>
      <c r="K3783" s="87"/>
      <c r="L3783" s="87"/>
      <c r="M3783" s="4"/>
      <c r="N3783" s="4"/>
    </row>
    <row r="3784" ht="13.65" customHeight="1">
      <c r="A3784" s="83"/>
      <c r="B3784" s="87"/>
      <c r="C3784" s="82"/>
      <c r="D3784" s="87"/>
      <c r="E3784" s="87"/>
      <c r="F3784" s="87"/>
      <c r="G3784" s="87"/>
      <c r="H3784" s="87"/>
      <c r="I3784" s="87"/>
      <c r="J3784" s="87"/>
      <c r="K3784" s="87"/>
      <c r="L3784" s="87"/>
      <c r="M3784" s="4"/>
      <c r="N3784" s="4"/>
    </row>
    <row r="3785" ht="13.65" customHeight="1">
      <c r="A3785" s="83"/>
      <c r="B3785" s="87"/>
      <c r="C3785" s="82"/>
      <c r="D3785" s="87"/>
      <c r="E3785" s="87"/>
      <c r="F3785" s="87"/>
      <c r="G3785" s="87"/>
      <c r="H3785" s="87"/>
      <c r="I3785" s="87"/>
      <c r="J3785" s="87"/>
      <c r="K3785" s="87"/>
      <c r="L3785" s="87"/>
      <c r="M3785" s="4"/>
      <c r="N3785" s="4"/>
    </row>
    <row r="3786" ht="13.65" customHeight="1">
      <c r="A3786" s="83"/>
      <c r="B3786" s="87"/>
      <c r="C3786" s="82"/>
      <c r="D3786" s="87"/>
      <c r="E3786" s="87"/>
      <c r="F3786" s="87"/>
      <c r="G3786" s="87"/>
      <c r="H3786" s="87"/>
      <c r="I3786" s="87"/>
      <c r="J3786" s="87"/>
      <c r="K3786" s="87"/>
      <c r="L3786" s="87"/>
      <c r="M3786" s="4"/>
      <c r="N3786" s="4"/>
    </row>
    <row r="3787" ht="13.65" customHeight="1">
      <c r="A3787" s="83"/>
      <c r="B3787" s="87"/>
      <c r="C3787" s="82"/>
      <c r="D3787" s="87"/>
      <c r="E3787" s="87"/>
      <c r="F3787" s="87"/>
      <c r="G3787" s="87"/>
      <c r="H3787" s="87"/>
      <c r="I3787" s="87"/>
      <c r="J3787" s="87"/>
      <c r="K3787" s="87"/>
      <c r="L3787" s="87"/>
      <c r="M3787" s="4"/>
      <c r="N3787" s="4"/>
    </row>
    <row r="3788" ht="13.65" customHeight="1">
      <c r="A3788" s="83"/>
      <c r="B3788" s="87"/>
      <c r="C3788" s="82"/>
      <c r="D3788" s="87"/>
      <c r="E3788" s="87"/>
      <c r="F3788" s="87"/>
      <c r="G3788" s="87"/>
      <c r="H3788" s="87"/>
      <c r="I3788" s="87"/>
      <c r="J3788" s="87"/>
      <c r="K3788" s="87"/>
      <c r="L3788" s="87"/>
      <c r="M3788" s="4"/>
      <c r="N3788" s="4"/>
    </row>
    <row r="3789" ht="13.65" customHeight="1">
      <c r="A3789" s="83"/>
      <c r="B3789" s="87"/>
      <c r="C3789" s="82"/>
      <c r="D3789" s="87"/>
      <c r="E3789" s="87"/>
      <c r="F3789" s="87"/>
      <c r="G3789" s="87"/>
      <c r="H3789" s="87"/>
      <c r="I3789" s="87"/>
      <c r="J3789" s="87"/>
      <c r="K3789" s="87"/>
      <c r="L3789" s="87"/>
      <c r="M3789" s="4"/>
      <c r="N3789" s="4"/>
    </row>
    <row r="3790" ht="13.65" customHeight="1">
      <c r="A3790" s="83"/>
      <c r="B3790" s="87"/>
      <c r="C3790" s="82"/>
      <c r="D3790" s="87"/>
      <c r="E3790" s="87"/>
      <c r="F3790" s="87"/>
      <c r="G3790" s="87"/>
      <c r="H3790" s="87"/>
      <c r="I3790" s="87"/>
      <c r="J3790" s="87"/>
      <c r="K3790" s="87"/>
      <c r="L3790" s="87"/>
      <c r="M3790" s="4"/>
      <c r="N3790" s="4"/>
    </row>
    <row r="3791" ht="13.65" customHeight="1">
      <c r="A3791" s="83"/>
      <c r="B3791" s="87"/>
      <c r="C3791" s="82"/>
      <c r="D3791" s="87"/>
      <c r="E3791" s="87"/>
      <c r="F3791" s="87"/>
      <c r="G3791" s="87"/>
      <c r="H3791" s="87"/>
      <c r="I3791" s="87"/>
      <c r="J3791" s="87"/>
      <c r="K3791" s="87"/>
      <c r="L3791" s="87"/>
      <c r="M3791" s="4"/>
      <c r="N3791" s="4"/>
    </row>
    <row r="3792" ht="13.65" customHeight="1">
      <c r="A3792" s="83"/>
      <c r="B3792" s="87"/>
      <c r="C3792" s="82"/>
      <c r="D3792" s="87"/>
      <c r="E3792" s="87"/>
      <c r="F3792" s="87"/>
      <c r="G3792" s="87"/>
      <c r="H3792" s="87"/>
      <c r="I3792" s="87"/>
      <c r="J3792" s="87"/>
      <c r="K3792" s="87"/>
      <c r="L3792" s="87"/>
      <c r="M3792" s="4"/>
      <c r="N3792" s="4"/>
    </row>
    <row r="3793" ht="13.65" customHeight="1">
      <c r="A3793" s="83"/>
      <c r="B3793" s="87"/>
      <c r="C3793" s="82"/>
      <c r="D3793" s="87"/>
      <c r="E3793" s="87"/>
      <c r="F3793" s="87"/>
      <c r="G3793" s="87"/>
      <c r="H3793" s="87"/>
      <c r="I3793" s="87"/>
      <c r="J3793" s="87"/>
      <c r="K3793" s="87"/>
      <c r="L3793" s="87"/>
      <c r="M3793" s="4"/>
      <c r="N3793" s="4"/>
    </row>
    <row r="3794" ht="13.65" customHeight="1">
      <c r="A3794" s="83"/>
      <c r="B3794" s="87"/>
      <c r="C3794" s="82"/>
      <c r="D3794" s="87"/>
      <c r="E3794" s="87"/>
      <c r="F3794" s="87"/>
      <c r="G3794" s="87"/>
      <c r="H3794" s="87"/>
      <c r="I3794" s="87"/>
      <c r="J3794" s="87"/>
      <c r="K3794" s="87"/>
      <c r="L3794" s="87"/>
      <c r="M3794" s="4"/>
      <c r="N3794" s="4"/>
    </row>
    <row r="3795" ht="13.65" customHeight="1">
      <c r="A3795" s="83"/>
      <c r="B3795" s="87"/>
      <c r="C3795" s="82"/>
      <c r="D3795" s="87"/>
      <c r="E3795" s="87"/>
      <c r="F3795" s="87"/>
      <c r="G3795" s="87"/>
      <c r="H3795" s="87"/>
      <c r="I3795" s="87"/>
      <c r="J3795" s="87"/>
      <c r="K3795" s="87"/>
      <c r="L3795" s="87"/>
      <c r="M3795" s="4"/>
      <c r="N3795" s="4"/>
    </row>
    <row r="3796" ht="13.65" customHeight="1">
      <c r="A3796" s="83"/>
      <c r="B3796" s="87"/>
      <c r="C3796" s="82"/>
      <c r="D3796" s="87"/>
      <c r="E3796" s="87"/>
      <c r="F3796" s="87"/>
      <c r="G3796" s="87"/>
      <c r="H3796" s="87"/>
      <c r="I3796" s="87"/>
      <c r="J3796" s="87"/>
      <c r="K3796" s="87"/>
      <c r="L3796" s="87"/>
      <c r="M3796" s="4"/>
      <c r="N3796" s="4"/>
    </row>
    <row r="3797" ht="13.65" customHeight="1">
      <c r="A3797" s="83"/>
      <c r="B3797" s="87"/>
      <c r="C3797" s="82"/>
      <c r="D3797" s="87"/>
      <c r="E3797" s="87"/>
      <c r="F3797" s="87"/>
      <c r="G3797" s="87"/>
      <c r="H3797" s="87"/>
      <c r="I3797" s="87"/>
      <c r="J3797" s="87"/>
      <c r="K3797" s="87"/>
      <c r="L3797" s="87"/>
      <c r="M3797" s="4"/>
      <c r="N3797" s="4"/>
    </row>
    <row r="3798" ht="13.65" customHeight="1">
      <c r="A3798" s="83"/>
      <c r="B3798" s="87"/>
      <c r="C3798" s="82"/>
      <c r="D3798" s="87"/>
      <c r="E3798" s="87"/>
      <c r="F3798" s="87"/>
      <c r="G3798" s="87"/>
      <c r="H3798" s="87"/>
      <c r="I3798" s="87"/>
      <c r="J3798" s="87"/>
      <c r="K3798" s="87"/>
      <c r="L3798" s="87"/>
      <c r="M3798" s="4"/>
      <c r="N3798" s="4"/>
    </row>
    <row r="3799" ht="13.65" customHeight="1">
      <c r="A3799" s="83"/>
      <c r="B3799" s="87"/>
      <c r="C3799" s="82"/>
      <c r="D3799" s="87"/>
      <c r="E3799" s="87"/>
      <c r="F3799" s="87"/>
      <c r="G3799" s="87"/>
      <c r="H3799" s="87"/>
      <c r="I3799" s="87"/>
      <c r="J3799" s="87"/>
      <c r="K3799" s="87"/>
      <c r="L3799" s="87"/>
      <c r="M3799" s="4"/>
      <c r="N3799" s="4"/>
    </row>
    <row r="3800" ht="13.65" customHeight="1">
      <c r="A3800" s="83"/>
      <c r="B3800" s="87"/>
      <c r="C3800" s="82"/>
      <c r="D3800" s="87"/>
      <c r="E3800" s="87"/>
      <c r="F3800" s="87"/>
      <c r="G3800" s="87"/>
      <c r="H3800" s="87"/>
      <c r="I3800" s="87"/>
      <c r="J3800" s="87"/>
      <c r="K3800" s="87"/>
      <c r="L3800" s="87"/>
      <c r="M3800" s="4"/>
      <c r="N3800" s="4"/>
    </row>
    <row r="3801" ht="13.65" customHeight="1">
      <c r="A3801" s="83"/>
      <c r="B3801" s="87"/>
      <c r="C3801" s="82"/>
      <c r="D3801" s="87"/>
      <c r="E3801" s="87"/>
      <c r="F3801" s="87"/>
      <c r="G3801" s="87"/>
      <c r="H3801" s="87"/>
      <c r="I3801" s="87"/>
      <c r="J3801" s="87"/>
      <c r="K3801" s="87"/>
      <c r="L3801" s="87"/>
      <c r="M3801" s="4"/>
      <c r="N3801" s="4"/>
    </row>
    <row r="3802" ht="13.65" customHeight="1">
      <c r="A3802" s="83"/>
      <c r="B3802" s="87"/>
      <c r="C3802" s="82"/>
      <c r="D3802" s="87"/>
      <c r="E3802" s="87"/>
      <c r="F3802" s="87"/>
      <c r="G3802" s="87"/>
      <c r="H3802" s="87"/>
      <c r="I3802" s="87"/>
      <c r="J3802" s="87"/>
      <c r="K3802" s="87"/>
      <c r="L3802" s="87"/>
      <c r="M3802" s="4"/>
      <c r="N3802" s="4"/>
    </row>
    <row r="3803" ht="13.65" customHeight="1">
      <c r="A3803" s="83"/>
      <c r="B3803" s="87"/>
      <c r="C3803" s="82"/>
      <c r="D3803" s="87"/>
      <c r="E3803" s="87"/>
      <c r="F3803" s="87"/>
      <c r="G3803" s="87"/>
      <c r="H3803" s="87"/>
      <c r="I3803" s="87"/>
      <c r="J3803" s="87"/>
      <c r="K3803" s="87"/>
      <c r="L3803" s="87"/>
      <c r="M3803" s="4"/>
      <c r="N3803" s="4"/>
    </row>
    <row r="3804" ht="13.65" customHeight="1">
      <c r="A3804" s="83"/>
      <c r="B3804" s="87"/>
      <c r="C3804" s="82"/>
      <c r="D3804" s="87"/>
      <c r="E3804" s="87"/>
      <c r="F3804" s="87"/>
      <c r="G3804" s="87"/>
      <c r="H3804" s="87"/>
      <c r="I3804" s="87"/>
      <c r="J3804" s="87"/>
      <c r="K3804" s="87"/>
      <c r="L3804" s="87"/>
      <c r="M3804" s="4"/>
      <c r="N3804" s="4"/>
    </row>
    <row r="3805" ht="13.65" customHeight="1">
      <c r="A3805" s="83"/>
      <c r="B3805" s="87"/>
      <c r="C3805" s="82"/>
      <c r="D3805" s="87"/>
      <c r="E3805" s="87"/>
      <c r="F3805" s="87"/>
      <c r="G3805" s="87"/>
      <c r="H3805" s="87"/>
      <c r="I3805" s="87"/>
      <c r="J3805" s="87"/>
      <c r="K3805" s="87"/>
      <c r="L3805" s="87"/>
      <c r="M3805" s="4"/>
      <c r="N3805" s="4"/>
    </row>
    <row r="3806" ht="13.65" customHeight="1">
      <c r="A3806" s="83"/>
      <c r="B3806" s="87"/>
      <c r="C3806" s="82"/>
      <c r="D3806" s="87"/>
      <c r="E3806" s="87"/>
      <c r="F3806" s="87"/>
      <c r="G3806" s="87"/>
      <c r="H3806" s="87"/>
      <c r="I3806" s="87"/>
      <c r="J3806" s="87"/>
      <c r="K3806" s="87"/>
      <c r="L3806" s="87"/>
      <c r="M3806" s="4"/>
      <c r="N3806" s="4"/>
    </row>
    <row r="3807" ht="13.65" customHeight="1">
      <c r="A3807" s="83"/>
      <c r="B3807" s="87"/>
      <c r="C3807" s="82"/>
      <c r="D3807" s="87"/>
      <c r="E3807" s="87"/>
      <c r="F3807" s="87"/>
      <c r="G3807" s="87"/>
      <c r="H3807" s="87"/>
      <c r="I3807" s="87"/>
      <c r="J3807" s="87"/>
      <c r="K3807" s="87"/>
      <c r="L3807" s="87"/>
      <c r="M3807" s="4"/>
      <c r="N3807" s="4"/>
    </row>
    <row r="3808" ht="13.65" customHeight="1">
      <c r="A3808" s="83"/>
      <c r="B3808" s="87"/>
      <c r="C3808" s="82"/>
      <c r="D3808" s="87"/>
      <c r="E3808" s="87"/>
      <c r="F3808" s="87"/>
      <c r="G3808" s="87"/>
      <c r="H3808" s="87"/>
      <c r="I3808" s="87"/>
      <c r="J3808" s="87"/>
      <c r="K3808" s="87"/>
      <c r="L3808" s="87"/>
      <c r="M3808" s="4"/>
      <c r="N3808" s="4"/>
    </row>
    <row r="3809" ht="13.65" customHeight="1">
      <c r="A3809" s="83"/>
      <c r="B3809" s="87"/>
      <c r="C3809" s="82"/>
      <c r="D3809" s="87"/>
      <c r="E3809" s="87"/>
      <c r="F3809" s="87"/>
      <c r="G3809" s="87"/>
      <c r="H3809" s="87"/>
      <c r="I3809" s="87"/>
      <c r="J3809" s="87"/>
      <c r="K3809" s="87"/>
      <c r="L3809" s="87"/>
      <c r="M3809" s="4"/>
      <c r="N3809" s="4"/>
    </row>
    <row r="3810" ht="13.65" customHeight="1">
      <c r="A3810" s="83"/>
      <c r="B3810" s="87"/>
      <c r="C3810" s="82"/>
      <c r="D3810" s="87"/>
      <c r="E3810" s="87"/>
      <c r="F3810" s="87"/>
      <c r="G3810" s="87"/>
      <c r="H3810" s="87"/>
      <c r="I3810" s="87"/>
      <c r="J3810" s="87"/>
      <c r="K3810" s="87"/>
      <c r="L3810" s="87"/>
      <c r="M3810" s="4"/>
      <c r="N3810" s="4"/>
    </row>
    <row r="3811" ht="13.65" customHeight="1">
      <c r="A3811" s="83"/>
      <c r="B3811" s="87"/>
      <c r="C3811" s="82"/>
      <c r="D3811" s="87"/>
      <c r="E3811" s="87"/>
      <c r="F3811" s="87"/>
      <c r="G3811" s="87"/>
      <c r="H3811" s="87"/>
      <c r="I3811" s="87"/>
      <c r="J3811" s="87"/>
      <c r="K3811" s="87"/>
      <c r="L3811" s="87"/>
      <c r="M3811" s="4"/>
      <c r="N3811" s="4"/>
    </row>
    <row r="3812" ht="13.65" customHeight="1">
      <c r="A3812" s="83"/>
      <c r="B3812" s="87"/>
      <c r="C3812" s="82"/>
      <c r="D3812" s="87"/>
      <c r="E3812" s="87"/>
      <c r="F3812" s="87"/>
      <c r="G3812" s="87"/>
      <c r="H3812" s="87"/>
      <c r="I3812" s="87"/>
      <c r="J3812" s="87"/>
      <c r="K3812" s="87"/>
      <c r="L3812" s="87"/>
      <c r="M3812" s="4"/>
      <c r="N3812" s="4"/>
    </row>
    <row r="3813" ht="13.65" customHeight="1">
      <c r="A3813" s="83"/>
      <c r="B3813" s="87"/>
      <c r="C3813" s="82"/>
      <c r="D3813" s="87"/>
      <c r="E3813" s="87"/>
      <c r="F3813" s="87"/>
      <c r="G3813" s="87"/>
      <c r="H3813" s="87"/>
      <c r="I3813" s="87"/>
      <c r="J3813" s="87"/>
      <c r="K3813" s="87"/>
      <c r="L3813" s="87"/>
      <c r="M3813" s="4"/>
      <c r="N3813" s="4"/>
    </row>
    <row r="3814" ht="13.65" customHeight="1">
      <c r="A3814" s="83"/>
      <c r="B3814" s="87"/>
      <c r="C3814" s="82"/>
      <c r="D3814" s="87"/>
      <c r="E3814" s="87"/>
      <c r="F3814" s="87"/>
      <c r="G3814" s="87"/>
      <c r="H3814" s="87"/>
      <c r="I3814" s="87"/>
      <c r="J3814" s="87"/>
      <c r="K3814" s="87"/>
      <c r="L3814" s="87"/>
      <c r="M3814" s="4"/>
      <c r="N3814" s="4"/>
    </row>
    <row r="3815" ht="13.65" customHeight="1">
      <c r="A3815" s="83"/>
      <c r="B3815" s="87"/>
      <c r="C3815" s="82"/>
      <c r="D3815" s="87"/>
      <c r="E3815" s="87"/>
      <c r="F3815" s="87"/>
      <c r="G3815" s="87"/>
      <c r="H3815" s="87"/>
      <c r="I3815" s="87"/>
      <c r="J3815" s="87"/>
      <c r="K3815" s="87"/>
      <c r="L3815" s="87"/>
      <c r="M3815" s="4"/>
      <c r="N3815" s="4"/>
    </row>
    <row r="3816" ht="13.65" customHeight="1">
      <c r="A3816" s="83"/>
      <c r="B3816" s="87"/>
      <c r="C3816" s="82"/>
      <c r="D3816" s="87"/>
      <c r="E3816" s="87"/>
      <c r="F3816" s="87"/>
      <c r="G3816" s="87"/>
      <c r="H3816" s="87"/>
      <c r="I3816" s="87"/>
      <c r="J3816" s="87"/>
      <c r="K3816" s="87"/>
      <c r="L3816" s="87"/>
      <c r="M3816" s="4"/>
      <c r="N3816" s="4"/>
    </row>
    <row r="3817" ht="13.65" customHeight="1">
      <c r="A3817" s="83"/>
      <c r="B3817" s="87"/>
      <c r="C3817" s="82"/>
      <c r="D3817" s="87"/>
      <c r="E3817" s="87"/>
      <c r="F3817" s="87"/>
      <c r="G3817" s="87"/>
      <c r="H3817" s="87"/>
      <c r="I3817" s="87"/>
      <c r="J3817" s="87"/>
      <c r="K3817" s="87"/>
      <c r="L3817" s="87"/>
      <c r="M3817" s="4"/>
      <c r="N3817" s="4"/>
    </row>
    <row r="3818" ht="13.65" customHeight="1">
      <c r="A3818" s="83"/>
      <c r="B3818" s="87"/>
      <c r="C3818" s="82"/>
      <c r="D3818" s="87"/>
      <c r="E3818" s="87"/>
      <c r="F3818" s="87"/>
      <c r="G3818" s="87"/>
      <c r="H3818" s="87"/>
      <c r="I3818" s="87"/>
      <c r="J3818" s="87"/>
      <c r="K3818" s="87"/>
      <c r="L3818" s="87"/>
      <c r="M3818" s="4"/>
      <c r="N3818" s="4"/>
    </row>
    <row r="3819" ht="13.65" customHeight="1">
      <c r="A3819" s="83"/>
      <c r="B3819" s="87"/>
      <c r="C3819" s="82"/>
      <c r="D3819" s="87"/>
      <c r="E3819" s="87"/>
      <c r="F3819" s="87"/>
      <c r="G3819" s="87"/>
      <c r="H3819" s="87"/>
      <c r="I3819" s="87"/>
      <c r="J3819" s="87"/>
      <c r="K3819" s="87"/>
      <c r="L3819" s="87"/>
      <c r="M3819" s="4"/>
      <c r="N3819" s="4"/>
    </row>
    <row r="3820" ht="13.65" customHeight="1">
      <c r="A3820" s="83"/>
      <c r="B3820" s="87"/>
      <c r="C3820" s="82"/>
      <c r="D3820" s="87"/>
      <c r="E3820" s="87"/>
      <c r="F3820" s="87"/>
      <c r="G3820" s="87"/>
      <c r="H3820" s="87"/>
      <c r="I3820" s="87"/>
      <c r="J3820" s="87"/>
      <c r="K3820" s="87"/>
      <c r="L3820" s="87"/>
      <c r="M3820" s="4"/>
      <c r="N3820" s="4"/>
    </row>
    <row r="3821" ht="13.65" customHeight="1">
      <c r="A3821" s="83"/>
      <c r="B3821" s="87"/>
      <c r="C3821" s="82"/>
      <c r="D3821" s="87"/>
      <c r="E3821" s="87"/>
      <c r="F3821" s="87"/>
      <c r="G3821" s="87"/>
      <c r="H3821" s="87"/>
      <c r="I3821" s="87"/>
      <c r="J3821" s="87"/>
      <c r="K3821" s="87"/>
      <c r="L3821" s="87"/>
      <c r="M3821" s="4"/>
      <c r="N3821" s="4"/>
    </row>
    <row r="3822" ht="13.65" customHeight="1">
      <c r="A3822" s="83"/>
      <c r="B3822" s="87"/>
      <c r="C3822" s="82"/>
      <c r="D3822" s="87"/>
      <c r="E3822" s="87"/>
      <c r="F3822" s="87"/>
      <c r="G3822" s="87"/>
      <c r="H3822" s="87"/>
      <c r="I3822" s="87"/>
      <c r="J3822" s="87"/>
      <c r="K3822" s="87"/>
      <c r="L3822" s="87"/>
      <c r="M3822" s="4"/>
      <c r="N3822" s="4"/>
    </row>
    <row r="3823" ht="13.65" customHeight="1">
      <c r="A3823" s="83"/>
      <c r="B3823" s="87"/>
      <c r="C3823" s="82"/>
      <c r="D3823" s="87"/>
      <c r="E3823" s="87"/>
      <c r="F3823" s="87"/>
      <c r="G3823" s="87"/>
      <c r="H3823" s="87"/>
      <c r="I3823" s="87"/>
      <c r="J3823" s="87"/>
      <c r="K3823" s="87"/>
      <c r="L3823" s="87"/>
      <c r="M3823" s="4"/>
      <c r="N3823" s="4"/>
    </row>
    <row r="3824" ht="13.65" customHeight="1">
      <c r="A3824" s="83"/>
      <c r="B3824" s="87"/>
      <c r="C3824" s="82"/>
      <c r="D3824" s="87"/>
      <c r="E3824" s="87"/>
      <c r="F3824" s="87"/>
      <c r="G3824" s="87"/>
      <c r="H3824" s="87"/>
      <c r="I3824" s="87"/>
      <c r="J3824" s="87"/>
      <c r="K3824" s="87"/>
      <c r="L3824" s="87"/>
      <c r="M3824" s="4"/>
      <c r="N3824" s="4"/>
    </row>
    <row r="3825" ht="13.65" customHeight="1">
      <c r="A3825" s="83"/>
      <c r="B3825" s="87"/>
      <c r="C3825" s="82"/>
      <c r="D3825" s="87"/>
      <c r="E3825" s="87"/>
      <c r="F3825" s="87"/>
      <c r="G3825" s="87"/>
      <c r="H3825" s="87"/>
      <c r="I3825" s="87"/>
      <c r="J3825" s="87"/>
      <c r="K3825" s="87"/>
      <c r="L3825" s="87"/>
      <c r="M3825" s="4"/>
      <c r="N3825" s="4"/>
    </row>
    <row r="3826" ht="13.65" customHeight="1">
      <c r="A3826" s="83"/>
      <c r="B3826" s="87"/>
      <c r="C3826" s="82"/>
      <c r="D3826" s="87"/>
      <c r="E3826" s="87"/>
      <c r="F3826" s="87"/>
      <c r="G3826" s="87"/>
      <c r="H3826" s="87"/>
      <c r="I3826" s="87"/>
      <c r="J3826" s="87"/>
      <c r="K3826" s="87"/>
      <c r="L3826" s="87"/>
      <c r="M3826" s="4"/>
      <c r="N3826" s="4"/>
    </row>
    <row r="3827" ht="13.65" customHeight="1">
      <c r="A3827" s="83"/>
      <c r="B3827" s="87"/>
      <c r="C3827" s="82"/>
      <c r="D3827" s="87"/>
      <c r="E3827" s="87"/>
      <c r="F3827" s="87"/>
      <c r="G3827" s="87"/>
      <c r="H3827" s="87"/>
      <c r="I3827" s="87"/>
      <c r="J3827" s="87"/>
      <c r="K3827" s="87"/>
      <c r="L3827" s="87"/>
      <c r="M3827" s="4"/>
      <c r="N3827" s="4"/>
    </row>
    <row r="3828" ht="13.65" customHeight="1">
      <c r="A3828" s="83"/>
      <c r="B3828" s="87"/>
      <c r="C3828" s="82"/>
      <c r="D3828" s="87"/>
      <c r="E3828" s="87"/>
      <c r="F3828" s="87"/>
      <c r="G3828" s="87"/>
      <c r="H3828" s="87"/>
      <c r="I3828" s="87"/>
      <c r="J3828" s="87"/>
      <c r="K3828" s="87"/>
      <c r="L3828" s="87"/>
      <c r="M3828" s="4"/>
      <c r="N3828" s="4"/>
    </row>
    <row r="3829" ht="13.65" customHeight="1">
      <c r="A3829" s="83"/>
      <c r="B3829" s="87"/>
      <c r="C3829" s="82"/>
      <c r="D3829" s="87"/>
      <c r="E3829" s="87"/>
      <c r="F3829" s="87"/>
      <c r="G3829" s="87"/>
      <c r="H3829" s="87"/>
      <c r="I3829" s="87"/>
      <c r="J3829" s="87"/>
      <c r="K3829" s="87"/>
      <c r="L3829" s="87"/>
      <c r="M3829" s="4"/>
      <c r="N3829" s="4"/>
    </row>
    <row r="3830" ht="13.65" customHeight="1">
      <c r="A3830" s="83"/>
      <c r="B3830" s="87"/>
      <c r="C3830" s="82"/>
      <c r="D3830" s="87"/>
      <c r="E3830" s="87"/>
      <c r="F3830" s="87"/>
      <c r="G3830" s="87"/>
      <c r="H3830" s="87"/>
      <c r="I3830" s="87"/>
      <c r="J3830" s="87"/>
      <c r="K3830" s="87"/>
      <c r="L3830" s="87"/>
      <c r="M3830" s="4"/>
      <c r="N3830" s="4"/>
    </row>
    <row r="3831" ht="13.65" customHeight="1">
      <c r="A3831" s="83"/>
      <c r="B3831" s="87"/>
      <c r="C3831" s="82"/>
      <c r="D3831" s="87"/>
      <c r="E3831" s="87"/>
      <c r="F3831" s="87"/>
      <c r="G3831" s="87"/>
      <c r="H3831" s="87"/>
      <c r="I3831" s="87"/>
      <c r="J3831" s="87"/>
      <c r="K3831" s="87"/>
      <c r="L3831" s="87"/>
      <c r="M3831" s="4"/>
      <c r="N3831" s="4"/>
    </row>
    <row r="3832" ht="13.65" customHeight="1">
      <c r="A3832" s="83"/>
      <c r="B3832" s="87"/>
      <c r="C3832" s="82"/>
      <c r="D3832" s="87"/>
      <c r="E3832" s="87"/>
      <c r="F3832" s="87"/>
      <c r="G3832" s="87"/>
      <c r="H3832" s="87"/>
      <c r="I3832" s="87"/>
      <c r="J3832" s="87"/>
      <c r="K3832" s="87"/>
      <c r="L3832" s="87"/>
      <c r="M3832" s="4"/>
      <c r="N3832" s="4"/>
    </row>
    <row r="3833" ht="13.65" customHeight="1">
      <c r="A3833" s="83"/>
      <c r="B3833" s="87"/>
      <c r="C3833" s="82"/>
      <c r="D3833" s="87"/>
      <c r="E3833" s="87"/>
      <c r="F3833" s="87"/>
      <c r="G3833" s="87"/>
      <c r="H3833" s="87"/>
      <c r="I3833" s="87"/>
      <c r="J3833" s="87"/>
      <c r="K3833" s="87"/>
      <c r="L3833" s="87"/>
      <c r="M3833" s="4"/>
      <c r="N3833" s="4"/>
    </row>
    <row r="3834" ht="13.65" customHeight="1">
      <c r="A3834" s="83"/>
      <c r="B3834" s="87"/>
      <c r="C3834" s="82"/>
      <c r="D3834" s="87"/>
      <c r="E3834" s="87"/>
      <c r="F3834" s="87"/>
      <c r="G3834" s="87"/>
      <c r="H3834" s="87"/>
      <c r="I3834" s="87"/>
      <c r="J3834" s="87"/>
      <c r="K3834" s="87"/>
      <c r="L3834" s="87"/>
      <c r="M3834" s="4"/>
      <c r="N3834" s="4"/>
    </row>
    <row r="3835" ht="13.65" customHeight="1">
      <c r="A3835" s="83"/>
      <c r="B3835" s="87"/>
      <c r="C3835" s="82"/>
      <c r="D3835" s="87"/>
      <c r="E3835" s="87"/>
      <c r="F3835" s="87"/>
      <c r="G3835" s="87"/>
      <c r="H3835" s="87"/>
      <c r="I3835" s="87"/>
      <c r="J3835" s="87"/>
      <c r="K3835" s="87"/>
      <c r="L3835" s="87"/>
      <c r="M3835" s="4"/>
      <c r="N3835" s="4"/>
    </row>
    <row r="3836" ht="13.65" customHeight="1">
      <c r="A3836" s="83"/>
      <c r="B3836" s="87"/>
      <c r="C3836" s="82"/>
      <c r="D3836" s="87"/>
      <c r="E3836" s="87"/>
      <c r="F3836" s="87"/>
      <c r="G3836" s="87"/>
      <c r="H3836" s="87"/>
      <c r="I3836" s="87"/>
      <c r="J3836" s="87"/>
      <c r="K3836" s="87"/>
      <c r="L3836" s="87"/>
      <c r="M3836" s="4"/>
      <c r="N3836" s="4"/>
    </row>
    <row r="3837" ht="13.65" customHeight="1">
      <c r="A3837" s="83"/>
      <c r="B3837" s="87"/>
      <c r="C3837" s="82"/>
      <c r="D3837" s="87"/>
      <c r="E3837" s="87"/>
      <c r="F3837" s="87"/>
      <c r="G3837" s="87"/>
      <c r="H3837" s="87"/>
      <c r="I3837" s="87"/>
      <c r="J3837" s="87"/>
      <c r="K3837" s="87"/>
      <c r="L3837" s="87"/>
      <c r="M3837" s="4"/>
      <c r="N3837" s="4"/>
    </row>
    <row r="3838" ht="13.65" customHeight="1">
      <c r="A3838" s="83"/>
      <c r="B3838" s="87"/>
      <c r="C3838" s="82"/>
      <c r="D3838" s="87"/>
      <c r="E3838" s="87"/>
      <c r="F3838" s="87"/>
      <c r="G3838" s="87"/>
      <c r="H3838" s="87"/>
      <c r="I3838" s="87"/>
      <c r="J3838" s="87"/>
      <c r="K3838" s="87"/>
      <c r="L3838" s="87"/>
      <c r="M3838" s="4"/>
      <c r="N3838" s="4"/>
    </row>
    <row r="3839" ht="13.65" customHeight="1">
      <c r="A3839" s="83"/>
      <c r="B3839" s="87"/>
      <c r="C3839" s="82"/>
      <c r="D3839" s="87"/>
      <c r="E3839" s="87"/>
      <c r="F3839" s="87"/>
      <c r="G3839" s="87"/>
      <c r="H3839" s="87"/>
      <c r="I3839" s="87"/>
      <c r="J3839" s="87"/>
      <c r="K3839" s="87"/>
      <c r="L3839" s="87"/>
      <c r="M3839" s="4"/>
      <c r="N3839" s="4"/>
    </row>
    <row r="3840" ht="13.65" customHeight="1">
      <c r="A3840" s="83"/>
      <c r="B3840" s="87"/>
      <c r="C3840" s="82"/>
      <c r="D3840" s="87"/>
      <c r="E3840" s="87"/>
      <c r="F3840" s="87"/>
      <c r="G3840" s="87"/>
      <c r="H3840" s="87"/>
      <c r="I3840" s="87"/>
      <c r="J3840" s="87"/>
      <c r="K3840" s="87"/>
      <c r="L3840" s="87"/>
      <c r="M3840" s="4"/>
      <c r="N3840" s="4"/>
    </row>
    <row r="3841" ht="13.65" customHeight="1">
      <c r="A3841" s="83"/>
      <c r="B3841" s="87"/>
      <c r="C3841" s="82"/>
      <c r="D3841" s="87"/>
      <c r="E3841" s="87"/>
      <c r="F3841" s="87"/>
      <c r="G3841" s="87"/>
      <c r="H3841" s="87"/>
      <c r="I3841" s="87"/>
      <c r="J3841" s="87"/>
      <c r="K3841" s="87"/>
      <c r="L3841" s="87"/>
      <c r="M3841" s="4"/>
      <c r="N3841" s="4"/>
    </row>
    <row r="3842" ht="13.65" customHeight="1">
      <c r="A3842" s="83"/>
      <c r="B3842" s="87"/>
      <c r="C3842" s="82"/>
      <c r="D3842" s="87"/>
      <c r="E3842" s="87"/>
      <c r="F3842" s="87"/>
      <c r="G3842" s="87"/>
      <c r="H3842" s="87"/>
      <c r="I3842" s="87"/>
      <c r="J3842" s="87"/>
      <c r="K3842" s="87"/>
      <c r="L3842" s="87"/>
      <c r="M3842" s="4"/>
      <c r="N3842" s="4"/>
    </row>
    <row r="3843" ht="13.65" customHeight="1">
      <c r="A3843" s="83"/>
      <c r="B3843" s="87"/>
      <c r="C3843" s="82"/>
      <c r="D3843" s="87"/>
      <c r="E3843" s="87"/>
      <c r="F3843" s="87"/>
      <c r="G3843" s="87"/>
      <c r="H3843" s="87"/>
      <c r="I3843" s="87"/>
      <c r="J3843" s="87"/>
      <c r="K3843" s="87"/>
      <c r="L3843" s="87"/>
      <c r="M3843" s="4"/>
      <c r="N3843" s="4"/>
    </row>
    <row r="3844" ht="13.65" customHeight="1">
      <c r="A3844" s="83"/>
      <c r="B3844" s="87"/>
      <c r="C3844" s="82"/>
      <c r="D3844" s="87"/>
      <c r="E3844" s="87"/>
      <c r="F3844" s="87"/>
      <c r="G3844" s="87"/>
      <c r="H3844" s="87"/>
      <c r="I3844" s="87"/>
      <c r="J3844" s="87"/>
      <c r="K3844" s="87"/>
      <c r="L3844" s="87"/>
      <c r="M3844" s="4"/>
      <c r="N3844" s="4"/>
    </row>
    <row r="3845" ht="13.65" customHeight="1">
      <c r="A3845" s="83"/>
      <c r="B3845" s="87"/>
      <c r="C3845" s="82"/>
      <c r="D3845" s="87"/>
      <c r="E3845" s="87"/>
      <c r="F3845" s="87"/>
      <c r="G3845" s="87"/>
      <c r="H3845" s="87"/>
      <c r="I3845" s="87"/>
      <c r="J3845" s="87"/>
      <c r="K3845" s="87"/>
      <c r="L3845" s="87"/>
      <c r="M3845" s="4"/>
      <c r="N3845" s="4"/>
    </row>
    <row r="3846" ht="13.65" customHeight="1">
      <c r="A3846" s="83"/>
      <c r="B3846" s="87"/>
      <c r="C3846" s="82"/>
      <c r="D3846" s="87"/>
      <c r="E3846" s="87"/>
      <c r="F3846" s="87"/>
      <c r="G3846" s="87"/>
      <c r="H3846" s="87"/>
      <c r="I3846" s="87"/>
      <c r="J3846" s="87"/>
      <c r="K3846" s="87"/>
      <c r="L3846" s="87"/>
      <c r="M3846" s="4"/>
      <c r="N3846" s="4"/>
    </row>
    <row r="3847" ht="13.65" customHeight="1">
      <c r="A3847" s="83"/>
      <c r="B3847" s="87"/>
      <c r="C3847" s="82"/>
      <c r="D3847" s="87"/>
      <c r="E3847" s="87"/>
      <c r="F3847" s="87"/>
      <c r="G3847" s="87"/>
      <c r="H3847" s="87"/>
      <c r="I3847" s="87"/>
      <c r="J3847" s="87"/>
      <c r="K3847" s="87"/>
      <c r="L3847" s="87"/>
      <c r="M3847" s="4"/>
      <c r="N3847" s="4"/>
    </row>
    <row r="3848" ht="13.65" customHeight="1">
      <c r="A3848" s="83"/>
      <c r="B3848" s="87"/>
      <c r="C3848" s="82"/>
      <c r="D3848" s="87"/>
      <c r="E3848" s="87"/>
      <c r="F3848" s="87"/>
      <c r="G3848" s="87"/>
      <c r="H3848" s="87"/>
      <c r="I3848" s="87"/>
      <c r="J3848" s="87"/>
      <c r="K3848" s="87"/>
      <c r="L3848" s="87"/>
      <c r="M3848" s="4"/>
      <c r="N3848" s="4"/>
    </row>
    <row r="3849" ht="13.65" customHeight="1">
      <c r="A3849" s="83"/>
      <c r="B3849" s="87"/>
      <c r="C3849" s="82"/>
      <c r="D3849" s="87"/>
      <c r="E3849" s="87"/>
      <c r="F3849" s="87"/>
      <c r="G3849" s="87"/>
      <c r="H3849" s="87"/>
      <c r="I3849" s="87"/>
      <c r="J3849" s="87"/>
      <c r="K3849" s="87"/>
      <c r="L3849" s="87"/>
      <c r="M3849" s="4"/>
      <c r="N3849" s="4"/>
    </row>
    <row r="3850" ht="13.65" customHeight="1">
      <c r="A3850" s="83"/>
      <c r="B3850" s="87"/>
      <c r="C3850" s="82"/>
      <c r="D3850" s="87"/>
      <c r="E3850" s="87"/>
      <c r="F3850" s="87"/>
      <c r="G3850" s="87"/>
      <c r="H3850" s="87"/>
      <c r="I3850" s="87"/>
      <c r="J3850" s="87"/>
      <c r="K3850" s="87"/>
      <c r="L3850" s="87"/>
      <c r="M3850" s="4"/>
      <c r="N3850" s="4"/>
    </row>
    <row r="3851" ht="13.65" customHeight="1">
      <c r="A3851" s="83"/>
      <c r="B3851" s="87"/>
      <c r="C3851" s="82"/>
      <c r="D3851" s="87"/>
      <c r="E3851" s="87"/>
      <c r="F3851" s="87"/>
      <c r="G3851" s="87"/>
      <c r="H3851" s="87"/>
      <c r="I3851" s="87"/>
      <c r="J3851" s="87"/>
      <c r="K3851" s="87"/>
      <c r="L3851" s="87"/>
      <c r="M3851" s="4"/>
      <c r="N3851" s="4"/>
    </row>
    <row r="3852" ht="13.65" customHeight="1">
      <c r="A3852" s="83"/>
      <c r="B3852" s="87"/>
      <c r="C3852" s="82"/>
      <c r="D3852" s="87"/>
      <c r="E3852" s="87"/>
      <c r="F3852" s="87"/>
      <c r="G3852" s="87"/>
      <c r="H3852" s="87"/>
      <c r="I3852" s="87"/>
      <c r="J3852" s="87"/>
      <c r="K3852" s="87"/>
      <c r="L3852" s="87"/>
      <c r="M3852" s="4"/>
      <c r="N3852" s="4"/>
    </row>
    <row r="3853" ht="13.65" customHeight="1">
      <c r="A3853" s="83"/>
      <c r="B3853" s="87"/>
      <c r="C3853" s="82"/>
      <c r="D3853" s="87"/>
      <c r="E3853" s="87"/>
      <c r="F3853" s="87"/>
      <c r="G3853" s="87"/>
      <c r="H3853" s="87"/>
      <c r="I3853" s="87"/>
      <c r="J3853" s="87"/>
      <c r="K3853" s="87"/>
      <c r="L3853" s="87"/>
      <c r="M3853" s="4"/>
      <c r="N3853" s="4"/>
    </row>
    <row r="3854" ht="13.65" customHeight="1">
      <c r="A3854" s="83"/>
      <c r="B3854" s="87"/>
      <c r="C3854" s="82"/>
      <c r="D3854" s="87"/>
      <c r="E3854" s="87"/>
      <c r="F3854" s="87"/>
      <c r="G3854" s="87"/>
      <c r="H3854" s="87"/>
      <c r="I3854" s="87"/>
      <c r="J3854" s="87"/>
      <c r="K3854" s="87"/>
      <c r="L3854" s="87"/>
      <c r="M3854" s="4"/>
      <c r="N3854" s="4"/>
    </row>
    <row r="3855" ht="13.65" customHeight="1">
      <c r="A3855" s="83"/>
      <c r="B3855" s="87"/>
      <c r="C3855" s="82"/>
      <c r="D3855" s="87"/>
      <c r="E3855" s="87"/>
      <c r="F3855" s="87"/>
      <c r="G3855" s="87"/>
      <c r="H3855" s="87"/>
      <c r="I3855" s="87"/>
      <c r="J3855" s="87"/>
      <c r="K3855" s="87"/>
      <c r="L3855" s="87"/>
      <c r="M3855" s="4"/>
      <c r="N3855" s="4"/>
    </row>
    <row r="3856" ht="13.65" customHeight="1">
      <c r="A3856" s="83"/>
      <c r="B3856" s="87"/>
      <c r="C3856" s="82"/>
      <c r="D3856" s="87"/>
      <c r="E3856" s="87"/>
      <c r="F3856" s="87"/>
      <c r="G3856" s="87"/>
      <c r="H3856" s="87"/>
      <c r="I3856" s="87"/>
      <c r="J3856" s="87"/>
      <c r="K3856" s="87"/>
      <c r="L3856" s="87"/>
      <c r="M3856" s="4"/>
      <c r="N3856" s="4"/>
    </row>
    <row r="3857" ht="13.65" customHeight="1">
      <c r="A3857" s="83"/>
      <c r="B3857" s="87"/>
      <c r="C3857" s="82"/>
      <c r="D3857" s="87"/>
      <c r="E3857" s="87"/>
      <c r="F3857" s="87"/>
      <c r="G3857" s="87"/>
      <c r="H3857" s="87"/>
      <c r="I3857" s="87"/>
      <c r="J3857" s="87"/>
      <c r="K3857" s="87"/>
      <c r="L3857" s="87"/>
      <c r="M3857" s="4"/>
      <c r="N3857" s="4"/>
    </row>
    <row r="3858" ht="13.65" customHeight="1">
      <c r="A3858" s="83"/>
      <c r="B3858" s="87"/>
      <c r="C3858" s="82"/>
      <c r="D3858" s="87"/>
      <c r="E3858" s="87"/>
      <c r="F3858" s="87"/>
      <c r="G3858" s="87"/>
      <c r="H3858" s="87"/>
      <c r="I3858" s="87"/>
      <c r="J3858" s="87"/>
      <c r="K3858" s="87"/>
      <c r="L3858" s="87"/>
      <c r="M3858" s="4"/>
      <c r="N3858" s="4"/>
    </row>
    <row r="3859" ht="13.65" customHeight="1">
      <c r="A3859" s="83"/>
      <c r="B3859" s="87"/>
      <c r="C3859" s="82"/>
      <c r="D3859" s="87"/>
      <c r="E3859" s="87"/>
      <c r="F3859" s="87"/>
      <c r="G3859" s="87"/>
      <c r="H3859" s="87"/>
      <c r="I3859" s="87"/>
      <c r="J3859" s="87"/>
      <c r="K3859" s="87"/>
      <c r="L3859" s="87"/>
      <c r="M3859" s="4"/>
      <c r="N3859" s="4"/>
    </row>
    <row r="3860" ht="13.65" customHeight="1">
      <c r="A3860" s="83"/>
      <c r="B3860" s="87"/>
      <c r="C3860" s="82"/>
      <c r="D3860" s="87"/>
      <c r="E3860" s="87"/>
      <c r="F3860" s="87"/>
      <c r="G3860" s="87"/>
      <c r="H3860" s="87"/>
      <c r="I3860" s="87"/>
      <c r="J3860" s="87"/>
      <c r="K3860" s="87"/>
      <c r="L3860" s="87"/>
      <c r="M3860" s="4"/>
      <c r="N3860" s="4"/>
    </row>
    <row r="3861" ht="13.65" customHeight="1">
      <c r="A3861" s="83"/>
      <c r="B3861" s="87"/>
      <c r="C3861" s="82"/>
      <c r="D3861" s="87"/>
      <c r="E3861" s="87"/>
      <c r="F3861" s="87"/>
      <c r="G3861" s="87"/>
      <c r="H3861" s="87"/>
      <c r="I3861" s="87"/>
      <c r="J3861" s="87"/>
      <c r="K3861" s="87"/>
      <c r="L3861" s="87"/>
      <c r="M3861" s="4"/>
      <c r="N3861" s="4"/>
    </row>
    <row r="3862" ht="13.65" customHeight="1">
      <c r="A3862" s="83"/>
      <c r="B3862" s="87"/>
      <c r="C3862" s="82"/>
      <c r="D3862" s="87"/>
      <c r="E3862" s="87"/>
      <c r="F3862" s="87"/>
      <c r="G3862" s="87"/>
      <c r="H3862" s="87"/>
      <c r="I3862" s="87"/>
      <c r="J3862" s="87"/>
      <c r="K3862" s="87"/>
      <c r="L3862" s="87"/>
      <c r="M3862" s="4"/>
      <c r="N3862" s="4"/>
    </row>
    <row r="3863" ht="13.65" customHeight="1">
      <c r="A3863" s="83"/>
      <c r="B3863" s="87"/>
      <c r="C3863" s="82"/>
      <c r="D3863" s="87"/>
      <c r="E3863" s="87"/>
      <c r="F3863" s="87"/>
      <c r="G3863" s="87"/>
      <c r="H3863" s="87"/>
      <c r="I3863" s="87"/>
      <c r="J3863" s="87"/>
      <c r="K3863" s="87"/>
      <c r="L3863" s="87"/>
      <c r="M3863" s="4"/>
      <c r="N3863" s="4"/>
    </row>
    <row r="3864" ht="13.65" customHeight="1">
      <c r="A3864" s="83"/>
      <c r="B3864" s="87"/>
      <c r="C3864" s="82"/>
      <c r="D3864" s="87"/>
      <c r="E3864" s="87"/>
      <c r="F3864" s="87"/>
      <c r="G3864" s="87"/>
      <c r="H3864" s="87"/>
      <c r="I3864" s="87"/>
      <c r="J3864" s="87"/>
      <c r="K3864" s="87"/>
      <c r="L3864" s="87"/>
      <c r="M3864" s="4"/>
      <c r="N3864" s="4"/>
    </row>
    <row r="3865" ht="13.65" customHeight="1">
      <c r="A3865" s="83"/>
      <c r="B3865" s="87"/>
      <c r="C3865" s="82"/>
      <c r="D3865" s="87"/>
      <c r="E3865" s="87"/>
      <c r="F3865" s="87"/>
      <c r="G3865" s="87"/>
      <c r="H3865" s="87"/>
      <c r="I3865" s="87"/>
      <c r="J3865" s="87"/>
      <c r="K3865" s="87"/>
      <c r="L3865" s="87"/>
      <c r="M3865" s="4"/>
      <c r="N3865" s="4"/>
    </row>
    <row r="3866" ht="13.65" customHeight="1">
      <c r="A3866" s="83"/>
      <c r="B3866" s="87"/>
      <c r="C3866" s="82"/>
      <c r="D3866" s="87"/>
      <c r="E3866" s="87"/>
      <c r="F3866" s="87"/>
      <c r="G3866" s="87"/>
      <c r="H3866" s="87"/>
      <c r="I3866" s="87"/>
      <c r="J3866" s="87"/>
      <c r="K3866" s="87"/>
      <c r="L3866" s="87"/>
      <c r="M3866" s="4"/>
      <c r="N3866" s="4"/>
    </row>
    <row r="3867" ht="13.65" customHeight="1">
      <c r="A3867" s="83"/>
      <c r="B3867" s="87"/>
      <c r="C3867" s="82"/>
      <c r="D3867" s="87"/>
      <c r="E3867" s="87"/>
      <c r="F3867" s="87"/>
      <c r="G3867" s="87"/>
      <c r="H3867" s="87"/>
      <c r="I3867" s="87"/>
      <c r="J3867" s="87"/>
      <c r="K3867" s="87"/>
      <c r="L3867" s="87"/>
      <c r="M3867" s="4"/>
      <c r="N3867" s="4"/>
    </row>
    <row r="3868" ht="13.65" customHeight="1">
      <c r="A3868" s="83"/>
      <c r="B3868" s="87"/>
      <c r="C3868" s="82"/>
      <c r="D3868" s="87"/>
      <c r="E3868" s="87"/>
      <c r="F3868" s="87"/>
      <c r="G3868" s="87"/>
      <c r="H3868" s="87"/>
      <c r="I3868" s="87"/>
      <c r="J3868" s="87"/>
      <c r="K3868" s="87"/>
      <c r="L3868" s="87"/>
      <c r="M3868" s="4"/>
      <c r="N3868" s="4"/>
    </row>
    <row r="3869" ht="13.65" customHeight="1">
      <c r="A3869" s="83"/>
      <c r="B3869" s="87"/>
      <c r="C3869" s="82"/>
      <c r="D3869" s="87"/>
      <c r="E3869" s="87"/>
      <c r="F3869" s="87"/>
      <c r="G3869" s="87"/>
      <c r="H3869" s="87"/>
      <c r="I3869" s="87"/>
      <c r="J3869" s="87"/>
      <c r="K3869" s="87"/>
      <c r="L3869" s="87"/>
      <c r="M3869" s="4"/>
      <c r="N3869" s="4"/>
    </row>
    <row r="3870" ht="13.65" customHeight="1">
      <c r="A3870" s="83"/>
      <c r="B3870" s="87"/>
      <c r="C3870" s="82"/>
      <c r="D3870" s="87"/>
      <c r="E3870" s="87"/>
      <c r="F3870" s="87"/>
      <c r="G3870" s="87"/>
      <c r="H3870" s="87"/>
      <c r="I3870" s="87"/>
      <c r="J3870" s="87"/>
      <c r="K3870" s="87"/>
      <c r="L3870" s="87"/>
      <c r="M3870" s="4"/>
      <c r="N3870" s="4"/>
    </row>
    <row r="3871" ht="13.65" customHeight="1">
      <c r="A3871" s="83"/>
      <c r="B3871" s="87"/>
      <c r="C3871" s="82"/>
      <c r="D3871" s="87"/>
      <c r="E3871" s="87"/>
      <c r="F3871" s="87"/>
      <c r="G3871" s="87"/>
      <c r="H3871" s="87"/>
      <c r="I3871" s="87"/>
      <c r="J3871" s="87"/>
      <c r="K3871" s="87"/>
      <c r="L3871" s="87"/>
      <c r="M3871" s="4"/>
      <c r="N3871" s="4"/>
    </row>
    <row r="3872" ht="13.65" customHeight="1">
      <c r="A3872" s="83"/>
      <c r="B3872" s="87"/>
      <c r="C3872" s="82"/>
      <c r="D3872" s="87"/>
      <c r="E3872" s="87"/>
      <c r="F3872" s="87"/>
      <c r="G3872" s="87"/>
      <c r="H3872" s="87"/>
      <c r="I3872" s="87"/>
      <c r="J3872" s="87"/>
      <c r="K3872" s="87"/>
      <c r="L3872" s="87"/>
      <c r="M3872" s="4"/>
      <c r="N3872" s="4"/>
    </row>
    <row r="3873" ht="13.65" customHeight="1">
      <c r="A3873" s="83"/>
      <c r="B3873" s="87"/>
      <c r="C3873" s="82"/>
      <c r="D3873" s="87"/>
      <c r="E3873" s="87"/>
      <c r="F3873" s="87"/>
      <c r="G3873" s="87"/>
      <c r="H3873" s="87"/>
      <c r="I3873" s="87"/>
      <c r="J3873" s="87"/>
      <c r="K3873" s="87"/>
      <c r="L3873" s="87"/>
      <c r="M3873" s="4"/>
      <c r="N3873" s="4"/>
    </row>
    <row r="3874" ht="13.65" customHeight="1">
      <c r="A3874" s="83"/>
      <c r="B3874" s="87"/>
      <c r="C3874" s="82"/>
      <c r="D3874" s="87"/>
      <c r="E3874" s="87"/>
      <c r="F3874" s="87"/>
      <c r="G3874" s="87"/>
      <c r="H3874" s="87"/>
      <c r="I3874" s="87"/>
      <c r="J3874" s="87"/>
      <c r="K3874" s="87"/>
      <c r="L3874" s="87"/>
      <c r="M3874" s="4"/>
      <c r="N3874" s="4"/>
    </row>
    <row r="3875" ht="13.65" customHeight="1">
      <c r="A3875" s="83"/>
      <c r="B3875" s="87"/>
      <c r="C3875" s="82"/>
      <c r="D3875" s="87"/>
      <c r="E3875" s="87"/>
      <c r="F3875" s="87"/>
      <c r="G3875" s="87"/>
      <c r="H3875" s="87"/>
      <c r="I3875" s="87"/>
      <c r="J3875" s="87"/>
      <c r="K3875" s="87"/>
      <c r="L3875" s="87"/>
      <c r="M3875" s="4"/>
      <c r="N3875" s="4"/>
    </row>
    <row r="3876" ht="13.65" customHeight="1">
      <c r="A3876" s="83"/>
      <c r="B3876" s="87"/>
      <c r="C3876" s="82"/>
      <c r="D3876" s="87"/>
      <c r="E3876" s="87"/>
      <c r="F3876" s="87"/>
      <c r="G3876" s="87"/>
      <c r="H3876" s="87"/>
      <c r="I3876" s="87"/>
      <c r="J3876" s="87"/>
      <c r="K3876" s="87"/>
      <c r="L3876" s="87"/>
      <c r="M3876" s="4"/>
      <c r="N3876" s="4"/>
    </row>
    <row r="3877" ht="13.65" customHeight="1">
      <c r="A3877" s="83"/>
      <c r="B3877" s="87"/>
      <c r="C3877" s="82"/>
      <c r="D3877" s="87"/>
      <c r="E3877" s="87"/>
      <c r="F3877" s="87"/>
      <c r="G3877" s="87"/>
      <c r="H3877" s="87"/>
      <c r="I3877" s="87"/>
      <c r="J3877" s="87"/>
      <c r="K3877" s="87"/>
      <c r="L3877" s="87"/>
      <c r="M3877" s="4"/>
      <c r="N3877" s="4"/>
    </row>
    <row r="3878" ht="13.65" customHeight="1">
      <c r="A3878" s="83"/>
      <c r="B3878" s="87"/>
      <c r="C3878" s="82"/>
      <c r="D3878" s="87"/>
      <c r="E3878" s="87"/>
      <c r="F3878" s="87"/>
      <c r="G3878" s="87"/>
      <c r="H3878" s="87"/>
      <c r="I3878" s="87"/>
      <c r="J3878" s="87"/>
      <c r="K3878" s="87"/>
      <c r="L3878" s="87"/>
      <c r="M3878" s="4"/>
      <c r="N3878" s="4"/>
    </row>
    <row r="3879" ht="13.65" customHeight="1">
      <c r="A3879" s="83"/>
      <c r="B3879" s="87"/>
      <c r="C3879" s="82"/>
      <c r="D3879" s="87"/>
      <c r="E3879" s="87"/>
      <c r="F3879" s="87"/>
      <c r="G3879" s="87"/>
      <c r="H3879" s="87"/>
      <c r="I3879" s="87"/>
      <c r="J3879" s="87"/>
      <c r="K3879" s="87"/>
      <c r="L3879" s="87"/>
      <c r="M3879" s="4"/>
      <c r="N3879" s="4"/>
    </row>
    <row r="3880" ht="13.65" customHeight="1">
      <c r="A3880" s="83"/>
      <c r="B3880" s="87"/>
      <c r="C3880" s="82"/>
      <c r="D3880" s="87"/>
      <c r="E3880" s="87"/>
      <c r="F3880" s="87"/>
      <c r="G3880" s="87"/>
      <c r="H3880" s="87"/>
      <c r="I3880" s="87"/>
      <c r="J3880" s="87"/>
      <c r="K3880" s="87"/>
      <c r="L3880" s="87"/>
      <c r="M3880" s="4"/>
      <c r="N3880" s="4"/>
    </row>
    <row r="3881" ht="13.65" customHeight="1">
      <c r="A3881" s="83"/>
      <c r="B3881" s="87"/>
      <c r="C3881" s="82"/>
      <c r="D3881" s="87"/>
      <c r="E3881" s="87"/>
      <c r="F3881" s="87"/>
      <c r="G3881" s="87"/>
      <c r="H3881" s="87"/>
      <c r="I3881" s="87"/>
      <c r="J3881" s="87"/>
      <c r="K3881" s="87"/>
      <c r="L3881" s="87"/>
      <c r="M3881" s="4"/>
      <c r="N3881" s="4"/>
    </row>
    <row r="3882" ht="13.65" customHeight="1">
      <c r="A3882" s="83"/>
      <c r="B3882" s="87"/>
      <c r="C3882" s="82"/>
      <c r="D3882" s="87"/>
      <c r="E3882" s="87"/>
      <c r="F3882" s="87"/>
      <c r="G3882" s="87"/>
      <c r="H3882" s="87"/>
      <c r="I3882" s="87"/>
      <c r="J3882" s="87"/>
      <c r="K3882" s="87"/>
      <c r="L3882" s="87"/>
      <c r="M3882" s="4"/>
      <c r="N3882" s="4"/>
    </row>
    <row r="3883" ht="13.65" customHeight="1">
      <c r="A3883" s="83"/>
      <c r="B3883" s="87"/>
      <c r="C3883" s="82"/>
      <c r="D3883" s="87"/>
      <c r="E3883" s="87"/>
      <c r="F3883" s="87"/>
      <c r="G3883" s="87"/>
      <c r="H3883" s="87"/>
      <c r="I3883" s="87"/>
      <c r="J3883" s="87"/>
      <c r="K3883" s="87"/>
      <c r="L3883" s="87"/>
      <c r="M3883" s="4"/>
      <c r="N3883" s="4"/>
    </row>
    <row r="3884" ht="13.65" customHeight="1">
      <c r="A3884" s="83"/>
      <c r="B3884" s="87"/>
      <c r="C3884" s="82"/>
      <c r="D3884" s="87"/>
      <c r="E3884" s="87"/>
      <c r="F3884" s="87"/>
      <c r="G3884" s="87"/>
      <c r="H3884" s="87"/>
      <c r="I3884" s="87"/>
      <c r="J3884" s="87"/>
      <c r="K3884" s="87"/>
      <c r="L3884" s="87"/>
      <c r="M3884" s="4"/>
      <c r="N3884" s="4"/>
    </row>
    <row r="3885" ht="13.65" customHeight="1">
      <c r="A3885" s="83"/>
      <c r="B3885" s="87"/>
      <c r="C3885" s="82"/>
      <c r="D3885" s="87"/>
      <c r="E3885" s="87"/>
      <c r="F3885" s="87"/>
      <c r="G3885" s="87"/>
      <c r="H3885" s="87"/>
      <c r="I3885" s="87"/>
      <c r="J3885" s="87"/>
      <c r="K3885" s="87"/>
      <c r="L3885" s="87"/>
      <c r="M3885" s="4"/>
      <c r="N3885" s="4"/>
    </row>
    <row r="3886" ht="13.65" customHeight="1">
      <c r="A3886" s="83"/>
      <c r="B3886" s="87"/>
      <c r="C3886" s="82"/>
      <c r="D3886" s="87"/>
      <c r="E3886" s="87"/>
      <c r="F3886" s="87"/>
      <c r="G3886" s="87"/>
      <c r="H3886" s="87"/>
      <c r="I3886" s="87"/>
      <c r="J3886" s="87"/>
      <c r="K3886" s="87"/>
      <c r="L3886" s="87"/>
      <c r="M3886" s="4"/>
      <c r="N3886" s="4"/>
    </row>
    <row r="3887" ht="13.65" customHeight="1">
      <c r="A3887" s="83"/>
      <c r="B3887" s="87"/>
      <c r="C3887" s="82"/>
      <c r="D3887" s="87"/>
      <c r="E3887" s="87"/>
      <c r="F3887" s="87"/>
      <c r="G3887" s="87"/>
      <c r="H3887" s="87"/>
      <c r="I3887" s="87"/>
      <c r="J3887" s="87"/>
      <c r="K3887" s="87"/>
      <c r="L3887" s="87"/>
      <c r="M3887" s="4"/>
      <c r="N3887" s="4"/>
    </row>
    <row r="3888" ht="13.65" customHeight="1">
      <c r="A3888" s="83"/>
      <c r="B3888" s="87"/>
      <c r="C3888" s="82"/>
      <c r="D3888" s="87"/>
      <c r="E3888" s="87"/>
      <c r="F3888" s="87"/>
      <c r="G3888" s="87"/>
      <c r="H3888" s="87"/>
      <c r="I3888" s="87"/>
      <c r="J3888" s="87"/>
      <c r="K3888" s="87"/>
      <c r="L3888" s="87"/>
      <c r="M3888" s="4"/>
      <c r="N3888" s="4"/>
    </row>
    <row r="3889" ht="13.65" customHeight="1">
      <c r="A3889" s="83"/>
      <c r="B3889" s="87"/>
      <c r="C3889" s="82"/>
      <c r="D3889" s="87"/>
      <c r="E3889" s="87"/>
      <c r="F3889" s="87"/>
      <c r="G3889" s="87"/>
      <c r="H3889" s="87"/>
      <c r="I3889" s="87"/>
      <c r="J3889" s="87"/>
      <c r="K3889" s="87"/>
      <c r="L3889" s="87"/>
      <c r="M3889" s="4"/>
      <c r="N3889" s="4"/>
    </row>
    <row r="3890" ht="13.65" customHeight="1">
      <c r="A3890" s="83"/>
      <c r="B3890" s="87"/>
      <c r="C3890" s="82"/>
      <c r="D3890" s="87"/>
      <c r="E3890" s="87"/>
      <c r="F3890" s="87"/>
      <c r="G3890" s="87"/>
      <c r="H3890" s="87"/>
      <c r="I3890" s="87"/>
      <c r="J3890" s="87"/>
      <c r="K3890" s="87"/>
      <c r="L3890" s="87"/>
      <c r="M3890" s="4"/>
      <c r="N3890" s="4"/>
    </row>
    <row r="3891" ht="13.65" customHeight="1">
      <c r="A3891" s="83"/>
      <c r="B3891" s="87"/>
      <c r="C3891" s="82"/>
      <c r="D3891" s="87"/>
      <c r="E3891" s="87"/>
      <c r="F3891" s="87"/>
      <c r="G3891" s="87"/>
      <c r="H3891" s="87"/>
      <c r="I3891" s="87"/>
      <c r="J3891" s="87"/>
      <c r="K3891" s="87"/>
      <c r="L3891" s="87"/>
      <c r="M3891" s="4"/>
      <c r="N3891" s="4"/>
    </row>
    <row r="3892" ht="13.65" customHeight="1">
      <c r="A3892" s="83"/>
      <c r="B3892" s="87"/>
      <c r="C3892" s="82"/>
      <c r="D3892" s="87"/>
      <c r="E3892" s="87"/>
      <c r="F3892" s="87"/>
      <c r="G3892" s="87"/>
      <c r="H3892" s="87"/>
      <c r="I3892" s="87"/>
      <c r="J3892" s="87"/>
      <c r="K3892" s="87"/>
      <c r="L3892" s="87"/>
      <c r="M3892" s="4"/>
      <c r="N3892" s="4"/>
    </row>
    <row r="3893" ht="13.65" customHeight="1">
      <c r="A3893" s="83"/>
      <c r="B3893" s="87"/>
      <c r="C3893" s="82"/>
      <c r="D3893" s="87"/>
      <c r="E3893" s="87"/>
      <c r="F3893" s="87"/>
      <c r="G3893" s="87"/>
      <c r="H3893" s="87"/>
      <c r="I3893" s="87"/>
      <c r="J3893" s="87"/>
      <c r="K3893" s="87"/>
      <c r="L3893" s="87"/>
      <c r="M3893" s="4"/>
      <c r="N3893" s="4"/>
    </row>
    <row r="3894" ht="13.65" customHeight="1">
      <c r="A3894" s="83"/>
      <c r="B3894" s="87"/>
      <c r="C3894" s="82"/>
      <c r="D3894" s="87"/>
      <c r="E3894" s="87"/>
      <c r="F3894" s="87"/>
      <c r="G3894" s="87"/>
      <c r="H3894" s="87"/>
      <c r="I3894" s="87"/>
      <c r="J3894" s="87"/>
      <c r="K3894" s="87"/>
      <c r="L3894" s="87"/>
      <c r="M3894" s="4"/>
      <c r="N3894" s="4"/>
    </row>
    <row r="3895" ht="13.65" customHeight="1">
      <c r="A3895" s="83"/>
      <c r="B3895" s="87"/>
      <c r="C3895" s="82"/>
      <c r="D3895" s="87"/>
      <c r="E3895" s="87"/>
      <c r="F3895" s="87"/>
      <c r="G3895" s="87"/>
      <c r="H3895" s="87"/>
      <c r="I3895" s="87"/>
      <c r="J3895" s="87"/>
      <c r="K3895" s="87"/>
      <c r="L3895" s="87"/>
      <c r="M3895" s="4"/>
      <c r="N3895" s="4"/>
    </row>
    <row r="3896" ht="13.65" customHeight="1">
      <c r="A3896" s="83"/>
      <c r="B3896" s="87"/>
      <c r="C3896" s="82"/>
      <c r="D3896" s="87"/>
      <c r="E3896" s="87"/>
      <c r="F3896" s="87"/>
      <c r="G3896" s="87"/>
      <c r="H3896" s="87"/>
      <c r="I3896" s="87"/>
      <c r="J3896" s="87"/>
      <c r="K3896" s="87"/>
      <c r="L3896" s="87"/>
      <c r="M3896" s="4"/>
      <c r="N3896" s="4"/>
    </row>
    <row r="3897" ht="13.65" customHeight="1">
      <c r="A3897" s="83"/>
      <c r="B3897" s="87"/>
      <c r="C3897" s="82"/>
      <c r="D3897" s="87"/>
      <c r="E3897" s="87"/>
      <c r="F3897" s="87"/>
      <c r="G3897" s="87"/>
      <c r="H3897" s="87"/>
      <c r="I3897" s="87"/>
      <c r="J3897" s="87"/>
      <c r="K3897" s="87"/>
      <c r="L3897" s="87"/>
      <c r="M3897" s="4"/>
      <c r="N3897" s="4"/>
    </row>
    <row r="3898" ht="13.65" customHeight="1">
      <c r="A3898" s="83"/>
      <c r="B3898" s="87"/>
      <c r="C3898" s="82"/>
      <c r="D3898" s="87"/>
      <c r="E3898" s="87"/>
      <c r="F3898" s="87"/>
      <c r="G3898" s="87"/>
      <c r="H3898" s="87"/>
      <c r="I3898" s="87"/>
      <c r="J3898" s="87"/>
      <c r="K3898" s="87"/>
      <c r="L3898" s="87"/>
      <c r="M3898" s="4"/>
      <c r="N3898" s="4"/>
    </row>
    <row r="3899" ht="13.65" customHeight="1">
      <c r="A3899" s="83"/>
      <c r="B3899" s="87"/>
      <c r="C3899" s="82"/>
      <c r="D3899" s="87"/>
      <c r="E3899" s="87"/>
      <c r="F3899" s="87"/>
      <c r="G3899" s="87"/>
      <c r="H3899" s="87"/>
      <c r="I3899" s="87"/>
      <c r="J3899" s="87"/>
      <c r="K3899" s="87"/>
      <c r="L3899" s="87"/>
      <c r="M3899" s="4"/>
      <c r="N3899" s="4"/>
    </row>
    <row r="3900" ht="13.65" customHeight="1">
      <c r="A3900" s="83"/>
      <c r="B3900" s="87"/>
      <c r="C3900" s="82"/>
      <c r="D3900" s="87"/>
      <c r="E3900" s="87"/>
      <c r="F3900" s="87"/>
      <c r="G3900" s="87"/>
      <c r="H3900" s="87"/>
      <c r="I3900" s="87"/>
      <c r="J3900" s="87"/>
      <c r="K3900" s="87"/>
      <c r="L3900" s="87"/>
      <c r="M3900" s="4"/>
      <c r="N3900" s="4"/>
    </row>
    <row r="3901" ht="13.65" customHeight="1">
      <c r="A3901" s="83"/>
      <c r="B3901" s="87"/>
      <c r="C3901" s="82"/>
      <c r="D3901" s="87"/>
      <c r="E3901" s="87"/>
      <c r="F3901" s="87"/>
      <c r="G3901" s="87"/>
      <c r="H3901" s="87"/>
      <c r="I3901" s="87"/>
      <c r="J3901" s="87"/>
      <c r="K3901" s="87"/>
      <c r="L3901" s="87"/>
      <c r="M3901" s="4"/>
      <c r="N3901" s="4"/>
    </row>
    <row r="3902" ht="13.65" customHeight="1">
      <c r="A3902" s="83"/>
      <c r="B3902" s="87"/>
      <c r="C3902" s="82"/>
      <c r="D3902" s="87"/>
      <c r="E3902" s="87"/>
      <c r="F3902" s="87"/>
      <c r="G3902" s="87"/>
      <c r="H3902" s="87"/>
      <c r="I3902" s="87"/>
      <c r="J3902" s="87"/>
      <c r="K3902" s="87"/>
      <c r="L3902" s="87"/>
      <c r="M3902" s="4"/>
      <c r="N3902" s="4"/>
    </row>
    <row r="3903" ht="13.65" customHeight="1">
      <c r="A3903" s="83"/>
      <c r="B3903" s="87"/>
      <c r="C3903" s="82"/>
      <c r="D3903" s="87"/>
      <c r="E3903" s="87"/>
      <c r="F3903" s="87"/>
      <c r="G3903" s="87"/>
      <c r="H3903" s="87"/>
      <c r="I3903" s="87"/>
      <c r="J3903" s="87"/>
      <c r="K3903" s="87"/>
      <c r="L3903" s="87"/>
      <c r="M3903" s="4"/>
      <c r="N3903" s="4"/>
    </row>
    <row r="3904" ht="13.65" customHeight="1">
      <c r="A3904" s="83"/>
      <c r="B3904" s="87"/>
      <c r="C3904" s="82"/>
      <c r="D3904" s="87"/>
      <c r="E3904" s="87"/>
      <c r="F3904" s="87"/>
      <c r="G3904" s="87"/>
      <c r="H3904" s="87"/>
      <c r="I3904" s="87"/>
      <c r="J3904" s="87"/>
      <c r="K3904" s="87"/>
      <c r="L3904" s="87"/>
      <c r="M3904" s="4"/>
      <c r="N3904" s="4"/>
    </row>
    <row r="3905" ht="13.65" customHeight="1">
      <c r="A3905" s="83"/>
      <c r="B3905" s="87"/>
      <c r="C3905" s="82"/>
      <c r="D3905" s="87"/>
      <c r="E3905" s="87"/>
      <c r="F3905" s="87"/>
      <c r="G3905" s="87"/>
      <c r="H3905" s="87"/>
      <c r="I3905" s="87"/>
      <c r="J3905" s="87"/>
      <c r="K3905" s="87"/>
      <c r="L3905" s="87"/>
      <c r="M3905" s="4"/>
      <c r="N3905" s="4"/>
    </row>
    <row r="3906" ht="13.65" customHeight="1">
      <c r="A3906" s="83"/>
      <c r="B3906" s="87"/>
      <c r="C3906" s="82"/>
      <c r="D3906" s="87"/>
      <c r="E3906" s="87"/>
      <c r="F3906" s="87"/>
      <c r="G3906" s="87"/>
      <c r="H3906" s="87"/>
      <c r="I3906" s="87"/>
      <c r="J3906" s="87"/>
      <c r="K3906" s="87"/>
      <c r="L3906" s="87"/>
      <c r="M3906" s="4"/>
      <c r="N3906" s="4"/>
    </row>
    <row r="3907" ht="13.65" customHeight="1">
      <c r="A3907" s="83"/>
      <c r="B3907" s="87"/>
      <c r="C3907" s="82"/>
      <c r="D3907" s="87"/>
      <c r="E3907" s="87"/>
      <c r="F3907" s="87"/>
      <c r="G3907" s="87"/>
      <c r="H3907" s="87"/>
      <c r="I3907" s="87"/>
      <c r="J3907" s="87"/>
      <c r="K3907" s="87"/>
      <c r="L3907" s="87"/>
      <c r="M3907" s="4"/>
      <c r="N3907" s="4"/>
    </row>
    <row r="3908" ht="13.65" customHeight="1">
      <c r="A3908" s="83"/>
      <c r="B3908" s="87"/>
      <c r="C3908" s="82"/>
      <c r="D3908" s="87"/>
      <c r="E3908" s="87"/>
      <c r="F3908" s="87"/>
      <c r="G3908" s="87"/>
      <c r="H3908" s="87"/>
      <c r="I3908" s="87"/>
      <c r="J3908" s="87"/>
      <c r="K3908" s="87"/>
      <c r="L3908" s="87"/>
      <c r="M3908" s="4"/>
      <c r="N3908" s="4"/>
    </row>
    <row r="3909" ht="13.65" customHeight="1">
      <c r="A3909" s="83"/>
      <c r="B3909" s="87"/>
      <c r="C3909" s="82"/>
      <c r="D3909" s="87"/>
      <c r="E3909" s="87"/>
      <c r="F3909" s="87"/>
      <c r="G3909" s="87"/>
      <c r="H3909" s="87"/>
      <c r="I3909" s="87"/>
      <c r="J3909" s="87"/>
      <c r="K3909" s="87"/>
      <c r="L3909" s="87"/>
      <c r="M3909" s="4"/>
      <c r="N3909" s="4"/>
    </row>
    <row r="3910" ht="13.65" customHeight="1">
      <c r="A3910" s="83"/>
      <c r="B3910" s="87"/>
      <c r="C3910" s="82"/>
      <c r="D3910" s="87"/>
      <c r="E3910" s="87"/>
      <c r="F3910" s="87"/>
      <c r="G3910" s="87"/>
      <c r="H3910" s="87"/>
      <c r="I3910" s="87"/>
      <c r="J3910" s="87"/>
      <c r="K3910" s="87"/>
      <c r="L3910" s="87"/>
      <c r="M3910" s="4"/>
      <c r="N3910" s="4"/>
    </row>
    <row r="3911" ht="13.65" customHeight="1">
      <c r="A3911" s="83"/>
      <c r="B3911" s="87"/>
      <c r="C3911" s="82"/>
      <c r="D3911" s="87"/>
      <c r="E3911" s="87"/>
      <c r="F3911" s="87"/>
      <c r="G3911" s="87"/>
      <c r="H3911" s="87"/>
      <c r="I3911" s="87"/>
      <c r="J3911" s="87"/>
      <c r="K3911" s="87"/>
      <c r="L3911" s="87"/>
      <c r="M3911" s="4"/>
      <c r="N3911" s="4"/>
    </row>
    <row r="3912" ht="13.65" customHeight="1">
      <c r="A3912" s="83"/>
      <c r="B3912" s="87"/>
      <c r="C3912" s="82"/>
      <c r="D3912" s="87"/>
      <c r="E3912" s="87"/>
      <c r="F3912" s="87"/>
      <c r="G3912" s="87"/>
      <c r="H3912" s="87"/>
      <c r="I3912" s="87"/>
      <c r="J3912" s="87"/>
      <c r="K3912" s="87"/>
      <c r="L3912" s="87"/>
      <c r="M3912" s="4"/>
      <c r="N3912" s="4"/>
    </row>
    <row r="3913" ht="13.65" customHeight="1">
      <c r="A3913" s="83"/>
      <c r="B3913" s="87"/>
      <c r="C3913" s="82"/>
      <c r="D3913" s="87"/>
      <c r="E3913" s="87"/>
      <c r="F3913" s="87"/>
      <c r="G3913" s="87"/>
      <c r="H3913" s="87"/>
      <c r="I3913" s="87"/>
      <c r="J3913" s="87"/>
      <c r="K3913" s="87"/>
      <c r="L3913" s="87"/>
      <c r="M3913" s="4"/>
      <c r="N3913" s="4"/>
    </row>
    <row r="3914" ht="13.65" customHeight="1">
      <c r="A3914" s="83"/>
      <c r="B3914" s="87"/>
      <c r="C3914" s="82"/>
      <c r="D3914" s="87"/>
      <c r="E3914" s="87"/>
      <c r="F3914" s="87"/>
      <c r="G3914" s="87"/>
      <c r="H3914" s="87"/>
      <c r="I3914" s="87"/>
      <c r="J3914" s="87"/>
      <c r="K3914" s="87"/>
      <c r="L3914" s="87"/>
      <c r="M3914" s="4"/>
      <c r="N3914" s="4"/>
    </row>
    <row r="3915" ht="13.65" customHeight="1">
      <c r="A3915" s="83"/>
      <c r="B3915" s="87"/>
      <c r="C3915" s="82"/>
      <c r="D3915" s="87"/>
      <c r="E3915" s="87"/>
      <c r="F3915" s="87"/>
      <c r="G3915" s="87"/>
      <c r="H3915" s="87"/>
      <c r="I3915" s="87"/>
      <c r="J3915" s="87"/>
      <c r="K3915" s="87"/>
      <c r="L3915" s="87"/>
      <c r="M3915" s="4"/>
      <c r="N3915" s="4"/>
    </row>
    <row r="3916" ht="13.65" customHeight="1">
      <c r="A3916" s="83"/>
      <c r="B3916" s="87"/>
      <c r="C3916" s="82"/>
      <c r="D3916" s="87"/>
      <c r="E3916" s="87"/>
      <c r="F3916" s="87"/>
      <c r="G3916" s="87"/>
      <c r="H3916" s="87"/>
      <c r="I3916" s="87"/>
      <c r="J3916" s="87"/>
      <c r="K3916" s="87"/>
      <c r="L3916" s="87"/>
      <c r="M3916" s="4"/>
      <c r="N3916" s="4"/>
    </row>
    <row r="3917" ht="13.65" customHeight="1">
      <c r="A3917" s="83"/>
      <c r="B3917" s="87"/>
      <c r="C3917" s="82"/>
      <c r="D3917" s="87"/>
      <c r="E3917" s="87"/>
      <c r="F3917" s="87"/>
      <c r="G3917" s="87"/>
      <c r="H3917" s="87"/>
      <c r="I3917" s="87"/>
      <c r="J3917" s="87"/>
      <c r="K3917" s="87"/>
      <c r="L3917" s="87"/>
      <c r="M3917" s="4"/>
      <c r="N3917" s="4"/>
    </row>
    <row r="3918" ht="13.65" customHeight="1">
      <c r="A3918" s="83"/>
      <c r="B3918" s="87"/>
      <c r="C3918" s="82"/>
      <c r="D3918" s="87"/>
      <c r="E3918" s="87"/>
      <c r="F3918" s="87"/>
      <c r="G3918" s="87"/>
      <c r="H3918" s="87"/>
      <c r="I3918" s="87"/>
      <c r="J3918" s="87"/>
      <c r="K3918" s="87"/>
      <c r="L3918" s="87"/>
      <c r="M3918" s="4"/>
      <c r="N3918" s="4"/>
    </row>
    <row r="3919" ht="13.65" customHeight="1">
      <c r="A3919" s="83"/>
      <c r="B3919" s="87"/>
      <c r="C3919" s="82"/>
      <c r="D3919" s="87"/>
      <c r="E3919" s="87"/>
      <c r="F3919" s="87"/>
      <c r="G3919" s="87"/>
      <c r="H3919" s="87"/>
      <c r="I3919" s="87"/>
      <c r="J3919" s="87"/>
      <c r="K3919" s="87"/>
      <c r="L3919" s="87"/>
      <c r="M3919" s="4"/>
      <c r="N3919" s="4"/>
    </row>
    <row r="3920" ht="13.65" customHeight="1">
      <c r="A3920" s="83"/>
      <c r="B3920" s="87"/>
      <c r="C3920" s="82"/>
      <c r="D3920" s="87"/>
      <c r="E3920" s="87"/>
      <c r="F3920" s="87"/>
      <c r="G3920" s="87"/>
      <c r="H3920" s="87"/>
      <c r="I3920" s="87"/>
      <c r="J3920" s="87"/>
      <c r="K3920" s="87"/>
      <c r="L3920" s="87"/>
      <c r="M3920" s="4"/>
      <c r="N3920" s="4"/>
    </row>
    <row r="3921" ht="13.65" customHeight="1">
      <c r="A3921" s="83"/>
      <c r="B3921" s="87"/>
      <c r="C3921" s="82"/>
      <c r="D3921" s="87"/>
      <c r="E3921" s="87"/>
      <c r="F3921" s="87"/>
      <c r="G3921" s="87"/>
      <c r="H3921" s="87"/>
      <c r="I3921" s="87"/>
      <c r="J3921" s="87"/>
      <c r="K3921" s="87"/>
      <c r="L3921" s="87"/>
      <c r="M3921" s="4"/>
      <c r="N3921" s="4"/>
    </row>
    <row r="3922" ht="13.65" customHeight="1">
      <c r="A3922" s="83"/>
      <c r="B3922" s="87"/>
      <c r="C3922" s="82"/>
      <c r="D3922" s="87"/>
      <c r="E3922" s="87"/>
      <c r="F3922" s="87"/>
      <c r="G3922" s="87"/>
      <c r="H3922" s="87"/>
      <c r="I3922" s="87"/>
      <c r="J3922" s="87"/>
      <c r="K3922" s="87"/>
      <c r="L3922" s="87"/>
      <c r="M3922" s="4"/>
      <c r="N3922" s="4"/>
    </row>
    <row r="3923" ht="13.65" customHeight="1">
      <c r="A3923" s="83"/>
      <c r="B3923" s="87"/>
      <c r="C3923" s="82"/>
      <c r="D3923" s="87"/>
      <c r="E3923" s="87"/>
      <c r="F3923" s="87"/>
      <c r="G3923" s="87"/>
      <c r="H3923" s="87"/>
      <c r="I3923" s="87"/>
      <c r="J3923" s="87"/>
      <c r="K3923" s="87"/>
      <c r="L3923" s="87"/>
      <c r="M3923" s="4"/>
      <c r="N3923" s="4"/>
    </row>
    <row r="3924" ht="13.65" customHeight="1">
      <c r="A3924" s="83"/>
      <c r="B3924" s="87"/>
      <c r="C3924" s="82"/>
      <c r="D3924" s="87"/>
      <c r="E3924" s="87"/>
      <c r="F3924" s="87"/>
      <c r="G3924" s="87"/>
      <c r="H3924" s="87"/>
      <c r="I3924" s="87"/>
      <c r="J3924" s="87"/>
      <c r="K3924" s="87"/>
      <c r="L3924" s="87"/>
      <c r="M3924" s="4"/>
      <c r="N3924" s="4"/>
    </row>
    <row r="3925" ht="13.65" customHeight="1">
      <c r="A3925" s="83"/>
      <c r="B3925" s="87"/>
      <c r="C3925" s="82"/>
      <c r="D3925" s="87"/>
      <c r="E3925" s="87"/>
      <c r="F3925" s="87"/>
      <c r="G3925" s="87"/>
      <c r="H3925" s="87"/>
      <c r="I3925" s="87"/>
      <c r="J3925" s="87"/>
      <c r="K3925" s="87"/>
      <c r="L3925" s="87"/>
      <c r="M3925" s="4"/>
      <c r="N3925" s="4"/>
    </row>
    <row r="3926" ht="13.65" customHeight="1">
      <c r="A3926" s="83"/>
      <c r="B3926" s="87"/>
      <c r="C3926" s="82"/>
      <c r="D3926" s="87"/>
      <c r="E3926" s="87"/>
      <c r="F3926" s="87"/>
      <c r="G3926" s="87"/>
      <c r="H3926" s="87"/>
      <c r="I3926" s="87"/>
      <c r="J3926" s="87"/>
      <c r="K3926" s="87"/>
      <c r="L3926" s="87"/>
      <c r="M3926" s="4"/>
      <c r="N3926" s="4"/>
    </row>
    <row r="3927" ht="13.65" customHeight="1">
      <c r="A3927" s="83"/>
      <c r="B3927" s="87"/>
      <c r="C3927" s="82"/>
      <c r="D3927" s="87"/>
      <c r="E3927" s="87"/>
      <c r="F3927" s="87"/>
      <c r="G3927" s="87"/>
      <c r="H3927" s="87"/>
      <c r="I3927" s="87"/>
      <c r="J3927" s="87"/>
      <c r="K3927" s="87"/>
      <c r="L3927" s="87"/>
      <c r="M3927" s="4"/>
      <c r="N3927" s="4"/>
    </row>
    <row r="3928" ht="13.65" customHeight="1">
      <c r="A3928" s="83"/>
      <c r="B3928" s="87"/>
      <c r="C3928" s="82"/>
      <c r="D3928" s="87"/>
      <c r="E3928" s="87"/>
      <c r="F3928" s="87"/>
      <c r="G3928" s="87"/>
      <c r="H3928" s="87"/>
      <c r="I3928" s="87"/>
      <c r="J3928" s="87"/>
      <c r="K3928" s="87"/>
      <c r="L3928" s="87"/>
      <c r="M3928" s="4"/>
      <c r="N3928" s="4"/>
    </row>
    <row r="3929" ht="13.65" customHeight="1">
      <c r="A3929" s="83"/>
      <c r="B3929" s="87"/>
      <c r="C3929" s="82"/>
      <c r="D3929" s="87"/>
      <c r="E3929" s="87"/>
      <c r="F3929" s="87"/>
      <c r="G3929" s="87"/>
      <c r="H3929" s="87"/>
      <c r="I3929" s="87"/>
      <c r="J3929" s="87"/>
      <c r="K3929" s="87"/>
      <c r="L3929" s="87"/>
      <c r="M3929" s="4"/>
      <c r="N3929" s="4"/>
    </row>
    <row r="3930" ht="13.65" customHeight="1">
      <c r="A3930" s="83"/>
      <c r="B3930" s="87"/>
      <c r="C3930" s="82"/>
      <c r="D3930" s="87"/>
      <c r="E3930" s="87"/>
      <c r="F3930" s="87"/>
      <c r="G3930" s="87"/>
      <c r="H3930" s="87"/>
      <c r="I3930" s="87"/>
      <c r="J3930" s="87"/>
      <c r="K3930" s="87"/>
      <c r="L3930" s="87"/>
      <c r="M3930" s="4"/>
      <c r="N3930" s="4"/>
    </row>
    <row r="3931" ht="13.65" customHeight="1">
      <c r="A3931" s="83"/>
      <c r="B3931" s="87"/>
      <c r="C3931" s="82"/>
      <c r="D3931" s="87"/>
      <c r="E3931" s="87"/>
      <c r="F3931" s="87"/>
      <c r="G3931" s="87"/>
      <c r="H3931" s="87"/>
      <c r="I3931" s="87"/>
      <c r="J3931" s="87"/>
      <c r="K3931" s="87"/>
      <c r="L3931" s="87"/>
      <c r="M3931" s="4"/>
      <c r="N3931" s="4"/>
    </row>
    <row r="3932" ht="13.65" customHeight="1">
      <c r="A3932" s="83"/>
      <c r="B3932" s="87"/>
      <c r="C3932" s="82"/>
      <c r="D3932" s="87"/>
      <c r="E3932" s="87"/>
      <c r="F3932" s="87"/>
      <c r="G3932" s="87"/>
      <c r="H3932" s="87"/>
      <c r="I3932" s="87"/>
      <c r="J3932" s="87"/>
      <c r="K3932" s="87"/>
      <c r="L3932" s="87"/>
      <c r="M3932" s="4"/>
      <c r="N3932" s="4"/>
    </row>
    <row r="3933" ht="13.65" customHeight="1">
      <c r="A3933" s="83"/>
      <c r="B3933" s="87"/>
      <c r="C3933" s="82"/>
      <c r="D3933" s="87"/>
      <c r="E3933" s="87"/>
      <c r="F3933" s="87"/>
      <c r="G3933" s="87"/>
      <c r="H3933" s="87"/>
      <c r="I3933" s="87"/>
      <c r="J3933" s="87"/>
      <c r="K3933" s="87"/>
      <c r="L3933" s="87"/>
      <c r="M3933" s="4"/>
      <c r="N3933" s="4"/>
    </row>
    <row r="3934" ht="13.65" customHeight="1">
      <c r="A3934" s="83"/>
      <c r="B3934" s="87"/>
      <c r="C3934" s="82"/>
      <c r="D3934" s="87"/>
      <c r="E3934" s="87"/>
      <c r="F3934" s="87"/>
      <c r="G3934" s="87"/>
      <c r="H3934" s="87"/>
      <c r="I3934" s="87"/>
      <c r="J3934" s="87"/>
      <c r="K3934" s="87"/>
      <c r="L3934" s="87"/>
      <c r="M3934" s="4"/>
      <c r="N3934" s="4"/>
    </row>
    <row r="3935" ht="13.65" customHeight="1">
      <c r="A3935" s="83"/>
      <c r="B3935" s="87"/>
      <c r="C3935" s="82"/>
      <c r="D3935" s="87"/>
      <c r="E3935" s="87"/>
      <c r="F3935" s="87"/>
      <c r="G3935" s="87"/>
      <c r="H3935" s="87"/>
      <c r="I3935" s="87"/>
      <c r="J3935" s="87"/>
      <c r="K3935" s="87"/>
      <c r="L3935" s="87"/>
      <c r="M3935" s="4"/>
      <c r="N3935" s="4"/>
    </row>
    <row r="3936" ht="13.65" customHeight="1">
      <c r="A3936" s="83"/>
      <c r="B3936" s="87"/>
      <c r="C3936" s="82"/>
      <c r="D3936" s="87"/>
      <c r="E3936" s="87"/>
      <c r="F3936" s="87"/>
      <c r="G3936" s="87"/>
      <c r="H3936" s="87"/>
      <c r="I3936" s="87"/>
      <c r="J3936" s="87"/>
      <c r="K3936" s="87"/>
      <c r="L3936" s="87"/>
      <c r="M3936" s="4"/>
      <c r="N3936" s="4"/>
    </row>
    <row r="3937" ht="13.65" customHeight="1">
      <c r="A3937" s="83"/>
      <c r="B3937" s="87"/>
      <c r="C3937" s="82"/>
      <c r="D3937" s="87"/>
      <c r="E3937" s="87"/>
      <c r="F3937" s="87"/>
      <c r="G3937" s="87"/>
      <c r="H3937" s="87"/>
      <c r="I3937" s="87"/>
      <c r="J3937" s="87"/>
      <c r="K3937" s="87"/>
      <c r="L3937" s="87"/>
      <c r="M3937" s="4"/>
      <c r="N3937" s="4"/>
    </row>
    <row r="3938" ht="13.65" customHeight="1">
      <c r="A3938" s="83"/>
      <c r="B3938" s="87"/>
      <c r="C3938" s="82"/>
      <c r="D3938" s="87"/>
      <c r="E3938" s="87"/>
      <c r="F3938" s="87"/>
      <c r="G3938" s="87"/>
      <c r="H3938" s="87"/>
      <c r="I3938" s="87"/>
      <c r="J3938" s="87"/>
      <c r="K3938" s="87"/>
      <c r="L3938" s="87"/>
      <c r="M3938" s="4"/>
      <c r="N3938" s="4"/>
    </row>
    <row r="3939" ht="13.65" customHeight="1">
      <c r="A3939" s="83"/>
      <c r="B3939" s="87"/>
      <c r="C3939" s="82"/>
      <c r="D3939" s="87"/>
      <c r="E3939" s="87"/>
      <c r="F3939" s="87"/>
      <c r="G3939" s="87"/>
      <c r="H3939" s="87"/>
      <c r="I3939" s="87"/>
      <c r="J3939" s="87"/>
      <c r="K3939" s="87"/>
      <c r="L3939" s="87"/>
      <c r="M3939" s="4"/>
      <c r="N3939" s="4"/>
    </row>
    <row r="3940" ht="13.65" customHeight="1">
      <c r="A3940" s="83"/>
      <c r="B3940" s="87"/>
      <c r="C3940" s="82"/>
      <c r="D3940" s="87"/>
      <c r="E3940" s="87"/>
      <c r="F3940" s="87"/>
      <c r="G3940" s="87"/>
      <c r="H3940" s="87"/>
      <c r="I3940" s="87"/>
      <c r="J3940" s="87"/>
      <c r="K3940" s="87"/>
      <c r="L3940" s="87"/>
      <c r="M3940" s="4"/>
      <c r="N3940" s="4"/>
    </row>
    <row r="3941" ht="13.65" customHeight="1">
      <c r="A3941" s="83"/>
      <c r="B3941" s="87"/>
      <c r="C3941" s="82"/>
      <c r="D3941" s="87"/>
      <c r="E3941" s="87"/>
      <c r="F3941" s="87"/>
      <c r="G3941" s="87"/>
      <c r="H3941" s="87"/>
      <c r="I3941" s="87"/>
      <c r="J3941" s="87"/>
      <c r="K3941" s="87"/>
      <c r="L3941" s="87"/>
      <c r="M3941" s="4"/>
      <c r="N3941" s="4"/>
    </row>
    <row r="3942" ht="13.65" customHeight="1">
      <c r="A3942" s="83"/>
      <c r="B3942" s="87"/>
      <c r="C3942" s="82"/>
      <c r="D3942" s="87"/>
      <c r="E3942" s="87"/>
      <c r="F3942" s="87"/>
      <c r="G3942" s="87"/>
      <c r="H3942" s="87"/>
      <c r="I3942" s="87"/>
      <c r="J3942" s="87"/>
      <c r="K3942" s="87"/>
      <c r="L3942" s="87"/>
      <c r="M3942" s="4"/>
      <c r="N3942" s="4"/>
    </row>
    <row r="3943" ht="13.65" customHeight="1">
      <c r="A3943" s="83"/>
      <c r="B3943" s="87"/>
      <c r="C3943" s="82"/>
      <c r="D3943" s="87"/>
      <c r="E3943" s="87"/>
      <c r="F3943" s="87"/>
      <c r="G3943" s="87"/>
      <c r="H3943" s="87"/>
      <c r="I3943" s="87"/>
      <c r="J3943" s="87"/>
      <c r="K3943" s="87"/>
      <c r="L3943" s="87"/>
      <c r="M3943" s="4"/>
      <c r="N3943" s="4"/>
    </row>
    <row r="3944" ht="13.65" customHeight="1">
      <c r="A3944" s="83"/>
      <c r="B3944" s="87"/>
      <c r="C3944" s="82"/>
      <c r="D3944" s="87"/>
      <c r="E3944" s="87"/>
      <c r="F3944" s="87"/>
      <c r="G3944" s="87"/>
      <c r="H3944" s="87"/>
      <c r="I3944" s="87"/>
      <c r="J3944" s="87"/>
      <c r="K3944" s="87"/>
      <c r="L3944" s="87"/>
      <c r="M3944" s="4"/>
      <c r="N3944" s="4"/>
    </row>
    <row r="3945" ht="13.65" customHeight="1">
      <c r="A3945" s="83"/>
      <c r="B3945" s="87"/>
      <c r="C3945" s="82"/>
      <c r="D3945" s="87"/>
      <c r="E3945" s="87"/>
      <c r="F3945" s="87"/>
      <c r="G3945" s="87"/>
      <c r="H3945" s="87"/>
      <c r="I3945" s="87"/>
      <c r="J3945" s="87"/>
      <c r="K3945" s="87"/>
      <c r="L3945" s="87"/>
      <c r="M3945" s="4"/>
      <c r="N3945" s="4"/>
    </row>
    <row r="3946" ht="13.65" customHeight="1">
      <c r="A3946" s="83"/>
      <c r="B3946" s="87"/>
      <c r="C3946" s="82"/>
      <c r="D3946" s="87"/>
      <c r="E3946" s="87"/>
      <c r="F3946" s="87"/>
      <c r="G3946" s="87"/>
      <c r="H3946" s="87"/>
      <c r="I3946" s="87"/>
      <c r="J3946" s="87"/>
      <c r="K3946" s="87"/>
      <c r="L3946" s="87"/>
      <c r="M3946" s="4"/>
      <c r="N3946" s="4"/>
    </row>
    <row r="3947" ht="13.65" customHeight="1">
      <c r="A3947" s="83"/>
      <c r="B3947" s="87"/>
      <c r="C3947" s="82"/>
      <c r="D3947" s="87"/>
      <c r="E3947" s="87"/>
      <c r="F3947" s="87"/>
      <c r="G3947" s="87"/>
      <c r="H3947" s="87"/>
      <c r="I3947" s="87"/>
      <c r="J3947" s="87"/>
      <c r="K3947" s="87"/>
      <c r="L3947" s="87"/>
      <c r="M3947" s="4"/>
      <c r="N3947" s="4"/>
    </row>
    <row r="3948" ht="13.65" customHeight="1">
      <c r="A3948" s="83"/>
      <c r="B3948" s="87"/>
      <c r="C3948" s="82"/>
      <c r="D3948" s="87"/>
      <c r="E3948" s="87"/>
      <c r="F3948" s="87"/>
      <c r="G3948" s="87"/>
      <c r="H3948" s="87"/>
      <c r="I3948" s="87"/>
      <c r="J3948" s="87"/>
      <c r="K3948" s="87"/>
      <c r="L3948" s="87"/>
      <c r="M3948" s="4"/>
      <c r="N3948" s="4"/>
    </row>
    <row r="3949" ht="13.65" customHeight="1">
      <c r="A3949" s="83"/>
      <c r="B3949" s="87"/>
      <c r="C3949" s="82"/>
      <c r="D3949" s="87"/>
      <c r="E3949" s="87"/>
      <c r="F3949" s="87"/>
      <c r="G3949" s="87"/>
      <c r="H3949" s="87"/>
      <c r="I3949" s="87"/>
      <c r="J3949" s="87"/>
      <c r="K3949" s="87"/>
      <c r="L3949" s="87"/>
      <c r="M3949" s="4"/>
      <c r="N3949" s="4"/>
    </row>
    <row r="3950" ht="13.65" customHeight="1">
      <c r="A3950" s="83"/>
      <c r="B3950" s="87"/>
      <c r="C3950" s="82"/>
      <c r="D3950" s="87"/>
      <c r="E3950" s="87"/>
      <c r="F3950" s="87"/>
      <c r="G3950" s="87"/>
      <c r="H3950" s="87"/>
      <c r="I3950" s="87"/>
      <c r="J3950" s="87"/>
      <c r="K3950" s="87"/>
      <c r="L3950" s="87"/>
      <c r="M3950" s="4"/>
      <c r="N3950" s="4"/>
    </row>
    <row r="3951" ht="13.65" customHeight="1">
      <c r="A3951" s="83"/>
      <c r="B3951" s="87"/>
      <c r="C3951" s="82"/>
      <c r="D3951" s="87"/>
      <c r="E3951" s="87"/>
      <c r="F3951" s="87"/>
      <c r="G3951" s="87"/>
      <c r="H3951" s="87"/>
      <c r="I3951" s="87"/>
      <c r="J3951" s="87"/>
      <c r="K3951" s="87"/>
      <c r="L3951" s="87"/>
      <c r="M3951" s="4"/>
      <c r="N3951" s="4"/>
    </row>
    <row r="3952" ht="13.65" customHeight="1">
      <c r="A3952" s="83"/>
      <c r="B3952" s="87"/>
      <c r="C3952" s="82"/>
      <c r="D3952" s="87"/>
      <c r="E3952" s="87"/>
      <c r="F3952" s="87"/>
      <c r="G3952" s="87"/>
      <c r="H3952" s="87"/>
      <c r="I3952" s="87"/>
      <c r="J3952" s="87"/>
      <c r="K3952" s="87"/>
      <c r="L3952" s="87"/>
      <c r="M3952" s="4"/>
      <c r="N3952" s="4"/>
    </row>
    <row r="3953" ht="13.65" customHeight="1">
      <c r="A3953" s="83"/>
      <c r="B3953" s="87"/>
      <c r="C3953" s="82"/>
      <c r="D3953" s="87"/>
      <c r="E3953" s="87"/>
      <c r="F3953" s="87"/>
      <c r="G3953" s="87"/>
      <c r="H3953" s="87"/>
      <c r="I3953" s="87"/>
      <c r="J3953" s="87"/>
      <c r="K3953" s="87"/>
      <c r="L3953" s="87"/>
      <c r="M3953" s="4"/>
      <c r="N3953" s="4"/>
    </row>
    <row r="3954" ht="13.65" customHeight="1">
      <c r="A3954" s="83"/>
      <c r="B3954" s="87"/>
      <c r="C3954" s="82"/>
      <c r="D3954" s="87"/>
      <c r="E3954" s="87"/>
      <c r="F3954" s="87"/>
      <c r="G3954" s="87"/>
      <c r="H3954" s="87"/>
      <c r="I3954" s="87"/>
      <c r="J3954" s="87"/>
      <c r="K3954" s="87"/>
      <c r="L3954" s="87"/>
      <c r="M3954" s="4"/>
      <c r="N3954" s="4"/>
    </row>
    <row r="3955" ht="13.65" customHeight="1">
      <c r="A3955" s="83"/>
      <c r="B3955" s="87"/>
      <c r="C3955" s="82"/>
      <c r="D3955" s="87"/>
      <c r="E3955" s="87"/>
      <c r="F3955" s="87"/>
      <c r="G3955" s="87"/>
      <c r="H3955" s="87"/>
      <c r="I3955" s="87"/>
      <c r="J3955" s="87"/>
      <c r="K3955" s="87"/>
      <c r="L3955" s="87"/>
      <c r="M3955" s="4"/>
      <c r="N3955" s="4"/>
    </row>
    <row r="3956" ht="13.65" customHeight="1">
      <c r="A3956" s="83"/>
      <c r="B3956" s="87"/>
      <c r="C3956" s="82"/>
      <c r="D3956" s="87"/>
      <c r="E3956" s="87"/>
      <c r="F3956" s="87"/>
      <c r="G3956" s="87"/>
      <c r="H3956" s="87"/>
      <c r="I3956" s="87"/>
      <c r="J3956" s="87"/>
      <c r="K3956" s="87"/>
      <c r="L3956" s="87"/>
      <c r="M3956" s="4"/>
      <c r="N3956" s="4"/>
    </row>
    <row r="3957" ht="13.65" customHeight="1">
      <c r="A3957" s="83"/>
      <c r="B3957" s="87"/>
      <c r="C3957" s="82"/>
      <c r="D3957" s="87"/>
      <c r="E3957" s="87"/>
      <c r="F3957" s="87"/>
      <c r="G3957" s="87"/>
      <c r="H3957" s="87"/>
      <c r="I3957" s="87"/>
      <c r="J3957" s="87"/>
      <c r="K3957" s="87"/>
      <c r="L3957" s="87"/>
      <c r="M3957" s="4"/>
      <c r="N3957" s="4"/>
    </row>
    <row r="3958" ht="13.65" customHeight="1">
      <c r="A3958" s="83"/>
      <c r="B3958" s="87"/>
      <c r="C3958" s="82"/>
      <c r="D3958" s="87"/>
      <c r="E3958" s="87"/>
      <c r="F3958" s="87"/>
      <c r="G3958" s="87"/>
      <c r="H3958" s="87"/>
      <c r="I3958" s="87"/>
      <c r="J3958" s="87"/>
      <c r="K3958" s="87"/>
      <c r="L3958" s="87"/>
      <c r="M3958" s="4"/>
      <c r="N3958" s="4"/>
    </row>
    <row r="3959" ht="13.65" customHeight="1">
      <c r="A3959" s="83"/>
      <c r="B3959" s="87"/>
      <c r="C3959" s="82"/>
      <c r="D3959" s="87"/>
      <c r="E3959" s="87"/>
      <c r="F3959" s="87"/>
      <c r="G3959" s="87"/>
      <c r="H3959" s="87"/>
      <c r="I3959" s="87"/>
      <c r="J3959" s="87"/>
      <c r="K3959" s="87"/>
      <c r="L3959" s="87"/>
      <c r="M3959" s="4"/>
      <c r="N3959" s="4"/>
    </row>
    <row r="3960" ht="13.65" customHeight="1">
      <c r="A3960" s="83"/>
      <c r="B3960" s="87"/>
      <c r="C3960" s="82"/>
      <c r="D3960" s="87"/>
      <c r="E3960" s="87"/>
      <c r="F3960" s="87"/>
      <c r="G3960" s="87"/>
      <c r="H3960" s="87"/>
      <c r="I3960" s="87"/>
      <c r="J3960" s="87"/>
      <c r="K3960" s="87"/>
      <c r="L3960" s="87"/>
      <c r="M3960" s="4"/>
      <c r="N3960" s="4"/>
    </row>
    <row r="3961" ht="13.65" customHeight="1">
      <c r="A3961" s="83"/>
      <c r="B3961" s="87"/>
      <c r="C3961" s="82"/>
      <c r="D3961" s="87"/>
      <c r="E3961" s="87"/>
      <c r="F3961" s="87"/>
      <c r="G3961" s="87"/>
      <c r="H3961" s="87"/>
      <c r="I3961" s="87"/>
      <c r="J3961" s="87"/>
      <c r="K3961" s="87"/>
      <c r="L3961" s="87"/>
      <c r="M3961" s="4"/>
      <c r="N3961" s="4"/>
    </row>
    <row r="3962" ht="13.65" customHeight="1">
      <c r="A3962" s="83"/>
      <c r="B3962" s="87"/>
      <c r="C3962" s="82"/>
      <c r="D3962" s="87"/>
      <c r="E3962" s="87"/>
      <c r="F3962" s="87"/>
      <c r="G3962" s="87"/>
      <c r="H3962" s="87"/>
      <c r="I3962" s="87"/>
      <c r="J3962" s="87"/>
      <c r="K3962" s="87"/>
      <c r="L3962" s="87"/>
      <c r="M3962" s="4"/>
      <c r="N3962" s="4"/>
    </row>
    <row r="3963" ht="13.65" customHeight="1">
      <c r="A3963" s="83"/>
      <c r="B3963" s="87"/>
      <c r="C3963" s="82"/>
      <c r="D3963" s="87"/>
      <c r="E3963" s="87"/>
      <c r="F3963" s="87"/>
      <c r="G3963" s="87"/>
      <c r="H3963" s="87"/>
      <c r="I3963" s="87"/>
      <c r="J3963" s="87"/>
      <c r="K3963" s="87"/>
      <c r="L3963" s="87"/>
      <c r="M3963" s="4"/>
      <c r="N3963" s="4"/>
    </row>
    <row r="3964" ht="13.65" customHeight="1">
      <c r="A3964" s="83"/>
      <c r="B3964" s="87"/>
      <c r="C3964" s="82"/>
      <c r="D3964" s="87"/>
      <c r="E3964" s="87"/>
      <c r="F3964" s="87"/>
      <c r="G3964" s="87"/>
      <c r="H3964" s="87"/>
      <c r="I3964" s="87"/>
      <c r="J3964" s="87"/>
      <c r="K3964" s="87"/>
      <c r="L3964" s="87"/>
      <c r="M3964" s="4"/>
      <c r="N3964" s="4"/>
    </row>
    <row r="3965" ht="13.65" customHeight="1">
      <c r="A3965" s="83"/>
      <c r="B3965" s="87"/>
      <c r="C3965" s="82"/>
      <c r="D3965" s="87"/>
      <c r="E3965" s="87"/>
      <c r="F3965" s="87"/>
      <c r="G3965" s="87"/>
      <c r="H3965" s="87"/>
      <c r="I3965" s="87"/>
      <c r="J3965" s="87"/>
      <c r="K3965" s="87"/>
      <c r="L3965" s="87"/>
      <c r="M3965" s="4"/>
      <c r="N3965" s="4"/>
    </row>
    <row r="3966" ht="13.65" customHeight="1">
      <c r="A3966" s="83"/>
      <c r="B3966" s="87"/>
      <c r="C3966" s="82"/>
      <c r="D3966" s="87"/>
      <c r="E3966" s="87"/>
      <c r="F3966" s="87"/>
      <c r="G3966" s="87"/>
      <c r="H3966" s="87"/>
      <c r="I3966" s="87"/>
      <c r="J3966" s="87"/>
      <c r="K3966" s="87"/>
      <c r="L3966" s="87"/>
      <c r="M3966" s="4"/>
      <c r="N3966" s="4"/>
    </row>
    <row r="3967" ht="13.65" customHeight="1">
      <c r="A3967" s="83"/>
      <c r="B3967" s="87"/>
      <c r="C3967" s="82"/>
      <c r="D3967" s="87"/>
      <c r="E3967" s="87"/>
      <c r="F3967" s="87"/>
      <c r="G3967" s="87"/>
      <c r="H3967" s="87"/>
      <c r="I3967" s="87"/>
      <c r="J3967" s="87"/>
      <c r="K3967" s="87"/>
      <c r="L3967" s="87"/>
      <c r="M3967" s="4"/>
      <c r="N3967" s="4"/>
    </row>
    <row r="3968" ht="13.65" customHeight="1">
      <c r="A3968" s="83"/>
      <c r="B3968" s="87"/>
      <c r="C3968" s="82"/>
      <c r="D3968" s="87"/>
      <c r="E3968" s="87"/>
      <c r="F3968" s="87"/>
      <c r="G3968" s="87"/>
      <c r="H3968" s="87"/>
      <c r="I3968" s="87"/>
      <c r="J3968" s="87"/>
      <c r="K3968" s="87"/>
      <c r="L3968" s="87"/>
      <c r="M3968" s="4"/>
      <c r="N3968" s="4"/>
    </row>
    <row r="3969" ht="13.65" customHeight="1">
      <c r="A3969" s="83"/>
      <c r="B3969" s="87"/>
      <c r="C3969" s="82"/>
      <c r="D3969" s="87"/>
      <c r="E3969" s="87"/>
      <c r="F3969" s="87"/>
      <c r="G3969" s="87"/>
      <c r="H3969" s="87"/>
      <c r="I3969" s="87"/>
      <c r="J3969" s="87"/>
      <c r="K3969" s="87"/>
      <c r="L3969" s="87"/>
      <c r="M3969" s="4"/>
      <c r="N3969" s="4"/>
    </row>
    <row r="3970" ht="13.65" customHeight="1">
      <c r="A3970" s="83"/>
      <c r="B3970" s="87"/>
      <c r="C3970" s="82"/>
      <c r="D3970" s="87"/>
      <c r="E3970" s="87"/>
      <c r="F3970" s="87"/>
      <c r="G3970" s="87"/>
      <c r="H3970" s="87"/>
      <c r="I3970" s="87"/>
      <c r="J3970" s="87"/>
      <c r="K3970" s="87"/>
      <c r="L3970" s="87"/>
      <c r="M3970" s="4"/>
      <c r="N3970" s="4"/>
    </row>
    <row r="3971" ht="13.65" customHeight="1">
      <c r="A3971" s="83"/>
      <c r="B3971" s="87"/>
      <c r="C3971" s="82"/>
      <c r="D3971" s="87"/>
      <c r="E3971" s="87"/>
      <c r="F3971" s="87"/>
      <c r="G3971" s="87"/>
      <c r="H3971" s="87"/>
      <c r="I3971" s="87"/>
      <c r="J3971" s="87"/>
      <c r="K3971" s="87"/>
      <c r="L3971" s="87"/>
      <c r="M3971" s="4"/>
      <c r="N3971" s="4"/>
    </row>
    <row r="3972" ht="13.65" customHeight="1">
      <c r="A3972" s="83"/>
      <c r="B3972" s="87"/>
      <c r="C3972" s="82"/>
      <c r="D3972" s="87"/>
      <c r="E3972" s="87"/>
      <c r="F3972" s="87"/>
      <c r="G3972" s="87"/>
      <c r="H3972" s="87"/>
      <c r="I3972" s="87"/>
      <c r="J3972" s="87"/>
      <c r="K3972" s="87"/>
      <c r="L3972" s="87"/>
      <c r="M3972" s="4"/>
      <c r="N3972" s="4"/>
    </row>
    <row r="3973" ht="13.65" customHeight="1">
      <c r="A3973" s="83"/>
      <c r="B3973" s="87"/>
      <c r="C3973" s="82"/>
      <c r="D3973" s="87"/>
      <c r="E3973" s="87"/>
      <c r="F3973" s="87"/>
      <c r="G3973" s="87"/>
      <c r="H3973" s="87"/>
      <c r="I3973" s="87"/>
      <c r="J3973" s="87"/>
      <c r="K3973" s="87"/>
      <c r="L3973" s="87"/>
      <c r="M3973" s="4"/>
      <c r="N3973" s="4"/>
    </row>
    <row r="3974" ht="13.65" customHeight="1">
      <c r="A3974" s="83"/>
      <c r="B3974" s="87"/>
      <c r="C3974" s="82"/>
      <c r="D3974" s="87"/>
      <c r="E3974" s="87"/>
      <c r="F3974" s="87"/>
      <c r="G3974" s="87"/>
      <c r="H3974" s="87"/>
      <c r="I3974" s="87"/>
      <c r="J3974" s="87"/>
      <c r="K3974" s="87"/>
      <c r="L3974" s="87"/>
      <c r="M3974" s="4"/>
      <c r="N3974" s="4"/>
    </row>
    <row r="3975" ht="13.65" customHeight="1">
      <c r="A3975" s="83"/>
      <c r="B3975" s="87"/>
      <c r="C3975" s="82"/>
      <c r="D3975" s="87"/>
      <c r="E3975" s="87"/>
      <c r="F3975" s="87"/>
      <c r="G3975" s="87"/>
      <c r="H3975" s="87"/>
      <c r="I3975" s="87"/>
      <c r="J3975" s="87"/>
      <c r="K3975" s="87"/>
      <c r="L3975" s="87"/>
      <c r="M3975" s="4"/>
      <c r="N3975" s="4"/>
    </row>
    <row r="3976" ht="13.65" customHeight="1">
      <c r="A3976" s="83"/>
      <c r="B3976" s="87"/>
      <c r="C3976" s="82"/>
      <c r="D3976" s="87"/>
      <c r="E3976" s="87"/>
      <c r="F3976" s="87"/>
      <c r="G3976" s="87"/>
      <c r="H3976" s="87"/>
      <c r="I3976" s="87"/>
      <c r="J3976" s="87"/>
      <c r="K3976" s="87"/>
      <c r="L3976" s="87"/>
      <c r="M3976" s="4"/>
      <c r="N3976" s="4"/>
    </row>
    <row r="3977" ht="13.65" customHeight="1">
      <c r="A3977" s="83"/>
      <c r="B3977" s="87"/>
      <c r="C3977" s="82"/>
      <c r="D3977" s="87"/>
      <c r="E3977" s="87"/>
      <c r="F3977" s="87"/>
      <c r="G3977" s="87"/>
      <c r="H3977" s="87"/>
      <c r="I3977" s="87"/>
      <c r="J3977" s="87"/>
      <c r="K3977" s="87"/>
      <c r="L3977" s="87"/>
      <c r="M3977" s="4"/>
      <c r="N3977" s="4"/>
    </row>
    <row r="3978" ht="13.65" customHeight="1">
      <c r="A3978" s="83"/>
      <c r="B3978" s="87"/>
      <c r="C3978" s="82"/>
      <c r="D3978" s="87"/>
      <c r="E3978" s="87"/>
      <c r="F3978" s="87"/>
      <c r="G3978" s="87"/>
      <c r="H3978" s="87"/>
      <c r="I3978" s="87"/>
      <c r="J3978" s="87"/>
      <c r="K3978" s="87"/>
      <c r="L3978" s="87"/>
      <c r="M3978" s="4"/>
      <c r="N3978" s="4"/>
    </row>
    <row r="3979" ht="13.65" customHeight="1">
      <c r="A3979" s="83"/>
      <c r="B3979" s="87"/>
      <c r="C3979" s="82"/>
      <c r="D3979" s="87"/>
      <c r="E3979" s="87"/>
      <c r="F3979" s="87"/>
      <c r="G3979" s="87"/>
      <c r="H3979" s="87"/>
      <c r="I3979" s="87"/>
      <c r="J3979" s="87"/>
      <c r="K3979" s="87"/>
      <c r="L3979" s="87"/>
      <c r="M3979" s="4"/>
      <c r="N3979" s="4"/>
    </row>
    <row r="3980" ht="13.65" customHeight="1">
      <c r="A3980" s="83"/>
      <c r="B3980" s="87"/>
      <c r="C3980" s="82"/>
      <c r="D3980" s="87"/>
      <c r="E3980" s="87"/>
      <c r="F3980" s="87"/>
      <c r="G3980" s="87"/>
      <c r="H3980" s="87"/>
      <c r="I3980" s="87"/>
      <c r="J3980" s="87"/>
      <c r="K3980" s="87"/>
      <c r="L3980" s="87"/>
      <c r="M3980" s="4"/>
      <c r="N3980" s="4"/>
    </row>
    <row r="3981" ht="13.65" customHeight="1">
      <c r="A3981" s="83"/>
      <c r="B3981" s="87"/>
      <c r="C3981" s="82"/>
      <c r="D3981" s="87"/>
      <c r="E3981" s="87"/>
      <c r="F3981" s="87"/>
      <c r="G3981" s="87"/>
      <c r="H3981" s="87"/>
      <c r="I3981" s="87"/>
      <c r="J3981" s="87"/>
      <c r="K3981" s="87"/>
      <c r="L3981" s="87"/>
      <c r="M3981" s="4"/>
      <c r="N3981" s="4"/>
    </row>
    <row r="3982" ht="13.65" customHeight="1">
      <c r="A3982" s="83"/>
      <c r="B3982" s="87"/>
      <c r="C3982" s="82"/>
      <c r="D3982" s="87"/>
      <c r="E3982" s="87"/>
      <c r="F3982" s="87"/>
      <c r="G3982" s="87"/>
      <c r="H3982" s="87"/>
      <c r="I3982" s="87"/>
      <c r="J3982" s="87"/>
      <c r="K3982" s="87"/>
      <c r="L3982" s="87"/>
      <c r="M3982" s="4"/>
      <c r="N3982" s="4"/>
    </row>
    <row r="3983" ht="13.65" customHeight="1">
      <c r="A3983" s="83"/>
      <c r="B3983" s="87"/>
      <c r="C3983" s="82"/>
      <c r="D3983" s="87"/>
      <c r="E3983" s="87"/>
      <c r="F3983" s="87"/>
      <c r="G3983" s="87"/>
      <c r="H3983" s="87"/>
      <c r="I3983" s="87"/>
      <c r="J3983" s="87"/>
      <c r="K3983" s="87"/>
      <c r="L3983" s="87"/>
      <c r="M3983" s="4"/>
      <c r="N3983" s="4"/>
    </row>
    <row r="3984" ht="13.65" customHeight="1">
      <c r="A3984" s="83"/>
      <c r="B3984" s="87"/>
      <c r="C3984" s="82"/>
      <c r="D3984" s="87"/>
      <c r="E3984" s="87"/>
      <c r="F3984" s="87"/>
      <c r="G3984" s="87"/>
      <c r="H3984" s="87"/>
      <c r="I3984" s="87"/>
      <c r="J3984" s="87"/>
      <c r="K3984" s="87"/>
      <c r="L3984" s="87"/>
      <c r="M3984" s="4"/>
      <c r="N3984" s="4"/>
    </row>
    <row r="3985" ht="13.65" customHeight="1">
      <c r="A3985" s="83"/>
      <c r="B3985" s="87"/>
      <c r="C3985" s="82"/>
      <c r="D3985" s="87"/>
      <c r="E3985" s="87"/>
      <c r="F3985" s="87"/>
      <c r="G3985" s="87"/>
      <c r="H3985" s="87"/>
      <c r="I3985" s="87"/>
      <c r="J3985" s="87"/>
      <c r="K3985" s="87"/>
      <c r="L3985" s="87"/>
      <c r="M3985" s="4"/>
      <c r="N3985" s="4"/>
    </row>
    <row r="3986" ht="13.65" customHeight="1">
      <c r="A3986" s="83"/>
      <c r="B3986" s="87"/>
      <c r="C3986" s="82"/>
      <c r="D3986" s="87"/>
      <c r="E3986" s="87"/>
      <c r="F3986" s="87"/>
      <c r="G3986" s="87"/>
      <c r="H3986" s="87"/>
      <c r="I3986" s="87"/>
      <c r="J3986" s="87"/>
      <c r="K3986" s="87"/>
      <c r="L3986" s="87"/>
      <c r="M3986" s="4"/>
      <c r="N3986" s="4"/>
    </row>
    <row r="3987" ht="13.65" customHeight="1">
      <c r="A3987" s="83"/>
      <c r="B3987" s="87"/>
      <c r="C3987" s="82"/>
      <c r="D3987" s="87"/>
      <c r="E3987" s="87"/>
      <c r="F3987" s="87"/>
      <c r="G3987" s="87"/>
      <c r="H3987" s="87"/>
      <c r="I3987" s="87"/>
      <c r="J3987" s="87"/>
      <c r="K3987" s="87"/>
      <c r="L3987" s="87"/>
      <c r="M3987" s="4"/>
      <c r="N3987" s="4"/>
    </row>
    <row r="3988" ht="13.65" customHeight="1">
      <c r="A3988" s="83"/>
      <c r="B3988" s="87"/>
      <c r="C3988" s="82"/>
      <c r="D3988" s="87"/>
      <c r="E3988" s="87"/>
      <c r="F3988" s="87"/>
      <c r="G3988" s="87"/>
      <c r="H3988" s="87"/>
      <c r="I3988" s="87"/>
      <c r="J3988" s="87"/>
      <c r="K3988" s="87"/>
      <c r="L3988" s="87"/>
      <c r="M3988" s="4"/>
      <c r="N3988" s="4"/>
    </row>
    <row r="3989" ht="13.65" customHeight="1">
      <c r="A3989" s="83"/>
      <c r="B3989" s="87"/>
      <c r="C3989" s="82"/>
      <c r="D3989" s="87"/>
      <c r="E3989" s="87"/>
      <c r="F3989" s="87"/>
      <c r="G3989" s="87"/>
      <c r="H3989" s="87"/>
      <c r="I3989" s="87"/>
      <c r="J3989" s="87"/>
      <c r="K3989" s="87"/>
      <c r="L3989" s="87"/>
      <c r="M3989" s="4"/>
      <c r="N3989" s="4"/>
    </row>
    <row r="3990" ht="13.65" customHeight="1">
      <c r="A3990" s="83"/>
      <c r="B3990" s="87"/>
      <c r="C3990" s="82"/>
      <c r="D3990" s="87"/>
      <c r="E3990" s="87"/>
      <c r="F3990" s="87"/>
      <c r="G3990" s="87"/>
      <c r="H3990" s="87"/>
      <c r="I3990" s="87"/>
      <c r="J3990" s="87"/>
      <c r="K3990" s="87"/>
      <c r="L3990" s="87"/>
      <c r="M3990" s="4"/>
      <c r="N3990" s="4"/>
    </row>
    <row r="3991" ht="13.65" customHeight="1">
      <c r="A3991" s="83"/>
      <c r="B3991" s="87"/>
      <c r="C3991" s="82"/>
      <c r="D3991" s="87"/>
      <c r="E3991" s="87"/>
      <c r="F3991" s="87"/>
      <c r="G3991" s="87"/>
      <c r="H3991" s="87"/>
      <c r="I3991" s="87"/>
      <c r="J3991" s="87"/>
      <c r="K3991" s="87"/>
      <c r="L3991" s="87"/>
      <c r="M3991" s="4"/>
      <c r="N3991" s="4"/>
    </row>
    <row r="3992" ht="13.65" customHeight="1">
      <c r="A3992" s="83"/>
      <c r="B3992" s="87"/>
      <c r="C3992" s="82"/>
      <c r="D3992" s="87"/>
      <c r="E3992" s="87"/>
      <c r="F3992" s="87"/>
      <c r="G3992" s="87"/>
      <c r="H3992" s="87"/>
      <c r="I3992" s="87"/>
      <c r="J3992" s="87"/>
      <c r="K3992" s="87"/>
      <c r="L3992" s="87"/>
      <c r="M3992" s="4"/>
      <c r="N3992" s="4"/>
    </row>
    <row r="3993" ht="13.65" customHeight="1">
      <c r="A3993" s="83"/>
      <c r="B3993" s="87"/>
      <c r="C3993" s="82"/>
      <c r="D3993" s="87"/>
      <c r="E3993" s="87"/>
      <c r="F3993" s="87"/>
      <c r="G3993" s="87"/>
      <c r="H3993" s="87"/>
      <c r="I3993" s="87"/>
      <c r="J3993" s="87"/>
      <c r="K3993" s="87"/>
      <c r="L3993" s="87"/>
      <c r="M3993" s="4"/>
      <c r="N3993" s="4"/>
    </row>
    <row r="3994" ht="13.65" customHeight="1">
      <c r="A3994" s="83"/>
      <c r="B3994" s="87"/>
      <c r="C3994" s="82"/>
      <c r="D3994" s="87"/>
      <c r="E3994" s="87"/>
      <c r="F3994" s="87"/>
      <c r="G3994" s="87"/>
      <c r="H3994" s="87"/>
      <c r="I3994" s="87"/>
      <c r="J3994" s="87"/>
      <c r="K3994" s="87"/>
      <c r="L3994" s="87"/>
      <c r="M3994" s="4"/>
      <c r="N3994" s="4"/>
    </row>
    <row r="3995" ht="13.65" customHeight="1">
      <c r="A3995" s="83"/>
      <c r="B3995" s="87"/>
      <c r="C3995" s="82"/>
      <c r="D3995" s="87"/>
      <c r="E3995" s="87"/>
      <c r="F3995" s="87"/>
      <c r="G3995" s="87"/>
      <c r="H3995" s="87"/>
      <c r="I3995" s="87"/>
      <c r="J3995" s="87"/>
      <c r="K3995" s="87"/>
      <c r="L3995" s="87"/>
      <c r="M3995" s="4"/>
      <c r="N3995" s="4"/>
    </row>
    <row r="3996" ht="13.65" customHeight="1">
      <c r="A3996" s="83"/>
      <c r="B3996" s="87"/>
      <c r="C3996" s="82"/>
      <c r="D3996" s="87"/>
      <c r="E3996" s="87"/>
      <c r="F3996" s="87"/>
      <c r="G3996" s="87"/>
      <c r="H3996" s="87"/>
      <c r="I3996" s="87"/>
      <c r="J3996" s="87"/>
      <c r="K3996" s="87"/>
      <c r="L3996" s="87"/>
      <c r="M3996" s="4"/>
      <c r="N3996" s="4"/>
    </row>
    <row r="3997" ht="13.65" customHeight="1">
      <c r="A3997" s="83"/>
      <c r="B3997" s="87"/>
      <c r="C3997" s="82"/>
      <c r="D3997" s="87"/>
      <c r="E3997" s="87"/>
      <c r="F3997" s="87"/>
      <c r="G3997" s="87"/>
      <c r="H3997" s="87"/>
      <c r="I3997" s="87"/>
      <c r="J3997" s="87"/>
      <c r="K3997" s="87"/>
      <c r="L3997" s="87"/>
      <c r="M3997" s="4"/>
      <c r="N3997" s="4"/>
    </row>
    <row r="3998" ht="13.65" customHeight="1">
      <c r="A3998" s="83"/>
      <c r="B3998" s="87"/>
      <c r="C3998" s="82"/>
      <c r="D3998" s="87"/>
      <c r="E3998" s="87"/>
      <c r="F3998" s="87"/>
      <c r="G3998" s="87"/>
      <c r="H3998" s="87"/>
      <c r="I3998" s="87"/>
      <c r="J3998" s="87"/>
      <c r="K3998" s="87"/>
      <c r="L3998" s="87"/>
      <c r="M3998" s="4"/>
      <c r="N3998" s="4"/>
    </row>
    <row r="3999" ht="13.65" customHeight="1">
      <c r="A3999" s="83"/>
      <c r="B3999" s="87"/>
      <c r="C3999" s="82"/>
      <c r="D3999" s="87"/>
      <c r="E3999" s="87"/>
      <c r="F3999" s="87"/>
      <c r="G3999" s="87"/>
      <c r="H3999" s="87"/>
      <c r="I3999" s="87"/>
      <c r="J3999" s="87"/>
      <c r="K3999" s="87"/>
      <c r="L3999" s="87"/>
      <c r="M3999" s="4"/>
      <c r="N3999" s="4"/>
    </row>
    <row r="4000" ht="13.65" customHeight="1">
      <c r="A4000" s="83"/>
      <c r="B4000" s="87"/>
      <c r="C4000" s="82"/>
      <c r="D4000" s="87"/>
      <c r="E4000" s="87"/>
      <c r="F4000" s="87"/>
      <c r="G4000" s="87"/>
      <c r="H4000" s="87"/>
      <c r="I4000" s="87"/>
      <c r="J4000" s="87"/>
      <c r="K4000" s="87"/>
      <c r="L4000" s="87"/>
      <c r="M4000" s="4"/>
      <c r="N4000" s="4"/>
    </row>
    <row r="4001" ht="13.65" customHeight="1">
      <c r="A4001" s="83"/>
      <c r="B4001" s="87"/>
      <c r="C4001" s="82"/>
      <c r="D4001" s="87"/>
      <c r="E4001" s="87"/>
      <c r="F4001" s="87"/>
      <c r="G4001" s="87"/>
      <c r="H4001" s="87"/>
      <c r="I4001" s="87"/>
      <c r="J4001" s="87"/>
      <c r="K4001" s="87"/>
      <c r="L4001" s="87"/>
      <c r="M4001" s="4"/>
      <c r="N4001" s="4"/>
    </row>
    <row r="4002" ht="13.65" customHeight="1">
      <c r="A4002" s="83"/>
      <c r="B4002" s="87"/>
      <c r="C4002" s="82"/>
      <c r="D4002" s="87"/>
      <c r="E4002" s="87"/>
      <c r="F4002" s="87"/>
      <c r="G4002" s="87"/>
      <c r="H4002" s="87"/>
      <c r="I4002" s="87"/>
      <c r="J4002" s="87"/>
      <c r="K4002" s="87"/>
      <c r="L4002" s="87"/>
      <c r="M4002" s="4"/>
      <c r="N4002" s="4"/>
    </row>
    <row r="4003" ht="13.65" customHeight="1">
      <c r="A4003" s="83"/>
      <c r="B4003" s="87"/>
      <c r="C4003" s="82"/>
      <c r="D4003" s="87"/>
      <c r="E4003" s="87"/>
      <c r="F4003" s="87"/>
      <c r="G4003" s="87"/>
      <c r="H4003" s="87"/>
      <c r="I4003" s="87"/>
      <c r="J4003" s="87"/>
      <c r="K4003" s="87"/>
      <c r="L4003" s="87"/>
      <c r="M4003" s="4"/>
      <c r="N4003" s="4"/>
    </row>
    <row r="4004" ht="13.65" customHeight="1">
      <c r="A4004" s="83"/>
      <c r="B4004" s="87"/>
      <c r="C4004" s="82"/>
      <c r="D4004" s="87"/>
      <c r="E4004" s="87"/>
      <c r="F4004" s="87"/>
      <c r="G4004" s="87"/>
      <c r="H4004" s="87"/>
      <c r="I4004" s="87"/>
      <c r="J4004" s="87"/>
      <c r="K4004" s="87"/>
      <c r="L4004" s="87"/>
      <c r="M4004" s="4"/>
      <c r="N4004" s="4"/>
    </row>
    <row r="4005" ht="13.65" customHeight="1">
      <c r="A4005" s="83"/>
      <c r="B4005" s="87"/>
      <c r="C4005" s="82"/>
      <c r="D4005" s="87"/>
      <c r="E4005" s="87"/>
      <c r="F4005" s="87"/>
      <c r="G4005" s="87"/>
      <c r="H4005" s="87"/>
      <c r="I4005" s="87"/>
      <c r="J4005" s="87"/>
      <c r="K4005" s="87"/>
      <c r="L4005" s="87"/>
      <c r="M4005" s="4"/>
      <c r="N4005" s="4"/>
    </row>
    <row r="4006" ht="13.65" customHeight="1">
      <c r="A4006" s="83"/>
      <c r="B4006" s="87"/>
      <c r="C4006" s="82"/>
      <c r="D4006" s="87"/>
      <c r="E4006" s="87"/>
      <c r="F4006" s="87"/>
      <c r="G4006" s="87"/>
      <c r="H4006" s="87"/>
      <c r="I4006" s="87"/>
      <c r="J4006" s="87"/>
      <c r="K4006" s="87"/>
      <c r="L4006" s="87"/>
      <c r="M4006" s="4"/>
      <c r="N4006" s="4"/>
    </row>
    <row r="4007" ht="13.65" customHeight="1">
      <c r="A4007" s="83"/>
      <c r="B4007" s="87"/>
      <c r="C4007" s="82"/>
      <c r="D4007" s="87"/>
      <c r="E4007" s="87"/>
      <c r="F4007" s="87"/>
      <c r="G4007" s="87"/>
      <c r="H4007" s="87"/>
      <c r="I4007" s="87"/>
      <c r="J4007" s="87"/>
      <c r="K4007" s="87"/>
      <c r="L4007" s="87"/>
      <c r="M4007" s="4"/>
      <c r="N4007" s="4"/>
    </row>
    <row r="4008" ht="13.65" customHeight="1">
      <c r="A4008" s="83"/>
      <c r="B4008" s="87"/>
      <c r="C4008" s="82"/>
      <c r="D4008" s="87"/>
      <c r="E4008" s="87"/>
      <c r="F4008" s="87"/>
      <c r="G4008" s="87"/>
      <c r="H4008" s="87"/>
      <c r="I4008" s="87"/>
      <c r="J4008" s="87"/>
      <c r="K4008" s="87"/>
      <c r="L4008" s="87"/>
      <c r="M4008" s="4"/>
      <c r="N4008" s="4"/>
    </row>
    <row r="4009" ht="13.65" customHeight="1">
      <c r="A4009" s="83"/>
      <c r="B4009" s="87"/>
      <c r="C4009" s="82"/>
      <c r="D4009" s="87"/>
      <c r="E4009" s="87"/>
      <c r="F4009" s="87"/>
      <c r="G4009" s="87"/>
      <c r="H4009" s="87"/>
      <c r="I4009" s="87"/>
      <c r="J4009" s="87"/>
      <c r="K4009" s="87"/>
      <c r="L4009" s="87"/>
      <c r="M4009" s="4"/>
      <c r="N4009" s="4"/>
    </row>
    <row r="4010" ht="13.65" customHeight="1">
      <c r="A4010" s="83"/>
      <c r="B4010" s="87"/>
      <c r="C4010" s="82"/>
      <c r="D4010" s="87"/>
      <c r="E4010" s="87"/>
      <c r="F4010" s="87"/>
      <c r="G4010" s="87"/>
      <c r="H4010" s="87"/>
      <c r="I4010" s="87"/>
      <c r="J4010" s="87"/>
      <c r="K4010" s="87"/>
      <c r="L4010" s="87"/>
      <c r="M4010" s="4"/>
      <c r="N4010" s="4"/>
    </row>
    <row r="4011" ht="13.65" customHeight="1">
      <c r="A4011" s="83"/>
      <c r="B4011" s="87"/>
      <c r="C4011" s="82"/>
      <c r="D4011" s="87"/>
      <c r="E4011" s="87"/>
      <c r="F4011" s="87"/>
      <c r="G4011" s="87"/>
      <c r="H4011" s="87"/>
      <c r="I4011" s="87"/>
      <c r="J4011" s="87"/>
      <c r="K4011" s="87"/>
      <c r="L4011" s="87"/>
      <c r="M4011" s="4"/>
      <c r="N4011" s="4"/>
    </row>
    <row r="4012" ht="13.65" customHeight="1">
      <c r="A4012" s="83"/>
      <c r="B4012" s="87"/>
      <c r="C4012" s="82"/>
      <c r="D4012" s="87"/>
      <c r="E4012" s="87"/>
      <c r="F4012" s="87"/>
      <c r="G4012" s="87"/>
      <c r="H4012" s="87"/>
      <c r="I4012" s="87"/>
      <c r="J4012" s="87"/>
      <c r="K4012" s="87"/>
      <c r="L4012" s="87"/>
      <c r="M4012" s="4"/>
      <c r="N4012" s="4"/>
    </row>
    <row r="4013" ht="13.65" customHeight="1">
      <c r="A4013" s="83"/>
      <c r="B4013" s="87"/>
      <c r="C4013" s="82"/>
      <c r="D4013" s="87"/>
      <c r="E4013" s="87"/>
      <c r="F4013" s="87"/>
      <c r="G4013" s="87"/>
      <c r="H4013" s="87"/>
      <c r="I4013" s="87"/>
      <c r="J4013" s="87"/>
      <c r="K4013" s="87"/>
      <c r="L4013" s="87"/>
      <c r="M4013" s="4"/>
      <c r="N4013" s="4"/>
    </row>
    <row r="4014" ht="13.65" customHeight="1">
      <c r="A4014" s="83"/>
      <c r="B4014" s="87"/>
      <c r="C4014" s="82"/>
      <c r="D4014" s="87"/>
      <c r="E4014" s="87"/>
      <c r="F4014" s="87"/>
      <c r="G4014" s="87"/>
      <c r="H4014" s="87"/>
      <c r="I4014" s="87"/>
      <c r="J4014" s="87"/>
      <c r="K4014" s="87"/>
      <c r="L4014" s="87"/>
      <c r="M4014" s="4"/>
      <c r="N4014" s="4"/>
    </row>
    <row r="4015" ht="13.65" customHeight="1">
      <c r="A4015" s="83"/>
      <c r="B4015" s="87"/>
      <c r="C4015" s="82"/>
      <c r="D4015" s="87"/>
      <c r="E4015" s="87"/>
      <c r="F4015" s="87"/>
      <c r="G4015" s="87"/>
      <c r="H4015" s="87"/>
      <c r="I4015" s="87"/>
      <c r="J4015" s="87"/>
      <c r="K4015" s="87"/>
      <c r="L4015" s="87"/>
      <c r="M4015" s="4"/>
      <c r="N4015" s="4"/>
    </row>
    <row r="4016" ht="13.65" customHeight="1">
      <c r="A4016" s="83"/>
      <c r="B4016" s="87"/>
      <c r="C4016" s="82"/>
      <c r="D4016" s="87"/>
      <c r="E4016" s="87"/>
      <c r="F4016" s="87"/>
      <c r="G4016" s="87"/>
      <c r="H4016" s="87"/>
      <c r="I4016" s="87"/>
      <c r="J4016" s="87"/>
      <c r="K4016" s="87"/>
      <c r="L4016" s="87"/>
      <c r="M4016" s="4"/>
      <c r="N4016" s="4"/>
    </row>
    <row r="4017" ht="13.65" customHeight="1">
      <c r="A4017" s="83"/>
      <c r="B4017" s="87"/>
      <c r="C4017" s="82"/>
      <c r="D4017" s="87"/>
      <c r="E4017" s="87"/>
      <c r="F4017" s="87"/>
      <c r="G4017" s="87"/>
      <c r="H4017" s="87"/>
      <c r="I4017" s="87"/>
      <c r="J4017" s="87"/>
      <c r="K4017" s="87"/>
      <c r="L4017" s="87"/>
      <c r="M4017" s="4"/>
      <c r="N4017" s="4"/>
    </row>
    <row r="4018" ht="13.65" customHeight="1">
      <c r="A4018" s="83"/>
      <c r="B4018" s="87"/>
      <c r="C4018" s="82"/>
      <c r="D4018" s="87"/>
      <c r="E4018" s="87"/>
      <c r="F4018" s="87"/>
      <c r="G4018" s="87"/>
      <c r="H4018" s="87"/>
      <c r="I4018" s="87"/>
      <c r="J4018" s="87"/>
      <c r="K4018" s="87"/>
      <c r="L4018" s="87"/>
      <c r="M4018" s="4"/>
      <c r="N4018" s="4"/>
    </row>
    <row r="4019" ht="13.65" customHeight="1">
      <c r="A4019" s="83"/>
      <c r="B4019" s="87"/>
      <c r="C4019" s="82"/>
      <c r="D4019" s="87"/>
      <c r="E4019" s="87"/>
      <c r="F4019" s="87"/>
      <c r="G4019" s="87"/>
      <c r="H4019" s="87"/>
      <c r="I4019" s="87"/>
      <c r="J4019" s="87"/>
      <c r="K4019" s="87"/>
      <c r="L4019" s="87"/>
      <c r="M4019" s="4"/>
      <c r="N4019" s="4"/>
    </row>
    <row r="4020" ht="13.65" customHeight="1">
      <c r="A4020" s="83"/>
      <c r="B4020" s="87"/>
      <c r="C4020" s="82"/>
      <c r="D4020" s="87"/>
      <c r="E4020" s="87"/>
      <c r="F4020" s="87"/>
      <c r="G4020" s="87"/>
      <c r="H4020" s="87"/>
      <c r="I4020" s="87"/>
      <c r="J4020" s="87"/>
      <c r="K4020" s="87"/>
      <c r="L4020" s="87"/>
      <c r="M4020" s="4"/>
      <c r="N4020" s="4"/>
    </row>
    <row r="4021" ht="13.65" customHeight="1">
      <c r="A4021" s="83"/>
      <c r="B4021" s="87"/>
      <c r="C4021" s="82"/>
      <c r="D4021" s="87"/>
      <c r="E4021" s="87"/>
      <c r="F4021" s="87"/>
      <c r="G4021" s="87"/>
      <c r="H4021" s="87"/>
      <c r="I4021" s="87"/>
      <c r="J4021" s="87"/>
      <c r="K4021" s="87"/>
      <c r="L4021" s="87"/>
      <c r="M4021" s="4"/>
      <c r="N4021" s="4"/>
    </row>
    <row r="4022" ht="13.65" customHeight="1">
      <c r="A4022" s="83"/>
      <c r="B4022" s="87"/>
      <c r="C4022" s="82"/>
      <c r="D4022" s="87"/>
      <c r="E4022" s="87"/>
      <c r="F4022" s="87"/>
      <c r="G4022" s="87"/>
      <c r="H4022" s="87"/>
      <c r="I4022" s="87"/>
      <c r="J4022" s="87"/>
      <c r="K4022" s="87"/>
      <c r="L4022" s="87"/>
      <c r="M4022" s="4"/>
      <c r="N4022" s="4"/>
    </row>
    <row r="4023" ht="13.65" customHeight="1">
      <c r="A4023" s="83"/>
      <c r="B4023" s="87"/>
      <c r="C4023" s="82"/>
      <c r="D4023" s="87"/>
      <c r="E4023" s="87"/>
      <c r="F4023" s="87"/>
      <c r="G4023" s="87"/>
      <c r="H4023" s="87"/>
      <c r="I4023" s="87"/>
      <c r="J4023" s="87"/>
      <c r="K4023" s="87"/>
      <c r="L4023" s="87"/>
      <c r="M4023" s="4"/>
      <c r="N4023" s="4"/>
    </row>
    <row r="4024" ht="13.65" customHeight="1">
      <c r="A4024" s="83"/>
      <c r="B4024" s="87"/>
      <c r="C4024" s="82"/>
      <c r="D4024" s="87"/>
      <c r="E4024" s="87"/>
      <c r="F4024" s="87"/>
      <c r="G4024" s="87"/>
      <c r="H4024" s="87"/>
      <c r="I4024" s="87"/>
      <c r="J4024" s="87"/>
      <c r="K4024" s="87"/>
      <c r="L4024" s="87"/>
      <c r="M4024" s="4"/>
      <c r="N4024" s="4"/>
    </row>
    <row r="4025" ht="13.65" customHeight="1">
      <c r="A4025" s="83"/>
      <c r="B4025" s="87"/>
      <c r="C4025" s="82"/>
      <c r="D4025" s="87"/>
      <c r="E4025" s="87"/>
      <c r="F4025" s="87"/>
      <c r="G4025" s="87"/>
      <c r="H4025" s="87"/>
      <c r="I4025" s="87"/>
      <c r="J4025" s="87"/>
      <c r="K4025" s="87"/>
      <c r="L4025" s="87"/>
      <c r="M4025" s="4"/>
      <c r="N4025" s="4"/>
    </row>
    <row r="4026" ht="13.65" customHeight="1">
      <c r="A4026" s="83"/>
      <c r="B4026" s="87"/>
      <c r="C4026" s="82"/>
      <c r="D4026" s="87"/>
      <c r="E4026" s="87"/>
      <c r="F4026" s="87"/>
      <c r="G4026" s="87"/>
      <c r="H4026" s="87"/>
      <c r="I4026" s="87"/>
      <c r="J4026" s="87"/>
      <c r="K4026" s="87"/>
      <c r="L4026" s="87"/>
      <c r="M4026" s="4"/>
      <c r="N4026" s="4"/>
    </row>
    <row r="4027" ht="13.65" customHeight="1">
      <c r="A4027" s="83"/>
      <c r="B4027" s="87"/>
      <c r="C4027" s="82"/>
      <c r="D4027" s="87"/>
      <c r="E4027" s="87"/>
      <c r="F4027" s="87"/>
      <c r="G4027" s="87"/>
      <c r="H4027" s="87"/>
      <c r="I4027" s="87"/>
      <c r="J4027" s="87"/>
      <c r="K4027" s="87"/>
      <c r="L4027" s="87"/>
      <c r="M4027" s="4"/>
      <c r="N4027" s="4"/>
    </row>
    <row r="4028" ht="13.65" customHeight="1">
      <c r="A4028" s="83"/>
      <c r="B4028" s="87"/>
      <c r="C4028" s="82"/>
      <c r="D4028" s="87"/>
      <c r="E4028" s="87"/>
      <c r="F4028" s="87"/>
      <c r="G4028" s="87"/>
      <c r="H4028" s="87"/>
      <c r="I4028" s="87"/>
      <c r="J4028" s="87"/>
      <c r="K4028" s="87"/>
      <c r="L4028" s="87"/>
      <c r="M4028" s="4"/>
      <c r="N4028" s="4"/>
    </row>
    <row r="4029" ht="13.65" customHeight="1">
      <c r="A4029" s="83"/>
      <c r="B4029" s="87"/>
      <c r="C4029" s="82"/>
      <c r="D4029" s="87"/>
      <c r="E4029" s="87"/>
      <c r="F4029" s="87"/>
      <c r="G4029" s="87"/>
      <c r="H4029" s="87"/>
      <c r="I4029" s="87"/>
      <c r="J4029" s="87"/>
      <c r="K4029" s="87"/>
      <c r="L4029" s="87"/>
      <c r="M4029" s="4"/>
      <c r="N4029" s="4"/>
    </row>
    <row r="4030" ht="13.65" customHeight="1">
      <c r="A4030" s="83"/>
      <c r="B4030" s="87"/>
      <c r="C4030" s="82"/>
      <c r="D4030" s="87"/>
      <c r="E4030" s="87"/>
      <c r="F4030" s="87"/>
      <c r="G4030" s="87"/>
      <c r="H4030" s="87"/>
      <c r="I4030" s="87"/>
      <c r="J4030" s="87"/>
      <c r="K4030" s="87"/>
      <c r="L4030" s="87"/>
      <c r="M4030" s="4"/>
      <c r="N4030" s="4"/>
    </row>
    <row r="4031" ht="13.65" customHeight="1">
      <c r="A4031" s="83"/>
      <c r="B4031" s="87"/>
      <c r="C4031" s="82"/>
      <c r="D4031" s="87"/>
      <c r="E4031" s="87"/>
      <c r="F4031" s="87"/>
      <c r="G4031" s="87"/>
      <c r="H4031" s="87"/>
      <c r="I4031" s="87"/>
      <c r="J4031" s="87"/>
      <c r="K4031" s="87"/>
      <c r="L4031" s="87"/>
      <c r="M4031" s="4"/>
      <c r="N4031" s="4"/>
    </row>
    <row r="4032" ht="13.65" customHeight="1">
      <c r="A4032" s="83"/>
      <c r="B4032" s="87"/>
      <c r="C4032" s="82"/>
      <c r="D4032" s="87"/>
      <c r="E4032" s="87"/>
      <c r="F4032" s="87"/>
      <c r="G4032" s="87"/>
      <c r="H4032" s="87"/>
      <c r="I4032" s="87"/>
      <c r="J4032" s="87"/>
      <c r="K4032" s="87"/>
      <c r="L4032" s="87"/>
      <c r="M4032" s="4"/>
      <c r="N4032" s="4"/>
    </row>
    <row r="4033" ht="13.65" customHeight="1">
      <c r="A4033" s="83"/>
      <c r="B4033" s="87"/>
      <c r="C4033" s="82"/>
      <c r="D4033" s="87"/>
      <c r="E4033" s="87"/>
      <c r="F4033" s="87"/>
      <c r="G4033" s="87"/>
      <c r="H4033" s="87"/>
      <c r="I4033" s="87"/>
      <c r="J4033" s="87"/>
      <c r="K4033" s="87"/>
      <c r="L4033" s="87"/>
      <c r="M4033" s="4"/>
      <c r="N4033" s="4"/>
    </row>
    <row r="4034" ht="13.65" customHeight="1">
      <c r="A4034" s="83"/>
      <c r="B4034" s="87"/>
      <c r="C4034" s="82"/>
      <c r="D4034" s="87"/>
      <c r="E4034" s="87"/>
      <c r="F4034" s="87"/>
      <c r="G4034" s="87"/>
      <c r="H4034" s="87"/>
      <c r="I4034" s="87"/>
      <c r="J4034" s="87"/>
      <c r="K4034" s="87"/>
      <c r="L4034" s="87"/>
      <c r="M4034" s="4"/>
      <c r="N4034" s="4"/>
    </row>
    <row r="4035" ht="13.65" customHeight="1">
      <c r="A4035" s="83"/>
      <c r="B4035" s="87"/>
      <c r="C4035" s="82"/>
      <c r="D4035" s="87"/>
      <c r="E4035" s="87"/>
      <c r="F4035" s="87"/>
      <c r="G4035" s="87"/>
      <c r="H4035" s="87"/>
      <c r="I4035" s="87"/>
      <c r="J4035" s="87"/>
      <c r="K4035" s="87"/>
      <c r="L4035" s="87"/>
      <c r="M4035" s="4"/>
      <c r="N4035" s="4"/>
    </row>
    <row r="4036" ht="13.65" customHeight="1">
      <c r="A4036" s="83"/>
      <c r="B4036" s="87"/>
      <c r="C4036" s="82"/>
      <c r="D4036" s="87"/>
      <c r="E4036" s="87"/>
      <c r="F4036" s="87"/>
      <c r="G4036" s="87"/>
      <c r="H4036" s="87"/>
      <c r="I4036" s="87"/>
      <c r="J4036" s="87"/>
      <c r="K4036" s="87"/>
      <c r="L4036" s="87"/>
      <c r="M4036" s="4"/>
      <c r="N4036" s="4"/>
    </row>
    <row r="4037" ht="13.65" customHeight="1">
      <c r="A4037" s="83"/>
      <c r="B4037" s="87"/>
      <c r="C4037" s="82"/>
      <c r="D4037" s="87"/>
      <c r="E4037" s="87"/>
      <c r="F4037" s="87"/>
      <c r="G4037" s="87"/>
      <c r="H4037" s="87"/>
      <c r="I4037" s="87"/>
      <c r="J4037" s="87"/>
      <c r="K4037" s="87"/>
      <c r="L4037" s="87"/>
      <c r="M4037" s="4"/>
      <c r="N4037" s="4"/>
    </row>
    <row r="4038" ht="13.65" customHeight="1">
      <c r="A4038" s="83"/>
      <c r="B4038" s="87"/>
      <c r="C4038" s="82"/>
      <c r="D4038" s="87"/>
      <c r="E4038" s="87"/>
      <c r="F4038" s="87"/>
      <c r="G4038" s="87"/>
      <c r="H4038" s="87"/>
      <c r="I4038" s="87"/>
      <c r="J4038" s="87"/>
      <c r="K4038" s="87"/>
      <c r="L4038" s="87"/>
      <c r="M4038" s="4"/>
      <c r="N4038" s="4"/>
    </row>
    <row r="4039" ht="13.65" customHeight="1">
      <c r="A4039" s="83"/>
      <c r="B4039" s="87"/>
      <c r="C4039" s="82"/>
      <c r="D4039" s="87"/>
      <c r="E4039" s="87"/>
      <c r="F4039" s="87"/>
      <c r="G4039" s="87"/>
      <c r="H4039" s="87"/>
      <c r="I4039" s="87"/>
      <c r="J4039" s="87"/>
      <c r="K4039" s="87"/>
      <c r="L4039" s="87"/>
      <c r="M4039" s="4"/>
      <c r="N4039" s="4"/>
    </row>
    <row r="4040" ht="13.65" customHeight="1">
      <c r="A4040" s="83"/>
      <c r="B4040" s="87"/>
      <c r="C4040" s="82"/>
      <c r="D4040" s="87"/>
      <c r="E4040" s="87"/>
      <c r="F4040" s="87"/>
      <c r="G4040" s="87"/>
      <c r="H4040" s="87"/>
      <c r="I4040" s="87"/>
      <c r="J4040" s="87"/>
      <c r="K4040" s="87"/>
      <c r="L4040" s="87"/>
      <c r="M4040" s="4"/>
      <c r="N4040" s="4"/>
    </row>
    <row r="4041" ht="13.65" customHeight="1">
      <c r="A4041" s="83"/>
      <c r="B4041" s="87"/>
      <c r="C4041" s="82"/>
      <c r="D4041" s="87"/>
      <c r="E4041" s="87"/>
      <c r="F4041" s="87"/>
      <c r="G4041" s="87"/>
      <c r="H4041" s="87"/>
      <c r="I4041" s="87"/>
      <c r="J4041" s="87"/>
      <c r="K4041" s="87"/>
      <c r="L4041" s="87"/>
      <c r="M4041" s="4"/>
      <c r="N4041" s="4"/>
    </row>
    <row r="4042" ht="13.65" customHeight="1">
      <c r="A4042" s="83"/>
      <c r="B4042" s="87"/>
      <c r="C4042" s="82"/>
      <c r="D4042" s="87"/>
      <c r="E4042" s="87"/>
      <c r="F4042" s="87"/>
      <c r="G4042" s="87"/>
      <c r="H4042" s="87"/>
      <c r="I4042" s="87"/>
      <c r="J4042" s="87"/>
      <c r="K4042" s="87"/>
      <c r="L4042" s="87"/>
      <c r="M4042" s="4"/>
      <c r="N4042" s="4"/>
    </row>
    <row r="4043" ht="13.65" customHeight="1">
      <c r="A4043" s="83"/>
      <c r="B4043" s="87"/>
      <c r="C4043" s="82"/>
      <c r="D4043" s="87"/>
      <c r="E4043" s="87"/>
      <c r="F4043" s="87"/>
      <c r="G4043" s="87"/>
      <c r="H4043" s="87"/>
      <c r="I4043" s="87"/>
      <c r="J4043" s="87"/>
      <c r="K4043" s="87"/>
      <c r="L4043" s="87"/>
      <c r="M4043" s="4"/>
      <c r="N4043" s="4"/>
    </row>
    <row r="4044" ht="13.65" customHeight="1">
      <c r="A4044" s="83"/>
      <c r="B4044" s="87"/>
      <c r="C4044" s="82"/>
      <c r="D4044" s="87"/>
      <c r="E4044" s="87"/>
      <c r="F4044" s="87"/>
      <c r="G4044" s="87"/>
      <c r="H4044" s="87"/>
      <c r="I4044" s="87"/>
      <c r="J4044" s="87"/>
      <c r="K4044" s="87"/>
      <c r="L4044" s="87"/>
      <c r="M4044" s="4"/>
      <c r="N4044" s="4"/>
    </row>
    <row r="4045" ht="13.65" customHeight="1">
      <c r="A4045" s="83"/>
      <c r="B4045" s="87"/>
      <c r="C4045" s="82"/>
      <c r="D4045" s="87"/>
      <c r="E4045" s="87"/>
      <c r="F4045" s="87"/>
      <c r="G4045" s="87"/>
      <c r="H4045" s="87"/>
      <c r="I4045" s="87"/>
      <c r="J4045" s="87"/>
      <c r="K4045" s="87"/>
      <c r="L4045" s="87"/>
      <c r="M4045" s="4"/>
      <c r="N4045" s="4"/>
    </row>
    <row r="4046" ht="13.65" customHeight="1">
      <c r="A4046" s="83"/>
      <c r="B4046" s="87"/>
      <c r="C4046" s="82"/>
      <c r="D4046" s="87"/>
      <c r="E4046" s="87"/>
      <c r="F4046" s="87"/>
      <c r="G4046" s="87"/>
      <c r="H4046" s="87"/>
      <c r="I4046" s="87"/>
      <c r="J4046" s="87"/>
      <c r="K4046" s="87"/>
      <c r="L4046" s="87"/>
      <c r="M4046" s="4"/>
      <c r="N4046" s="4"/>
    </row>
    <row r="4047" ht="13.65" customHeight="1">
      <c r="A4047" s="83"/>
      <c r="B4047" s="87"/>
      <c r="C4047" s="82"/>
      <c r="D4047" s="87"/>
      <c r="E4047" s="87"/>
      <c r="F4047" s="87"/>
      <c r="G4047" s="87"/>
      <c r="H4047" s="87"/>
      <c r="I4047" s="87"/>
      <c r="J4047" s="87"/>
      <c r="K4047" s="87"/>
      <c r="L4047" s="87"/>
      <c r="M4047" s="4"/>
      <c r="N4047" s="4"/>
    </row>
    <row r="4048" ht="13.65" customHeight="1">
      <c r="A4048" s="83"/>
      <c r="B4048" s="87"/>
      <c r="C4048" s="82"/>
      <c r="D4048" s="87"/>
      <c r="E4048" s="87"/>
      <c r="F4048" s="87"/>
      <c r="G4048" s="87"/>
      <c r="H4048" s="87"/>
      <c r="I4048" s="87"/>
      <c r="J4048" s="87"/>
      <c r="K4048" s="87"/>
      <c r="L4048" s="87"/>
      <c r="M4048" s="4"/>
      <c r="N4048" s="4"/>
    </row>
    <row r="4049" ht="13.65" customHeight="1">
      <c r="A4049" s="83"/>
      <c r="B4049" s="87"/>
      <c r="C4049" s="82"/>
      <c r="D4049" s="87"/>
      <c r="E4049" s="87"/>
      <c r="F4049" s="87"/>
      <c r="G4049" s="87"/>
      <c r="H4049" s="87"/>
      <c r="I4049" s="87"/>
      <c r="J4049" s="87"/>
      <c r="K4049" s="87"/>
      <c r="L4049" s="87"/>
      <c r="M4049" s="4"/>
      <c r="N4049" s="4"/>
    </row>
    <row r="4050" ht="13.65" customHeight="1">
      <c r="A4050" s="83"/>
      <c r="B4050" s="87"/>
      <c r="C4050" s="82"/>
      <c r="D4050" s="87"/>
      <c r="E4050" s="87"/>
      <c r="F4050" s="87"/>
      <c r="G4050" s="87"/>
      <c r="H4050" s="87"/>
      <c r="I4050" s="87"/>
      <c r="J4050" s="87"/>
      <c r="K4050" s="87"/>
      <c r="L4050" s="87"/>
      <c r="M4050" s="4"/>
      <c r="N4050" s="4"/>
    </row>
    <row r="4051" ht="13.65" customHeight="1">
      <c r="A4051" s="83"/>
      <c r="B4051" s="87"/>
      <c r="C4051" s="82"/>
      <c r="D4051" s="87"/>
      <c r="E4051" s="87"/>
      <c r="F4051" s="87"/>
      <c r="G4051" s="87"/>
      <c r="H4051" s="87"/>
      <c r="I4051" s="87"/>
      <c r="J4051" s="87"/>
      <c r="K4051" s="87"/>
      <c r="L4051" s="87"/>
      <c r="M4051" s="4"/>
      <c r="N4051" s="4"/>
    </row>
    <row r="4052" ht="13.65" customHeight="1">
      <c r="A4052" s="83"/>
      <c r="B4052" s="87"/>
      <c r="C4052" s="82"/>
      <c r="D4052" s="87"/>
      <c r="E4052" s="87"/>
      <c r="F4052" s="87"/>
      <c r="G4052" s="87"/>
      <c r="H4052" s="87"/>
      <c r="I4052" s="87"/>
      <c r="J4052" s="87"/>
      <c r="K4052" s="87"/>
      <c r="L4052" s="87"/>
      <c r="M4052" s="4"/>
      <c r="N4052" s="4"/>
    </row>
    <row r="4053" ht="13.65" customHeight="1">
      <c r="A4053" s="83"/>
      <c r="B4053" s="87"/>
      <c r="C4053" s="82"/>
      <c r="D4053" s="87"/>
      <c r="E4053" s="87"/>
      <c r="F4053" s="87"/>
      <c r="G4053" s="87"/>
      <c r="H4053" s="87"/>
      <c r="I4053" s="87"/>
      <c r="J4053" s="87"/>
      <c r="K4053" s="87"/>
      <c r="L4053" s="87"/>
      <c r="M4053" s="4"/>
      <c r="N4053" s="4"/>
    </row>
    <row r="4054" ht="13.65" customHeight="1">
      <c r="A4054" s="83"/>
      <c r="B4054" s="87"/>
      <c r="C4054" s="82"/>
      <c r="D4054" s="87"/>
      <c r="E4054" s="87"/>
      <c r="F4054" s="87"/>
      <c r="G4054" s="87"/>
      <c r="H4054" s="87"/>
      <c r="I4054" s="87"/>
      <c r="J4054" s="87"/>
      <c r="K4054" s="87"/>
      <c r="L4054" s="87"/>
      <c r="M4054" s="4"/>
      <c r="N4054" s="4"/>
    </row>
    <row r="4055" ht="13.65" customHeight="1">
      <c r="A4055" s="83"/>
      <c r="B4055" s="87"/>
      <c r="C4055" s="82"/>
      <c r="D4055" s="87"/>
      <c r="E4055" s="87"/>
      <c r="F4055" s="87"/>
      <c r="G4055" s="87"/>
      <c r="H4055" s="87"/>
      <c r="I4055" s="87"/>
      <c r="J4055" s="87"/>
      <c r="K4055" s="87"/>
      <c r="L4055" s="87"/>
      <c r="M4055" s="4"/>
      <c r="N4055" s="4"/>
    </row>
    <row r="4056" ht="13.65" customHeight="1">
      <c r="A4056" s="83"/>
      <c r="B4056" s="87"/>
      <c r="C4056" s="82"/>
      <c r="D4056" s="87"/>
      <c r="E4056" s="87"/>
      <c r="F4056" s="87"/>
      <c r="G4056" s="87"/>
      <c r="H4056" s="87"/>
      <c r="I4056" s="87"/>
      <c r="J4056" s="87"/>
      <c r="K4056" s="87"/>
      <c r="L4056" s="87"/>
      <c r="M4056" s="4"/>
      <c r="N4056" s="4"/>
    </row>
    <row r="4057" ht="13.65" customHeight="1">
      <c r="A4057" s="83"/>
      <c r="B4057" s="87"/>
      <c r="C4057" s="82"/>
      <c r="D4057" s="87"/>
      <c r="E4057" s="87"/>
      <c r="F4057" s="87"/>
      <c r="G4057" s="87"/>
      <c r="H4057" s="87"/>
      <c r="I4057" s="87"/>
      <c r="J4057" s="87"/>
      <c r="K4057" s="87"/>
      <c r="L4057" s="87"/>
      <c r="M4057" s="4"/>
      <c r="N4057" s="4"/>
    </row>
    <row r="4058" ht="13.65" customHeight="1">
      <c r="A4058" s="83"/>
      <c r="B4058" s="87"/>
      <c r="C4058" s="82"/>
      <c r="D4058" s="87"/>
      <c r="E4058" s="87"/>
      <c r="F4058" s="87"/>
      <c r="G4058" s="87"/>
      <c r="H4058" s="87"/>
      <c r="I4058" s="87"/>
      <c r="J4058" s="87"/>
      <c r="K4058" s="87"/>
      <c r="L4058" s="87"/>
      <c r="M4058" s="4"/>
      <c r="N4058" s="4"/>
    </row>
    <row r="4059" ht="13.65" customHeight="1">
      <c r="A4059" s="83"/>
      <c r="B4059" s="87"/>
      <c r="C4059" s="82"/>
      <c r="D4059" s="87"/>
      <c r="E4059" s="87"/>
      <c r="F4059" s="87"/>
      <c r="G4059" s="87"/>
      <c r="H4059" s="87"/>
      <c r="I4059" s="87"/>
      <c r="J4059" s="87"/>
      <c r="K4059" s="87"/>
      <c r="L4059" s="87"/>
      <c r="M4059" s="4"/>
      <c r="N4059" s="4"/>
    </row>
    <row r="4060" ht="13.65" customHeight="1">
      <c r="A4060" s="83"/>
      <c r="B4060" s="87"/>
      <c r="C4060" s="82"/>
      <c r="D4060" s="87"/>
      <c r="E4060" s="87"/>
      <c r="F4060" s="87"/>
      <c r="G4060" s="87"/>
      <c r="H4060" s="87"/>
      <c r="I4060" s="87"/>
      <c r="J4060" s="87"/>
      <c r="K4060" s="87"/>
      <c r="L4060" s="87"/>
      <c r="M4060" s="4"/>
      <c r="N4060" s="4"/>
    </row>
    <row r="4061" ht="13.65" customHeight="1">
      <c r="A4061" s="83"/>
      <c r="B4061" s="87"/>
      <c r="C4061" s="82"/>
      <c r="D4061" s="87"/>
      <c r="E4061" s="87"/>
      <c r="F4061" s="87"/>
      <c r="G4061" s="87"/>
      <c r="H4061" s="87"/>
      <c r="I4061" s="87"/>
      <c r="J4061" s="87"/>
      <c r="K4061" s="87"/>
      <c r="L4061" s="87"/>
      <c r="M4061" s="4"/>
      <c r="N4061" s="4"/>
    </row>
    <row r="4062" ht="13.65" customHeight="1">
      <c r="A4062" s="83"/>
      <c r="B4062" s="87"/>
      <c r="C4062" s="82"/>
      <c r="D4062" s="87"/>
      <c r="E4062" s="87"/>
      <c r="F4062" s="87"/>
      <c r="G4062" s="87"/>
      <c r="H4062" s="87"/>
      <c r="I4062" s="87"/>
      <c r="J4062" s="87"/>
      <c r="K4062" s="87"/>
      <c r="L4062" s="87"/>
      <c r="M4062" s="4"/>
      <c r="N4062" s="4"/>
    </row>
    <row r="4063" ht="13.65" customHeight="1">
      <c r="A4063" s="83"/>
      <c r="B4063" s="87"/>
      <c r="C4063" s="82"/>
      <c r="D4063" s="87"/>
      <c r="E4063" s="87"/>
      <c r="F4063" s="87"/>
      <c r="G4063" s="87"/>
      <c r="H4063" s="87"/>
      <c r="I4063" s="87"/>
      <c r="J4063" s="87"/>
      <c r="K4063" s="87"/>
      <c r="L4063" s="87"/>
      <c r="M4063" s="4"/>
      <c r="N4063" s="4"/>
    </row>
    <row r="4064" ht="13.65" customHeight="1">
      <c r="A4064" s="83"/>
      <c r="B4064" s="87"/>
      <c r="C4064" s="82"/>
      <c r="D4064" s="87"/>
      <c r="E4064" s="87"/>
      <c r="F4064" s="87"/>
      <c r="G4064" s="87"/>
      <c r="H4064" s="87"/>
      <c r="I4064" s="87"/>
      <c r="J4064" s="87"/>
      <c r="K4064" s="87"/>
      <c r="L4064" s="87"/>
      <c r="M4064" s="4"/>
      <c r="N4064" s="4"/>
    </row>
    <row r="4065" ht="13.65" customHeight="1">
      <c r="A4065" s="83"/>
      <c r="B4065" s="87"/>
      <c r="C4065" s="82"/>
      <c r="D4065" s="87"/>
      <c r="E4065" s="87"/>
      <c r="F4065" s="87"/>
      <c r="G4065" s="87"/>
      <c r="H4065" s="87"/>
      <c r="I4065" s="87"/>
      <c r="J4065" s="87"/>
      <c r="K4065" s="87"/>
      <c r="L4065" s="87"/>
      <c r="M4065" s="4"/>
      <c r="N4065" s="4"/>
    </row>
    <row r="4066" ht="13.65" customHeight="1">
      <c r="A4066" s="83"/>
      <c r="B4066" s="87"/>
      <c r="C4066" s="82"/>
      <c r="D4066" s="87"/>
      <c r="E4066" s="87"/>
      <c r="F4066" s="87"/>
      <c r="G4066" s="87"/>
      <c r="H4066" s="87"/>
      <c r="I4066" s="87"/>
      <c r="J4066" s="87"/>
      <c r="K4066" s="87"/>
      <c r="L4066" s="87"/>
      <c r="M4066" s="4"/>
      <c r="N4066" s="4"/>
    </row>
    <row r="4067" ht="13.65" customHeight="1">
      <c r="A4067" s="83"/>
      <c r="B4067" s="87"/>
      <c r="C4067" s="82"/>
      <c r="D4067" s="87"/>
      <c r="E4067" s="87"/>
      <c r="F4067" s="87"/>
      <c r="G4067" s="87"/>
      <c r="H4067" s="87"/>
      <c r="I4067" s="87"/>
      <c r="J4067" s="87"/>
      <c r="K4067" s="87"/>
      <c r="L4067" s="87"/>
      <c r="M4067" s="4"/>
      <c r="N4067" s="4"/>
    </row>
    <row r="4068" ht="13.65" customHeight="1">
      <c r="A4068" s="83"/>
      <c r="B4068" s="87"/>
      <c r="C4068" s="82"/>
      <c r="D4068" s="87"/>
      <c r="E4068" s="87"/>
      <c r="F4068" s="87"/>
      <c r="G4068" s="87"/>
      <c r="H4068" s="87"/>
      <c r="I4068" s="87"/>
      <c r="J4068" s="87"/>
      <c r="K4068" s="87"/>
      <c r="L4068" s="87"/>
      <c r="M4068" s="4"/>
      <c r="N4068" s="4"/>
    </row>
    <row r="4069" ht="13.65" customHeight="1">
      <c r="A4069" s="83"/>
      <c r="B4069" s="87"/>
      <c r="C4069" s="82"/>
      <c r="D4069" s="87"/>
      <c r="E4069" s="87"/>
      <c r="F4069" s="87"/>
      <c r="G4069" s="87"/>
      <c r="H4069" s="87"/>
      <c r="I4069" s="87"/>
      <c r="J4069" s="87"/>
      <c r="K4069" s="87"/>
      <c r="L4069" s="87"/>
      <c r="M4069" s="4"/>
      <c r="N4069" s="4"/>
    </row>
    <row r="4070" ht="13.65" customHeight="1">
      <c r="A4070" s="83"/>
      <c r="B4070" s="87"/>
      <c r="C4070" s="82"/>
      <c r="D4070" s="87"/>
      <c r="E4070" s="87"/>
      <c r="F4070" s="87"/>
      <c r="G4070" s="87"/>
      <c r="H4070" s="87"/>
      <c r="I4070" s="87"/>
      <c r="J4070" s="87"/>
      <c r="K4070" s="87"/>
      <c r="L4070" s="87"/>
      <c r="M4070" s="4"/>
      <c r="N4070" s="4"/>
    </row>
    <row r="4071" ht="13.65" customHeight="1">
      <c r="A4071" s="83"/>
      <c r="B4071" s="87"/>
      <c r="C4071" s="82"/>
      <c r="D4071" s="87"/>
      <c r="E4071" s="87"/>
      <c r="F4071" s="87"/>
      <c r="G4071" s="87"/>
      <c r="H4071" s="87"/>
      <c r="I4071" s="87"/>
      <c r="J4071" s="87"/>
      <c r="K4071" s="87"/>
      <c r="L4071" s="87"/>
      <c r="M4071" s="4"/>
      <c r="N4071" s="4"/>
    </row>
    <row r="4072" ht="13.65" customHeight="1">
      <c r="A4072" s="83"/>
      <c r="B4072" s="87"/>
      <c r="C4072" s="82"/>
      <c r="D4072" s="87"/>
      <c r="E4072" s="87"/>
      <c r="F4072" s="87"/>
      <c r="G4072" s="87"/>
      <c r="H4072" s="87"/>
      <c r="I4072" s="87"/>
      <c r="J4072" s="87"/>
      <c r="K4072" s="87"/>
      <c r="L4072" s="87"/>
      <c r="M4072" s="4"/>
      <c r="N4072" s="4"/>
    </row>
    <row r="4073" ht="13.65" customHeight="1">
      <c r="A4073" s="83"/>
      <c r="B4073" s="87"/>
      <c r="C4073" s="82"/>
      <c r="D4073" s="87"/>
      <c r="E4073" s="87"/>
      <c r="F4073" s="87"/>
      <c r="G4073" s="87"/>
      <c r="H4073" s="87"/>
      <c r="I4073" s="87"/>
      <c r="J4073" s="87"/>
      <c r="K4073" s="87"/>
      <c r="L4073" s="87"/>
      <c r="M4073" s="4"/>
      <c r="N4073" s="4"/>
    </row>
    <row r="4074" ht="13.65" customHeight="1">
      <c r="A4074" s="83"/>
      <c r="B4074" s="87"/>
      <c r="C4074" s="82"/>
      <c r="D4074" s="87"/>
      <c r="E4074" s="87"/>
      <c r="F4074" s="87"/>
      <c r="G4074" s="87"/>
      <c r="H4074" s="87"/>
      <c r="I4074" s="87"/>
      <c r="J4074" s="87"/>
      <c r="K4074" s="87"/>
      <c r="L4074" s="87"/>
      <c r="M4074" s="4"/>
      <c r="N4074" s="4"/>
    </row>
    <row r="4075" ht="13.65" customHeight="1">
      <c r="A4075" s="83"/>
      <c r="B4075" s="87"/>
      <c r="C4075" s="82"/>
      <c r="D4075" s="87"/>
      <c r="E4075" s="87"/>
      <c r="F4075" s="87"/>
      <c r="G4075" s="87"/>
      <c r="H4075" s="87"/>
      <c r="I4075" s="87"/>
      <c r="J4075" s="87"/>
      <c r="K4075" s="87"/>
      <c r="L4075" s="87"/>
      <c r="M4075" s="4"/>
      <c r="N4075" s="4"/>
    </row>
    <row r="4076" ht="13.65" customHeight="1">
      <c r="A4076" s="83"/>
      <c r="B4076" s="87"/>
      <c r="C4076" s="82"/>
      <c r="D4076" s="87"/>
      <c r="E4076" s="87"/>
      <c r="F4076" s="87"/>
      <c r="G4076" s="87"/>
      <c r="H4076" s="87"/>
      <c r="I4076" s="87"/>
      <c r="J4076" s="87"/>
      <c r="K4076" s="87"/>
      <c r="L4076" s="87"/>
      <c r="M4076" s="4"/>
      <c r="N4076" s="4"/>
    </row>
    <row r="4077" ht="13.65" customHeight="1">
      <c r="A4077" s="83"/>
      <c r="B4077" s="87"/>
      <c r="C4077" s="82"/>
      <c r="D4077" s="87"/>
      <c r="E4077" s="87"/>
      <c r="F4077" s="87"/>
      <c r="G4077" s="87"/>
      <c r="H4077" s="87"/>
      <c r="I4077" s="87"/>
      <c r="J4077" s="87"/>
      <c r="K4077" s="87"/>
      <c r="L4077" s="87"/>
      <c r="M4077" s="4"/>
      <c r="N4077" s="4"/>
    </row>
    <row r="4078" ht="13.65" customHeight="1">
      <c r="A4078" s="83"/>
      <c r="B4078" s="87"/>
      <c r="C4078" s="82"/>
      <c r="D4078" s="87"/>
      <c r="E4078" s="87"/>
      <c r="F4078" s="87"/>
      <c r="G4078" s="87"/>
      <c r="H4078" s="87"/>
      <c r="I4078" s="87"/>
      <c r="J4078" s="87"/>
      <c r="K4078" s="87"/>
      <c r="L4078" s="87"/>
      <c r="M4078" s="4"/>
      <c r="N4078" s="4"/>
    </row>
    <row r="4079" ht="13.65" customHeight="1">
      <c r="A4079" s="83"/>
      <c r="B4079" s="87"/>
      <c r="C4079" s="82"/>
      <c r="D4079" s="87"/>
      <c r="E4079" s="87"/>
      <c r="F4079" s="87"/>
      <c r="G4079" s="87"/>
      <c r="H4079" s="87"/>
      <c r="I4079" s="87"/>
      <c r="J4079" s="87"/>
      <c r="K4079" s="87"/>
      <c r="L4079" s="87"/>
      <c r="M4079" s="4"/>
      <c r="N4079" s="4"/>
    </row>
    <row r="4080" ht="13.65" customHeight="1">
      <c r="A4080" s="83"/>
      <c r="B4080" s="87"/>
      <c r="C4080" s="82"/>
      <c r="D4080" s="87"/>
      <c r="E4080" s="87"/>
      <c r="F4080" s="87"/>
      <c r="G4080" s="87"/>
      <c r="H4080" s="87"/>
      <c r="I4080" s="87"/>
      <c r="J4080" s="87"/>
      <c r="K4080" s="87"/>
      <c r="L4080" s="87"/>
      <c r="M4080" s="4"/>
      <c r="N4080" s="4"/>
    </row>
    <row r="4081" ht="13.65" customHeight="1">
      <c r="A4081" s="83"/>
      <c r="B4081" s="87"/>
      <c r="C4081" s="82"/>
      <c r="D4081" s="87"/>
      <c r="E4081" s="87"/>
      <c r="F4081" s="87"/>
      <c r="G4081" s="87"/>
      <c r="H4081" s="87"/>
      <c r="I4081" s="87"/>
      <c r="J4081" s="87"/>
      <c r="K4081" s="87"/>
      <c r="L4081" s="87"/>
      <c r="M4081" s="4"/>
      <c r="N4081" s="4"/>
    </row>
    <row r="4082" ht="13.65" customHeight="1">
      <c r="A4082" s="83"/>
      <c r="B4082" s="87"/>
      <c r="C4082" s="82"/>
      <c r="D4082" s="87"/>
      <c r="E4082" s="87"/>
      <c r="F4082" s="87"/>
      <c r="G4082" s="87"/>
      <c r="H4082" s="87"/>
      <c r="I4082" s="87"/>
      <c r="J4082" s="87"/>
      <c r="K4082" s="87"/>
      <c r="L4082" s="87"/>
      <c r="M4082" s="4"/>
      <c r="N4082" s="4"/>
    </row>
    <row r="4083" ht="13.65" customHeight="1">
      <c r="A4083" s="83"/>
      <c r="B4083" s="87"/>
      <c r="C4083" s="82"/>
      <c r="D4083" s="87"/>
      <c r="E4083" s="87"/>
      <c r="F4083" s="87"/>
      <c r="G4083" s="87"/>
      <c r="H4083" s="87"/>
      <c r="I4083" s="87"/>
      <c r="J4083" s="87"/>
      <c r="K4083" s="87"/>
      <c r="L4083" s="87"/>
      <c r="M4083" s="4"/>
      <c r="N4083" s="4"/>
    </row>
    <row r="4084" ht="13.65" customHeight="1">
      <c r="A4084" s="83"/>
      <c r="B4084" s="87"/>
      <c r="C4084" s="82"/>
      <c r="D4084" s="87"/>
      <c r="E4084" s="87"/>
      <c r="F4084" s="87"/>
      <c r="G4084" s="87"/>
      <c r="H4084" s="87"/>
      <c r="I4084" s="87"/>
      <c r="J4084" s="87"/>
      <c r="K4084" s="87"/>
      <c r="L4084" s="87"/>
      <c r="M4084" s="4"/>
      <c r="N4084" s="4"/>
    </row>
    <row r="4085" ht="13.65" customHeight="1">
      <c r="A4085" s="83"/>
      <c r="B4085" s="87"/>
      <c r="C4085" s="82"/>
      <c r="D4085" s="87"/>
      <c r="E4085" s="87"/>
      <c r="F4085" s="87"/>
      <c r="G4085" s="87"/>
      <c r="H4085" s="87"/>
      <c r="I4085" s="87"/>
      <c r="J4085" s="87"/>
      <c r="K4085" s="87"/>
      <c r="L4085" s="87"/>
      <c r="M4085" s="4"/>
      <c r="N4085" s="4"/>
    </row>
    <row r="4086" ht="13.65" customHeight="1">
      <c r="A4086" s="83"/>
      <c r="B4086" s="87"/>
      <c r="C4086" s="82"/>
      <c r="D4086" s="87"/>
      <c r="E4086" s="87"/>
      <c r="F4086" s="87"/>
      <c r="G4086" s="87"/>
      <c r="H4086" s="87"/>
      <c r="I4086" s="87"/>
      <c r="J4086" s="87"/>
      <c r="K4086" s="87"/>
      <c r="L4086" s="87"/>
      <c r="M4086" s="4"/>
      <c r="N4086" s="4"/>
    </row>
    <row r="4087" ht="13.65" customHeight="1">
      <c r="A4087" s="83"/>
      <c r="B4087" s="87"/>
      <c r="C4087" s="82"/>
      <c r="D4087" s="87"/>
      <c r="E4087" s="87"/>
      <c r="F4087" s="87"/>
      <c r="G4087" s="87"/>
      <c r="H4087" s="87"/>
      <c r="I4087" s="87"/>
      <c r="J4087" s="87"/>
      <c r="K4087" s="87"/>
      <c r="L4087" s="87"/>
      <c r="M4087" s="4"/>
      <c r="N4087" s="4"/>
    </row>
    <row r="4088" ht="13.65" customHeight="1">
      <c r="A4088" s="83"/>
      <c r="B4088" s="87"/>
      <c r="C4088" s="82"/>
      <c r="D4088" s="87"/>
      <c r="E4088" s="87"/>
      <c r="F4088" s="87"/>
      <c r="G4088" s="87"/>
      <c r="H4088" s="87"/>
      <c r="I4088" s="87"/>
      <c r="J4088" s="87"/>
      <c r="K4088" s="87"/>
      <c r="L4088" s="87"/>
      <c r="M4088" s="4"/>
      <c r="N4088" s="4"/>
    </row>
    <row r="4089" ht="13.65" customHeight="1">
      <c r="A4089" s="83"/>
      <c r="B4089" s="87"/>
      <c r="C4089" s="82"/>
      <c r="D4089" s="87"/>
      <c r="E4089" s="87"/>
      <c r="F4089" s="87"/>
      <c r="G4089" s="87"/>
      <c r="H4089" s="87"/>
      <c r="I4089" s="87"/>
      <c r="J4089" s="87"/>
      <c r="K4089" s="87"/>
      <c r="L4089" s="87"/>
      <c r="M4089" s="4"/>
      <c r="N4089" s="4"/>
    </row>
    <row r="4090" ht="13.65" customHeight="1">
      <c r="A4090" s="83"/>
      <c r="B4090" s="87"/>
      <c r="C4090" s="82"/>
      <c r="D4090" s="87"/>
      <c r="E4090" s="87"/>
      <c r="F4090" s="87"/>
      <c r="G4090" s="87"/>
      <c r="H4090" s="87"/>
      <c r="I4090" s="87"/>
      <c r="J4090" s="87"/>
      <c r="K4090" s="87"/>
      <c r="L4090" s="87"/>
      <c r="M4090" s="4"/>
      <c r="N4090" s="4"/>
    </row>
    <row r="4091" ht="13.65" customHeight="1">
      <c r="A4091" s="83"/>
      <c r="B4091" s="87"/>
      <c r="C4091" s="82"/>
      <c r="D4091" s="87"/>
      <c r="E4091" s="87"/>
      <c r="F4091" s="87"/>
      <c r="G4091" s="87"/>
      <c r="H4091" s="87"/>
      <c r="I4091" s="87"/>
      <c r="J4091" s="87"/>
      <c r="K4091" s="87"/>
      <c r="L4091" s="87"/>
      <c r="M4091" s="4"/>
      <c r="N4091" s="4"/>
    </row>
    <row r="4092" ht="13.65" customHeight="1">
      <c r="A4092" s="83"/>
      <c r="B4092" s="87"/>
      <c r="C4092" s="82"/>
      <c r="D4092" s="87"/>
      <c r="E4092" s="87"/>
      <c r="F4092" s="87"/>
      <c r="G4092" s="87"/>
      <c r="H4092" s="87"/>
      <c r="I4092" s="87"/>
      <c r="J4092" s="87"/>
      <c r="K4092" s="87"/>
      <c r="L4092" s="87"/>
      <c r="M4092" s="4"/>
      <c r="N4092" s="4"/>
    </row>
    <row r="4093" ht="13.65" customHeight="1">
      <c r="A4093" s="83"/>
      <c r="B4093" s="87"/>
      <c r="C4093" s="82"/>
      <c r="D4093" s="87"/>
      <c r="E4093" s="87"/>
      <c r="F4093" s="87"/>
      <c r="G4093" s="87"/>
      <c r="H4093" s="87"/>
      <c r="I4093" s="87"/>
      <c r="J4093" s="87"/>
      <c r="K4093" s="87"/>
      <c r="L4093" s="87"/>
      <c r="M4093" s="4"/>
      <c r="N4093" s="4"/>
    </row>
    <row r="4094" ht="13.65" customHeight="1">
      <c r="A4094" s="83"/>
      <c r="B4094" s="87"/>
      <c r="C4094" s="82"/>
      <c r="D4094" s="87"/>
      <c r="E4094" s="87"/>
      <c r="F4094" s="87"/>
      <c r="G4094" s="87"/>
      <c r="H4094" s="87"/>
      <c r="I4094" s="87"/>
      <c r="J4094" s="87"/>
      <c r="K4094" s="87"/>
      <c r="L4094" s="87"/>
      <c r="M4094" s="4"/>
      <c r="N4094" s="4"/>
    </row>
    <row r="4095" ht="13.65" customHeight="1">
      <c r="A4095" s="83"/>
      <c r="B4095" s="87"/>
      <c r="C4095" s="82"/>
      <c r="D4095" s="87"/>
      <c r="E4095" s="87"/>
      <c r="F4095" s="87"/>
      <c r="G4095" s="87"/>
      <c r="H4095" s="87"/>
      <c r="I4095" s="87"/>
      <c r="J4095" s="87"/>
      <c r="K4095" s="87"/>
      <c r="L4095" s="87"/>
      <c r="M4095" s="4"/>
      <c r="N4095" s="4"/>
    </row>
    <row r="4096" ht="13.65" customHeight="1">
      <c r="A4096" s="83"/>
      <c r="B4096" s="87"/>
      <c r="C4096" s="82"/>
      <c r="D4096" s="87"/>
      <c r="E4096" s="87"/>
      <c r="F4096" s="87"/>
      <c r="G4096" s="87"/>
      <c r="H4096" s="87"/>
      <c r="I4096" s="87"/>
      <c r="J4096" s="87"/>
      <c r="K4096" s="87"/>
      <c r="L4096" s="87"/>
      <c r="M4096" s="4"/>
      <c r="N4096" s="4"/>
    </row>
    <row r="4097" ht="13.65" customHeight="1">
      <c r="A4097" s="83"/>
      <c r="B4097" s="87"/>
      <c r="C4097" s="82"/>
      <c r="D4097" s="87"/>
      <c r="E4097" s="87"/>
      <c r="F4097" s="87"/>
      <c r="G4097" s="87"/>
      <c r="H4097" s="87"/>
      <c r="I4097" s="87"/>
      <c r="J4097" s="87"/>
      <c r="K4097" s="87"/>
      <c r="L4097" s="87"/>
      <c r="M4097" s="4"/>
      <c r="N4097" s="4"/>
    </row>
    <row r="4098" ht="13.65" customHeight="1">
      <c r="A4098" s="83"/>
      <c r="B4098" s="87"/>
      <c r="C4098" s="82"/>
      <c r="D4098" s="87"/>
      <c r="E4098" s="87"/>
      <c r="F4098" s="87"/>
      <c r="G4098" s="87"/>
      <c r="H4098" s="87"/>
      <c r="I4098" s="87"/>
      <c r="J4098" s="87"/>
      <c r="K4098" s="87"/>
      <c r="L4098" s="87"/>
      <c r="M4098" s="4"/>
      <c r="N4098" s="4"/>
    </row>
    <row r="4099" ht="13.65" customHeight="1">
      <c r="A4099" s="83"/>
      <c r="B4099" s="87"/>
      <c r="C4099" s="82"/>
      <c r="D4099" s="87"/>
      <c r="E4099" s="87"/>
      <c r="F4099" s="87"/>
      <c r="G4099" s="87"/>
      <c r="H4099" s="87"/>
      <c r="I4099" s="87"/>
      <c r="J4099" s="87"/>
      <c r="K4099" s="87"/>
      <c r="L4099" s="87"/>
      <c r="M4099" s="4"/>
      <c r="N4099" s="4"/>
    </row>
    <row r="4100" ht="13.65" customHeight="1">
      <c r="A4100" s="83"/>
      <c r="B4100" s="87"/>
      <c r="C4100" s="82"/>
      <c r="D4100" s="87"/>
      <c r="E4100" s="87"/>
      <c r="F4100" s="87"/>
      <c r="G4100" s="87"/>
      <c r="H4100" s="87"/>
      <c r="I4100" s="87"/>
      <c r="J4100" s="87"/>
      <c r="K4100" s="87"/>
      <c r="L4100" s="87"/>
      <c r="M4100" s="4"/>
      <c r="N4100" s="4"/>
    </row>
    <row r="4101" ht="13.65" customHeight="1">
      <c r="A4101" s="83"/>
      <c r="B4101" s="87"/>
      <c r="C4101" s="82"/>
      <c r="D4101" s="87"/>
      <c r="E4101" s="87"/>
      <c r="F4101" s="87"/>
      <c r="G4101" s="87"/>
      <c r="H4101" s="87"/>
      <c r="I4101" s="87"/>
      <c r="J4101" s="87"/>
      <c r="K4101" s="87"/>
      <c r="L4101" s="87"/>
      <c r="M4101" s="4"/>
      <c r="N4101" s="4"/>
    </row>
    <row r="4102" ht="13.65" customHeight="1">
      <c r="A4102" s="83"/>
      <c r="B4102" s="87"/>
      <c r="C4102" s="82"/>
      <c r="D4102" s="87"/>
      <c r="E4102" s="87"/>
      <c r="F4102" s="87"/>
      <c r="G4102" s="87"/>
      <c r="H4102" s="87"/>
      <c r="I4102" s="87"/>
      <c r="J4102" s="87"/>
      <c r="K4102" s="87"/>
      <c r="L4102" s="87"/>
      <c r="M4102" s="4"/>
      <c r="N4102" s="4"/>
    </row>
    <row r="4103" ht="13.65" customHeight="1">
      <c r="A4103" s="83"/>
      <c r="B4103" s="87"/>
      <c r="C4103" s="82"/>
      <c r="D4103" s="87"/>
      <c r="E4103" s="87"/>
      <c r="F4103" s="87"/>
      <c r="G4103" s="87"/>
      <c r="H4103" s="87"/>
      <c r="I4103" s="87"/>
      <c r="J4103" s="87"/>
      <c r="K4103" s="87"/>
      <c r="L4103" s="87"/>
      <c r="M4103" s="4"/>
      <c r="N4103" s="4"/>
    </row>
    <row r="4104" ht="13.65" customHeight="1">
      <c r="A4104" s="83"/>
      <c r="B4104" s="87"/>
      <c r="C4104" s="82"/>
      <c r="D4104" s="87"/>
      <c r="E4104" s="87"/>
      <c r="F4104" s="87"/>
      <c r="G4104" s="87"/>
      <c r="H4104" s="87"/>
      <c r="I4104" s="87"/>
      <c r="J4104" s="87"/>
      <c r="K4104" s="87"/>
      <c r="L4104" s="87"/>
      <c r="M4104" s="4"/>
      <c r="N4104" s="4"/>
    </row>
    <row r="4105" ht="13.65" customHeight="1">
      <c r="A4105" s="83"/>
      <c r="B4105" s="87"/>
      <c r="C4105" s="82"/>
      <c r="D4105" s="87"/>
      <c r="E4105" s="87"/>
      <c r="F4105" s="87"/>
      <c r="G4105" s="87"/>
      <c r="H4105" s="87"/>
      <c r="I4105" s="87"/>
      <c r="J4105" s="87"/>
      <c r="K4105" s="87"/>
      <c r="L4105" s="87"/>
      <c r="M4105" s="4"/>
      <c r="N4105" s="4"/>
    </row>
    <row r="4106" ht="13.65" customHeight="1">
      <c r="A4106" s="83"/>
      <c r="B4106" s="87"/>
      <c r="C4106" s="82"/>
      <c r="D4106" s="87"/>
      <c r="E4106" s="87"/>
      <c r="F4106" s="87"/>
      <c r="G4106" s="87"/>
      <c r="H4106" s="87"/>
      <c r="I4106" s="87"/>
      <c r="J4106" s="87"/>
      <c r="K4106" s="87"/>
      <c r="L4106" s="87"/>
      <c r="M4106" s="4"/>
      <c r="N4106" s="4"/>
    </row>
    <row r="4107" ht="13.65" customHeight="1">
      <c r="A4107" s="83"/>
      <c r="B4107" s="87"/>
      <c r="C4107" s="82"/>
      <c r="D4107" s="87"/>
      <c r="E4107" s="87"/>
      <c r="F4107" s="87"/>
      <c r="G4107" s="87"/>
      <c r="H4107" s="87"/>
      <c r="I4107" s="87"/>
      <c r="J4107" s="87"/>
      <c r="K4107" s="87"/>
      <c r="L4107" s="87"/>
      <c r="M4107" s="4"/>
      <c r="N4107" s="4"/>
    </row>
    <row r="4108" ht="13.65" customHeight="1">
      <c r="A4108" s="83"/>
      <c r="B4108" s="87"/>
      <c r="C4108" s="82"/>
      <c r="D4108" s="87"/>
      <c r="E4108" s="87"/>
      <c r="F4108" s="87"/>
      <c r="G4108" s="87"/>
      <c r="H4108" s="87"/>
      <c r="I4108" s="87"/>
      <c r="J4108" s="87"/>
      <c r="K4108" s="87"/>
      <c r="L4108" s="87"/>
      <c r="M4108" s="4"/>
      <c r="N4108" s="4"/>
    </row>
    <row r="4109" ht="13.65" customHeight="1">
      <c r="A4109" s="83"/>
      <c r="B4109" s="87"/>
      <c r="C4109" s="82"/>
      <c r="D4109" s="87"/>
      <c r="E4109" s="87"/>
      <c r="F4109" s="87"/>
      <c r="G4109" s="87"/>
      <c r="H4109" s="87"/>
      <c r="I4109" s="87"/>
      <c r="J4109" s="87"/>
      <c r="K4109" s="87"/>
      <c r="L4109" s="87"/>
      <c r="M4109" s="4"/>
      <c r="N4109" s="4"/>
    </row>
    <row r="4110" ht="13.65" customHeight="1">
      <c r="A4110" s="83"/>
      <c r="B4110" s="87"/>
      <c r="C4110" s="82"/>
      <c r="D4110" s="87"/>
      <c r="E4110" s="87"/>
      <c r="F4110" s="87"/>
      <c r="G4110" s="87"/>
      <c r="H4110" s="87"/>
      <c r="I4110" s="87"/>
      <c r="J4110" s="87"/>
      <c r="K4110" s="87"/>
      <c r="L4110" s="87"/>
      <c r="M4110" s="4"/>
      <c r="N4110" s="4"/>
    </row>
    <row r="4111" ht="13.65" customHeight="1">
      <c r="A4111" s="83"/>
      <c r="B4111" s="87"/>
      <c r="C4111" s="82"/>
      <c r="D4111" s="87"/>
      <c r="E4111" s="87"/>
      <c r="F4111" s="87"/>
      <c r="G4111" s="87"/>
      <c r="H4111" s="87"/>
      <c r="I4111" s="87"/>
      <c r="J4111" s="87"/>
      <c r="K4111" s="87"/>
      <c r="L4111" s="87"/>
      <c r="M4111" s="4"/>
      <c r="N4111" s="4"/>
    </row>
    <row r="4112" ht="13.65" customHeight="1">
      <c r="A4112" s="83"/>
      <c r="B4112" s="87"/>
      <c r="C4112" s="82"/>
      <c r="D4112" s="87"/>
      <c r="E4112" s="87"/>
      <c r="F4112" s="87"/>
      <c r="G4112" s="87"/>
      <c r="H4112" s="87"/>
      <c r="I4112" s="87"/>
      <c r="J4112" s="87"/>
      <c r="K4112" s="87"/>
      <c r="L4112" s="87"/>
      <c r="M4112" s="4"/>
      <c r="N4112" s="4"/>
    </row>
    <row r="4113" ht="13.65" customHeight="1">
      <c r="A4113" s="83"/>
      <c r="B4113" s="87"/>
      <c r="C4113" s="82"/>
      <c r="D4113" s="87"/>
      <c r="E4113" s="87"/>
      <c r="F4113" s="87"/>
      <c r="G4113" s="87"/>
      <c r="H4113" s="87"/>
      <c r="I4113" s="87"/>
      <c r="J4113" s="87"/>
      <c r="K4113" s="87"/>
      <c r="L4113" s="87"/>
      <c r="M4113" s="4"/>
      <c r="N4113" s="4"/>
    </row>
    <row r="4114" ht="13.65" customHeight="1">
      <c r="A4114" s="83"/>
      <c r="B4114" s="87"/>
      <c r="C4114" s="82"/>
      <c r="D4114" s="87"/>
      <c r="E4114" s="87"/>
      <c r="F4114" s="87"/>
      <c r="G4114" s="87"/>
      <c r="H4114" s="87"/>
      <c r="I4114" s="87"/>
      <c r="J4114" s="87"/>
      <c r="K4114" s="87"/>
      <c r="L4114" s="87"/>
      <c r="M4114" s="4"/>
      <c r="N4114" s="4"/>
    </row>
    <row r="4115" ht="13.65" customHeight="1">
      <c r="A4115" s="83"/>
      <c r="B4115" s="87"/>
      <c r="C4115" s="82"/>
      <c r="D4115" s="87"/>
      <c r="E4115" s="87"/>
      <c r="F4115" s="87"/>
      <c r="G4115" s="87"/>
      <c r="H4115" s="87"/>
      <c r="I4115" s="87"/>
      <c r="J4115" s="87"/>
      <c r="K4115" s="87"/>
      <c r="L4115" s="87"/>
      <c r="M4115" s="4"/>
      <c r="N4115" s="4"/>
    </row>
    <row r="4116" ht="13.65" customHeight="1">
      <c r="A4116" s="83"/>
      <c r="B4116" s="87"/>
      <c r="C4116" s="82"/>
      <c r="D4116" s="87"/>
      <c r="E4116" s="87"/>
      <c r="F4116" s="87"/>
      <c r="G4116" s="87"/>
      <c r="H4116" s="87"/>
      <c r="I4116" s="87"/>
      <c r="J4116" s="87"/>
      <c r="K4116" s="87"/>
      <c r="L4116" s="87"/>
      <c r="M4116" s="4"/>
      <c r="N4116" s="4"/>
    </row>
    <row r="4117" ht="13.65" customHeight="1">
      <c r="A4117" s="83"/>
      <c r="B4117" s="87"/>
      <c r="C4117" s="82"/>
      <c r="D4117" s="87"/>
      <c r="E4117" s="87"/>
      <c r="F4117" s="87"/>
      <c r="G4117" s="87"/>
      <c r="H4117" s="87"/>
      <c r="I4117" s="87"/>
      <c r="J4117" s="87"/>
      <c r="K4117" s="87"/>
      <c r="L4117" s="87"/>
      <c r="M4117" s="4"/>
      <c r="N4117" s="4"/>
    </row>
    <row r="4118" ht="13.65" customHeight="1">
      <c r="A4118" s="83"/>
      <c r="B4118" s="87"/>
      <c r="C4118" s="82"/>
      <c r="D4118" s="87"/>
      <c r="E4118" s="87"/>
      <c r="F4118" s="87"/>
      <c r="G4118" s="87"/>
      <c r="H4118" s="87"/>
      <c r="I4118" s="87"/>
      <c r="J4118" s="87"/>
      <c r="K4118" s="87"/>
      <c r="L4118" s="87"/>
      <c r="M4118" s="4"/>
      <c r="N4118" s="4"/>
    </row>
    <row r="4119" ht="13.65" customHeight="1">
      <c r="A4119" s="83"/>
      <c r="B4119" s="87"/>
      <c r="C4119" s="82"/>
      <c r="D4119" s="87"/>
      <c r="E4119" s="87"/>
      <c r="F4119" s="87"/>
      <c r="G4119" s="87"/>
      <c r="H4119" s="87"/>
      <c r="I4119" s="87"/>
      <c r="J4119" s="87"/>
      <c r="K4119" s="87"/>
      <c r="L4119" s="87"/>
      <c r="M4119" s="4"/>
      <c r="N4119" s="4"/>
    </row>
    <row r="4120" ht="13.65" customHeight="1">
      <c r="A4120" s="83"/>
      <c r="B4120" s="87"/>
      <c r="C4120" s="82"/>
      <c r="D4120" s="87"/>
      <c r="E4120" s="87"/>
      <c r="F4120" s="87"/>
      <c r="G4120" s="87"/>
      <c r="H4120" s="87"/>
      <c r="I4120" s="87"/>
      <c r="J4120" s="87"/>
      <c r="K4120" s="87"/>
      <c r="L4120" s="87"/>
      <c r="M4120" s="4"/>
      <c r="N4120" s="4"/>
    </row>
    <row r="4121" ht="13.65" customHeight="1">
      <c r="A4121" s="83"/>
      <c r="B4121" s="87"/>
      <c r="C4121" s="82"/>
      <c r="D4121" s="87"/>
      <c r="E4121" s="87"/>
      <c r="F4121" s="87"/>
      <c r="G4121" s="87"/>
      <c r="H4121" s="87"/>
      <c r="I4121" s="87"/>
      <c r="J4121" s="87"/>
      <c r="K4121" s="87"/>
      <c r="L4121" s="87"/>
      <c r="M4121" s="4"/>
      <c r="N4121" s="4"/>
    </row>
    <row r="4122" ht="13.65" customHeight="1">
      <c r="A4122" s="83"/>
      <c r="B4122" s="87"/>
      <c r="C4122" s="82"/>
      <c r="D4122" s="87"/>
      <c r="E4122" s="87"/>
      <c r="F4122" s="87"/>
      <c r="G4122" s="87"/>
      <c r="H4122" s="87"/>
      <c r="I4122" s="87"/>
      <c r="J4122" s="87"/>
      <c r="K4122" s="87"/>
      <c r="L4122" s="87"/>
      <c r="M4122" s="4"/>
      <c r="N4122" s="4"/>
    </row>
    <row r="4123" ht="13.65" customHeight="1">
      <c r="A4123" s="83"/>
      <c r="B4123" s="87"/>
      <c r="C4123" s="82"/>
      <c r="D4123" s="87"/>
      <c r="E4123" s="87"/>
      <c r="F4123" s="87"/>
      <c r="G4123" s="87"/>
      <c r="H4123" s="87"/>
      <c r="I4123" s="87"/>
      <c r="J4123" s="87"/>
      <c r="K4123" s="87"/>
      <c r="L4123" s="87"/>
      <c r="M4123" s="4"/>
      <c r="N4123" s="4"/>
    </row>
    <row r="4124" ht="13.65" customHeight="1">
      <c r="A4124" s="83"/>
      <c r="B4124" s="87"/>
      <c r="C4124" s="82"/>
      <c r="D4124" s="87"/>
      <c r="E4124" s="87"/>
      <c r="F4124" s="87"/>
      <c r="G4124" s="87"/>
      <c r="H4124" s="87"/>
      <c r="I4124" s="87"/>
      <c r="J4124" s="87"/>
      <c r="K4124" s="87"/>
      <c r="L4124" s="87"/>
      <c r="M4124" s="4"/>
      <c r="N4124" s="4"/>
    </row>
    <row r="4125" ht="13.65" customHeight="1">
      <c r="A4125" s="83"/>
      <c r="B4125" s="87"/>
      <c r="C4125" s="82"/>
      <c r="D4125" s="87"/>
      <c r="E4125" s="87"/>
      <c r="F4125" s="87"/>
      <c r="G4125" s="87"/>
      <c r="H4125" s="87"/>
      <c r="I4125" s="87"/>
      <c r="J4125" s="87"/>
      <c r="K4125" s="87"/>
      <c r="L4125" s="87"/>
      <c r="M4125" s="4"/>
      <c r="N4125" s="4"/>
    </row>
    <row r="4126" ht="13.65" customHeight="1">
      <c r="A4126" s="83"/>
      <c r="B4126" s="87"/>
      <c r="C4126" s="82"/>
      <c r="D4126" s="87"/>
      <c r="E4126" s="87"/>
      <c r="F4126" s="87"/>
      <c r="G4126" s="87"/>
      <c r="H4126" s="87"/>
      <c r="I4126" s="87"/>
      <c r="J4126" s="87"/>
      <c r="K4126" s="87"/>
      <c r="L4126" s="87"/>
      <c r="M4126" s="4"/>
      <c r="N4126" s="4"/>
    </row>
    <row r="4127" ht="13.65" customHeight="1">
      <c r="A4127" s="83"/>
      <c r="B4127" s="87"/>
      <c r="C4127" s="82"/>
      <c r="D4127" s="87"/>
      <c r="E4127" s="87"/>
      <c r="F4127" s="87"/>
      <c r="G4127" s="87"/>
      <c r="H4127" s="87"/>
      <c r="I4127" s="87"/>
      <c r="J4127" s="87"/>
      <c r="K4127" s="87"/>
      <c r="L4127" s="87"/>
      <c r="M4127" s="4"/>
      <c r="N4127" s="4"/>
    </row>
    <row r="4128" ht="13.65" customHeight="1">
      <c r="A4128" s="83"/>
      <c r="B4128" s="87"/>
      <c r="C4128" s="82"/>
      <c r="D4128" s="87"/>
      <c r="E4128" s="87"/>
      <c r="F4128" s="87"/>
      <c r="G4128" s="87"/>
      <c r="H4128" s="87"/>
      <c r="I4128" s="87"/>
      <c r="J4128" s="87"/>
      <c r="K4128" s="87"/>
      <c r="L4128" s="87"/>
      <c r="M4128" s="4"/>
      <c r="N4128" s="4"/>
    </row>
    <row r="4129" ht="13.65" customHeight="1">
      <c r="A4129" s="83"/>
      <c r="B4129" s="87"/>
      <c r="C4129" s="82"/>
      <c r="D4129" s="87"/>
      <c r="E4129" s="87"/>
      <c r="F4129" s="87"/>
      <c r="G4129" s="87"/>
      <c r="H4129" s="87"/>
      <c r="I4129" s="87"/>
      <c r="J4129" s="87"/>
      <c r="K4129" s="87"/>
      <c r="L4129" s="87"/>
      <c r="M4129" s="4"/>
      <c r="N4129" s="4"/>
    </row>
    <row r="4130" ht="13.65" customHeight="1">
      <c r="A4130" s="83"/>
      <c r="B4130" s="87"/>
      <c r="C4130" s="82"/>
      <c r="D4130" s="87"/>
      <c r="E4130" s="87"/>
      <c r="F4130" s="87"/>
      <c r="G4130" s="87"/>
      <c r="H4130" s="87"/>
      <c r="I4130" s="87"/>
      <c r="J4130" s="87"/>
      <c r="K4130" s="87"/>
      <c r="L4130" s="87"/>
      <c r="M4130" s="4"/>
      <c r="N4130" s="4"/>
    </row>
    <row r="4131" ht="13.65" customHeight="1">
      <c r="A4131" s="83"/>
      <c r="B4131" s="87"/>
      <c r="C4131" s="82"/>
      <c r="D4131" s="87"/>
      <c r="E4131" s="87"/>
      <c r="F4131" s="87"/>
      <c r="G4131" s="87"/>
      <c r="H4131" s="87"/>
      <c r="I4131" s="87"/>
      <c r="J4131" s="87"/>
      <c r="K4131" s="87"/>
      <c r="L4131" s="87"/>
      <c r="M4131" s="4"/>
      <c r="N4131" s="4"/>
    </row>
    <row r="4132" ht="13.65" customHeight="1">
      <c r="A4132" s="83"/>
      <c r="B4132" s="87"/>
      <c r="C4132" s="82"/>
      <c r="D4132" s="87"/>
      <c r="E4132" s="87"/>
      <c r="F4132" s="87"/>
      <c r="G4132" s="87"/>
      <c r="H4132" s="87"/>
      <c r="I4132" s="87"/>
      <c r="J4132" s="87"/>
      <c r="K4132" s="87"/>
      <c r="L4132" s="87"/>
      <c r="M4132" s="4"/>
      <c r="N4132" s="4"/>
    </row>
    <row r="4133" ht="13.65" customHeight="1">
      <c r="A4133" s="83"/>
      <c r="B4133" s="87"/>
      <c r="C4133" s="82"/>
      <c r="D4133" s="87"/>
      <c r="E4133" s="87"/>
      <c r="F4133" s="87"/>
      <c r="G4133" s="87"/>
      <c r="H4133" s="87"/>
      <c r="I4133" s="87"/>
      <c r="J4133" s="87"/>
      <c r="K4133" s="87"/>
      <c r="L4133" s="87"/>
      <c r="M4133" s="4"/>
      <c r="N4133" s="4"/>
    </row>
    <row r="4134" ht="13.65" customHeight="1">
      <c r="A4134" s="83"/>
      <c r="B4134" s="87"/>
      <c r="C4134" s="82"/>
      <c r="D4134" s="87"/>
      <c r="E4134" s="87"/>
      <c r="F4134" s="87"/>
      <c r="G4134" s="87"/>
      <c r="H4134" s="87"/>
      <c r="I4134" s="87"/>
      <c r="J4134" s="87"/>
      <c r="K4134" s="87"/>
      <c r="L4134" s="87"/>
      <c r="M4134" s="4"/>
      <c r="N4134" s="4"/>
    </row>
    <row r="4135" ht="13.65" customHeight="1">
      <c r="A4135" s="83"/>
      <c r="B4135" s="87"/>
      <c r="C4135" s="82"/>
      <c r="D4135" s="87"/>
      <c r="E4135" s="87"/>
      <c r="F4135" s="87"/>
      <c r="G4135" s="87"/>
      <c r="H4135" s="87"/>
      <c r="I4135" s="87"/>
      <c r="J4135" s="87"/>
      <c r="K4135" s="87"/>
      <c r="L4135" s="87"/>
      <c r="M4135" s="4"/>
      <c r="N4135" s="4"/>
    </row>
    <row r="4136" ht="13.65" customHeight="1">
      <c r="A4136" s="83"/>
      <c r="B4136" s="87"/>
      <c r="C4136" s="82"/>
      <c r="D4136" s="87"/>
      <c r="E4136" s="87"/>
      <c r="F4136" s="87"/>
      <c r="G4136" s="87"/>
      <c r="H4136" s="87"/>
      <c r="I4136" s="87"/>
      <c r="J4136" s="87"/>
      <c r="K4136" s="87"/>
      <c r="L4136" s="87"/>
      <c r="M4136" s="4"/>
      <c r="N4136" s="4"/>
    </row>
    <row r="4137" ht="13.65" customHeight="1">
      <c r="A4137" s="83"/>
      <c r="B4137" s="87"/>
      <c r="C4137" s="82"/>
      <c r="D4137" s="87"/>
      <c r="E4137" s="87"/>
      <c r="F4137" s="87"/>
      <c r="G4137" s="87"/>
      <c r="H4137" s="87"/>
      <c r="I4137" s="87"/>
      <c r="J4137" s="87"/>
      <c r="K4137" s="87"/>
      <c r="L4137" s="87"/>
      <c r="M4137" s="4"/>
      <c r="N4137" s="4"/>
    </row>
    <row r="4138" ht="13.65" customHeight="1">
      <c r="A4138" s="83"/>
      <c r="B4138" s="87"/>
      <c r="C4138" s="82"/>
      <c r="D4138" s="87"/>
      <c r="E4138" s="87"/>
      <c r="F4138" s="87"/>
      <c r="G4138" s="87"/>
      <c r="H4138" s="87"/>
      <c r="I4138" s="87"/>
      <c r="J4138" s="87"/>
      <c r="K4138" s="87"/>
      <c r="L4138" s="87"/>
      <c r="M4138" s="4"/>
      <c r="N4138" s="4"/>
    </row>
    <row r="4139" ht="13.65" customHeight="1">
      <c r="A4139" s="83"/>
      <c r="B4139" s="87"/>
      <c r="C4139" s="82"/>
      <c r="D4139" s="87"/>
      <c r="E4139" s="87"/>
      <c r="F4139" s="87"/>
      <c r="G4139" s="87"/>
      <c r="H4139" s="87"/>
      <c r="I4139" s="87"/>
      <c r="J4139" s="87"/>
      <c r="K4139" s="87"/>
      <c r="L4139" s="87"/>
      <c r="M4139" s="4"/>
      <c r="N4139" s="4"/>
    </row>
    <row r="4140" ht="13.65" customHeight="1">
      <c r="A4140" s="83"/>
      <c r="B4140" s="87"/>
      <c r="C4140" s="82"/>
      <c r="D4140" s="87"/>
      <c r="E4140" s="87"/>
      <c r="F4140" s="87"/>
      <c r="G4140" s="87"/>
      <c r="H4140" s="87"/>
      <c r="I4140" s="87"/>
      <c r="J4140" s="87"/>
      <c r="K4140" s="87"/>
      <c r="L4140" s="87"/>
      <c r="M4140" s="4"/>
      <c r="N4140" s="4"/>
    </row>
    <row r="4141" ht="13.65" customHeight="1">
      <c r="A4141" s="83"/>
      <c r="B4141" s="87"/>
      <c r="C4141" s="82"/>
      <c r="D4141" s="87"/>
      <c r="E4141" s="87"/>
      <c r="F4141" s="87"/>
      <c r="G4141" s="87"/>
      <c r="H4141" s="87"/>
      <c r="I4141" s="87"/>
      <c r="J4141" s="87"/>
      <c r="K4141" s="87"/>
      <c r="L4141" s="87"/>
      <c r="M4141" s="4"/>
      <c r="N4141" s="4"/>
    </row>
    <row r="4142" ht="13.65" customHeight="1">
      <c r="A4142" s="83"/>
      <c r="B4142" s="87"/>
      <c r="C4142" s="82"/>
      <c r="D4142" s="87"/>
      <c r="E4142" s="87"/>
      <c r="F4142" s="87"/>
      <c r="G4142" s="87"/>
      <c r="H4142" s="87"/>
      <c r="I4142" s="87"/>
      <c r="J4142" s="87"/>
      <c r="K4142" s="87"/>
      <c r="L4142" s="87"/>
      <c r="M4142" s="4"/>
      <c r="N4142" s="4"/>
    </row>
    <row r="4143" ht="13.65" customHeight="1">
      <c r="A4143" s="83"/>
      <c r="B4143" s="87"/>
      <c r="C4143" s="82"/>
      <c r="D4143" s="87"/>
      <c r="E4143" s="87"/>
      <c r="F4143" s="87"/>
      <c r="G4143" s="87"/>
      <c r="H4143" s="87"/>
      <c r="I4143" s="87"/>
      <c r="J4143" s="87"/>
      <c r="K4143" s="87"/>
      <c r="L4143" s="87"/>
      <c r="M4143" s="4"/>
      <c r="N4143" s="4"/>
    </row>
    <row r="4144" ht="13.65" customHeight="1">
      <c r="A4144" s="83"/>
      <c r="B4144" s="87"/>
      <c r="C4144" s="82"/>
      <c r="D4144" s="87"/>
      <c r="E4144" s="87"/>
      <c r="F4144" s="87"/>
      <c r="G4144" s="87"/>
      <c r="H4144" s="87"/>
      <c r="I4144" s="87"/>
      <c r="J4144" s="87"/>
      <c r="K4144" s="87"/>
      <c r="L4144" s="87"/>
      <c r="M4144" s="4"/>
      <c r="N4144" s="4"/>
    </row>
    <row r="4145" ht="13.65" customHeight="1">
      <c r="A4145" s="83"/>
      <c r="B4145" s="87"/>
      <c r="C4145" s="82"/>
      <c r="D4145" s="87"/>
      <c r="E4145" s="87"/>
      <c r="F4145" s="87"/>
      <c r="G4145" s="87"/>
      <c r="H4145" s="87"/>
      <c r="I4145" s="87"/>
      <c r="J4145" s="87"/>
      <c r="K4145" s="87"/>
      <c r="L4145" s="87"/>
      <c r="M4145" s="4"/>
      <c r="N4145" s="4"/>
    </row>
    <row r="4146" ht="13.65" customHeight="1">
      <c r="A4146" s="83"/>
      <c r="B4146" s="87"/>
      <c r="C4146" s="82"/>
      <c r="D4146" s="87"/>
      <c r="E4146" s="87"/>
      <c r="F4146" s="87"/>
      <c r="G4146" s="87"/>
      <c r="H4146" s="87"/>
      <c r="I4146" s="87"/>
      <c r="J4146" s="87"/>
      <c r="K4146" s="87"/>
      <c r="L4146" s="87"/>
      <c r="M4146" s="4"/>
      <c r="N4146" s="4"/>
    </row>
    <row r="4147" ht="13.65" customHeight="1">
      <c r="A4147" s="83"/>
      <c r="B4147" s="87"/>
      <c r="C4147" s="82"/>
      <c r="D4147" s="87"/>
      <c r="E4147" s="87"/>
      <c r="F4147" s="87"/>
      <c r="G4147" s="87"/>
      <c r="H4147" s="87"/>
      <c r="I4147" s="87"/>
      <c r="J4147" s="87"/>
      <c r="K4147" s="87"/>
      <c r="L4147" s="87"/>
      <c r="M4147" s="4"/>
      <c r="N4147" s="4"/>
    </row>
    <row r="4148" ht="13.65" customHeight="1">
      <c r="A4148" s="83"/>
      <c r="B4148" s="87"/>
      <c r="C4148" s="82"/>
      <c r="D4148" s="87"/>
      <c r="E4148" s="87"/>
      <c r="F4148" s="87"/>
      <c r="G4148" s="87"/>
      <c r="H4148" s="87"/>
      <c r="I4148" s="87"/>
      <c r="J4148" s="87"/>
      <c r="K4148" s="87"/>
      <c r="L4148" s="87"/>
      <c r="M4148" s="4"/>
      <c r="N4148" s="4"/>
    </row>
    <row r="4149" ht="13.65" customHeight="1">
      <c r="A4149" s="83"/>
      <c r="B4149" s="87"/>
      <c r="C4149" s="82"/>
      <c r="D4149" s="87"/>
      <c r="E4149" s="87"/>
      <c r="F4149" s="87"/>
      <c r="G4149" s="87"/>
      <c r="H4149" s="87"/>
      <c r="I4149" s="87"/>
      <c r="J4149" s="87"/>
      <c r="K4149" s="87"/>
      <c r="L4149" s="87"/>
      <c r="M4149" s="4"/>
      <c r="N4149" s="4"/>
    </row>
    <row r="4150" ht="13.65" customHeight="1">
      <c r="A4150" s="83"/>
      <c r="B4150" s="87"/>
      <c r="C4150" s="82"/>
      <c r="D4150" s="87"/>
      <c r="E4150" s="87"/>
      <c r="F4150" s="87"/>
      <c r="G4150" s="87"/>
      <c r="H4150" s="87"/>
      <c r="I4150" s="87"/>
      <c r="J4150" s="87"/>
      <c r="K4150" s="87"/>
      <c r="L4150" s="87"/>
      <c r="M4150" s="4"/>
      <c r="N4150" s="4"/>
    </row>
    <row r="4151" ht="13.65" customHeight="1">
      <c r="A4151" s="83"/>
      <c r="B4151" s="87"/>
      <c r="C4151" s="82"/>
      <c r="D4151" s="87"/>
      <c r="E4151" s="87"/>
      <c r="F4151" s="87"/>
      <c r="G4151" s="87"/>
      <c r="H4151" s="87"/>
      <c r="I4151" s="87"/>
      <c r="J4151" s="87"/>
      <c r="K4151" s="87"/>
      <c r="L4151" s="87"/>
      <c r="M4151" s="4"/>
      <c r="N4151" s="4"/>
    </row>
    <row r="4152" ht="13.65" customHeight="1">
      <c r="A4152" s="83"/>
      <c r="B4152" s="87"/>
      <c r="C4152" s="82"/>
      <c r="D4152" s="87"/>
      <c r="E4152" s="87"/>
      <c r="F4152" s="87"/>
      <c r="G4152" s="87"/>
      <c r="H4152" s="87"/>
      <c r="I4152" s="87"/>
      <c r="J4152" s="87"/>
      <c r="K4152" s="87"/>
      <c r="L4152" s="87"/>
      <c r="M4152" s="4"/>
      <c r="N4152" s="4"/>
    </row>
    <row r="4153" ht="13.65" customHeight="1">
      <c r="A4153" s="83"/>
      <c r="B4153" s="87"/>
      <c r="C4153" s="82"/>
      <c r="D4153" s="87"/>
      <c r="E4153" s="87"/>
      <c r="F4153" s="87"/>
      <c r="G4153" s="87"/>
      <c r="H4153" s="87"/>
      <c r="I4153" s="87"/>
      <c r="J4153" s="87"/>
      <c r="K4153" s="87"/>
      <c r="L4153" s="87"/>
      <c r="M4153" s="4"/>
      <c r="N4153" s="4"/>
    </row>
    <row r="4154" ht="13.65" customHeight="1">
      <c r="A4154" s="83"/>
      <c r="B4154" s="87"/>
      <c r="C4154" s="82"/>
      <c r="D4154" s="87"/>
      <c r="E4154" s="87"/>
      <c r="F4154" s="87"/>
      <c r="G4154" s="87"/>
      <c r="H4154" s="87"/>
      <c r="I4154" s="87"/>
      <c r="J4154" s="87"/>
      <c r="K4154" s="87"/>
      <c r="L4154" s="87"/>
      <c r="M4154" s="4"/>
      <c r="N4154" s="4"/>
    </row>
    <row r="4155" ht="13.65" customHeight="1">
      <c r="A4155" s="83"/>
      <c r="B4155" s="87"/>
      <c r="C4155" s="82"/>
      <c r="D4155" s="87"/>
      <c r="E4155" s="87"/>
      <c r="F4155" s="87"/>
      <c r="G4155" s="87"/>
      <c r="H4155" s="87"/>
      <c r="I4155" s="87"/>
      <c r="J4155" s="87"/>
      <c r="K4155" s="87"/>
      <c r="L4155" s="87"/>
      <c r="M4155" s="4"/>
      <c r="N4155" s="4"/>
    </row>
    <row r="4156" ht="13.65" customHeight="1">
      <c r="A4156" s="83"/>
      <c r="B4156" s="87"/>
      <c r="C4156" s="82"/>
      <c r="D4156" s="87"/>
      <c r="E4156" s="87"/>
      <c r="F4156" s="87"/>
      <c r="G4156" s="87"/>
      <c r="H4156" s="87"/>
      <c r="I4156" s="87"/>
      <c r="J4156" s="87"/>
      <c r="K4156" s="87"/>
      <c r="L4156" s="87"/>
      <c r="M4156" s="4"/>
      <c r="N4156" s="4"/>
    </row>
    <row r="4157" ht="13.65" customHeight="1">
      <c r="A4157" s="83"/>
      <c r="B4157" s="87"/>
      <c r="C4157" s="82"/>
      <c r="D4157" s="87"/>
      <c r="E4157" s="87"/>
      <c r="F4157" s="87"/>
      <c r="G4157" s="87"/>
      <c r="H4157" s="87"/>
      <c r="I4157" s="87"/>
      <c r="J4157" s="87"/>
      <c r="K4157" s="87"/>
      <c r="L4157" s="87"/>
      <c r="M4157" s="4"/>
      <c r="N4157" s="4"/>
    </row>
    <row r="4158" ht="13.65" customHeight="1">
      <c r="A4158" s="83"/>
      <c r="B4158" s="87"/>
      <c r="C4158" s="82"/>
      <c r="D4158" s="87"/>
      <c r="E4158" s="87"/>
      <c r="F4158" s="87"/>
      <c r="G4158" s="87"/>
      <c r="H4158" s="87"/>
      <c r="I4158" s="87"/>
      <c r="J4158" s="87"/>
      <c r="K4158" s="87"/>
      <c r="L4158" s="87"/>
      <c r="M4158" s="4"/>
      <c r="N4158" s="4"/>
    </row>
    <row r="4159" ht="13.65" customHeight="1">
      <c r="A4159" s="83"/>
      <c r="B4159" s="87"/>
      <c r="C4159" s="82"/>
      <c r="D4159" s="87"/>
      <c r="E4159" s="87"/>
      <c r="F4159" s="87"/>
      <c r="G4159" s="87"/>
      <c r="H4159" s="87"/>
      <c r="I4159" s="87"/>
      <c r="J4159" s="87"/>
      <c r="K4159" s="87"/>
      <c r="L4159" s="87"/>
      <c r="M4159" s="4"/>
      <c r="N4159" s="4"/>
    </row>
    <row r="4160" ht="13.65" customHeight="1">
      <c r="A4160" s="83"/>
      <c r="B4160" s="87"/>
      <c r="C4160" s="82"/>
      <c r="D4160" s="87"/>
      <c r="E4160" s="87"/>
      <c r="F4160" s="87"/>
      <c r="G4160" s="87"/>
      <c r="H4160" s="87"/>
      <c r="I4160" s="87"/>
      <c r="J4160" s="87"/>
      <c r="K4160" s="87"/>
      <c r="L4160" s="87"/>
      <c r="M4160" s="4"/>
      <c r="N4160" s="4"/>
    </row>
    <row r="4161" ht="13.65" customHeight="1">
      <c r="A4161" s="83"/>
      <c r="B4161" s="87"/>
      <c r="C4161" s="82"/>
      <c r="D4161" s="87"/>
      <c r="E4161" s="87"/>
      <c r="F4161" s="87"/>
      <c r="G4161" s="87"/>
      <c r="H4161" s="87"/>
      <c r="I4161" s="87"/>
      <c r="J4161" s="87"/>
      <c r="K4161" s="87"/>
      <c r="L4161" s="87"/>
      <c r="M4161" s="4"/>
      <c r="N4161" s="4"/>
    </row>
    <row r="4162" ht="13.65" customHeight="1">
      <c r="A4162" s="83"/>
      <c r="B4162" s="87"/>
      <c r="C4162" s="82"/>
      <c r="D4162" s="87"/>
      <c r="E4162" s="87"/>
      <c r="F4162" s="87"/>
      <c r="G4162" s="87"/>
      <c r="H4162" s="87"/>
      <c r="I4162" s="87"/>
      <c r="J4162" s="87"/>
      <c r="K4162" s="87"/>
      <c r="L4162" s="87"/>
      <c r="M4162" s="4"/>
      <c r="N4162" s="4"/>
    </row>
    <row r="4163" ht="13.65" customHeight="1">
      <c r="A4163" s="83"/>
      <c r="B4163" s="87"/>
      <c r="C4163" s="82"/>
      <c r="D4163" s="87"/>
      <c r="E4163" s="87"/>
      <c r="F4163" s="87"/>
      <c r="G4163" s="87"/>
      <c r="H4163" s="87"/>
      <c r="I4163" s="87"/>
      <c r="J4163" s="87"/>
      <c r="K4163" s="87"/>
      <c r="L4163" s="87"/>
      <c r="M4163" s="4"/>
      <c r="N4163" s="4"/>
    </row>
    <row r="4164" ht="13.65" customHeight="1">
      <c r="A4164" s="83"/>
      <c r="B4164" s="87"/>
      <c r="C4164" s="82"/>
      <c r="D4164" s="87"/>
      <c r="E4164" s="87"/>
      <c r="F4164" s="87"/>
      <c r="G4164" s="87"/>
      <c r="H4164" s="87"/>
      <c r="I4164" s="87"/>
      <c r="J4164" s="87"/>
      <c r="K4164" s="87"/>
      <c r="L4164" s="87"/>
      <c r="M4164" s="4"/>
      <c r="N4164" s="4"/>
    </row>
    <row r="4165" ht="13.65" customHeight="1">
      <c r="A4165" s="83"/>
      <c r="B4165" s="87"/>
      <c r="C4165" s="82"/>
      <c r="D4165" s="87"/>
      <c r="E4165" s="87"/>
      <c r="F4165" s="87"/>
      <c r="G4165" s="87"/>
      <c r="H4165" s="87"/>
      <c r="I4165" s="87"/>
      <c r="J4165" s="87"/>
      <c r="K4165" s="87"/>
      <c r="L4165" s="87"/>
      <c r="M4165" s="4"/>
      <c r="N4165" s="4"/>
    </row>
    <row r="4166" ht="13.65" customHeight="1">
      <c r="A4166" s="83"/>
      <c r="B4166" s="87"/>
      <c r="C4166" s="82"/>
      <c r="D4166" s="87"/>
      <c r="E4166" s="87"/>
      <c r="F4166" s="87"/>
      <c r="G4166" s="87"/>
      <c r="H4166" s="87"/>
      <c r="I4166" s="87"/>
      <c r="J4166" s="87"/>
      <c r="K4166" s="87"/>
      <c r="L4166" s="87"/>
      <c r="M4166" s="4"/>
      <c r="N4166" s="4"/>
    </row>
    <row r="4167" ht="13.65" customHeight="1">
      <c r="A4167" s="83"/>
      <c r="B4167" s="87"/>
      <c r="C4167" s="82"/>
      <c r="D4167" s="87"/>
      <c r="E4167" s="87"/>
      <c r="F4167" s="87"/>
      <c r="G4167" s="87"/>
      <c r="H4167" s="87"/>
      <c r="I4167" s="87"/>
      <c r="J4167" s="87"/>
      <c r="K4167" s="87"/>
      <c r="L4167" s="87"/>
      <c r="M4167" s="4"/>
      <c r="N4167" s="4"/>
    </row>
    <row r="4168" ht="13.65" customHeight="1">
      <c r="A4168" s="83"/>
      <c r="B4168" s="87"/>
      <c r="C4168" s="82"/>
      <c r="D4168" s="87"/>
      <c r="E4168" s="87"/>
      <c r="F4168" s="87"/>
      <c r="G4168" s="87"/>
      <c r="H4168" s="87"/>
      <c r="I4168" s="87"/>
      <c r="J4168" s="87"/>
      <c r="K4168" s="87"/>
      <c r="L4168" s="87"/>
      <c r="M4168" s="4"/>
      <c r="N4168" s="4"/>
    </row>
    <row r="4169" ht="13.65" customHeight="1">
      <c r="A4169" s="83"/>
      <c r="B4169" s="87"/>
      <c r="C4169" s="82"/>
      <c r="D4169" s="87"/>
      <c r="E4169" s="87"/>
      <c r="F4169" s="87"/>
      <c r="G4169" s="87"/>
      <c r="H4169" s="87"/>
      <c r="I4169" s="87"/>
      <c r="J4169" s="87"/>
      <c r="K4169" s="87"/>
      <c r="L4169" s="87"/>
      <c r="M4169" s="4"/>
      <c r="N4169" s="4"/>
    </row>
    <row r="4170" ht="13.65" customHeight="1">
      <c r="A4170" s="83"/>
      <c r="B4170" s="87"/>
      <c r="C4170" s="82"/>
      <c r="D4170" s="87"/>
      <c r="E4170" s="87"/>
      <c r="F4170" s="87"/>
      <c r="G4170" s="87"/>
      <c r="H4170" s="87"/>
      <c r="I4170" s="87"/>
      <c r="J4170" s="87"/>
      <c r="K4170" s="87"/>
      <c r="L4170" s="87"/>
      <c r="M4170" s="4"/>
      <c r="N4170" s="4"/>
    </row>
    <row r="4171" ht="13.65" customHeight="1">
      <c r="A4171" s="83"/>
      <c r="B4171" s="87"/>
      <c r="C4171" s="82"/>
      <c r="D4171" s="87"/>
      <c r="E4171" s="87"/>
      <c r="F4171" s="87"/>
      <c r="G4171" s="87"/>
      <c r="H4171" s="87"/>
      <c r="I4171" s="87"/>
      <c r="J4171" s="87"/>
      <c r="K4171" s="87"/>
      <c r="L4171" s="87"/>
      <c r="M4171" s="4"/>
      <c r="N4171" s="4"/>
    </row>
    <row r="4172" ht="13.65" customHeight="1">
      <c r="A4172" s="83"/>
      <c r="B4172" s="87"/>
      <c r="C4172" s="82"/>
      <c r="D4172" s="87"/>
      <c r="E4172" s="87"/>
      <c r="F4172" s="87"/>
      <c r="G4172" s="87"/>
      <c r="H4172" s="87"/>
      <c r="I4172" s="87"/>
      <c r="J4172" s="87"/>
      <c r="K4172" s="87"/>
      <c r="L4172" s="87"/>
      <c r="M4172" s="4"/>
      <c r="N4172" s="4"/>
    </row>
    <row r="4173" ht="13.65" customHeight="1">
      <c r="A4173" s="83"/>
      <c r="B4173" s="87"/>
      <c r="C4173" s="82"/>
      <c r="D4173" s="87"/>
      <c r="E4173" s="87"/>
      <c r="F4173" s="87"/>
      <c r="G4173" s="87"/>
      <c r="H4173" s="87"/>
      <c r="I4173" s="87"/>
      <c r="J4173" s="87"/>
      <c r="K4173" s="87"/>
      <c r="L4173" s="87"/>
      <c r="M4173" s="4"/>
      <c r="N4173" s="4"/>
    </row>
    <row r="4174" ht="13.65" customHeight="1">
      <c r="A4174" s="83"/>
      <c r="B4174" s="87"/>
      <c r="C4174" s="82"/>
      <c r="D4174" s="87"/>
      <c r="E4174" s="87"/>
      <c r="F4174" s="87"/>
      <c r="G4174" s="87"/>
      <c r="H4174" s="87"/>
      <c r="I4174" s="87"/>
      <c r="J4174" s="87"/>
      <c r="K4174" s="87"/>
      <c r="L4174" s="87"/>
      <c r="M4174" s="4"/>
      <c r="N4174" s="4"/>
    </row>
    <row r="4175" ht="13.65" customHeight="1">
      <c r="A4175" s="83"/>
      <c r="B4175" s="87"/>
      <c r="C4175" s="82"/>
      <c r="D4175" s="87"/>
      <c r="E4175" s="87"/>
      <c r="F4175" s="87"/>
      <c r="G4175" s="87"/>
      <c r="H4175" s="87"/>
      <c r="I4175" s="87"/>
      <c r="J4175" s="87"/>
      <c r="K4175" s="87"/>
      <c r="L4175" s="87"/>
      <c r="M4175" s="4"/>
      <c r="N4175" s="4"/>
    </row>
    <row r="4176" ht="13.65" customHeight="1">
      <c r="A4176" s="83"/>
      <c r="B4176" s="87"/>
      <c r="C4176" s="82"/>
      <c r="D4176" s="87"/>
      <c r="E4176" s="87"/>
      <c r="F4176" s="87"/>
      <c r="G4176" s="87"/>
      <c r="H4176" s="87"/>
      <c r="I4176" s="87"/>
      <c r="J4176" s="87"/>
      <c r="K4176" s="87"/>
      <c r="L4176" s="87"/>
      <c r="M4176" s="4"/>
      <c r="N4176" s="4"/>
    </row>
    <row r="4177" ht="13.65" customHeight="1">
      <c r="A4177" s="83"/>
      <c r="B4177" s="87"/>
      <c r="C4177" s="82"/>
      <c r="D4177" s="87"/>
      <c r="E4177" s="87"/>
      <c r="F4177" s="87"/>
      <c r="G4177" s="87"/>
      <c r="H4177" s="87"/>
      <c r="I4177" s="87"/>
      <c r="J4177" s="87"/>
      <c r="K4177" s="87"/>
      <c r="L4177" s="87"/>
      <c r="M4177" s="4"/>
      <c r="N4177" s="4"/>
    </row>
    <row r="4178" ht="13.65" customHeight="1">
      <c r="A4178" s="83"/>
      <c r="B4178" s="87"/>
      <c r="C4178" s="82"/>
      <c r="D4178" s="87"/>
      <c r="E4178" s="87"/>
      <c r="F4178" s="87"/>
      <c r="G4178" s="87"/>
      <c r="H4178" s="87"/>
      <c r="I4178" s="87"/>
      <c r="J4178" s="87"/>
      <c r="K4178" s="87"/>
      <c r="L4178" s="87"/>
      <c r="M4178" s="4"/>
      <c r="N4178" s="4"/>
    </row>
    <row r="4179" ht="13.65" customHeight="1">
      <c r="A4179" s="83"/>
      <c r="B4179" s="87"/>
      <c r="C4179" s="82"/>
      <c r="D4179" s="87"/>
      <c r="E4179" s="87"/>
      <c r="F4179" s="87"/>
      <c r="G4179" s="87"/>
      <c r="H4179" s="87"/>
      <c r="I4179" s="87"/>
      <c r="J4179" s="87"/>
      <c r="K4179" s="87"/>
      <c r="L4179" s="87"/>
      <c r="M4179" s="4"/>
      <c r="N4179" s="4"/>
    </row>
    <row r="4180" ht="13.65" customHeight="1">
      <c r="A4180" s="83"/>
      <c r="B4180" s="87"/>
      <c r="C4180" s="82"/>
      <c r="D4180" s="87"/>
      <c r="E4180" s="87"/>
      <c r="F4180" s="87"/>
      <c r="G4180" s="87"/>
      <c r="H4180" s="87"/>
      <c r="I4180" s="87"/>
      <c r="J4180" s="87"/>
      <c r="K4180" s="87"/>
      <c r="L4180" s="87"/>
      <c r="M4180" s="4"/>
      <c r="N4180" s="4"/>
    </row>
    <row r="4181" ht="13.65" customHeight="1">
      <c r="A4181" s="83"/>
      <c r="B4181" s="87"/>
      <c r="C4181" s="82"/>
      <c r="D4181" s="87"/>
      <c r="E4181" s="87"/>
      <c r="F4181" s="87"/>
      <c r="G4181" s="87"/>
      <c r="H4181" s="87"/>
      <c r="I4181" s="87"/>
      <c r="J4181" s="87"/>
      <c r="K4181" s="87"/>
      <c r="L4181" s="87"/>
      <c r="M4181" s="4"/>
      <c r="N4181" s="4"/>
    </row>
    <row r="4182" ht="13.65" customHeight="1">
      <c r="A4182" s="83"/>
      <c r="B4182" s="87"/>
      <c r="C4182" s="82"/>
      <c r="D4182" s="87"/>
      <c r="E4182" s="87"/>
      <c r="F4182" s="87"/>
      <c r="G4182" s="87"/>
      <c r="H4182" s="87"/>
      <c r="I4182" s="87"/>
      <c r="J4182" s="87"/>
      <c r="K4182" s="87"/>
      <c r="L4182" s="87"/>
      <c r="M4182" s="4"/>
      <c r="N4182" s="4"/>
    </row>
    <row r="4183" ht="13.65" customHeight="1">
      <c r="A4183" s="83"/>
      <c r="B4183" s="87"/>
      <c r="C4183" s="82"/>
      <c r="D4183" s="87"/>
      <c r="E4183" s="87"/>
      <c r="F4183" s="87"/>
      <c r="G4183" s="87"/>
      <c r="H4183" s="87"/>
      <c r="I4183" s="87"/>
      <c r="J4183" s="87"/>
      <c r="K4183" s="87"/>
      <c r="L4183" s="87"/>
      <c r="M4183" s="4"/>
      <c r="N4183" s="4"/>
    </row>
    <row r="4184" ht="13.65" customHeight="1">
      <c r="A4184" s="83"/>
      <c r="B4184" s="87"/>
      <c r="C4184" s="82"/>
      <c r="D4184" s="87"/>
      <c r="E4184" s="87"/>
      <c r="F4184" s="87"/>
      <c r="G4184" s="87"/>
      <c r="H4184" s="87"/>
      <c r="I4184" s="87"/>
      <c r="J4184" s="87"/>
      <c r="K4184" s="87"/>
      <c r="L4184" s="87"/>
      <c r="M4184" s="4"/>
      <c r="N4184" s="4"/>
    </row>
    <row r="4185" ht="13.65" customHeight="1">
      <c r="A4185" s="83"/>
      <c r="B4185" s="87"/>
      <c r="C4185" s="82"/>
      <c r="D4185" s="87"/>
      <c r="E4185" s="87"/>
      <c r="F4185" s="87"/>
      <c r="G4185" s="87"/>
      <c r="H4185" s="87"/>
      <c r="I4185" s="87"/>
      <c r="J4185" s="87"/>
      <c r="K4185" s="87"/>
      <c r="L4185" s="87"/>
      <c r="M4185" s="4"/>
      <c r="N4185" s="4"/>
    </row>
    <row r="4186" ht="13.65" customHeight="1">
      <c r="A4186" s="83"/>
      <c r="B4186" s="87"/>
      <c r="C4186" s="82"/>
      <c r="D4186" s="87"/>
      <c r="E4186" s="87"/>
      <c r="F4186" s="87"/>
      <c r="G4186" s="87"/>
      <c r="H4186" s="87"/>
      <c r="I4186" s="87"/>
      <c r="J4186" s="87"/>
      <c r="K4186" s="87"/>
      <c r="L4186" s="87"/>
      <c r="M4186" s="4"/>
      <c r="N4186" s="4"/>
    </row>
    <row r="4187" ht="13.65" customHeight="1">
      <c r="A4187" s="83"/>
      <c r="B4187" s="87"/>
      <c r="C4187" s="82"/>
      <c r="D4187" s="87"/>
      <c r="E4187" s="87"/>
      <c r="F4187" s="87"/>
      <c r="G4187" s="87"/>
      <c r="H4187" s="87"/>
      <c r="I4187" s="87"/>
      <c r="J4187" s="87"/>
      <c r="K4187" s="87"/>
      <c r="L4187" s="87"/>
      <c r="M4187" s="4"/>
      <c r="N4187" s="4"/>
    </row>
    <row r="4188" ht="13.65" customHeight="1">
      <c r="A4188" s="83"/>
      <c r="B4188" s="87"/>
      <c r="C4188" s="82"/>
      <c r="D4188" s="87"/>
      <c r="E4188" s="87"/>
      <c r="F4188" s="87"/>
      <c r="G4188" s="87"/>
      <c r="H4188" s="87"/>
      <c r="I4188" s="87"/>
      <c r="J4188" s="87"/>
      <c r="K4188" s="87"/>
      <c r="L4188" s="87"/>
      <c r="M4188" s="4"/>
      <c r="N4188" s="4"/>
    </row>
    <row r="4189" ht="13.65" customHeight="1">
      <c r="A4189" s="83"/>
      <c r="B4189" s="87"/>
      <c r="C4189" s="82"/>
      <c r="D4189" s="87"/>
      <c r="E4189" s="87"/>
      <c r="F4189" s="87"/>
      <c r="G4189" s="87"/>
      <c r="H4189" s="87"/>
      <c r="I4189" s="87"/>
      <c r="J4189" s="87"/>
      <c r="K4189" s="87"/>
      <c r="L4189" s="87"/>
      <c r="M4189" s="4"/>
      <c r="N4189" s="4"/>
    </row>
    <row r="4190" ht="13.65" customHeight="1">
      <c r="A4190" s="83"/>
      <c r="B4190" s="87"/>
      <c r="C4190" s="82"/>
      <c r="D4190" s="87"/>
      <c r="E4190" s="87"/>
      <c r="F4190" s="87"/>
      <c r="G4190" s="87"/>
      <c r="H4190" s="87"/>
      <c r="I4190" s="87"/>
      <c r="J4190" s="87"/>
      <c r="K4190" s="87"/>
      <c r="L4190" s="87"/>
      <c r="M4190" s="4"/>
      <c r="N4190" s="4"/>
    </row>
    <row r="4191" ht="13.65" customHeight="1">
      <c r="A4191" s="83"/>
      <c r="B4191" s="87"/>
      <c r="C4191" s="82"/>
      <c r="D4191" s="87"/>
      <c r="E4191" s="87"/>
      <c r="F4191" s="87"/>
      <c r="G4191" s="87"/>
      <c r="H4191" s="87"/>
      <c r="I4191" s="87"/>
      <c r="J4191" s="87"/>
      <c r="K4191" s="87"/>
      <c r="L4191" s="87"/>
      <c r="M4191" s="4"/>
      <c r="N4191" s="4"/>
    </row>
    <row r="4192" ht="13.65" customHeight="1">
      <c r="A4192" s="83"/>
      <c r="B4192" s="87"/>
      <c r="C4192" s="82"/>
      <c r="D4192" s="87"/>
      <c r="E4192" s="87"/>
      <c r="F4192" s="87"/>
      <c r="G4192" s="87"/>
      <c r="H4192" s="87"/>
      <c r="I4192" s="87"/>
      <c r="J4192" s="87"/>
      <c r="K4192" s="87"/>
      <c r="L4192" s="87"/>
      <c r="M4192" s="4"/>
      <c r="N4192" s="4"/>
    </row>
    <row r="4193" ht="13.65" customHeight="1">
      <c r="A4193" s="83"/>
      <c r="B4193" s="87"/>
      <c r="C4193" s="82"/>
      <c r="D4193" s="87"/>
      <c r="E4193" s="87"/>
      <c r="F4193" s="87"/>
      <c r="G4193" s="87"/>
      <c r="H4193" s="87"/>
      <c r="I4193" s="87"/>
      <c r="J4193" s="87"/>
      <c r="K4193" s="87"/>
      <c r="L4193" s="87"/>
      <c r="M4193" s="4"/>
      <c r="N4193" s="4"/>
    </row>
    <row r="4194" ht="13.65" customHeight="1">
      <c r="A4194" s="83"/>
      <c r="B4194" s="87"/>
      <c r="C4194" s="82"/>
      <c r="D4194" s="87"/>
      <c r="E4194" s="87"/>
      <c r="F4194" s="87"/>
      <c r="G4194" s="87"/>
      <c r="H4194" s="87"/>
      <c r="I4194" s="87"/>
      <c r="J4194" s="87"/>
      <c r="K4194" s="87"/>
      <c r="L4194" s="87"/>
      <c r="M4194" s="4"/>
      <c r="N4194" s="4"/>
    </row>
    <row r="4195" ht="13.65" customHeight="1">
      <c r="A4195" s="83"/>
      <c r="B4195" s="87"/>
      <c r="C4195" s="82"/>
      <c r="D4195" s="87"/>
      <c r="E4195" s="87"/>
      <c r="F4195" s="87"/>
      <c r="G4195" s="87"/>
      <c r="H4195" s="87"/>
      <c r="I4195" s="87"/>
      <c r="J4195" s="87"/>
      <c r="K4195" s="87"/>
      <c r="L4195" s="87"/>
      <c r="M4195" s="4"/>
      <c r="N4195" s="4"/>
    </row>
    <row r="4196" ht="13.65" customHeight="1">
      <c r="A4196" s="83"/>
      <c r="B4196" s="87"/>
      <c r="C4196" s="82"/>
      <c r="D4196" s="87"/>
      <c r="E4196" s="87"/>
      <c r="F4196" s="87"/>
      <c r="G4196" s="87"/>
      <c r="H4196" s="87"/>
      <c r="I4196" s="87"/>
      <c r="J4196" s="87"/>
      <c r="K4196" s="87"/>
      <c r="L4196" s="87"/>
      <c r="M4196" s="4"/>
      <c r="N4196" s="4"/>
    </row>
    <row r="4197" ht="13.65" customHeight="1">
      <c r="A4197" s="83"/>
      <c r="B4197" s="87"/>
      <c r="C4197" s="82"/>
      <c r="D4197" s="87"/>
      <c r="E4197" s="87"/>
      <c r="F4197" s="87"/>
      <c r="G4197" s="87"/>
      <c r="H4197" s="87"/>
      <c r="I4197" s="87"/>
      <c r="J4197" s="87"/>
      <c r="K4197" s="87"/>
      <c r="L4197" s="87"/>
      <c r="M4197" s="4"/>
      <c r="N4197" s="4"/>
    </row>
    <row r="4198" ht="13.65" customHeight="1">
      <c r="A4198" s="83"/>
      <c r="B4198" s="87"/>
      <c r="C4198" s="82"/>
      <c r="D4198" s="87"/>
      <c r="E4198" s="87"/>
      <c r="F4198" s="87"/>
      <c r="G4198" s="87"/>
      <c r="H4198" s="87"/>
      <c r="I4198" s="87"/>
      <c r="J4198" s="87"/>
      <c r="K4198" s="87"/>
      <c r="L4198" s="87"/>
      <c r="M4198" s="4"/>
      <c r="N4198" s="4"/>
    </row>
    <row r="4199" ht="13.65" customHeight="1">
      <c r="A4199" s="83"/>
      <c r="B4199" s="87"/>
      <c r="C4199" s="82"/>
      <c r="D4199" s="87"/>
      <c r="E4199" s="87"/>
      <c r="F4199" s="87"/>
      <c r="G4199" s="87"/>
      <c r="H4199" s="87"/>
      <c r="I4199" s="87"/>
      <c r="J4199" s="87"/>
      <c r="K4199" s="87"/>
      <c r="L4199" s="87"/>
      <c r="M4199" s="4"/>
      <c r="N4199" s="4"/>
    </row>
    <row r="4200" ht="13.65" customHeight="1">
      <c r="A4200" s="83"/>
      <c r="B4200" s="87"/>
      <c r="C4200" s="82"/>
      <c r="D4200" s="87"/>
      <c r="E4200" s="87"/>
      <c r="F4200" s="87"/>
      <c r="G4200" s="87"/>
      <c r="H4200" s="87"/>
      <c r="I4200" s="87"/>
      <c r="J4200" s="87"/>
      <c r="K4200" s="87"/>
      <c r="L4200" s="87"/>
      <c r="M4200" s="4"/>
      <c r="N4200" s="4"/>
    </row>
    <row r="4201" ht="13.65" customHeight="1">
      <c r="A4201" s="83"/>
      <c r="B4201" s="87"/>
      <c r="C4201" s="82"/>
      <c r="D4201" s="87"/>
      <c r="E4201" s="87"/>
      <c r="F4201" s="87"/>
      <c r="G4201" s="87"/>
      <c r="H4201" s="87"/>
      <c r="I4201" s="87"/>
      <c r="J4201" s="87"/>
      <c r="K4201" s="87"/>
      <c r="L4201" s="87"/>
      <c r="M4201" s="4"/>
      <c r="N4201" s="4"/>
    </row>
    <row r="4202" ht="13.65" customHeight="1">
      <c r="A4202" s="83"/>
      <c r="B4202" s="87"/>
      <c r="C4202" s="82"/>
      <c r="D4202" s="87"/>
      <c r="E4202" s="87"/>
      <c r="F4202" s="87"/>
      <c r="G4202" s="87"/>
      <c r="H4202" s="87"/>
      <c r="I4202" s="87"/>
      <c r="J4202" s="87"/>
      <c r="K4202" s="87"/>
      <c r="L4202" s="87"/>
      <c r="M4202" s="4"/>
      <c r="N4202" s="4"/>
    </row>
    <row r="4203" ht="13.65" customHeight="1">
      <c r="A4203" s="83"/>
      <c r="B4203" s="87"/>
      <c r="C4203" s="82"/>
      <c r="D4203" s="87"/>
      <c r="E4203" s="87"/>
      <c r="F4203" s="87"/>
      <c r="G4203" s="87"/>
      <c r="H4203" s="87"/>
      <c r="I4203" s="87"/>
      <c r="J4203" s="87"/>
      <c r="K4203" s="87"/>
      <c r="L4203" s="87"/>
      <c r="M4203" s="4"/>
      <c r="N4203" s="4"/>
    </row>
    <row r="4204" ht="13.65" customHeight="1">
      <c r="A4204" s="83"/>
      <c r="B4204" s="87"/>
      <c r="C4204" s="82"/>
      <c r="D4204" s="87"/>
      <c r="E4204" s="87"/>
      <c r="F4204" s="87"/>
      <c r="G4204" s="87"/>
      <c r="H4204" s="87"/>
      <c r="I4204" s="87"/>
      <c r="J4204" s="87"/>
      <c r="K4204" s="87"/>
      <c r="L4204" s="87"/>
      <c r="M4204" s="4"/>
      <c r="N4204" s="4"/>
    </row>
    <row r="4205" ht="13.65" customHeight="1">
      <c r="A4205" s="83"/>
      <c r="B4205" s="87"/>
      <c r="C4205" s="82"/>
      <c r="D4205" s="87"/>
      <c r="E4205" s="87"/>
      <c r="F4205" s="87"/>
      <c r="G4205" s="87"/>
      <c r="H4205" s="87"/>
      <c r="I4205" s="87"/>
      <c r="J4205" s="87"/>
      <c r="K4205" s="87"/>
      <c r="L4205" s="87"/>
      <c r="M4205" s="4"/>
      <c r="N4205" s="4"/>
    </row>
    <row r="4206" ht="13.65" customHeight="1">
      <c r="A4206" s="83"/>
      <c r="B4206" s="87"/>
      <c r="C4206" s="82"/>
      <c r="D4206" s="87"/>
      <c r="E4206" s="87"/>
      <c r="F4206" s="87"/>
      <c r="G4206" s="87"/>
      <c r="H4206" s="87"/>
      <c r="I4206" s="87"/>
      <c r="J4206" s="87"/>
      <c r="K4206" s="87"/>
      <c r="L4206" s="87"/>
      <c r="M4206" s="4"/>
      <c r="N4206" s="4"/>
    </row>
    <row r="4207" ht="13.65" customHeight="1">
      <c r="A4207" s="83"/>
      <c r="B4207" s="87"/>
      <c r="C4207" s="82"/>
      <c r="D4207" s="87"/>
      <c r="E4207" s="87"/>
      <c r="F4207" s="87"/>
      <c r="G4207" s="87"/>
      <c r="H4207" s="87"/>
      <c r="I4207" s="87"/>
      <c r="J4207" s="87"/>
      <c r="K4207" s="87"/>
      <c r="L4207" s="87"/>
      <c r="M4207" s="4"/>
      <c r="N4207" s="4"/>
    </row>
    <row r="4208" ht="13.65" customHeight="1">
      <c r="A4208" s="83"/>
      <c r="B4208" s="87"/>
      <c r="C4208" s="82"/>
      <c r="D4208" s="87"/>
      <c r="E4208" s="87"/>
      <c r="F4208" s="87"/>
      <c r="G4208" s="87"/>
      <c r="H4208" s="87"/>
      <c r="I4208" s="87"/>
      <c r="J4208" s="87"/>
      <c r="K4208" s="87"/>
      <c r="L4208" s="87"/>
      <c r="M4208" s="4"/>
      <c r="N4208" s="4"/>
    </row>
    <row r="4209" ht="13.65" customHeight="1">
      <c r="A4209" s="83"/>
      <c r="B4209" s="87"/>
      <c r="C4209" s="82"/>
      <c r="D4209" s="87"/>
      <c r="E4209" s="87"/>
      <c r="F4209" s="87"/>
      <c r="G4209" s="87"/>
      <c r="H4209" s="87"/>
      <c r="I4209" s="87"/>
      <c r="J4209" s="87"/>
      <c r="K4209" s="87"/>
      <c r="L4209" s="87"/>
      <c r="M4209" s="4"/>
      <c r="N4209" s="4"/>
    </row>
    <row r="4210" ht="13.65" customHeight="1">
      <c r="A4210" s="83"/>
      <c r="B4210" s="87"/>
      <c r="C4210" s="82"/>
      <c r="D4210" s="87"/>
      <c r="E4210" s="87"/>
      <c r="F4210" s="87"/>
      <c r="G4210" s="87"/>
      <c r="H4210" s="87"/>
      <c r="I4210" s="87"/>
      <c r="J4210" s="87"/>
      <c r="K4210" s="87"/>
      <c r="L4210" s="87"/>
      <c r="M4210" s="4"/>
      <c r="N4210" s="4"/>
    </row>
    <row r="4211" ht="13.65" customHeight="1">
      <c r="A4211" s="83"/>
      <c r="B4211" s="87"/>
      <c r="C4211" s="82"/>
      <c r="D4211" s="87"/>
      <c r="E4211" s="87"/>
      <c r="F4211" s="87"/>
      <c r="G4211" s="87"/>
      <c r="H4211" s="87"/>
      <c r="I4211" s="87"/>
      <c r="J4211" s="87"/>
      <c r="K4211" s="87"/>
      <c r="L4211" s="87"/>
      <c r="M4211" s="4"/>
      <c r="N4211" s="4"/>
    </row>
    <row r="4212" ht="13.65" customHeight="1">
      <c r="A4212" s="83"/>
      <c r="B4212" s="87"/>
      <c r="C4212" s="82"/>
      <c r="D4212" s="87"/>
      <c r="E4212" s="87"/>
      <c r="F4212" s="87"/>
      <c r="G4212" s="87"/>
      <c r="H4212" s="87"/>
      <c r="I4212" s="87"/>
      <c r="J4212" s="87"/>
      <c r="K4212" s="87"/>
      <c r="L4212" s="87"/>
      <c r="M4212" s="4"/>
      <c r="N4212" s="4"/>
    </row>
    <row r="4213" ht="13.65" customHeight="1">
      <c r="A4213" s="83"/>
      <c r="B4213" s="87"/>
      <c r="C4213" s="82"/>
      <c r="D4213" s="87"/>
      <c r="E4213" s="87"/>
      <c r="F4213" s="87"/>
      <c r="G4213" s="87"/>
      <c r="H4213" s="87"/>
      <c r="I4213" s="87"/>
      <c r="J4213" s="87"/>
      <c r="K4213" s="87"/>
      <c r="L4213" s="87"/>
      <c r="M4213" s="4"/>
      <c r="N4213" s="4"/>
    </row>
    <row r="4214" ht="13.65" customHeight="1">
      <c r="A4214" s="83"/>
      <c r="B4214" s="87"/>
      <c r="C4214" s="82"/>
      <c r="D4214" s="87"/>
      <c r="E4214" s="87"/>
      <c r="F4214" s="87"/>
      <c r="G4214" s="87"/>
      <c r="H4214" s="87"/>
      <c r="I4214" s="87"/>
      <c r="J4214" s="87"/>
      <c r="K4214" s="87"/>
      <c r="L4214" s="87"/>
      <c r="M4214" s="4"/>
      <c r="N4214" s="4"/>
    </row>
    <row r="4215" ht="13.65" customHeight="1">
      <c r="A4215" s="83"/>
      <c r="B4215" s="87"/>
      <c r="C4215" s="82"/>
      <c r="D4215" s="87"/>
      <c r="E4215" s="87"/>
      <c r="F4215" s="87"/>
      <c r="G4215" s="87"/>
      <c r="H4215" s="87"/>
      <c r="I4215" s="87"/>
      <c r="J4215" s="87"/>
      <c r="K4215" s="87"/>
      <c r="L4215" s="87"/>
      <c r="M4215" s="4"/>
      <c r="N4215" s="4"/>
    </row>
    <row r="4216" ht="13.65" customHeight="1">
      <c r="A4216" s="83"/>
      <c r="B4216" s="87"/>
      <c r="C4216" s="82"/>
      <c r="D4216" s="87"/>
      <c r="E4216" s="87"/>
      <c r="F4216" s="87"/>
      <c r="G4216" s="87"/>
      <c r="H4216" s="87"/>
      <c r="I4216" s="87"/>
      <c r="J4216" s="87"/>
      <c r="K4216" s="87"/>
      <c r="L4216" s="87"/>
      <c r="M4216" s="4"/>
      <c r="N4216" s="4"/>
    </row>
    <row r="4217" ht="13.65" customHeight="1">
      <c r="A4217" s="83"/>
      <c r="B4217" s="87"/>
      <c r="C4217" s="82"/>
      <c r="D4217" s="87"/>
      <c r="E4217" s="87"/>
      <c r="F4217" s="87"/>
      <c r="G4217" s="87"/>
      <c r="H4217" s="87"/>
      <c r="I4217" s="87"/>
      <c r="J4217" s="87"/>
      <c r="K4217" s="87"/>
      <c r="L4217" s="87"/>
      <c r="M4217" s="4"/>
      <c r="N4217" s="4"/>
    </row>
    <row r="4218" ht="13.65" customHeight="1">
      <c r="A4218" s="83"/>
      <c r="B4218" s="87"/>
      <c r="C4218" s="82"/>
      <c r="D4218" s="87"/>
      <c r="E4218" s="87"/>
      <c r="F4218" s="87"/>
      <c r="G4218" s="87"/>
      <c r="H4218" s="87"/>
      <c r="I4218" s="87"/>
      <c r="J4218" s="87"/>
      <c r="K4218" s="87"/>
      <c r="L4218" s="87"/>
      <c r="M4218" s="4"/>
      <c r="N4218" s="4"/>
    </row>
    <row r="4219" ht="13.65" customHeight="1">
      <c r="A4219" s="83"/>
      <c r="B4219" s="87"/>
      <c r="C4219" s="82"/>
      <c r="D4219" s="87"/>
      <c r="E4219" s="87"/>
      <c r="F4219" s="87"/>
      <c r="G4219" s="87"/>
      <c r="H4219" s="87"/>
      <c r="I4219" s="87"/>
      <c r="J4219" s="87"/>
      <c r="K4219" s="87"/>
      <c r="L4219" s="87"/>
      <c r="M4219" s="4"/>
      <c r="N4219" s="4"/>
    </row>
    <row r="4220" ht="13.65" customHeight="1">
      <c r="A4220" s="83"/>
      <c r="B4220" s="87"/>
      <c r="C4220" s="82"/>
      <c r="D4220" s="87"/>
      <c r="E4220" s="87"/>
      <c r="F4220" s="87"/>
      <c r="G4220" s="87"/>
      <c r="H4220" s="87"/>
      <c r="I4220" s="87"/>
      <c r="J4220" s="87"/>
      <c r="K4220" s="87"/>
      <c r="L4220" s="87"/>
      <c r="M4220" s="4"/>
      <c r="N4220" s="4"/>
    </row>
    <row r="4221" ht="13.65" customHeight="1">
      <c r="A4221" s="83"/>
      <c r="B4221" s="87"/>
      <c r="C4221" s="82"/>
      <c r="D4221" s="87"/>
      <c r="E4221" s="87"/>
      <c r="F4221" s="87"/>
      <c r="G4221" s="87"/>
      <c r="H4221" s="87"/>
      <c r="I4221" s="87"/>
      <c r="J4221" s="87"/>
      <c r="K4221" s="87"/>
      <c r="L4221" s="87"/>
      <c r="M4221" s="4"/>
      <c r="N4221" s="4"/>
    </row>
    <row r="4222" ht="13.65" customHeight="1">
      <c r="A4222" s="83"/>
      <c r="B4222" s="87"/>
      <c r="C4222" s="82"/>
      <c r="D4222" s="87"/>
      <c r="E4222" s="87"/>
      <c r="F4222" s="87"/>
      <c r="G4222" s="87"/>
      <c r="H4222" s="87"/>
      <c r="I4222" s="87"/>
      <c r="J4222" s="87"/>
      <c r="K4222" s="87"/>
      <c r="L4222" s="87"/>
      <c r="M4222" s="4"/>
      <c r="N4222" s="4"/>
    </row>
    <row r="4223" ht="13.65" customHeight="1">
      <c r="A4223" s="83"/>
      <c r="B4223" s="87"/>
      <c r="C4223" s="82"/>
      <c r="D4223" s="87"/>
      <c r="E4223" s="87"/>
      <c r="F4223" s="87"/>
      <c r="G4223" s="87"/>
      <c r="H4223" s="87"/>
      <c r="I4223" s="87"/>
      <c r="J4223" s="87"/>
      <c r="K4223" s="87"/>
      <c r="L4223" s="87"/>
      <c r="M4223" s="4"/>
      <c r="N4223" s="4"/>
    </row>
    <row r="4224" ht="13.65" customHeight="1">
      <c r="A4224" s="83"/>
      <c r="B4224" s="87"/>
      <c r="C4224" s="82"/>
      <c r="D4224" s="87"/>
      <c r="E4224" s="87"/>
      <c r="F4224" s="87"/>
      <c r="G4224" s="87"/>
      <c r="H4224" s="87"/>
      <c r="I4224" s="87"/>
      <c r="J4224" s="87"/>
      <c r="K4224" s="87"/>
      <c r="L4224" s="87"/>
      <c r="M4224" s="4"/>
      <c r="N4224" s="4"/>
    </row>
    <row r="4225" ht="13.65" customHeight="1">
      <c r="A4225" s="83"/>
      <c r="B4225" s="87"/>
      <c r="C4225" s="82"/>
      <c r="D4225" s="87"/>
      <c r="E4225" s="87"/>
      <c r="F4225" s="87"/>
      <c r="G4225" s="87"/>
      <c r="H4225" s="87"/>
      <c r="I4225" s="87"/>
      <c r="J4225" s="87"/>
      <c r="K4225" s="87"/>
      <c r="L4225" s="87"/>
      <c r="M4225" s="4"/>
      <c r="N4225" s="4"/>
    </row>
    <row r="4226" ht="13.65" customHeight="1">
      <c r="A4226" s="83"/>
      <c r="B4226" s="87"/>
      <c r="C4226" s="82"/>
      <c r="D4226" s="87"/>
      <c r="E4226" s="87"/>
      <c r="F4226" s="87"/>
      <c r="G4226" s="87"/>
      <c r="H4226" s="87"/>
      <c r="I4226" s="87"/>
      <c r="J4226" s="87"/>
      <c r="K4226" s="87"/>
      <c r="L4226" s="87"/>
      <c r="M4226" s="4"/>
      <c r="N4226" s="4"/>
    </row>
    <row r="4227" ht="13.65" customHeight="1">
      <c r="A4227" s="83"/>
      <c r="B4227" s="87"/>
      <c r="C4227" s="82"/>
      <c r="D4227" s="87"/>
      <c r="E4227" s="87"/>
      <c r="F4227" s="87"/>
      <c r="G4227" s="87"/>
      <c r="H4227" s="87"/>
      <c r="I4227" s="87"/>
      <c r="J4227" s="87"/>
      <c r="K4227" s="87"/>
      <c r="L4227" s="87"/>
      <c r="M4227" s="4"/>
      <c r="N4227" s="4"/>
    </row>
    <row r="4228" ht="13.65" customHeight="1">
      <c r="A4228" s="83"/>
      <c r="B4228" s="87"/>
      <c r="C4228" s="82"/>
      <c r="D4228" s="87"/>
      <c r="E4228" s="87"/>
      <c r="F4228" s="87"/>
      <c r="G4228" s="87"/>
      <c r="H4228" s="87"/>
      <c r="I4228" s="87"/>
      <c r="J4228" s="87"/>
      <c r="K4228" s="87"/>
      <c r="L4228" s="87"/>
      <c r="M4228" s="4"/>
      <c r="N4228" s="4"/>
    </row>
    <row r="4229" ht="13.65" customHeight="1">
      <c r="A4229" s="83"/>
      <c r="B4229" s="87"/>
      <c r="C4229" s="82"/>
      <c r="D4229" s="87"/>
      <c r="E4229" s="87"/>
      <c r="F4229" s="87"/>
      <c r="G4229" s="87"/>
      <c r="H4229" s="87"/>
      <c r="I4229" s="87"/>
      <c r="J4229" s="87"/>
      <c r="K4229" s="87"/>
      <c r="L4229" s="87"/>
      <c r="M4229" s="4"/>
      <c r="N4229" s="4"/>
    </row>
    <row r="4230" ht="13.65" customHeight="1">
      <c r="A4230" s="83"/>
      <c r="B4230" s="87"/>
      <c r="C4230" s="82"/>
      <c r="D4230" s="87"/>
      <c r="E4230" s="87"/>
      <c r="F4230" s="87"/>
      <c r="G4230" s="87"/>
      <c r="H4230" s="87"/>
      <c r="I4230" s="87"/>
      <c r="J4230" s="87"/>
      <c r="K4230" s="87"/>
      <c r="L4230" s="87"/>
      <c r="M4230" s="4"/>
      <c r="N4230" s="4"/>
    </row>
    <row r="4231" ht="13.65" customHeight="1">
      <c r="A4231" s="83"/>
      <c r="B4231" s="87"/>
      <c r="C4231" s="82"/>
      <c r="D4231" s="87"/>
      <c r="E4231" s="87"/>
      <c r="F4231" s="87"/>
      <c r="G4231" s="87"/>
      <c r="H4231" s="87"/>
      <c r="I4231" s="87"/>
      <c r="J4231" s="87"/>
      <c r="K4231" s="87"/>
      <c r="L4231" s="87"/>
      <c r="M4231" s="4"/>
      <c r="N4231" s="4"/>
    </row>
    <row r="4232" ht="13.65" customHeight="1">
      <c r="A4232" s="83"/>
      <c r="B4232" s="87"/>
      <c r="C4232" s="82"/>
      <c r="D4232" s="87"/>
      <c r="E4232" s="87"/>
      <c r="F4232" s="87"/>
      <c r="G4232" s="87"/>
      <c r="H4232" s="87"/>
      <c r="I4232" s="87"/>
      <c r="J4232" s="87"/>
      <c r="K4232" s="87"/>
      <c r="L4232" s="87"/>
      <c r="M4232" s="4"/>
      <c r="N4232" s="4"/>
    </row>
    <row r="4233" ht="13.65" customHeight="1">
      <c r="A4233" s="83"/>
      <c r="B4233" s="87"/>
      <c r="C4233" s="82"/>
      <c r="D4233" s="87"/>
      <c r="E4233" s="87"/>
      <c r="F4233" s="87"/>
      <c r="G4233" s="87"/>
      <c r="H4233" s="87"/>
      <c r="I4233" s="87"/>
      <c r="J4233" s="87"/>
      <c r="K4233" s="87"/>
      <c r="L4233" s="87"/>
      <c r="M4233" s="4"/>
      <c r="N4233" s="4"/>
    </row>
    <row r="4234" ht="13.65" customHeight="1">
      <c r="A4234" s="83"/>
      <c r="B4234" s="87"/>
      <c r="C4234" s="82"/>
      <c r="D4234" s="87"/>
      <c r="E4234" s="87"/>
      <c r="F4234" s="87"/>
      <c r="G4234" s="87"/>
      <c r="H4234" s="87"/>
      <c r="I4234" s="87"/>
      <c r="J4234" s="87"/>
      <c r="K4234" s="87"/>
      <c r="L4234" s="87"/>
      <c r="M4234" s="4"/>
      <c r="N4234" s="4"/>
    </row>
    <row r="4235" ht="13.65" customHeight="1">
      <c r="A4235" s="83"/>
      <c r="B4235" s="87"/>
      <c r="C4235" s="82"/>
      <c r="D4235" s="87"/>
      <c r="E4235" s="87"/>
      <c r="F4235" s="87"/>
      <c r="G4235" s="87"/>
      <c r="H4235" s="87"/>
      <c r="I4235" s="87"/>
      <c r="J4235" s="87"/>
      <c r="K4235" s="87"/>
      <c r="L4235" s="87"/>
      <c r="M4235" s="4"/>
      <c r="N4235" s="4"/>
    </row>
    <row r="4236" ht="13.65" customHeight="1">
      <c r="A4236" s="83"/>
      <c r="B4236" s="87"/>
      <c r="C4236" s="82"/>
      <c r="D4236" s="87"/>
      <c r="E4236" s="87"/>
      <c r="F4236" s="87"/>
      <c r="G4236" s="87"/>
      <c r="H4236" s="87"/>
      <c r="I4236" s="87"/>
      <c r="J4236" s="87"/>
      <c r="K4236" s="87"/>
      <c r="L4236" s="87"/>
      <c r="M4236" s="4"/>
      <c r="N4236" s="4"/>
    </row>
    <row r="4237" ht="13.65" customHeight="1">
      <c r="A4237" s="83"/>
      <c r="B4237" s="87"/>
      <c r="C4237" s="82"/>
      <c r="D4237" s="87"/>
      <c r="E4237" s="87"/>
      <c r="F4237" s="87"/>
      <c r="G4237" s="87"/>
      <c r="H4237" s="87"/>
      <c r="I4237" s="87"/>
      <c r="J4237" s="87"/>
      <c r="K4237" s="87"/>
      <c r="L4237" s="87"/>
      <c r="M4237" s="4"/>
      <c r="N4237" s="4"/>
    </row>
    <row r="4238" ht="13.65" customHeight="1">
      <c r="A4238" s="83"/>
      <c r="B4238" s="87"/>
      <c r="C4238" s="82"/>
      <c r="D4238" s="87"/>
      <c r="E4238" s="87"/>
      <c r="F4238" s="87"/>
      <c r="G4238" s="87"/>
      <c r="H4238" s="87"/>
      <c r="I4238" s="87"/>
      <c r="J4238" s="87"/>
      <c r="K4238" s="87"/>
      <c r="L4238" s="87"/>
      <c r="M4238" s="4"/>
      <c r="N4238" s="4"/>
    </row>
    <row r="4239" ht="13.65" customHeight="1">
      <c r="A4239" s="83"/>
      <c r="B4239" s="87"/>
      <c r="C4239" s="82"/>
      <c r="D4239" s="87"/>
      <c r="E4239" s="87"/>
      <c r="F4239" s="87"/>
      <c r="G4239" s="87"/>
      <c r="H4239" s="87"/>
      <c r="I4239" s="87"/>
      <c r="J4239" s="87"/>
      <c r="K4239" s="87"/>
      <c r="L4239" s="87"/>
      <c r="M4239" s="4"/>
      <c r="N4239" s="4"/>
    </row>
    <row r="4240" ht="13.65" customHeight="1">
      <c r="A4240" s="83"/>
      <c r="B4240" s="87"/>
      <c r="C4240" s="82"/>
      <c r="D4240" s="87"/>
      <c r="E4240" s="87"/>
      <c r="F4240" s="87"/>
      <c r="G4240" s="87"/>
      <c r="H4240" s="87"/>
      <c r="I4240" s="87"/>
      <c r="J4240" s="87"/>
      <c r="K4240" s="87"/>
      <c r="L4240" s="87"/>
      <c r="M4240" s="4"/>
      <c r="N4240" s="4"/>
    </row>
    <row r="4241" ht="13.65" customHeight="1">
      <c r="A4241" s="83"/>
      <c r="B4241" s="87"/>
      <c r="C4241" s="82"/>
      <c r="D4241" s="87"/>
      <c r="E4241" s="87"/>
      <c r="F4241" s="87"/>
      <c r="G4241" s="87"/>
      <c r="H4241" s="87"/>
      <c r="I4241" s="87"/>
      <c r="J4241" s="87"/>
      <c r="K4241" s="87"/>
      <c r="L4241" s="87"/>
      <c r="M4241" s="4"/>
      <c r="N4241" s="4"/>
    </row>
    <row r="4242" ht="13.65" customHeight="1">
      <c r="A4242" s="83"/>
      <c r="B4242" s="87"/>
      <c r="C4242" s="82"/>
      <c r="D4242" s="87"/>
      <c r="E4242" s="87"/>
      <c r="F4242" s="87"/>
      <c r="G4242" s="87"/>
      <c r="H4242" s="87"/>
      <c r="I4242" s="87"/>
      <c r="J4242" s="87"/>
      <c r="K4242" s="87"/>
      <c r="L4242" s="87"/>
      <c r="M4242" s="4"/>
      <c r="N4242" s="4"/>
    </row>
    <row r="4243" ht="13.65" customHeight="1">
      <c r="A4243" s="83"/>
      <c r="B4243" s="87"/>
      <c r="C4243" s="82"/>
      <c r="D4243" s="87"/>
      <c r="E4243" s="87"/>
      <c r="F4243" s="87"/>
      <c r="G4243" s="87"/>
      <c r="H4243" s="87"/>
      <c r="I4243" s="87"/>
      <c r="J4243" s="87"/>
      <c r="K4243" s="87"/>
      <c r="L4243" s="87"/>
      <c r="M4243" s="4"/>
      <c r="N4243" s="4"/>
    </row>
    <row r="4244" ht="13.65" customHeight="1">
      <c r="A4244" s="83"/>
      <c r="B4244" s="87"/>
      <c r="C4244" s="82"/>
      <c r="D4244" s="87"/>
      <c r="E4244" s="87"/>
      <c r="F4244" s="87"/>
      <c r="G4244" s="87"/>
      <c r="H4244" s="87"/>
      <c r="I4244" s="87"/>
      <c r="J4244" s="87"/>
      <c r="K4244" s="87"/>
      <c r="L4244" s="87"/>
      <c r="M4244" s="4"/>
      <c r="N4244" s="4"/>
    </row>
    <row r="4245" ht="13.65" customHeight="1">
      <c r="A4245" s="83"/>
      <c r="B4245" s="87"/>
      <c r="C4245" s="82"/>
      <c r="D4245" s="87"/>
      <c r="E4245" s="87"/>
      <c r="F4245" s="87"/>
      <c r="G4245" s="87"/>
      <c r="H4245" s="87"/>
      <c r="I4245" s="87"/>
      <c r="J4245" s="87"/>
      <c r="K4245" s="87"/>
      <c r="L4245" s="87"/>
      <c r="M4245" s="4"/>
      <c r="N4245" s="4"/>
    </row>
    <row r="4246" ht="13.65" customHeight="1">
      <c r="A4246" s="83"/>
      <c r="B4246" s="87"/>
      <c r="C4246" s="82"/>
      <c r="D4246" s="87"/>
      <c r="E4246" s="87"/>
      <c r="F4246" s="87"/>
      <c r="G4246" s="87"/>
      <c r="H4246" s="87"/>
      <c r="I4246" s="87"/>
      <c r="J4246" s="87"/>
      <c r="K4246" s="87"/>
      <c r="L4246" s="87"/>
      <c r="M4246" s="4"/>
      <c r="N4246" s="4"/>
    </row>
    <row r="4247" ht="13.65" customHeight="1">
      <c r="A4247" s="83"/>
      <c r="B4247" s="87"/>
      <c r="C4247" s="82"/>
      <c r="D4247" s="87"/>
      <c r="E4247" s="87"/>
      <c r="F4247" s="87"/>
      <c r="G4247" s="87"/>
      <c r="H4247" s="87"/>
      <c r="I4247" s="87"/>
      <c r="J4247" s="87"/>
      <c r="K4247" s="87"/>
      <c r="L4247" s="87"/>
      <c r="M4247" s="4"/>
      <c r="N4247" s="4"/>
    </row>
    <row r="4248" ht="13.65" customHeight="1">
      <c r="A4248" s="83"/>
      <c r="B4248" s="87"/>
      <c r="C4248" s="82"/>
      <c r="D4248" s="87"/>
      <c r="E4248" s="87"/>
      <c r="F4248" s="87"/>
      <c r="G4248" s="87"/>
      <c r="H4248" s="87"/>
      <c r="I4248" s="87"/>
      <c r="J4248" s="87"/>
      <c r="K4248" s="87"/>
      <c r="L4248" s="87"/>
      <c r="M4248" s="4"/>
      <c r="N4248" s="4"/>
    </row>
    <row r="4249" ht="13.65" customHeight="1">
      <c r="A4249" s="83"/>
      <c r="B4249" s="87"/>
      <c r="C4249" s="82"/>
      <c r="D4249" s="87"/>
      <c r="E4249" s="87"/>
      <c r="F4249" s="87"/>
      <c r="G4249" s="87"/>
      <c r="H4249" s="87"/>
      <c r="I4249" s="87"/>
      <c r="J4249" s="87"/>
      <c r="K4249" s="87"/>
      <c r="L4249" s="87"/>
      <c r="M4249" s="4"/>
      <c r="N4249" s="4"/>
    </row>
    <row r="4250" ht="13.65" customHeight="1">
      <c r="A4250" s="83"/>
      <c r="B4250" s="87"/>
      <c r="C4250" s="82"/>
      <c r="D4250" s="87"/>
      <c r="E4250" s="87"/>
      <c r="F4250" s="87"/>
      <c r="G4250" s="87"/>
      <c r="H4250" s="87"/>
      <c r="I4250" s="87"/>
      <c r="J4250" s="87"/>
      <c r="K4250" s="87"/>
      <c r="L4250" s="87"/>
      <c r="M4250" s="4"/>
      <c r="N4250" s="4"/>
    </row>
    <row r="4251" ht="13.65" customHeight="1">
      <c r="A4251" s="83"/>
      <c r="B4251" s="87"/>
      <c r="C4251" s="82"/>
      <c r="D4251" s="87"/>
      <c r="E4251" s="87"/>
      <c r="F4251" s="87"/>
      <c r="G4251" s="87"/>
      <c r="H4251" s="87"/>
      <c r="I4251" s="87"/>
      <c r="J4251" s="87"/>
      <c r="K4251" s="87"/>
      <c r="L4251" s="87"/>
      <c r="M4251" s="4"/>
      <c r="N4251" s="4"/>
    </row>
    <row r="4252" ht="13.65" customHeight="1">
      <c r="A4252" s="83"/>
      <c r="B4252" s="87"/>
      <c r="C4252" s="82"/>
      <c r="D4252" s="87"/>
      <c r="E4252" s="87"/>
      <c r="F4252" s="87"/>
      <c r="G4252" s="87"/>
      <c r="H4252" s="87"/>
      <c r="I4252" s="87"/>
      <c r="J4252" s="87"/>
      <c r="K4252" s="87"/>
      <c r="L4252" s="87"/>
      <c r="M4252" s="4"/>
      <c r="N4252" s="4"/>
    </row>
    <row r="4253" ht="13.65" customHeight="1">
      <c r="A4253" s="83"/>
      <c r="B4253" s="87"/>
      <c r="C4253" s="82"/>
      <c r="D4253" s="87"/>
      <c r="E4253" s="87"/>
      <c r="F4253" s="87"/>
      <c r="G4253" s="87"/>
      <c r="H4253" s="87"/>
      <c r="I4253" s="87"/>
      <c r="J4253" s="87"/>
      <c r="K4253" s="87"/>
      <c r="L4253" s="87"/>
      <c r="M4253" s="4"/>
      <c r="N4253" s="4"/>
    </row>
    <row r="4254" ht="13.65" customHeight="1">
      <c r="A4254" s="83"/>
      <c r="B4254" s="87"/>
      <c r="C4254" s="82"/>
      <c r="D4254" s="87"/>
      <c r="E4254" s="87"/>
      <c r="F4254" s="87"/>
      <c r="G4254" s="87"/>
      <c r="H4254" s="87"/>
      <c r="I4254" s="87"/>
      <c r="J4254" s="87"/>
      <c r="K4254" s="87"/>
      <c r="L4254" s="87"/>
      <c r="M4254" s="4"/>
      <c r="N4254" s="4"/>
    </row>
    <row r="4255" ht="13.65" customHeight="1">
      <c r="A4255" s="83"/>
      <c r="B4255" s="87"/>
      <c r="C4255" s="82"/>
      <c r="D4255" s="87"/>
      <c r="E4255" s="87"/>
      <c r="F4255" s="87"/>
      <c r="G4255" s="87"/>
      <c r="H4255" s="87"/>
      <c r="I4255" s="87"/>
      <c r="J4255" s="87"/>
      <c r="K4255" s="87"/>
      <c r="L4255" s="87"/>
      <c r="M4255" s="4"/>
      <c r="N4255" s="4"/>
    </row>
    <row r="4256" ht="13.65" customHeight="1">
      <c r="A4256" s="83"/>
      <c r="B4256" s="87"/>
      <c r="C4256" s="82"/>
      <c r="D4256" s="87"/>
      <c r="E4256" s="87"/>
      <c r="F4256" s="87"/>
      <c r="G4256" s="87"/>
      <c r="H4256" s="87"/>
      <c r="I4256" s="87"/>
      <c r="J4256" s="87"/>
      <c r="K4256" s="87"/>
      <c r="L4256" s="87"/>
      <c r="M4256" s="4"/>
      <c r="N4256" s="4"/>
    </row>
    <row r="4257" ht="13.65" customHeight="1">
      <c r="A4257" s="83"/>
      <c r="B4257" s="87"/>
      <c r="C4257" s="82"/>
      <c r="D4257" s="87"/>
      <c r="E4257" s="87"/>
      <c r="F4257" s="87"/>
      <c r="G4257" s="87"/>
      <c r="H4257" s="87"/>
      <c r="I4257" s="87"/>
      <c r="J4257" s="87"/>
      <c r="K4257" s="87"/>
      <c r="L4257" s="87"/>
      <c r="M4257" s="4"/>
      <c r="N4257" s="4"/>
    </row>
    <row r="4258" ht="13.65" customHeight="1">
      <c r="A4258" s="83"/>
      <c r="B4258" s="87"/>
      <c r="C4258" s="82"/>
      <c r="D4258" s="87"/>
      <c r="E4258" s="87"/>
      <c r="F4258" s="87"/>
      <c r="G4258" s="87"/>
      <c r="H4258" s="87"/>
      <c r="I4258" s="87"/>
      <c r="J4258" s="87"/>
      <c r="K4258" s="87"/>
      <c r="L4258" s="87"/>
      <c r="M4258" s="4"/>
      <c r="N4258" s="4"/>
    </row>
    <row r="4259" ht="13.65" customHeight="1">
      <c r="A4259" s="83"/>
      <c r="B4259" s="87"/>
      <c r="C4259" s="82"/>
      <c r="D4259" s="87"/>
      <c r="E4259" s="87"/>
      <c r="F4259" s="87"/>
      <c r="G4259" s="87"/>
      <c r="H4259" s="87"/>
      <c r="I4259" s="87"/>
      <c r="J4259" s="87"/>
      <c r="K4259" s="87"/>
      <c r="L4259" s="87"/>
      <c r="M4259" s="4"/>
      <c r="N4259" s="4"/>
    </row>
    <row r="4260" ht="13.65" customHeight="1">
      <c r="A4260" s="83"/>
      <c r="B4260" s="87"/>
      <c r="C4260" s="82"/>
      <c r="D4260" s="87"/>
      <c r="E4260" s="87"/>
      <c r="F4260" s="87"/>
      <c r="G4260" s="87"/>
      <c r="H4260" s="87"/>
      <c r="I4260" s="87"/>
      <c r="J4260" s="87"/>
      <c r="K4260" s="87"/>
      <c r="L4260" s="87"/>
      <c r="M4260" s="4"/>
      <c r="N4260" s="4"/>
    </row>
    <row r="4261" ht="13.65" customHeight="1">
      <c r="A4261" s="83"/>
      <c r="B4261" s="87"/>
      <c r="C4261" s="82"/>
      <c r="D4261" s="87"/>
      <c r="E4261" s="87"/>
      <c r="F4261" s="87"/>
      <c r="G4261" s="87"/>
      <c r="H4261" s="87"/>
      <c r="I4261" s="87"/>
      <c r="J4261" s="87"/>
      <c r="K4261" s="87"/>
      <c r="L4261" s="87"/>
      <c r="M4261" s="4"/>
      <c r="N4261" s="4"/>
    </row>
    <row r="4262" ht="13.65" customHeight="1">
      <c r="A4262" s="83"/>
      <c r="B4262" s="87"/>
      <c r="C4262" s="82"/>
      <c r="D4262" s="87"/>
      <c r="E4262" s="87"/>
      <c r="F4262" s="87"/>
      <c r="G4262" s="87"/>
      <c r="H4262" s="87"/>
      <c r="I4262" s="87"/>
      <c r="J4262" s="87"/>
      <c r="K4262" s="87"/>
      <c r="L4262" s="87"/>
      <c r="M4262" s="4"/>
      <c r="N4262" s="4"/>
    </row>
    <row r="4263" ht="13.65" customHeight="1">
      <c r="A4263" s="83"/>
      <c r="B4263" s="87"/>
      <c r="C4263" s="82"/>
      <c r="D4263" s="87"/>
      <c r="E4263" s="87"/>
      <c r="F4263" s="87"/>
      <c r="G4263" s="87"/>
      <c r="H4263" s="87"/>
      <c r="I4263" s="87"/>
      <c r="J4263" s="87"/>
      <c r="K4263" s="87"/>
      <c r="L4263" s="87"/>
      <c r="M4263" s="4"/>
      <c r="N4263" s="4"/>
    </row>
    <row r="4264" ht="13.65" customHeight="1">
      <c r="A4264" s="83"/>
      <c r="B4264" s="87"/>
      <c r="C4264" s="82"/>
      <c r="D4264" s="87"/>
      <c r="E4264" s="87"/>
      <c r="F4264" s="87"/>
      <c r="G4264" s="87"/>
      <c r="H4264" s="87"/>
      <c r="I4264" s="87"/>
      <c r="J4264" s="87"/>
      <c r="K4264" s="87"/>
      <c r="L4264" s="87"/>
      <c r="M4264" s="4"/>
      <c r="N4264" s="4"/>
    </row>
    <row r="4265" ht="13.65" customHeight="1">
      <c r="A4265" s="83"/>
      <c r="B4265" s="87"/>
      <c r="C4265" s="82"/>
      <c r="D4265" s="87"/>
      <c r="E4265" s="87"/>
      <c r="F4265" s="87"/>
      <c r="G4265" s="87"/>
      <c r="H4265" s="87"/>
      <c r="I4265" s="87"/>
      <c r="J4265" s="87"/>
      <c r="K4265" s="87"/>
      <c r="L4265" s="87"/>
      <c r="M4265" s="4"/>
      <c r="N4265" s="4"/>
    </row>
    <row r="4266" ht="13.65" customHeight="1">
      <c r="A4266" s="83"/>
      <c r="B4266" s="87"/>
      <c r="C4266" s="82"/>
      <c r="D4266" s="87"/>
      <c r="E4266" s="87"/>
      <c r="F4266" s="87"/>
      <c r="G4266" s="87"/>
      <c r="H4266" s="87"/>
      <c r="I4266" s="87"/>
      <c r="J4266" s="87"/>
      <c r="K4266" s="87"/>
      <c r="L4266" s="87"/>
      <c r="M4266" s="4"/>
      <c r="N4266" s="4"/>
    </row>
    <row r="4267" ht="13.65" customHeight="1">
      <c r="A4267" s="83"/>
      <c r="B4267" s="87"/>
      <c r="C4267" s="82"/>
      <c r="D4267" s="87"/>
      <c r="E4267" s="87"/>
      <c r="F4267" s="87"/>
      <c r="G4267" s="87"/>
      <c r="H4267" s="87"/>
      <c r="I4267" s="87"/>
      <c r="J4267" s="87"/>
      <c r="K4267" s="87"/>
      <c r="L4267" s="87"/>
      <c r="M4267" s="4"/>
      <c r="N4267" s="4"/>
    </row>
    <row r="4268" ht="13.65" customHeight="1">
      <c r="A4268" s="83"/>
      <c r="B4268" s="87"/>
      <c r="C4268" s="82"/>
      <c r="D4268" s="87"/>
      <c r="E4268" s="87"/>
      <c r="F4268" s="87"/>
      <c r="G4268" s="87"/>
      <c r="H4268" s="87"/>
      <c r="I4268" s="87"/>
      <c r="J4268" s="87"/>
      <c r="K4268" s="87"/>
      <c r="L4268" s="87"/>
      <c r="M4268" s="4"/>
      <c r="N4268" s="4"/>
    </row>
    <row r="4269" ht="13.65" customHeight="1">
      <c r="A4269" s="83"/>
      <c r="B4269" s="87"/>
      <c r="C4269" s="82"/>
      <c r="D4269" s="87"/>
      <c r="E4269" s="87"/>
      <c r="F4269" s="87"/>
      <c r="G4269" s="87"/>
      <c r="H4269" s="87"/>
      <c r="I4269" s="87"/>
      <c r="J4269" s="87"/>
      <c r="K4269" s="87"/>
      <c r="L4269" s="87"/>
      <c r="M4269" s="4"/>
      <c r="N4269" s="4"/>
    </row>
    <row r="4270" ht="13.65" customHeight="1">
      <c r="A4270" s="83"/>
      <c r="B4270" s="87"/>
      <c r="C4270" s="82"/>
      <c r="D4270" s="87"/>
      <c r="E4270" s="87"/>
      <c r="F4270" s="87"/>
      <c r="G4270" s="87"/>
      <c r="H4270" s="87"/>
      <c r="I4270" s="87"/>
      <c r="J4270" s="87"/>
      <c r="K4270" s="87"/>
      <c r="L4270" s="87"/>
      <c r="M4270" s="4"/>
      <c r="N4270" s="4"/>
    </row>
    <row r="4271" ht="13.65" customHeight="1">
      <c r="A4271" s="83"/>
      <c r="B4271" s="87"/>
      <c r="C4271" s="82"/>
      <c r="D4271" s="87"/>
      <c r="E4271" s="87"/>
      <c r="F4271" s="87"/>
      <c r="G4271" s="87"/>
      <c r="H4271" s="87"/>
      <c r="I4271" s="87"/>
      <c r="J4271" s="87"/>
      <c r="K4271" s="87"/>
      <c r="L4271" s="87"/>
      <c r="M4271" s="4"/>
      <c r="N4271" s="4"/>
    </row>
    <row r="4272" ht="13.65" customHeight="1">
      <c r="A4272" s="83"/>
      <c r="B4272" s="87"/>
      <c r="C4272" s="82"/>
      <c r="D4272" s="87"/>
      <c r="E4272" s="87"/>
      <c r="F4272" s="87"/>
      <c r="G4272" s="87"/>
      <c r="H4272" s="87"/>
      <c r="I4272" s="87"/>
      <c r="J4272" s="87"/>
      <c r="K4272" s="87"/>
      <c r="L4272" s="87"/>
      <c r="M4272" s="4"/>
      <c r="N4272" s="4"/>
    </row>
    <row r="4273" ht="13.65" customHeight="1">
      <c r="A4273" s="83"/>
      <c r="B4273" s="87"/>
      <c r="C4273" s="82"/>
      <c r="D4273" s="87"/>
      <c r="E4273" s="87"/>
      <c r="F4273" s="87"/>
      <c r="G4273" s="87"/>
      <c r="H4273" s="87"/>
      <c r="I4273" s="87"/>
      <c r="J4273" s="87"/>
      <c r="K4273" s="87"/>
      <c r="L4273" s="87"/>
      <c r="M4273" s="4"/>
      <c r="N4273" s="4"/>
    </row>
    <row r="4274" ht="13.65" customHeight="1">
      <c r="A4274" s="83"/>
      <c r="B4274" s="87"/>
      <c r="C4274" s="82"/>
      <c r="D4274" s="87"/>
      <c r="E4274" s="87"/>
      <c r="F4274" s="87"/>
      <c r="G4274" s="87"/>
      <c r="H4274" s="87"/>
      <c r="I4274" s="87"/>
      <c r="J4274" s="87"/>
      <c r="K4274" s="87"/>
      <c r="L4274" s="87"/>
      <c r="M4274" s="4"/>
      <c r="N4274" s="4"/>
    </row>
    <row r="4275" ht="13.65" customHeight="1">
      <c r="A4275" s="83"/>
      <c r="B4275" s="87"/>
      <c r="C4275" s="82"/>
      <c r="D4275" s="87"/>
      <c r="E4275" s="87"/>
      <c r="F4275" s="87"/>
      <c r="G4275" s="87"/>
      <c r="H4275" s="87"/>
      <c r="I4275" s="87"/>
      <c r="J4275" s="87"/>
      <c r="K4275" s="87"/>
      <c r="L4275" s="87"/>
      <c r="M4275" s="4"/>
      <c r="N4275" s="4"/>
    </row>
    <row r="4276" ht="13.65" customHeight="1">
      <c r="A4276" s="83"/>
      <c r="B4276" s="87"/>
      <c r="C4276" s="82"/>
      <c r="D4276" s="87"/>
      <c r="E4276" s="87"/>
      <c r="F4276" s="87"/>
      <c r="G4276" s="87"/>
      <c r="H4276" s="87"/>
      <c r="I4276" s="87"/>
      <c r="J4276" s="87"/>
      <c r="K4276" s="87"/>
      <c r="L4276" s="87"/>
      <c r="M4276" s="4"/>
      <c r="N4276" s="4"/>
    </row>
    <row r="4277" ht="13.65" customHeight="1">
      <c r="A4277" s="83"/>
      <c r="B4277" s="87"/>
      <c r="C4277" s="82"/>
      <c r="D4277" s="87"/>
      <c r="E4277" s="87"/>
      <c r="F4277" s="87"/>
      <c r="G4277" s="87"/>
      <c r="H4277" s="87"/>
      <c r="I4277" s="87"/>
      <c r="J4277" s="87"/>
      <c r="K4277" s="87"/>
      <c r="L4277" s="87"/>
      <c r="M4277" s="4"/>
      <c r="N4277" s="4"/>
    </row>
    <row r="4278" ht="13.65" customHeight="1">
      <c r="A4278" s="83"/>
      <c r="B4278" s="87"/>
      <c r="C4278" s="82"/>
      <c r="D4278" s="87"/>
      <c r="E4278" s="87"/>
      <c r="F4278" s="87"/>
      <c r="G4278" s="87"/>
      <c r="H4278" s="87"/>
      <c r="I4278" s="87"/>
      <c r="J4278" s="87"/>
      <c r="K4278" s="87"/>
      <c r="L4278" s="87"/>
      <c r="M4278" s="4"/>
      <c r="N4278" s="4"/>
    </row>
    <row r="4279" ht="13.65" customHeight="1">
      <c r="A4279" s="83"/>
      <c r="B4279" s="87"/>
      <c r="C4279" s="82"/>
      <c r="D4279" s="87"/>
      <c r="E4279" s="87"/>
      <c r="F4279" s="87"/>
      <c r="G4279" s="87"/>
      <c r="H4279" s="87"/>
      <c r="I4279" s="87"/>
      <c r="J4279" s="87"/>
      <c r="K4279" s="87"/>
      <c r="L4279" s="87"/>
      <c r="M4279" s="4"/>
      <c r="N4279" s="4"/>
    </row>
    <row r="4280" ht="13.65" customHeight="1">
      <c r="A4280" s="83"/>
      <c r="B4280" s="87"/>
      <c r="C4280" s="82"/>
      <c r="D4280" s="87"/>
      <c r="E4280" s="87"/>
      <c r="F4280" s="87"/>
      <c r="G4280" s="87"/>
      <c r="H4280" s="87"/>
      <c r="I4280" s="87"/>
      <c r="J4280" s="87"/>
      <c r="K4280" s="87"/>
      <c r="L4280" s="87"/>
      <c r="M4280" s="4"/>
      <c r="N4280" s="4"/>
    </row>
    <row r="4281" ht="13.65" customHeight="1">
      <c r="A4281" s="83"/>
      <c r="B4281" s="87"/>
      <c r="C4281" s="82"/>
      <c r="D4281" s="87"/>
      <c r="E4281" s="87"/>
      <c r="F4281" s="87"/>
      <c r="G4281" s="87"/>
      <c r="H4281" s="87"/>
      <c r="I4281" s="87"/>
      <c r="J4281" s="87"/>
      <c r="K4281" s="87"/>
      <c r="L4281" s="87"/>
      <c r="M4281" s="4"/>
      <c r="N4281" s="4"/>
    </row>
    <row r="4282" ht="13.65" customHeight="1">
      <c r="A4282" s="83"/>
      <c r="B4282" s="87"/>
      <c r="C4282" s="82"/>
      <c r="D4282" s="87"/>
      <c r="E4282" s="87"/>
      <c r="F4282" s="87"/>
      <c r="G4282" s="87"/>
      <c r="H4282" s="87"/>
      <c r="I4282" s="87"/>
      <c r="J4282" s="87"/>
      <c r="K4282" s="87"/>
      <c r="L4282" s="87"/>
      <c r="M4282" s="4"/>
      <c r="N4282" s="4"/>
    </row>
    <row r="4283" ht="13.65" customHeight="1">
      <c r="A4283" s="83"/>
      <c r="B4283" s="87"/>
      <c r="C4283" s="82"/>
      <c r="D4283" s="87"/>
      <c r="E4283" s="87"/>
      <c r="F4283" s="87"/>
      <c r="G4283" s="87"/>
      <c r="H4283" s="87"/>
      <c r="I4283" s="87"/>
      <c r="J4283" s="87"/>
      <c r="K4283" s="87"/>
      <c r="L4283" s="87"/>
      <c r="M4283" s="4"/>
      <c r="N4283" s="4"/>
    </row>
    <row r="4284" ht="13.65" customHeight="1">
      <c r="A4284" s="83"/>
      <c r="B4284" s="87"/>
      <c r="C4284" s="82"/>
      <c r="D4284" s="87"/>
      <c r="E4284" s="87"/>
      <c r="F4284" s="87"/>
      <c r="G4284" s="87"/>
      <c r="H4284" s="87"/>
      <c r="I4284" s="87"/>
      <c r="J4284" s="87"/>
      <c r="K4284" s="87"/>
      <c r="L4284" s="87"/>
      <c r="M4284" s="4"/>
      <c r="N4284" s="4"/>
    </row>
    <row r="4285" ht="13.65" customHeight="1">
      <c r="A4285" s="83"/>
      <c r="B4285" s="87"/>
      <c r="C4285" s="82"/>
      <c r="D4285" s="87"/>
      <c r="E4285" s="87"/>
      <c r="F4285" s="87"/>
      <c r="G4285" s="87"/>
      <c r="H4285" s="87"/>
      <c r="I4285" s="87"/>
      <c r="J4285" s="87"/>
      <c r="K4285" s="87"/>
      <c r="L4285" s="87"/>
      <c r="M4285" s="4"/>
      <c r="N4285" s="4"/>
    </row>
    <row r="4286" ht="13.65" customHeight="1">
      <c r="A4286" s="83"/>
      <c r="B4286" s="87"/>
      <c r="C4286" s="82"/>
      <c r="D4286" s="87"/>
      <c r="E4286" s="87"/>
      <c r="F4286" s="87"/>
      <c r="G4286" s="87"/>
      <c r="H4286" s="87"/>
      <c r="I4286" s="87"/>
      <c r="J4286" s="87"/>
      <c r="K4286" s="87"/>
      <c r="L4286" s="87"/>
      <c r="M4286" s="4"/>
      <c r="N4286" s="4"/>
    </row>
    <row r="4287" ht="13.65" customHeight="1">
      <c r="A4287" s="83"/>
      <c r="B4287" s="87"/>
      <c r="C4287" s="82"/>
      <c r="D4287" s="87"/>
      <c r="E4287" s="87"/>
      <c r="F4287" s="87"/>
      <c r="G4287" s="87"/>
      <c r="H4287" s="87"/>
      <c r="I4287" s="87"/>
      <c r="J4287" s="87"/>
      <c r="K4287" s="87"/>
      <c r="L4287" s="87"/>
      <c r="M4287" s="4"/>
      <c r="N4287" s="4"/>
    </row>
    <row r="4288" ht="13.65" customHeight="1">
      <c r="A4288" s="83"/>
      <c r="B4288" s="87"/>
      <c r="C4288" s="82"/>
      <c r="D4288" s="87"/>
      <c r="E4288" s="87"/>
      <c r="F4288" s="87"/>
      <c r="G4288" s="87"/>
      <c r="H4288" s="87"/>
      <c r="I4288" s="87"/>
      <c r="J4288" s="87"/>
      <c r="K4288" s="87"/>
      <c r="L4288" s="87"/>
      <c r="M4288" s="4"/>
      <c r="N4288" s="4"/>
    </row>
    <row r="4289" ht="13.65" customHeight="1">
      <c r="A4289" s="83"/>
      <c r="B4289" s="87"/>
      <c r="C4289" s="82"/>
      <c r="D4289" s="87"/>
      <c r="E4289" s="87"/>
      <c r="F4289" s="87"/>
      <c r="G4289" s="87"/>
      <c r="H4289" s="87"/>
      <c r="I4289" s="87"/>
      <c r="J4289" s="87"/>
      <c r="K4289" s="87"/>
      <c r="L4289" s="87"/>
      <c r="M4289" s="4"/>
      <c r="N4289" s="4"/>
    </row>
    <row r="4290" ht="13.65" customHeight="1">
      <c r="A4290" s="83"/>
      <c r="B4290" s="87"/>
      <c r="C4290" s="82"/>
      <c r="D4290" s="87"/>
      <c r="E4290" s="87"/>
      <c r="F4290" s="87"/>
      <c r="G4290" s="87"/>
      <c r="H4290" s="87"/>
      <c r="I4290" s="87"/>
      <c r="J4290" s="87"/>
      <c r="K4290" s="87"/>
      <c r="L4290" s="87"/>
      <c r="M4290" s="4"/>
      <c r="N4290" s="4"/>
    </row>
    <row r="4291" ht="13.65" customHeight="1">
      <c r="A4291" s="83"/>
      <c r="B4291" s="87"/>
      <c r="C4291" s="82"/>
      <c r="D4291" s="87"/>
      <c r="E4291" s="87"/>
      <c r="F4291" s="87"/>
      <c r="G4291" s="87"/>
      <c r="H4291" s="87"/>
      <c r="I4291" s="87"/>
      <c r="J4291" s="87"/>
      <c r="K4291" s="87"/>
      <c r="L4291" s="87"/>
      <c r="M4291" s="4"/>
      <c r="N4291" s="4"/>
    </row>
    <row r="4292" ht="13.65" customHeight="1">
      <c r="A4292" s="83"/>
      <c r="B4292" s="87"/>
      <c r="C4292" s="82"/>
      <c r="D4292" s="87"/>
      <c r="E4292" s="87"/>
      <c r="F4292" s="87"/>
      <c r="G4292" s="87"/>
      <c r="H4292" s="87"/>
      <c r="I4292" s="87"/>
      <c r="J4292" s="87"/>
      <c r="K4292" s="87"/>
      <c r="L4292" s="87"/>
      <c r="M4292" s="4"/>
      <c r="N4292" s="4"/>
    </row>
    <row r="4293" ht="13.65" customHeight="1">
      <c r="A4293" s="83"/>
      <c r="B4293" s="87"/>
      <c r="C4293" s="82"/>
      <c r="D4293" s="87"/>
      <c r="E4293" s="87"/>
      <c r="F4293" s="87"/>
      <c r="G4293" s="87"/>
      <c r="H4293" s="87"/>
      <c r="I4293" s="87"/>
      <c r="J4293" s="87"/>
      <c r="K4293" s="87"/>
      <c r="L4293" s="87"/>
      <c r="M4293" s="4"/>
      <c r="N4293" s="4"/>
    </row>
    <row r="4294" ht="13.65" customHeight="1">
      <c r="A4294" s="83"/>
      <c r="B4294" s="87"/>
      <c r="C4294" s="82"/>
      <c r="D4294" s="87"/>
      <c r="E4294" s="87"/>
      <c r="F4294" s="87"/>
      <c r="G4294" s="87"/>
      <c r="H4294" s="87"/>
      <c r="I4294" s="87"/>
      <c r="J4294" s="87"/>
      <c r="K4294" s="87"/>
      <c r="L4294" s="87"/>
      <c r="M4294" s="4"/>
      <c r="N4294" s="4"/>
    </row>
    <row r="4295" ht="13.65" customHeight="1">
      <c r="A4295" s="83"/>
      <c r="B4295" s="87"/>
      <c r="C4295" s="82"/>
      <c r="D4295" s="87"/>
      <c r="E4295" s="87"/>
      <c r="F4295" s="87"/>
      <c r="G4295" s="87"/>
      <c r="H4295" s="87"/>
      <c r="I4295" s="87"/>
      <c r="J4295" s="87"/>
      <c r="K4295" s="87"/>
      <c r="L4295" s="87"/>
      <c r="M4295" s="4"/>
      <c r="N4295" s="4"/>
    </row>
    <row r="4296" ht="13.65" customHeight="1">
      <c r="A4296" s="83"/>
      <c r="B4296" s="87"/>
      <c r="C4296" s="82"/>
      <c r="D4296" s="87"/>
      <c r="E4296" s="87"/>
      <c r="F4296" s="87"/>
      <c r="G4296" s="87"/>
      <c r="H4296" s="87"/>
      <c r="I4296" s="87"/>
      <c r="J4296" s="87"/>
      <c r="K4296" s="87"/>
      <c r="L4296" s="87"/>
      <c r="M4296" s="4"/>
      <c r="N4296" s="4"/>
    </row>
    <row r="4297" ht="13.65" customHeight="1">
      <c r="A4297" s="83"/>
      <c r="B4297" s="87"/>
      <c r="C4297" s="82"/>
      <c r="D4297" s="87"/>
      <c r="E4297" s="87"/>
      <c r="F4297" s="87"/>
      <c r="G4297" s="87"/>
      <c r="H4297" s="87"/>
      <c r="I4297" s="87"/>
      <c r="J4297" s="87"/>
      <c r="K4297" s="87"/>
      <c r="L4297" s="87"/>
      <c r="M4297" s="4"/>
      <c r="N4297" s="4"/>
    </row>
    <row r="4298" ht="13.65" customHeight="1">
      <c r="A4298" s="83"/>
      <c r="B4298" s="87"/>
      <c r="C4298" s="82"/>
      <c r="D4298" s="87"/>
      <c r="E4298" s="87"/>
      <c r="F4298" s="87"/>
      <c r="G4298" s="87"/>
      <c r="H4298" s="87"/>
      <c r="I4298" s="87"/>
      <c r="J4298" s="87"/>
      <c r="K4298" s="87"/>
      <c r="L4298" s="87"/>
      <c r="M4298" s="4"/>
      <c r="N4298" s="4"/>
    </row>
    <row r="4299" ht="13.65" customHeight="1">
      <c r="A4299" s="83"/>
      <c r="B4299" s="87"/>
      <c r="C4299" s="82"/>
      <c r="D4299" s="87"/>
      <c r="E4299" s="87"/>
      <c r="F4299" s="87"/>
      <c r="G4299" s="87"/>
      <c r="H4299" s="87"/>
      <c r="I4299" s="87"/>
      <c r="J4299" s="87"/>
      <c r="K4299" s="87"/>
      <c r="L4299" s="87"/>
      <c r="M4299" s="4"/>
      <c r="N4299" s="4"/>
    </row>
    <row r="4300" ht="13.65" customHeight="1">
      <c r="A4300" s="83"/>
      <c r="B4300" s="87"/>
      <c r="C4300" s="82"/>
      <c r="D4300" s="87"/>
      <c r="E4300" s="87"/>
      <c r="F4300" s="87"/>
      <c r="G4300" s="87"/>
      <c r="H4300" s="87"/>
      <c r="I4300" s="87"/>
      <c r="J4300" s="87"/>
      <c r="K4300" s="87"/>
      <c r="L4300" s="87"/>
      <c r="M4300" s="4"/>
      <c r="N4300" s="4"/>
    </row>
    <row r="4301" ht="13.65" customHeight="1">
      <c r="A4301" s="83"/>
      <c r="B4301" s="87"/>
      <c r="C4301" s="82"/>
      <c r="D4301" s="87"/>
      <c r="E4301" s="87"/>
      <c r="F4301" s="87"/>
      <c r="G4301" s="87"/>
      <c r="H4301" s="87"/>
      <c r="I4301" s="87"/>
      <c r="J4301" s="87"/>
      <c r="K4301" s="87"/>
      <c r="L4301" s="87"/>
      <c r="M4301" s="4"/>
      <c r="N4301" s="4"/>
    </row>
    <row r="4302" ht="13.65" customHeight="1">
      <c r="A4302" s="83"/>
      <c r="B4302" s="87"/>
      <c r="C4302" s="82"/>
      <c r="D4302" s="87"/>
      <c r="E4302" s="87"/>
      <c r="F4302" s="87"/>
      <c r="G4302" s="87"/>
      <c r="H4302" s="87"/>
      <c r="I4302" s="87"/>
      <c r="J4302" s="87"/>
      <c r="K4302" s="87"/>
      <c r="L4302" s="87"/>
      <c r="M4302" s="4"/>
      <c r="N4302" s="4"/>
    </row>
    <row r="4303" ht="13.65" customHeight="1">
      <c r="A4303" s="83"/>
      <c r="B4303" s="87"/>
      <c r="C4303" s="82"/>
      <c r="D4303" s="87"/>
      <c r="E4303" s="87"/>
      <c r="F4303" s="87"/>
      <c r="G4303" s="87"/>
      <c r="H4303" s="87"/>
      <c r="I4303" s="87"/>
      <c r="J4303" s="87"/>
      <c r="K4303" s="87"/>
      <c r="L4303" s="87"/>
      <c r="M4303" s="4"/>
      <c r="N4303" s="4"/>
    </row>
    <row r="4304" ht="13.65" customHeight="1">
      <c r="A4304" s="83"/>
      <c r="B4304" s="87"/>
      <c r="C4304" s="82"/>
      <c r="D4304" s="87"/>
      <c r="E4304" s="87"/>
      <c r="F4304" s="87"/>
      <c r="G4304" s="87"/>
      <c r="H4304" s="87"/>
      <c r="I4304" s="87"/>
      <c r="J4304" s="87"/>
      <c r="K4304" s="87"/>
      <c r="L4304" s="87"/>
      <c r="M4304" s="4"/>
      <c r="N4304" s="4"/>
    </row>
    <row r="4305" ht="13.65" customHeight="1">
      <c r="A4305" s="83"/>
      <c r="B4305" s="87"/>
      <c r="C4305" s="82"/>
      <c r="D4305" s="87"/>
      <c r="E4305" s="87"/>
      <c r="F4305" s="87"/>
      <c r="G4305" s="87"/>
      <c r="H4305" s="87"/>
      <c r="I4305" s="87"/>
      <c r="J4305" s="87"/>
      <c r="K4305" s="87"/>
      <c r="L4305" s="87"/>
      <c r="M4305" s="4"/>
      <c r="N4305" s="4"/>
    </row>
    <row r="4306" ht="13.65" customHeight="1">
      <c r="A4306" s="83"/>
      <c r="B4306" s="87"/>
      <c r="C4306" s="82"/>
      <c r="D4306" s="87"/>
      <c r="E4306" s="87"/>
      <c r="F4306" s="87"/>
      <c r="G4306" s="87"/>
      <c r="H4306" s="87"/>
      <c r="I4306" s="87"/>
      <c r="J4306" s="87"/>
      <c r="K4306" s="87"/>
      <c r="L4306" s="87"/>
      <c r="M4306" s="4"/>
      <c r="N4306" s="4"/>
    </row>
    <row r="4307" ht="13.65" customHeight="1">
      <c r="A4307" s="83"/>
      <c r="B4307" s="87"/>
      <c r="C4307" s="82"/>
      <c r="D4307" s="87"/>
      <c r="E4307" s="87"/>
      <c r="F4307" s="87"/>
      <c r="G4307" s="87"/>
      <c r="H4307" s="87"/>
      <c r="I4307" s="87"/>
      <c r="J4307" s="87"/>
      <c r="K4307" s="87"/>
      <c r="L4307" s="87"/>
      <c r="M4307" s="4"/>
      <c r="N4307" s="4"/>
    </row>
    <row r="4308" ht="13.65" customHeight="1">
      <c r="A4308" s="83"/>
      <c r="B4308" s="87"/>
      <c r="C4308" s="82"/>
      <c r="D4308" s="87"/>
      <c r="E4308" s="87"/>
      <c r="F4308" s="87"/>
      <c r="G4308" s="87"/>
      <c r="H4308" s="87"/>
      <c r="I4308" s="87"/>
      <c r="J4308" s="87"/>
      <c r="K4308" s="87"/>
      <c r="L4308" s="87"/>
      <c r="M4308" s="4"/>
      <c r="N4308" s="4"/>
    </row>
    <row r="4309" ht="13.65" customHeight="1">
      <c r="A4309" s="83"/>
      <c r="B4309" s="87"/>
      <c r="C4309" s="82"/>
      <c r="D4309" s="87"/>
      <c r="E4309" s="87"/>
      <c r="F4309" s="87"/>
      <c r="G4309" s="87"/>
      <c r="H4309" s="87"/>
      <c r="I4309" s="87"/>
      <c r="J4309" s="87"/>
      <c r="K4309" s="87"/>
      <c r="L4309" s="87"/>
      <c r="M4309" s="4"/>
      <c r="N4309" s="4"/>
    </row>
    <row r="4310" ht="13.65" customHeight="1">
      <c r="A4310" s="83"/>
      <c r="B4310" s="87"/>
      <c r="C4310" s="82"/>
      <c r="D4310" s="87"/>
      <c r="E4310" s="87"/>
      <c r="F4310" s="87"/>
      <c r="G4310" s="87"/>
      <c r="H4310" s="87"/>
      <c r="I4310" s="87"/>
      <c r="J4310" s="87"/>
      <c r="K4310" s="87"/>
      <c r="L4310" s="87"/>
      <c r="M4310" s="4"/>
      <c r="N4310" s="4"/>
    </row>
    <row r="4311" ht="13.65" customHeight="1">
      <c r="A4311" s="83"/>
      <c r="B4311" s="87"/>
      <c r="C4311" s="82"/>
      <c r="D4311" s="87"/>
      <c r="E4311" s="87"/>
      <c r="F4311" s="87"/>
      <c r="G4311" s="87"/>
      <c r="H4311" s="87"/>
      <c r="I4311" s="87"/>
      <c r="J4311" s="87"/>
      <c r="K4311" s="87"/>
      <c r="L4311" s="87"/>
      <c r="M4311" s="4"/>
      <c r="N4311" s="4"/>
    </row>
    <row r="4312" ht="13.65" customHeight="1">
      <c r="A4312" s="83"/>
      <c r="B4312" s="87"/>
      <c r="C4312" s="82"/>
      <c r="D4312" s="87"/>
      <c r="E4312" s="87"/>
      <c r="F4312" s="87"/>
      <c r="G4312" s="87"/>
      <c r="H4312" s="87"/>
      <c r="I4312" s="87"/>
      <c r="J4312" s="87"/>
      <c r="K4312" s="87"/>
      <c r="L4312" s="87"/>
      <c r="M4312" s="4"/>
      <c r="N4312" s="4"/>
    </row>
    <row r="4313" ht="13.65" customHeight="1">
      <c r="A4313" s="83"/>
      <c r="B4313" s="87"/>
      <c r="C4313" s="82"/>
      <c r="D4313" s="87"/>
      <c r="E4313" s="87"/>
      <c r="F4313" s="87"/>
      <c r="G4313" s="87"/>
      <c r="H4313" s="87"/>
      <c r="I4313" s="87"/>
      <c r="J4313" s="87"/>
      <c r="K4313" s="87"/>
      <c r="L4313" s="87"/>
      <c r="M4313" s="4"/>
      <c r="N4313" s="4"/>
    </row>
    <row r="4314" ht="13.65" customHeight="1">
      <c r="A4314" s="83"/>
      <c r="B4314" s="87"/>
      <c r="C4314" s="82"/>
      <c r="D4314" s="87"/>
      <c r="E4314" s="87"/>
      <c r="F4314" s="87"/>
      <c r="G4314" s="87"/>
      <c r="H4314" s="87"/>
      <c r="I4314" s="87"/>
      <c r="J4314" s="87"/>
      <c r="K4314" s="87"/>
      <c r="L4314" s="87"/>
      <c r="M4314" s="4"/>
      <c r="N4314" s="4"/>
    </row>
    <row r="4315" ht="13.65" customHeight="1">
      <c r="A4315" s="83"/>
      <c r="B4315" s="87"/>
      <c r="C4315" s="82"/>
      <c r="D4315" s="87"/>
      <c r="E4315" s="87"/>
      <c r="F4315" s="87"/>
      <c r="G4315" s="87"/>
      <c r="H4315" s="87"/>
      <c r="I4315" s="87"/>
      <c r="J4315" s="87"/>
      <c r="K4315" s="87"/>
      <c r="L4315" s="87"/>
      <c r="M4315" s="4"/>
      <c r="N4315" s="4"/>
    </row>
    <row r="4316" ht="13.65" customHeight="1">
      <c r="A4316" s="83"/>
      <c r="B4316" s="87"/>
      <c r="C4316" s="82"/>
      <c r="D4316" s="87"/>
      <c r="E4316" s="87"/>
      <c r="F4316" s="87"/>
      <c r="G4316" s="87"/>
      <c r="H4316" s="87"/>
      <c r="I4316" s="87"/>
      <c r="J4316" s="87"/>
      <c r="K4316" s="87"/>
      <c r="L4316" s="87"/>
      <c r="M4316" s="4"/>
      <c r="N4316" s="4"/>
    </row>
    <row r="4317" ht="13.65" customHeight="1">
      <c r="A4317" s="83"/>
      <c r="B4317" s="87"/>
      <c r="C4317" s="82"/>
      <c r="D4317" s="87"/>
      <c r="E4317" s="87"/>
      <c r="F4317" s="87"/>
      <c r="G4317" s="87"/>
      <c r="H4317" s="87"/>
      <c r="I4317" s="87"/>
      <c r="J4317" s="87"/>
      <c r="K4317" s="87"/>
      <c r="L4317" s="87"/>
      <c r="M4317" s="4"/>
      <c r="N4317" s="4"/>
    </row>
    <row r="4318" ht="13.65" customHeight="1">
      <c r="A4318" s="83"/>
      <c r="B4318" s="87"/>
      <c r="C4318" s="82"/>
      <c r="D4318" s="87"/>
      <c r="E4318" s="87"/>
      <c r="F4318" s="87"/>
      <c r="G4318" s="87"/>
      <c r="H4318" s="87"/>
      <c r="I4318" s="87"/>
      <c r="J4318" s="87"/>
      <c r="K4318" s="87"/>
      <c r="L4318" s="87"/>
      <c r="M4318" s="4"/>
      <c r="N4318" s="4"/>
    </row>
    <row r="4319" ht="13.65" customHeight="1">
      <c r="A4319" s="83"/>
      <c r="B4319" s="87"/>
      <c r="C4319" s="82"/>
      <c r="D4319" s="87"/>
      <c r="E4319" s="87"/>
      <c r="F4319" s="87"/>
      <c r="G4319" s="87"/>
      <c r="H4319" s="87"/>
      <c r="I4319" s="87"/>
      <c r="J4319" s="87"/>
      <c r="K4319" s="87"/>
      <c r="L4319" s="87"/>
      <c r="M4319" s="4"/>
      <c r="N4319" s="4"/>
    </row>
    <row r="4320" ht="13.65" customHeight="1">
      <c r="A4320" s="83"/>
      <c r="B4320" s="87"/>
      <c r="C4320" s="82"/>
      <c r="D4320" s="87"/>
      <c r="E4320" s="87"/>
      <c r="F4320" s="87"/>
      <c r="G4320" s="87"/>
      <c r="H4320" s="87"/>
      <c r="I4320" s="87"/>
      <c r="J4320" s="87"/>
      <c r="K4320" s="87"/>
      <c r="L4320" s="87"/>
      <c r="M4320" s="4"/>
      <c r="N4320" s="4"/>
    </row>
    <row r="4321" ht="13.65" customHeight="1">
      <c r="A4321" s="83"/>
      <c r="B4321" s="87"/>
      <c r="C4321" s="82"/>
      <c r="D4321" s="87"/>
      <c r="E4321" s="87"/>
      <c r="F4321" s="87"/>
      <c r="G4321" s="87"/>
      <c r="H4321" s="87"/>
      <c r="I4321" s="87"/>
      <c r="J4321" s="87"/>
      <c r="K4321" s="87"/>
      <c r="L4321" s="87"/>
      <c r="M4321" s="4"/>
      <c r="N4321" s="4"/>
    </row>
    <row r="4322" ht="13.65" customHeight="1">
      <c r="A4322" s="83"/>
      <c r="B4322" s="87"/>
      <c r="C4322" s="82"/>
      <c r="D4322" s="87"/>
      <c r="E4322" s="87"/>
      <c r="F4322" s="87"/>
      <c r="G4322" s="87"/>
      <c r="H4322" s="87"/>
      <c r="I4322" s="87"/>
      <c r="J4322" s="87"/>
      <c r="K4322" s="87"/>
      <c r="L4322" s="87"/>
      <c r="M4322" s="4"/>
      <c r="N4322" s="4"/>
    </row>
    <row r="4323" ht="13.65" customHeight="1">
      <c r="A4323" s="83"/>
      <c r="B4323" s="87"/>
      <c r="C4323" s="82"/>
      <c r="D4323" s="87"/>
      <c r="E4323" s="87"/>
      <c r="F4323" s="87"/>
      <c r="G4323" s="87"/>
      <c r="H4323" s="87"/>
      <c r="I4323" s="87"/>
      <c r="J4323" s="87"/>
      <c r="K4323" s="87"/>
      <c r="L4323" s="87"/>
      <c r="M4323" s="4"/>
      <c r="N4323" s="4"/>
    </row>
    <row r="4324" ht="13.65" customHeight="1">
      <c r="A4324" s="83"/>
      <c r="B4324" s="87"/>
      <c r="C4324" s="82"/>
      <c r="D4324" s="87"/>
      <c r="E4324" s="87"/>
      <c r="F4324" s="87"/>
      <c r="G4324" s="87"/>
      <c r="H4324" s="87"/>
      <c r="I4324" s="87"/>
      <c r="J4324" s="87"/>
      <c r="K4324" s="87"/>
      <c r="L4324" s="87"/>
      <c r="M4324" s="4"/>
      <c r="N4324" s="4"/>
    </row>
    <row r="4325" ht="13.65" customHeight="1">
      <c r="A4325" s="83"/>
      <c r="B4325" s="87"/>
      <c r="C4325" s="82"/>
      <c r="D4325" s="87"/>
      <c r="E4325" s="87"/>
      <c r="F4325" s="87"/>
      <c r="G4325" s="87"/>
      <c r="H4325" s="87"/>
      <c r="I4325" s="87"/>
      <c r="J4325" s="87"/>
      <c r="K4325" s="87"/>
      <c r="L4325" s="87"/>
      <c r="M4325" s="4"/>
      <c r="N4325" s="4"/>
    </row>
    <row r="4326" ht="13.65" customHeight="1">
      <c r="A4326" s="83"/>
      <c r="B4326" s="87"/>
      <c r="C4326" s="82"/>
      <c r="D4326" s="87"/>
      <c r="E4326" s="87"/>
      <c r="F4326" s="87"/>
      <c r="G4326" s="87"/>
      <c r="H4326" s="87"/>
      <c r="I4326" s="87"/>
      <c r="J4326" s="87"/>
      <c r="K4326" s="87"/>
      <c r="L4326" s="87"/>
      <c r="M4326" s="4"/>
      <c r="N4326" s="4"/>
    </row>
    <row r="4327" ht="13.65" customHeight="1">
      <c r="A4327" s="83"/>
      <c r="B4327" s="87"/>
      <c r="C4327" s="82"/>
      <c r="D4327" s="87"/>
      <c r="E4327" s="87"/>
      <c r="F4327" s="87"/>
      <c r="G4327" s="87"/>
      <c r="H4327" s="87"/>
      <c r="I4327" s="87"/>
      <c r="J4327" s="87"/>
      <c r="K4327" s="87"/>
      <c r="L4327" s="87"/>
      <c r="M4327" s="4"/>
      <c r="N4327" s="4"/>
    </row>
    <row r="4328" ht="13.65" customHeight="1">
      <c r="A4328" s="83"/>
      <c r="B4328" s="87"/>
      <c r="C4328" s="82"/>
      <c r="D4328" s="87"/>
      <c r="E4328" s="87"/>
      <c r="F4328" s="87"/>
      <c r="G4328" s="87"/>
      <c r="H4328" s="87"/>
      <c r="I4328" s="87"/>
      <c r="J4328" s="87"/>
      <c r="K4328" s="87"/>
      <c r="L4328" s="87"/>
      <c r="M4328" s="4"/>
      <c r="N4328" s="4"/>
    </row>
    <row r="4329" ht="13.65" customHeight="1">
      <c r="A4329" s="83"/>
      <c r="B4329" s="87"/>
      <c r="C4329" s="82"/>
      <c r="D4329" s="87"/>
      <c r="E4329" s="87"/>
      <c r="F4329" s="87"/>
      <c r="G4329" s="87"/>
      <c r="H4329" s="87"/>
      <c r="I4329" s="87"/>
      <c r="J4329" s="87"/>
      <c r="K4329" s="87"/>
      <c r="L4329" s="87"/>
      <c r="M4329" s="4"/>
      <c r="N4329" s="4"/>
    </row>
    <row r="4330" ht="13.65" customHeight="1">
      <c r="A4330" s="83"/>
      <c r="B4330" s="87"/>
      <c r="C4330" s="82"/>
      <c r="D4330" s="87"/>
      <c r="E4330" s="87"/>
      <c r="F4330" s="87"/>
      <c r="G4330" s="87"/>
      <c r="H4330" s="87"/>
      <c r="I4330" s="87"/>
      <c r="J4330" s="87"/>
      <c r="K4330" s="87"/>
      <c r="L4330" s="87"/>
      <c r="M4330" s="4"/>
      <c r="N4330" s="4"/>
    </row>
    <row r="4331" ht="13.65" customHeight="1">
      <c r="A4331" s="83"/>
      <c r="B4331" s="87"/>
      <c r="C4331" s="82"/>
      <c r="D4331" s="87"/>
      <c r="E4331" s="87"/>
      <c r="F4331" s="87"/>
      <c r="G4331" s="87"/>
      <c r="H4331" s="87"/>
      <c r="I4331" s="87"/>
      <c r="J4331" s="87"/>
      <c r="K4331" s="87"/>
      <c r="L4331" s="87"/>
      <c r="M4331" s="4"/>
      <c r="N4331" s="4"/>
    </row>
    <row r="4332" ht="13.65" customHeight="1">
      <c r="A4332" s="83"/>
      <c r="B4332" s="87"/>
      <c r="C4332" s="82"/>
      <c r="D4332" s="87"/>
      <c r="E4332" s="87"/>
      <c r="F4332" s="87"/>
      <c r="G4332" s="87"/>
      <c r="H4332" s="87"/>
      <c r="I4332" s="87"/>
      <c r="J4332" s="87"/>
      <c r="K4332" s="87"/>
      <c r="L4332" s="87"/>
      <c r="M4332" s="4"/>
      <c r="N4332" s="4"/>
    </row>
    <row r="4333" ht="13.65" customHeight="1">
      <c r="A4333" s="83"/>
      <c r="B4333" s="87"/>
      <c r="C4333" s="82"/>
      <c r="D4333" s="87"/>
      <c r="E4333" s="87"/>
      <c r="F4333" s="87"/>
      <c r="G4333" s="87"/>
      <c r="H4333" s="87"/>
      <c r="I4333" s="87"/>
      <c r="J4333" s="87"/>
      <c r="K4333" s="87"/>
      <c r="L4333" s="87"/>
      <c r="M4333" s="4"/>
      <c r="N4333" s="4"/>
    </row>
    <row r="4334" ht="13.65" customHeight="1">
      <c r="A4334" s="83"/>
      <c r="B4334" s="87"/>
      <c r="C4334" s="82"/>
      <c r="D4334" s="87"/>
      <c r="E4334" s="87"/>
      <c r="F4334" s="87"/>
      <c r="G4334" s="87"/>
      <c r="H4334" s="87"/>
      <c r="I4334" s="87"/>
      <c r="J4334" s="87"/>
      <c r="K4334" s="87"/>
      <c r="L4334" s="87"/>
      <c r="M4334" s="4"/>
      <c r="N4334" s="4"/>
    </row>
    <row r="4335" ht="13.65" customHeight="1">
      <c r="A4335" s="83"/>
      <c r="B4335" s="87"/>
      <c r="C4335" s="82"/>
      <c r="D4335" s="87"/>
      <c r="E4335" s="87"/>
      <c r="F4335" s="87"/>
      <c r="G4335" s="87"/>
      <c r="H4335" s="87"/>
      <c r="I4335" s="87"/>
      <c r="J4335" s="87"/>
      <c r="K4335" s="87"/>
      <c r="L4335" s="87"/>
      <c r="M4335" s="4"/>
      <c r="N4335" s="4"/>
    </row>
    <row r="4336" ht="13.65" customHeight="1">
      <c r="A4336" s="83"/>
      <c r="B4336" s="87"/>
      <c r="C4336" s="82"/>
      <c r="D4336" s="87"/>
      <c r="E4336" s="87"/>
      <c r="F4336" s="87"/>
      <c r="G4336" s="87"/>
      <c r="H4336" s="87"/>
      <c r="I4336" s="87"/>
      <c r="J4336" s="87"/>
      <c r="K4336" s="87"/>
      <c r="L4336" s="87"/>
      <c r="M4336" s="4"/>
      <c r="N4336" s="4"/>
    </row>
    <row r="4337" ht="13.65" customHeight="1">
      <c r="A4337" s="83"/>
      <c r="B4337" s="87"/>
      <c r="C4337" s="82"/>
      <c r="D4337" s="87"/>
      <c r="E4337" s="87"/>
      <c r="F4337" s="87"/>
      <c r="G4337" s="87"/>
      <c r="H4337" s="87"/>
      <c r="I4337" s="87"/>
      <c r="J4337" s="87"/>
      <c r="K4337" s="87"/>
      <c r="L4337" s="87"/>
      <c r="M4337" s="4"/>
      <c r="N4337" s="4"/>
    </row>
    <row r="4338" ht="13.65" customHeight="1">
      <c r="A4338" s="83"/>
      <c r="B4338" s="87"/>
      <c r="C4338" s="82"/>
      <c r="D4338" s="87"/>
      <c r="E4338" s="87"/>
      <c r="F4338" s="87"/>
      <c r="G4338" s="87"/>
      <c r="H4338" s="87"/>
      <c r="I4338" s="87"/>
      <c r="J4338" s="87"/>
      <c r="K4338" s="87"/>
      <c r="L4338" s="87"/>
      <c r="M4338" s="4"/>
      <c r="N4338" s="4"/>
    </row>
    <row r="4339" ht="13.65" customHeight="1">
      <c r="A4339" s="83"/>
      <c r="B4339" s="87"/>
      <c r="C4339" s="82"/>
      <c r="D4339" s="87"/>
      <c r="E4339" s="87"/>
      <c r="F4339" s="87"/>
      <c r="G4339" s="87"/>
      <c r="H4339" s="87"/>
      <c r="I4339" s="87"/>
      <c r="J4339" s="87"/>
      <c r="K4339" s="87"/>
      <c r="L4339" s="87"/>
      <c r="M4339" s="4"/>
      <c r="N4339" s="4"/>
    </row>
    <row r="4340" ht="13.65" customHeight="1">
      <c r="A4340" s="83"/>
      <c r="B4340" s="87"/>
      <c r="C4340" s="82"/>
      <c r="D4340" s="87"/>
      <c r="E4340" s="87"/>
      <c r="F4340" s="87"/>
      <c r="G4340" s="87"/>
      <c r="H4340" s="87"/>
      <c r="I4340" s="87"/>
      <c r="J4340" s="87"/>
      <c r="K4340" s="87"/>
      <c r="L4340" s="87"/>
      <c r="M4340" s="4"/>
      <c r="N4340" s="4"/>
    </row>
    <row r="4341" ht="13.65" customHeight="1">
      <c r="A4341" s="83"/>
      <c r="B4341" s="87"/>
      <c r="C4341" s="82"/>
      <c r="D4341" s="87"/>
      <c r="E4341" s="87"/>
      <c r="F4341" s="87"/>
      <c r="G4341" s="87"/>
      <c r="H4341" s="87"/>
      <c r="I4341" s="87"/>
      <c r="J4341" s="87"/>
      <c r="K4341" s="87"/>
      <c r="L4341" s="87"/>
      <c r="M4341" s="4"/>
      <c r="N4341" s="4"/>
    </row>
    <row r="4342" ht="13.65" customHeight="1">
      <c r="A4342" s="83"/>
      <c r="B4342" s="87"/>
      <c r="C4342" s="82"/>
      <c r="D4342" s="87"/>
      <c r="E4342" s="87"/>
      <c r="F4342" s="87"/>
      <c r="G4342" s="87"/>
      <c r="H4342" s="87"/>
      <c r="I4342" s="87"/>
      <c r="J4342" s="87"/>
      <c r="K4342" s="87"/>
      <c r="L4342" s="87"/>
      <c r="M4342" s="4"/>
      <c r="N4342" s="4"/>
    </row>
    <row r="4343" ht="13.65" customHeight="1">
      <c r="A4343" s="83"/>
      <c r="B4343" s="87"/>
      <c r="C4343" s="82"/>
      <c r="D4343" s="87"/>
      <c r="E4343" s="87"/>
      <c r="F4343" s="87"/>
      <c r="G4343" s="87"/>
      <c r="H4343" s="87"/>
      <c r="I4343" s="87"/>
      <c r="J4343" s="87"/>
      <c r="K4343" s="87"/>
      <c r="L4343" s="87"/>
      <c r="M4343" s="4"/>
      <c r="N4343" s="4"/>
    </row>
    <row r="4344" ht="13.65" customHeight="1">
      <c r="A4344" s="83"/>
      <c r="B4344" s="87"/>
      <c r="C4344" s="82"/>
      <c r="D4344" s="87"/>
      <c r="E4344" s="87"/>
      <c r="F4344" s="87"/>
      <c r="G4344" s="87"/>
      <c r="H4344" s="87"/>
      <c r="I4344" s="87"/>
      <c r="J4344" s="87"/>
      <c r="K4344" s="87"/>
      <c r="L4344" s="87"/>
      <c r="M4344" s="4"/>
      <c r="N4344" s="4"/>
    </row>
    <row r="4345" ht="13.65" customHeight="1">
      <c r="A4345" s="83"/>
      <c r="B4345" s="87"/>
      <c r="C4345" s="82"/>
      <c r="D4345" s="87"/>
      <c r="E4345" s="87"/>
      <c r="F4345" s="87"/>
      <c r="G4345" s="87"/>
      <c r="H4345" s="87"/>
      <c r="I4345" s="87"/>
      <c r="J4345" s="87"/>
      <c r="K4345" s="87"/>
      <c r="L4345" s="87"/>
      <c r="M4345" s="4"/>
      <c r="N4345" s="4"/>
    </row>
    <row r="4346" ht="13.65" customHeight="1">
      <c r="A4346" s="83"/>
      <c r="B4346" s="87"/>
      <c r="C4346" s="82"/>
      <c r="D4346" s="87"/>
      <c r="E4346" s="87"/>
      <c r="F4346" s="87"/>
      <c r="G4346" s="87"/>
      <c r="H4346" s="87"/>
      <c r="I4346" s="87"/>
      <c r="J4346" s="87"/>
      <c r="K4346" s="87"/>
      <c r="L4346" s="87"/>
      <c r="M4346" s="4"/>
      <c r="N4346" s="4"/>
    </row>
    <row r="4347" ht="13.65" customHeight="1">
      <c r="A4347" s="83"/>
      <c r="B4347" s="87"/>
      <c r="C4347" s="82"/>
      <c r="D4347" s="87"/>
      <c r="E4347" s="87"/>
      <c r="F4347" s="87"/>
      <c r="G4347" s="87"/>
      <c r="H4347" s="87"/>
      <c r="I4347" s="87"/>
      <c r="J4347" s="87"/>
      <c r="K4347" s="87"/>
      <c r="L4347" s="87"/>
      <c r="M4347" s="4"/>
      <c r="N4347" s="4"/>
    </row>
    <row r="4348" ht="13.65" customHeight="1">
      <c r="A4348" s="83"/>
      <c r="B4348" s="87"/>
      <c r="C4348" s="82"/>
      <c r="D4348" s="87"/>
      <c r="E4348" s="87"/>
      <c r="F4348" s="87"/>
      <c r="G4348" s="87"/>
      <c r="H4348" s="87"/>
      <c r="I4348" s="87"/>
      <c r="J4348" s="87"/>
      <c r="K4348" s="87"/>
      <c r="L4348" s="87"/>
      <c r="M4348" s="4"/>
      <c r="N4348" s="4"/>
    </row>
    <row r="4349" ht="13.65" customHeight="1">
      <c r="A4349" s="83"/>
      <c r="B4349" s="87"/>
      <c r="C4349" s="82"/>
      <c r="D4349" s="87"/>
      <c r="E4349" s="87"/>
      <c r="F4349" s="87"/>
      <c r="G4349" s="87"/>
      <c r="H4349" s="87"/>
      <c r="I4349" s="87"/>
      <c r="J4349" s="87"/>
      <c r="K4349" s="87"/>
      <c r="L4349" s="87"/>
      <c r="M4349" s="4"/>
      <c r="N4349" s="4"/>
    </row>
    <row r="4350" ht="13.65" customHeight="1">
      <c r="A4350" s="83"/>
      <c r="B4350" s="87"/>
      <c r="C4350" s="82"/>
      <c r="D4350" s="87"/>
      <c r="E4350" s="87"/>
      <c r="F4350" s="87"/>
      <c r="G4350" s="87"/>
      <c r="H4350" s="87"/>
      <c r="I4350" s="87"/>
      <c r="J4350" s="87"/>
      <c r="K4350" s="87"/>
      <c r="L4350" s="87"/>
      <c r="M4350" s="4"/>
      <c r="N4350" s="4"/>
    </row>
    <row r="4351" ht="13.65" customHeight="1">
      <c r="A4351" s="83"/>
      <c r="B4351" s="87"/>
      <c r="C4351" s="82"/>
      <c r="D4351" s="87"/>
      <c r="E4351" s="87"/>
      <c r="F4351" s="87"/>
      <c r="G4351" s="87"/>
      <c r="H4351" s="87"/>
      <c r="I4351" s="87"/>
      <c r="J4351" s="87"/>
      <c r="K4351" s="87"/>
      <c r="L4351" s="87"/>
      <c r="M4351" s="4"/>
      <c r="N4351" s="4"/>
    </row>
    <row r="4352" ht="13.65" customHeight="1">
      <c r="A4352" s="83"/>
      <c r="B4352" s="87"/>
      <c r="C4352" s="82"/>
      <c r="D4352" s="87"/>
      <c r="E4352" s="87"/>
      <c r="F4352" s="87"/>
      <c r="G4352" s="87"/>
      <c r="H4352" s="87"/>
      <c r="I4352" s="87"/>
      <c r="J4352" s="87"/>
      <c r="K4352" s="87"/>
      <c r="L4352" s="87"/>
      <c r="M4352" s="4"/>
      <c r="N4352" s="4"/>
    </row>
    <row r="4353" ht="13.65" customHeight="1">
      <c r="A4353" s="83"/>
      <c r="B4353" s="87"/>
      <c r="C4353" s="82"/>
      <c r="D4353" s="87"/>
      <c r="E4353" s="87"/>
      <c r="F4353" s="87"/>
      <c r="G4353" s="87"/>
      <c r="H4353" s="87"/>
      <c r="I4353" s="87"/>
      <c r="J4353" s="87"/>
      <c r="K4353" s="87"/>
      <c r="L4353" s="87"/>
      <c r="M4353" s="4"/>
      <c r="N4353" s="4"/>
    </row>
    <row r="4354" ht="13.65" customHeight="1">
      <c r="A4354" s="83"/>
      <c r="B4354" s="87"/>
      <c r="C4354" s="82"/>
      <c r="D4354" s="87"/>
      <c r="E4354" s="87"/>
      <c r="F4354" s="87"/>
      <c r="G4354" s="87"/>
      <c r="H4354" s="87"/>
      <c r="I4354" s="87"/>
      <c r="J4354" s="87"/>
      <c r="K4354" s="87"/>
      <c r="L4354" s="87"/>
      <c r="M4354" s="4"/>
      <c r="N4354" s="4"/>
    </row>
    <row r="4355" ht="13.65" customHeight="1">
      <c r="A4355" s="83"/>
      <c r="B4355" s="87"/>
      <c r="C4355" s="82"/>
      <c r="D4355" s="87"/>
      <c r="E4355" s="87"/>
      <c r="F4355" s="87"/>
      <c r="G4355" s="87"/>
      <c r="H4355" s="87"/>
      <c r="I4355" s="87"/>
      <c r="J4355" s="87"/>
      <c r="K4355" s="87"/>
      <c r="L4355" s="87"/>
      <c r="M4355" s="4"/>
      <c r="N4355" s="4"/>
    </row>
    <row r="4356" ht="13.65" customHeight="1">
      <c r="A4356" s="83"/>
      <c r="B4356" s="87"/>
      <c r="C4356" s="82"/>
      <c r="D4356" s="87"/>
      <c r="E4356" s="87"/>
      <c r="F4356" s="87"/>
      <c r="G4356" s="87"/>
      <c r="H4356" s="87"/>
      <c r="I4356" s="87"/>
      <c r="J4356" s="87"/>
      <c r="K4356" s="87"/>
      <c r="L4356" s="87"/>
      <c r="M4356" s="4"/>
      <c r="N4356" s="4"/>
    </row>
    <row r="4357" ht="13.65" customHeight="1">
      <c r="A4357" s="83"/>
      <c r="B4357" s="87"/>
      <c r="C4357" s="82"/>
      <c r="D4357" s="87"/>
      <c r="E4357" s="87"/>
      <c r="F4357" s="87"/>
      <c r="G4357" s="87"/>
      <c r="H4357" s="87"/>
      <c r="I4357" s="87"/>
      <c r="J4357" s="87"/>
      <c r="K4357" s="87"/>
      <c r="L4357" s="87"/>
      <c r="M4357" s="4"/>
      <c r="N4357" s="4"/>
    </row>
    <row r="4358" ht="13.65" customHeight="1">
      <c r="A4358" s="83"/>
      <c r="B4358" s="87"/>
      <c r="C4358" s="82"/>
      <c r="D4358" s="87"/>
      <c r="E4358" s="87"/>
      <c r="F4358" s="87"/>
      <c r="G4358" s="87"/>
      <c r="H4358" s="87"/>
      <c r="I4358" s="87"/>
      <c r="J4358" s="87"/>
      <c r="K4358" s="87"/>
      <c r="L4358" s="87"/>
      <c r="M4358" s="4"/>
      <c r="N4358" s="4"/>
    </row>
    <row r="4359" ht="13.65" customHeight="1">
      <c r="A4359" s="83"/>
      <c r="B4359" s="87"/>
      <c r="C4359" s="82"/>
      <c r="D4359" s="87"/>
      <c r="E4359" s="87"/>
      <c r="F4359" s="87"/>
      <c r="G4359" s="87"/>
      <c r="H4359" s="87"/>
      <c r="I4359" s="87"/>
      <c r="J4359" s="87"/>
      <c r="K4359" s="87"/>
      <c r="L4359" s="87"/>
      <c r="M4359" s="4"/>
      <c r="N4359" s="4"/>
    </row>
    <row r="4360" ht="13.65" customHeight="1">
      <c r="A4360" s="83"/>
      <c r="B4360" s="87"/>
      <c r="C4360" s="82"/>
      <c r="D4360" s="87"/>
      <c r="E4360" s="87"/>
      <c r="F4360" s="87"/>
      <c r="G4360" s="87"/>
      <c r="H4360" s="87"/>
      <c r="I4360" s="87"/>
      <c r="J4360" s="87"/>
      <c r="K4360" s="87"/>
      <c r="L4360" s="87"/>
      <c r="M4360" s="4"/>
      <c r="N4360" s="4"/>
    </row>
    <row r="4361" ht="13.65" customHeight="1">
      <c r="A4361" s="83"/>
      <c r="B4361" s="87"/>
      <c r="C4361" s="82"/>
      <c r="D4361" s="87"/>
      <c r="E4361" s="87"/>
      <c r="F4361" s="87"/>
      <c r="G4361" s="87"/>
      <c r="H4361" s="87"/>
      <c r="I4361" s="87"/>
      <c r="J4361" s="87"/>
      <c r="K4361" s="87"/>
      <c r="L4361" s="87"/>
      <c r="M4361" s="4"/>
      <c r="N4361" s="4"/>
    </row>
    <row r="4362" ht="13.65" customHeight="1">
      <c r="A4362" s="83"/>
      <c r="B4362" s="87"/>
      <c r="C4362" s="82"/>
      <c r="D4362" s="87"/>
      <c r="E4362" s="87"/>
      <c r="F4362" s="87"/>
      <c r="G4362" s="87"/>
      <c r="H4362" s="87"/>
      <c r="I4362" s="87"/>
      <c r="J4362" s="87"/>
      <c r="K4362" s="87"/>
      <c r="L4362" s="87"/>
      <c r="M4362" s="4"/>
      <c r="N4362" s="4"/>
    </row>
    <row r="4363" ht="13.65" customHeight="1">
      <c r="A4363" s="83"/>
      <c r="B4363" s="87"/>
      <c r="C4363" s="82"/>
      <c r="D4363" s="87"/>
      <c r="E4363" s="87"/>
      <c r="F4363" s="87"/>
      <c r="G4363" s="87"/>
      <c r="H4363" s="87"/>
      <c r="I4363" s="87"/>
      <c r="J4363" s="87"/>
      <c r="K4363" s="87"/>
      <c r="L4363" s="87"/>
      <c r="M4363" s="4"/>
      <c r="N4363" s="4"/>
    </row>
    <row r="4364" ht="13.65" customHeight="1">
      <c r="A4364" s="83"/>
      <c r="B4364" s="87"/>
      <c r="C4364" s="82"/>
      <c r="D4364" s="87"/>
      <c r="E4364" s="87"/>
      <c r="F4364" s="87"/>
      <c r="G4364" s="87"/>
      <c r="H4364" s="87"/>
      <c r="I4364" s="87"/>
      <c r="J4364" s="87"/>
      <c r="K4364" s="87"/>
      <c r="L4364" s="87"/>
      <c r="M4364" s="4"/>
      <c r="N4364" s="4"/>
    </row>
    <row r="4365" ht="13.65" customHeight="1">
      <c r="A4365" s="83"/>
      <c r="B4365" s="87"/>
      <c r="C4365" s="82"/>
      <c r="D4365" s="87"/>
      <c r="E4365" s="87"/>
      <c r="F4365" s="87"/>
      <c r="G4365" s="87"/>
      <c r="H4365" s="87"/>
      <c r="I4365" s="87"/>
      <c r="J4365" s="87"/>
      <c r="K4365" s="87"/>
      <c r="L4365" s="87"/>
      <c r="M4365" s="4"/>
      <c r="N4365" s="4"/>
    </row>
    <row r="4366" ht="13.65" customHeight="1">
      <c r="A4366" s="83"/>
      <c r="B4366" s="87"/>
      <c r="C4366" s="82"/>
      <c r="D4366" s="87"/>
      <c r="E4366" s="87"/>
      <c r="F4366" s="87"/>
      <c r="G4366" s="87"/>
      <c r="H4366" s="87"/>
      <c r="I4366" s="87"/>
      <c r="J4366" s="87"/>
      <c r="K4366" s="87"/>
      <c r="L4366" s="87"/>
      <c r="M4366" s="4"/>
      <c r="N4366" s="4"/>
    </row>
    <row r="4367" ht="13.65" customHeight="1">
      <c r="A4367" s="83"/>
      <c r="B4367" s="87"/>
      <c r="C4367" s="82"/>
      <c r="D4367" s="87"/>
      <c r="E4367" s="87"/>
      <c r="F4367" s="87"/>
      <c r="G4367" s="87"/>
      <c r="H4367" s="87"/>
      <c r="I4367" s="87"/>
      <c r="J4367" s="87"/>
      <c r="K4367" s="87"/>
      <c r="L4367" s="87"/>
      <c r="M4367" s="4"/>
      <c r="N4367" s="4"/>
    </row>
    <row r="4368" ht="13.65" customHeight="1">
      <c r="A4368" s="83"/>
      <c r="B4368" s="87"/>
      <c r="C4368" s="82"/>
      <c r="D4368" s="87"/>
      <c r="E4368" s="87"/>
      <c r="F4368" s="87"/>
      <c r="G4368" s="87"/>
      <c r="H4368" s="87"/>
      <c r="I4368" s="87"/>
      <c r="J4368" s="87"/>
      <c r="K4368" s="87"/>
      <c r="L4368" s="87"/>
      <c r="M4368" s="4"/>
      <c r="N4368" s="4"/>
    </row>
    <row r="4369" ht="13.65" customHeight="1">
      <c r="A4369" s="83"/>
      <c r="B4369" s="87"/>
      <c r="C4369" s="82"/>
      <c r="D4369" s="87"/>
      <c r="E4369" s="87"/>
      <c r="F4369" s="87"/>
      <c r="G4369" s="87"/>
      <c r="H4369" s="87"/>
      <c r="I4369" s="87"/>
      <c r="J4369" s="87"/>
      <c r="K4369" s="87"/>
      <c r="L4369" s="87"/>
      <c r="M4369" s="4"/>
      <c r="N4369" s="4"/>
    </row>
    <row r="4370" ht="13.65" customHeight="1">
      <c r="A4370" s="83"/>
      <c r="B4370" s="87"/>
      <c r="C4370" s="82"/>
      <c r="D4370" s="87"/>
      <c r="E4370" s="87"/>
      <c r="F4370" s="87"/>
      <c r="G4370" s="87"/>
      <c r="H4370" s="87"/>
      <c r="I4370" s="87"/>
      <c r="J4370" s="87"/>
      <c r="K4370" s="87"/>
      <c r="L4370" s="87"/>
      <c r="M4370" s="4"/>
      <c r="N4370" s="4"/>
    </row>
    <row r="4371" ht="13.65" customHeight="1">
      <c r="A4371" s="83"/>
      <c r="B4371" s="87"/>
      <c r="C4371" s="82"/>
      <c r="D4371" s="87"/>
      <c r="E4371" s="87"/>
      <c r="F4371" s="87"/>
      <c r="G4371" s="87"/>
      <c r="H4371" s="87"/>
      <c r="I4371" s="87"/>
      <c r="J4371" s="87"/>
      <c r="K4371" s="87"/>
      <c r="L4371" s="87"/>
      <c r="M4371" s="4"/>
      <c r="N4371" s="4"/>
    </row>
    <row r="4372" ht="13.65" customHeight="1">
      <c r="A4372" s="83"/>
      <c r="B4372" s="87"/>
      <c r="C4372" s="82"/>
      <c r="D4372" s="87"/>
      <c r="E4372" s="87"/>
      <c r="F4372" s="87"/>
      <c r="G4372" s="87"/>
      <c r="H4372" s="87"/>
      <c r="I4372" s="87"/>
      <c r="J4372" s="87"/>
      <c r="K4372" s="87"/>
      <c r="L4372" s="87"/>
      <c r="M4372" s="4"/>
      <c r="N4372" s="4"/>
    </row>
    <row r="4373" ht="13.65" customHeight="1">
      <c r="A4373" s="83"/>
      <c r="B4373" s="87"/>
      <c r="C4373" s="82"/>
      <c r="D4373" s="87"/>
      <c r="E4373" s="87"/>
      <c r="F4373" s="87"/>
      <c r="G4373" s="87"/>
      <c r="H4373" s="87"/>
      <c r="I4373" s="87"/>
      <c r="J4373" s="87"/>
      <c r="K4373" s="87"/>
      <c r="L4373" s="87"/>
      <c r="M4373" s="4"/>
      <c r="N4373" s="4"/>
    </row>
    <row r="4374" ht="13.65" customHeight="1">
      <c r="A4374" s="83"/>
      <c r="B4374" s="87"/>
      <c r="C4374" s="82"/>
      <c r="D4374" s="87"/>
      <c r="E4374" s="87"/>
      <c r="F4374" s="87"/>
      <c r="G4374" s="87"/>
      <c r="H4374" s="87"/>
      <c r="I4374" s="87"/>
      <c r="J4374" s="87"/>
      <c r="K4374" s="87"/>
      <c r="L4374" s="87"/>
      <c r="M4374" s="4"/>
      <c r="N4374" s="4"/>
    </row>
    <row r="4375" ht="13.65" customHeight="1">
      <c r="A4375" s="83"/>
      <c r="B4375" s="87"/>
      <c r="C4375" s="82"/>
      <c r="D4375" s="87"/>
      <c r="E4375" s="87"/>
      <c r="F4375" s="87"/>
      <c r="G4375" s="87"/>
      <c r="H4375" s="87"/>
      <c r="I4375" s="87"/>
      <c r="J4375" s="87"/>
      <c r="K4375" s="87"/>
      <c r="L4375" s="87"/>
      <c r="M4375" s="4"/>
      <c r="N4375" s="4"/>
    </row>
    <row r="4376" ht="13.65" customHeight="1">
      <c r="A4376" s="83"/>
      <c r="B4376" s="87"/>
      <c r="C4376" s="82"/>
      <c r="D4376" s="87"/>
      <c r="E4376" s="87"/>
      <c r="F4376" s="87"/>
      <c r="G4376" s="87"/>
      <c r="H4376" s="87"/>
      <c r="I4376" s="87"/>
      <c r="J4376" s="87"/>
      <c r="K4376" s="87"/>
      <c r="L4376" s="87"/>
      <c r="M4376" s="4"/>
      <c r="N4376" s="4"/>
    </row>
    <row r="4377" ht="13.65" customHeight="1">
      <c r="A4377" s="83"/>
      <c r="B4377" s="87"/>
      <c r="C4377" s="82"/>
      <c r="D4377" s="87"/>
      <c r="E4377" s="87"/>
      <c r="F4377" s="87"/>
      <c r="G4377" s="87"/>
      <c r="H4377" s="87"/>
      <c r="I4377" s="87"/>
      <c r="J4377" s="87"/>
      <c r="K4377" s="87"/>
      <c r="L4377" s="87"/>
      <c r="M4377" s="4"/>
      <c r="N4377" s="4"/>
    </row>
    <row r="4378" ht="13.65" customHeight="1">
      <c r="A4378" s="83"/>
      <c r="B4378" s="87"/>
      <c r="C4378" s="82"/>
      <c r="D4378" s="87"/>
      <c r="E4378" s="87"/>
      <c r="F4378" s="87"/>
      <c r="G4378" s="87"/>
      <c r="H4378" s="87"/>
      <c r="I4378" s="87"/>
      <c r="J4378" s="87"/>
      <c r="K4378" s="87"/>
      <c r="L4378" s="87"/>
      <c r="M4378" s="4"/>
      <c r="N4378" s="4"/>
    </row>
    <row r="4379" ht="13.65" customHeight="1">
      <c r="A4379" s="83"/>
      <c r="B4379" s="87"/>
      <c r="C4379" s="82"/>
      <c r="D4379" s="87"/>
      <c r="E4379" s="87"/>
      <c r="F4379" s="87"/>
      <c r="G4379" s="87"/>
      <c r="H4379" s="87"/>
      <c r="I4379" s="87"/>
      <c r="J4379" s="87"/>
      <c r="K4379" s="87"/>
      <c r="L4379" s="87"/>
      <c r="M4379" s="4"/>
      <c r="N4379" s="4"/>
    </row>
    <row r="4380" ht="13.65" customHeight="1">
      <c r="A4380" s="83"/>
      <c r="B4380" s="87"/>
      <c r="C4380" s="82"/>
      <c r="D4380" s="87"/>
      <c r="E4380" s="87"/>
      <c r="F4380" s="87"/>
      <c r="G4380" s="87"/>
      <c r="H4380" s="87"/>
      <c r="I4380" s="87"/>
      <c r="J4380" s="87"/>
      <c r="K4380" s="87"/>
      <c r="L4380" s="87"/>
      <c r="M4380" s="4"/>
      <c r="N4380" s="4"/>
    </row>
    <row r="4381" ht="13.65" customHeight="1">
      <c r="A4381" s="83"/>
      <c r="B4381" s="87"/>
      <c r="C4381" s="82"/>
      <c r="D4381" s="87"/>
      <c r="E4381" s="87"/>
      <c r="F4381" s="87"/>
      <c r="G4381" s="87"/>
      <c r="H4381" s="87"/>
      <c r="I4381" s="87"/>
      <c r="J4381" s="87"/>
      <c r="K4381" s="87"/>
      <c r="L4381" s="87"/>
      <c r="M4381" s="4"/>
      <c r="N4381" s="4"/>
    </row>
    <row r="4382" ht="13.65" customHeight="1">
      <c r="A4382" s="83"/>
      <c r="B4382" s="87"/>
      <c r="C4382" s="82"/>
      <c r="D4382" s="87"/>
      <c r="E4382" s="87"/>
      <c r="F4382" s="87"/>
      <c r="G4382" s="87"/>
      <c r="H4382" s="87"/>
      <c r="I4382" s="87"/>
      <c r="J4382" s="87"/>
      <c r="K4382" s="87"/>
      <c r="L4382" s="87"/>
      <c r="M4382" s="4"/>
      <c r="N4382" s="4"/>
    </row>
    <row r="4383" ht="13.65" customHeight="1">
      <c r="A4383" s="83"/>
      <c r="B4383" s="87"/>
      <c r="C4383" s="82"/>
      <c r="D4383" s="87"/>
      <c r="E4383" s="87"/>
      <c r="F4383" s="87"/>
      <c r="G4383" s="87"/>
      <c r="H4383" s="87"/>
      <c r="I4383" s="87"/>
      <c r="J4383" s="87"/>
      <c r="K4383" s="87"/>
      <c r="L4383" s="87"/>
      <c r="M4383" s="4"/>
      <c r="N4383" s="4"/>
    </row>
    <row r="4384" ht="13.65" customHeight="1">
      <c r="A4384" s="83"/>
      <c r="B4384" s="87"/>
      <c r="C4384" s="82"/>
      <c r="D4384" s="87"/>
      <c r="E4384" s="87"/>
      <c r="F4384" s="87"/>
      <c r="G4384" s="87"/>
      <c r="H4384" s="87"/>
      <c r="I4384" s="87"/>
      <c r="J4384" s="87"/>
      <c r="K4384" s="87"/>
      <c r="L4384" s="87"/>
      <c r="M4384" s="4"/>
      <c r="N4384" s="4"/>
    </row>
    <row r="4385" ht="13.65" customHeight="1">
      <c r="A4385" s="83"/>
      <c r="B4385" s="87"/>
      <c r="C4385" s="82"/>
      <c r="D4385" s="87"/>
      <c r="E4385" s="87"/>
      <c r="F4385" s="87"/>
      <c r="G4385" s="87"/>
      <c r="H4385" s="87"/>
      <c r="I4385" s="87"/>
      <c r="J4385" s="87"/>
      <c r="K4385" s="87"/>
      <c r="L4385" s="87"/>
      <c r="M4385" s="4"/>
      <c r="N4385" s="4"/>
    </row>
    <row r="4386" ht="13.65" customHeight="1">
      <c r="A4386" s="83"/>
      <c r="B4386" s="87"/>
      <c r="C4386" s="82"/>
      <c r="D4386" s="87"/>
      <c r="E4386" s="87"/>
      <c r="F4386" s="87"/>
      <c r="G4386" s="87"/>
      <c r="H4386" s="87"/>
      <c r="I4386" s="87"/>
      <c r="J4386" s="87"/>
      <c r="K4386" s="87"/>
      <c r="L4386" s="87"/>
      <c r="M4386" s="4"/>
      <c r="N4386" s="4"/>
    </row>
    <row r="4387" ht="13.65" customHeight="1">
      <c r="A4387" s="83"/>
      <c r="B4387" s="87"/>
      <c r="C4387" s="82"/>
      <c r="D4387" s="87"/>
      <c r="E4387" s="87"/>
      <c r="F4387" s="87"/>
      <c r="G4387" s="87"/>
      <c r="H4387" s="87"/>
      <c r="I4387" s="87"/>
      <c r="J4387" s="87"/>
      <c r="K4387" s="87"/>
      <c r="L4387" s="87"/>
      <c r="M4387" s="4"/>
      <c r="N4387" s="4"/>
    </row>
    <row r="4388" ht="13.65" customHeight="1">
      <c r="A4388" s="83"/>
      <c r="B4388" s="87"/>
      <c r="C4388" s="82"/>
      <c r="D4388" s="87"/>
      <c r="E4388" s="87"/>
      <c r="F4388" s="87"/>
      <c r="G4388" s="87"/>
      <c r="H4388" s="87"/>
      <c r="I4388" s="87"/>
      <c r="J4388" s="87"/>
      <c r="K4388" s="87"/>
      <c r="L4388" s="87"/>
      <c r="M4388" s="4"/>
      <c r="N4388" s="4"/>
    </row>
    <row r="4389" ht="13.65" customHeight="1">
      <c r="A4389" s="83"/>
      <c r="B4389" s="87"/>
      <c r="C4389" s="82"/>
      <c r="D4389" s="87"/>
      <c r="E4389" s="87"/>
      <c r="F4389" s="87"/>
      <c r="G4389" s="87"/>
      <c r="H4389" s="87"/>
      <c r="I4389" s="87"/>
      <c r="J4389" s="87"/>
      <c r="K4389" s="87"/>
      <c r="L4389" s="87"/>
      <c r="M4389" s="4"/>
      <c r="N4389" s="4"/>
    </row>
    <row r="4390" ht="13.65" customHeight="1">
      <c r="A4390" s="83"/>
      <c r="B4390" s="87"/>
      <c r="C4390" s="82"/>
      <c r="D4390" s="87"/>
      <c r="E4390" s="87"/>
      <c r="F4390" s="87"/>
      <c r="G4390" s="87"/>
      <c r="H4390" s="87"/>
      <c r="I4390" s="87"/>
      <c r="J4390" s="87"/>
      <c r="K4390" s="87"/>
      <c r="L4390" s="87"/>
      <c r="M4390" s="4"/>
      <c r="N4390" s="4"/>
    </row>
    <row r="4391" ht="13.65" customHeight="1">
      <c r="A4391" s="83"/>
      <c r="B4391" s="87"/>
      <c r="C4391" s="82"/>
      <c r="D4391" s="87"/>
      <c r="E4391" s="87"/>
      <c r="F4391" s="87"/>
      <c r="G4391" s="87"/>
      <c r="H4391" s="87"/>
      <c r="I4391" s="87"/>
      <c r="J4391" s="87"/>
      <c r="K4391" s="87"/>
      <c r="L4391" s="87"/>
      <c r="M4391" s="4"/>
      <c r="N4391" s="4"/>
    </row>
    <row r="4392" ht="13.65" customHeight="1">
      <c r="A4392" s="83"/>
      <c r="B4392" s="87"/>
      <c r="C4392" s="82"/>
      <c r="D4392" s="87"/>
      <c r="E4392" s="87"/>
      <c r="F4392" s="87"/>
      <c r="G4392" s="87"/>
      <c r="H4392" s="87"/>
      <c r="I4392" s="87"/>
      <c r="J4392" s="87"/>
      <c r="K4392" s="87"/>
      <c r="L4392" s="87"/>
      <c r="M4392" s="4"/>
      <c r="N4392" s="4"/>
    </row>
    <row r="4393" ht="13.65" customHeight="1">
      <c r="A4393" s="83"/>
      <c r="B4393" s="87"/>
      <c r="C4393" s="82"/>
      <c r="D4393" s="87"/>
      <c r="E4393" s="87"/>
      <c r="F4393" s="87"/>
      <c r="G4393" s="87"/>
      <c r="H4393" s="87"/>
      <c r="I4393" s="87"/>
      <c r="J4393" s="87"/>
      <c r="K4393" s="87"/>
      <c r="L4393" s="87"/>
      <c r="M4393" s="4"/>
      <c r="N4393" s="4"/>
    </row>
    <row r="4394" ht="13.65" customHeight="1">
      <c r="A4394" s="83"/>
      <c r="B4394" s="87"/>
      <c r="C4394" s="82"/>
      <c r="D4394" s="87"/>
      <c r="E4394" s="87"/>
      <c r="F4394" s="87"/>
      <c r="G4394" s="87"/>
      <c r="H4394" s="87"/>
      <c r="I4394" s="87"/>
      <c r="J4394" s="87"/>
      <c r="K4394" s="87"/>
      <c r="L4394" s="87"/>
      <c r="M4394" s="4"/>
      <c r="N4394" s="4"/>
    </row>
    <row r="4395" ht="13.65" customHeight="1">
      <c r="A4395" s="83"/>
      <c r="B4395" s="87"/>
      <c r="C4395" s="82"/>
      <c r="D4395" s="87"/>
      <c r="E4395" s="87"/>
      <c r="F4395" s="87"/>
      <c r="G4395" s="87"/>
      <c r="H4395" s="87"/>
      <c r="I4395" s="87"/>
      <c r="J4395" s="87"/>
      <c r="K4395" s="87"/>
      <c r="L4395" s="87"/>
      <c r="M4395" s="4"/>
      <c r="N4395" s="4"/>
    </row>
    <row r="4396" ht="13.65" customHeight="1">
      <c r="A4396" s="83"/>
      <c r="B4396" s="87"/>
      <c r="C4396" s="82"/>
      <c r="D4396" s="87"/>
      <c r="E4396" s="87"/>
      <c r="F4396" s="87"/>
      <c r="G4396" s="87"/>
      <c r="H4396" s="87"/>
      <c r="I4396" s="87"/>
      <c r="J4396" s="87"/>
      <c r="K4396" s="87"/>
      <c r="L4396" s="87"/>
      <c r="M4396" s="4"/>
      <c r="N4396" s="4"/>
    </row>
    <row r="4397" ht="13.65" customHeight="1">
      <c r="A4397" s="83"/>
      <c r="B4397" s="87"/>
      <c r="C4397" s="82"/>
      <c r="D4397" s="87"/>
      <c r="E4397" s="87"/>
      <c r="F4397" s="87"/>
      <c r="G4397" s="87"/>
      <c r="H4397" s="87"/>
      <c r="I4397" s="87"/>
      <c r="J4397" s="87"/>
      <c r="K4397" s="87"/>
      <c r="L4397" s="87"/>
      <c r="M4397" s="4"/>
      <c r="N4397" s="4"/>
    </row>
    <row r="4398" ht="13.65" customHeight="1">
      <c r="A4398" s="83"/>
      <c r="B4398" s="87"/>
      <c r="C4398" s="82"/>
      <c r="D4398" s="87"/>
      <c r="E4398" s="87"/>
      <c r="F4398" s="87"/>
      <c r="G4398" s="87"/>
      <c r="H4398" s="87"/>
      <c r="I4398" s="87"/>
      <c r="J4398" s="87"/>
      <c r="K4398" s="87"/>
      <c r="L4398" s="87"/>
      <c r="M4398" s="4"/>
      <c r="N4398" s="4"/>
    </row>
    <row r="4399" ht="13.65" customHeight="1">
      <c r="A4399" s="83"/>
      <c r="B4399" s="87"/>
      <c r="C4399" s="82"/>
      <c r="D4399" s="87"/>
      <c r="E4399" s="87"/>
      <c r="F4399" s="87"/>
      <c r="G4399" s="87"/>
      <c r="H4399" s="87"/>
      <c r="I4399" s="87"/>
      <c r="J4399" s="87"/>
      <c r="K4399" s="87"/>
      <c r="L4399" s="87"/>
      <c r="M4399" s="4"/>
      <c r="N4399" s="4"/>
    </row>
    <row r="4400" ht="13.65" customHeight="1">
      <c r="A4400" s="83"/>
      <c r="B4400" s="87"/>
      <c r="C4400" s="82"/>
      <c r="D4400" s="87"/>
      <c r="E4400" s="87"/>
      <c r="F4400" s="87"/>
      <c r="G4400" s="87"/>
      <c r="H4400" s="87"/>
      <c r="I4400" s="87"/>
      <c r="J4400" s="87"/>
      <c r="K4400" s="87"/>
      <c r="L4400" s="87"/>
      <c r="M4400" s="4"/>
      <c r="N4400" s="4"/>
    </row>
    <row r="4401" ht="13.65" customHeight="1">
      <c r="A4401" s="83"/>
      <c r="B4401" s="87"/>
      <c r="C4401" s="82"/>
      <c r="D4401" s="87"/>
      <c r="E4401" s="87"/>
      <c r="F4401" s="87"/>
      <c r="G4401" s="87"/>
      <c r="H4401" s="87"/>
      <c r="I4401" s="87"/>
      <c r="J4401" s="87"/>
      <c r="K4401" s="87"/>
      <c r="L4401" s="87"/>
      <c r="M4401" s="4"/>
      <c r="N4401" s="4"/>
    </row>
    <row r="4402" ht="13.65" customHeight="1">
      <c r="A4402" s="83"/>
      <c r="B4402" s="87"/>
      <c r="C4402" s="82"/>
      <c r="D4402" s="87"/>
      <c r="E4402" s="87"/>
      <c r="F4402" s="87"/>
      <c r="G4402" s="87"/>
      <c r="H4402" s="87"/>
      <c r="I4402" s="87"/>
      <c r="J4402" s="87"/>
      <c r="K4402" s="87"/>
      <c r="L4402" s="87"/>
      <c r="M4402" s="4"/>
      <c r="N4402" s="4"/>
    </row>
    <row r="4403" ht="13.65" customHeight="1">
      <c r="A4403" s="83"/>
      <c r="B4403" s="87"/>
      <c r="C4403" s="82"/>
      <c r="D4403" s="87"/>
      <c r="E4403" s="87"/>
      <c r="F4403" s="87"/>
      <c r="G4403" s="87"/>
      <c r="H4403" s="87"/>
      <c r="I4403" s="87"/>
      <c r="J4403" s="87"/>
      <c r="K4403" s="87"/>
      <c r="L4403" s="87"/>
      <c r="M4403" s="4"/>
      <c r="N4403" s="4"/>
    </row>
    <row r="4404" ht="13.65" customHeight="1">
      <c r="A4404" s="83"/>
      <c r="B4404" s="87"/>
      <c r="C4404" s="82"/>
      <c r="D4404" s="87"/>
      <c r="E4404" s="87"/>
      <c r="F4404" s="87"/>
      <c r="G4404" s="87"/>
      <c r="H4404" s="87"/>
      <c r="I4404" s="87"/>
      <c r="J4404" s="87"/>
      <c r="K4404" s="87"/>
      <c r="L4404" s="87"/>
      <c r="M4404" s="4"/>
      <c r="N4404" s="4"/>
    </row>
    <row r="4405" ht="13.65" customHeight="1">
      <c r="A4405" s="83"/>
      <c r="B4405" s="87"/>
      <c r="C4405" s="82"/>
      <c r="D4405" s="87"/>
      <c r="E4405" s="87"/>
      <c r="F4405" s="87"/>
      <c r="G4405" s="87"/>
      <c r="H4405" s="87"/>
      <c r="I4405" s="87"/>
      <c r="J4405" s="87"/>
      <c r="K4405" s="87"/>
      <c r="L4405" s="87"/>
      <c r="M4405" s="4"/>
      <c r="N4405" s="4"/>
    </row>
    <row r="4406" ht="13.65" customHeight="1">
      <c r="A4406" s="83"/>
      <c r="B4406" s="87"/>
      <c r="C4406" s="82"/>
      <c r="D4406" s="87"/>
      <c r="E4406" s="87"/>
      <c r="F4406" s="87"/>
      <c r="G4406" s="87"/>
      <c r="H4406" s="87"/>
      <c r="I4406" s="87"/>
      <c r="J4406" s="87"/>
      <c r="K4406" s="87"/>
      <c r="L4406" s="87"/>
      <c r="M4406" s="4"/>
      <c r="N4406" s="4"/>
    </row>
    <row r="4407" ht="13.65" customHeight="1">
      <c r="A4407" s="83"/>
      <c r="B4407" s="87"/>
      <c r="C4407" s="82"/>
      <c r="D4407" s="87"/>
      <c r="E4407" s="87"/>
      <c r="F4407" s="87"/>
      <c r="G4407" s="87"/>
      <c r="H4407" s="87"/>
      <c r="I4407" s="87"/>
      <c r="J4407" s="87"/>
      <c r="K4407" s="87"/>
      <c r="L4407" s="87"/>
      <c r="M4407" s="4"/>
      <c r="N4407" s="4"/>
    </row>
    <row r="4408" ht="13.65" customHeight="1">
      <c r="A4408" s="83"/>
      <c r="B4408" s="87"/>
      <c r="C4408" s="82"/>
      <c r="D4408" s="87"/>
      <c r="E4408" s="87"/>
      <c r="F4408" s="87"/>
      <c r="G4408" s="87"/>
      <c r="H4408" s="87"/>
      <c r="I4408" s="87"/>
      <c r="J4408" s="87"/>
      <c r="K4408" s="87"/>
      <c r="L4408" s="87"/>
      <c r="M4408" s="4"/>
      <c r="N4408" s="4"/>
    </row>
    <row r="4409" ht="13.65" customHeight="1">
      <c r="A4409" s="83"/>
      <c r="B4409" s="87"/>
      <c r="C4409" s="82"/>
      <c r="D4409" s="87"/>
      <c r="E4409" s="87"/>
      <c r="F4409" s="87"/>
      <c r="G4409" s="87"/>
      <c r="H4409" s="87"/>
      <c r="I4409" s="87"/>
      <c r="J4409" s="87"/>
      <c r="K4409" s="87"/>
      <c r="L4409" s="87"/>
      <c r="M4409" s="4"/>
      <c r="N4409" s="4"/>
    </row>
    <row r="4410" ht="13.65" customHeight="1">
      <c r="A4410" s="83"/>
      <c r="B4410" s="87"/>
      <c r="C4410" s="82"/>
      <c r="D4410" s="87"/>
      <c r="E4410" s="87"/>
      <c r="F4410" s="87"/>
      <c r="G4410" s="87"/>
      <c r="H4410" s="87"/>
      <c r="I4410" s="87"/>
      <c r="J4410" s="87"/>
      <c r="K4410" s="87"/>
      <c r="L4410" s="87"/>
      <c r="M4410" s="4"/>
      <c r="N4410" s="4"/>
    </row>
    <row r="4411" ht="13.65" customHeight="1">
      <c r="A4411" s="83"/>
      <c r="B4411" s="87"/>
      <c r="C4411" s="82"/>
      <c r="D4411" s="87"/>
      <c r="E4411" s="87"/>
      <c r="F4411" s="87"/>
      <c r="G4411" s="87"/>
      <c r="H4411" s="87"/>
      <c r="I4411" s="87"/>
      <c r="J4411" s="87"/>
      <c r="K4411" s="87"/>
      <c r="L4411" s="87"/>
      <c r="M4411" s="4"/>
      <c r="N4411" s="4"/>
    </row>
    <row r="4412" ht="13.65" customHeight="1">
      <c r="A4412" s="83"/>
      <c r="B4412" s="87"/>
      <c r="C4412" s="82"/>
      <c r="D4412" s="87"/>
      <c r="E4412" s="87"/>
      <c r="F4412" s="87"/>
      <c r="G4412" s="87"/>
      <c r="H4412" s="87"/>
      <c r="I4412" s="87"/>
      <c r="J4412" s="87"/>
      <c r="K4412" s="87"/>
      <c r="L4412" s="87"/>
      <c r="M4412" s="4"/>
      <c r="N4412" s="4"/>
    </row>
    <row r="4413" ht="13.65" customHeight="1">
      <c r="A4413" s="83"/>
      <c r="B4413" s="87"/>
      <c r="C4413" s="82"/>
      <c r="D4413" s="87"/>
      <c r="E4413" s="87"/>
      <c r="F4413" s="87"/>
      <c r="G4413" s="87"/>
      <c r="H4413" s="87"/>
      <c r="I4413" s="87"/>
      <c r="J4413" s="87"/>
      <c r="K4413" s="87"/>
      <c r="L4413" s="87"/>
      <c r="M4413" s="4"/>
      <c r="N4413" s="4"/>
    </row>
    <row r="4414" ht="13.65" customHeight="1">
      <c r="A4414" s="83"/>
      <c r="B4414" s="87"/>
      <c r="C4414" s="82"/>
      <c r="D4414" s="87"/>
      <c r="E4414" s="87"/>
      <c r="F4414" s="87"/>
      <c r="G4414" s="87"/>
      <c r="H4414" s="87"/>
      <c r="I4414" s="87"/>
      <c r="J4414" s="87"/>
      <c r="K4414" s="87"/>
      <c r="L4414" s="87"/>
      <c r="M4414" s="4"/>
      <c r="N4414" s="4"/>
    </row>
    <row r="4415" ht="13.65" customHeight="1">
      <c r="A4415" s="83"/>
      <c r="B4415" s="87"/>
      <c r="C4415" s="82"/>
      <c r="D4415" s="87"/>
      <c r="E4415" s="87"/>
      <c r="F4415" s="87"/>
      <c r="G4415" s="87"/>
      <c r="H4415" s="87"/>
      <c r="I4415" s="87"/>
      <c r="J4415" s="87"/>
      <c r="K4415" s="87"/>
      <c r="L4415" s="87"/>
      <c r="M4415" s="4"/>
      <c r="N4415" s="4"/>
    </row>
    <row r="4416" ht="13.65" customHeight="1">
      <c r="A4416" s="83"/>
      <c r="B4416" s="87"/>
      <c r="C4416" s="82"/>
      <c r="D4416" s="87"/>
      <c r="E4416" s="87"/>
      <c r="F4416" s="87"/>
      <c r="G4416" s="87"/>
      <c r="H4416" s="87"/>
      <c r="I4416" s="87"/>
      <c r="J4416" s="87"/>
      <c r="K4416" s="87"/>
      <c r="L4416" s="87"/>
      <c r="M4416" s="4"/>
      <c r="N4416" s="4"/>
    </row>
    <row r="4417" ht="13.65" customHeight="1">
      <c r="A4417" s="83"/>
      <c r="B4417" s="87"/>
      <c r="C4417" s="82"/>
      <c r="D4417" s="87"/>
      <c r="E4417" s="87"/>
      <c r="F4417" s="87"/>
      <c r="G4417" s="87"/>
      <c r="H4417" s="87"/>
      <c r="I4417" s="87"/>
      <c r="J4417" s="87"/>
      <c r="K4417" s="87"/>
      <c r="L4417" s="87"/>
      <c r="M4417" s="4"/>
      <c r="N4417" s="4"/>
    </row>
    <row r="4418" ht="13.65" customHeight="1">
      <c r="A4418" s="83"/>
      <c r="B4418" s="87"/>
      <c r="C4418" s="82"/>
      <c r="D4418" s="87"/>
      <c r="E4418" s="87"/>
      <c r="F4418" s="87"/>
      <c r="G4418" s="87"/>
      <c r="H4418" s="87"/>
      <c r="I4418" s="87"/>
      <c r="J4418" s="87"/>
      <c r="K4418" s="87"/>
      <c r="L4418" s="87"/>
      <c r="M4418" s="4"/>
      <c r="N4418" s="4"/>
    </row>
    <row r="4419" ht="13.65" customHeight="1">
      <c r="A4419" s="83"/>
      <c r="B4419" s="87"/>
      <c r="C4419" s="82"/>
      <c r="D4419" s="87"/>
      <c r="E4419" s="87"/>
      <c r="F4419" s="87"/>
      <c r="G4419" s="87"/>
      <c r="H4419" s="87"/>
      <c r="I4419" s="87"/>
      <c r="J4419" s="87"/>
      <c r="K4419" s="87"/>
      <c r="L4419" s="87"/>
      <c r="M4419" s="4"/>
      <c r="N4419" s="4"/>
    </row>
    <row r="4420" ht="13.65" customHeight="1">
      <c r="A4420" s="83"/>
      <c r="B4420" s="87"/>
      <c r="C4420" s="82"/>
      <c r="D4420" s="87"/>
      <c r="E4420" s="87"/>
      <c r="F4420" s="87"/>
      <c r="G4420" s="87"/>
      <c r="H4420" s="87"/>
      <c r="I4420" s="87"/>
      <c r="J4420" s="87"/>
      <c r="K4420" s="87"/>
      <c r="L4420" s="87"/>
      <c r="M4420" s="4"/>
      <c r="N4420" s="4"/>
    </row>
    <row r="4421" ht="13.65" customHeight="1">
      <c r="A4421" s="83"/>
      <c r="B4421" s="87"/>
      <c r="C4421" s="82"/>
      <c r="D4421" s="87"/>
      <c r="E4421" s="87"/>
      <c r="F4421" s="87"/>
      <c r="G4421" s="87"/>
      <c r="H4421" s="87"/>
      <c r="I4421" s="87"/>
      <c r="J4421" s="87"/>
      <c r="K4421" s="87"/>
      <c r="L4421" s="87"/>
      <c r="M4421" s="4"/>
      <c r="N4421" s="4"/>
    </row>
    <row r="4422" ht="13.65" customHeight="1">
      <c r="A4422" s="83"/>
      <c r="B4422" s="87"/>
      <c r="C4422" s="82"/>
      <c r="D4422" s="87"/>
      <c r="E4422" s="87"/>
      <c r="F4422" s="87"/>
      <c r="G4422" s="87"/>
      <c r="H4422" s="87"/>
      <c r="I4422" s="87"/>
      <c r="J4422" s="87"/>
      <c r="K4422" s="87"/>
      <c r="L4422" s="87"/>
      <c r="M4422" s="4"/>
      <c r="N4422" s="4"/>
    </row>
    <row r="4423" ht="13.65" customHeight="1">
      <c r="A4423" s="83"/>
      <c r="B4423" s="87"/>
      <c r="C4423" s="82"/>
      <c r="D4423" s="87"/>
      <c r="E4423" s="87"/>
      <c r="F4423" s="87"/>
      <c r="G4423" s="87"/>
      <c r="H4423" s="87"/>
      <c r="I4423" s="87"/>
      <c r="J4423" s="87"/>
      <c r="K4423" s="87"/>
      <c r="L4423" s="87"/>
      <c r="M4423" s="4"/>
      <c r="N4423" s="4"/>
    </row>
    <row r="4424" ht="13.65" customHeight="1">
      <c r="A4424" s="83"/>
      <c r="B4424" s="87"/>
      <c r="C4424" s="82"/>
      <c r="D4424" s="87"/>
      <c r="E4424" s="87"/>
      <c r="F4424" s="87"/>
      <c r="G4424" s="87"/>
      <c r="H4424" s="87"/>
      <c r="I4424" s="87"/>
      <c r="J4424" s="87"/>
      <c r="K4424" s="87"/>
      <c r="L4424" s="87"/>
      <c r="M4424" s="4"/>
      <c r="N4424" s="4"/>
    </row>
    <row r="4425" ht="13.65" customHeight="1">
      <c r="A4425" s="83"/>
      <c r="B4425" s="87"/>
      <c r="C4425" s="82"/>
      <c r="D4425" s="87"/>
      <c r="E4425" s="87"/>
      <c r="F4425" s="87"/>
      <c r="G4425" s="87"/>
      <c r="H4425" s="87"/>
      <c r="I4425" s="87"/>
      <c r="J4425" s="87"/>
      <c r="K4425" s="87"/>
      <c r="L4425" s="87"/>
      <c r="M4425" s="4"/>
      <c r="N4425" s="4"/>
    </row>
    <row r="4426" ht="13.65" customHeight="1">
      <c r="A4426" s="83"/>
      <c r="B4426" s="87"/>
      <c r="C4426" s="82"/>
      <c r="D4426" s="87"/>
      <c r="E4426" s="87"/>
      <c r="F4426" s="87"/>
      <c r="G4426" s="87"/>
      <c r="H4426" s="87"/>
      <c r="I4426" s="87"/>
      <c r="J4426" s="87"/>
      <c r="K4426" s="87"/>
      <c r="L4426" s="87"/>
      <c r="M4426" s="4"/>
      <c r="N4426" s="4"/>
    </row>
    <row r="4427" ht="13.65" customHeight="1">
      <c r="A4427" s="83"/>
      <c r="B4427" s="87"/>
      <c r="C4427" s="82"/>
      <c r="D4427" s="87"/>
      <c r="E4427" s="87"/>
      <c r="F4427" s="87"/>
      <c r="G4427" s="87"/>
      <c r="H4427" s="87"/>
      <c r="I4427" s="87"/>
      <c r="J4427" s="87"/>
      <c r="K4427" s="87"/>
      <c r="L4427" s="87"/>
      <c r="M4427" s="4"/>
      <c r="N4427" s="4"/>
    </row>
    <row r="4428" ht="13.65" customHeight="1">
      <c r="A4428" s="83"/>
      <c r="B4428" s="87"/>
      <c r="C4428" s="82"/>
      <c r="D4428" s="87"/>
      <c r="E4428" s="87"/>
      <c r="F4428" s="87"/>
      <c r="G4428" s="87"/>
      <c r="H4428" s="87"/>
      <c r="I4428" s="87"/>
      <c r="J4428" s="87"/>
      <c r="K4428" s="87"/>
      <c r="L4428" s="87"/>
      <c r="M4428" s="4"/>
      <c r="N4428" s="4"/>
    </row>
    <row r="4429" ht="13.65" customHeight="1">
      <c r="A4429" s="83"/>
      <c r="B4429" s="87"/>
      <c r="C4429" s="82"/>
      <c r="D4429" s="87"/>
      <c r="E4429" s="87"/>
      <c r="F4429" s="87"/>
      <c r="G4429" s="87"/>
      <c r="H4429" s="87"/>
      <c r="I4429" s="87"/>
      <c r="J4429" s="87"/>
      <c r="K4429" s="87"/>
      <c r="L4429" s="87"/>
      <c r="M4429" s="4"/>
      <c r="N4429" s="4"/>
    </row>
    <row r="4430" ht="13.65" customHeight="1">
      <c r="A4430" s="83"/>
      <c r="B4430" s="87"/>
      <c r="C4430" s="82"/>
      <c r="D4430" s="87"/>
      <c r="E4430" s="87"/>
      <c r="F4430" s="87"/>
      <c r="G4430" s="87"/>
      <c r="H4430" s="87"/>
      <c r="I4430" s="87"/>
      <c r="J4430" s="87"/>
      <c r="K4430" s="87"/>
      <c r="L4430" s="87"/>
      <c r="M4430" s="4"/>
      <c r="N4430" s="4"/>
    </row>
    <row r="4431" ht="13.65" customHeight="1">
      <c r="A4431" s="83"/>
      <c r="B4431" s="87"/>
      <c r="C4431" s="82"/>
      <c r="D4431" s="87"/>
      <c r="E4431" s="87"/>
      <c r="F4431" s="87"/>
      <c r="G4431" s="87"/>
      <c r="H4431" s="87"/>
      <c r="I4431" s="87"/>
      <c r="J4431" s="87"/>
      <c r="K4431" s="87"/>
      <c r="L4431" s="87"/>
      <c r="M4431" s="4"/>
      <c r="N4431" s="4"/>
    </row>
    <row r="4432" ht="13.65" customHeight="1">
      <c r="A4432" s="83"/>
      <c r="B4432" s="87"/>
      <c r="C4432" s="82"/>
      <c r="D4432" s="87"/>
      <c r="E4432" s="87"/>
      <c r="F4432" s="87"/>
      <c r="G4432" s="87"/>
      <c r="H4432" s="87"/>
      <c r="I4432" s="87"/>
      <c r="J4432" s="87"/>
      <c r="K4432" s="87"/>
      <c r="L4432" s="87"/>
      <c r="M4432" s="4"/>
      <c r="N4432" s="4"/>
    </row>
    <row r="4433" ht="13.65" customHeight="1">
      <c r="A4433" s="83"/>
      <c r="B4433" s="87"/>
      <c r="C4433" s="82"/>
      <c r="D4433" s="87"/>
      <c r="E4433" s="87"/>
      <c r="F4433" s="87"/>
      <c r="G4433" s="87"/>
      <c r="H4433" s="87"/>
      <c r="I4433" s="87"/>
      <c r="J4433" s="87"/>
      <c r="K4433" s="87"/>
      <c r="L4433" s="87"/>
      <c r="M4433" s="4"/>
      <c r="N4433" s="4"/>
    </row>
    <row r="4434" ht="13.65" customHeight="1">
      <c r="A4434" s="83"/>
      <c r="B4434" s="87"/>
      <c r="C4434" s="82"/>
      <c r="D4434" s="87"/>
      <c r="E4434" s="87"/>
      <c r="F4434" s="87"/>
      <c r="G4434" s="87"/>
      <c r="H4434" s="87"/>
      <c r="I4434" s="87"/>
      <c r="J4434" s="87"/>
      <c r="K4434" s="87"/>
      <c r="L4434" s="87"/>
      <c r="M4434" s="4"/>
      <c r="N4434" s="4"/>
    </row>
    <row r="4435" ht="13.65" customHeight="1">
      <c r="A4435" s="83"/>
      <c r="B4435" s="87"/>
      <c r="C4435" s="82"/>
      <c r="D4435" s="87"/>
      <c r="E4435" s="87"/>
      <c r="F4435" s="87"/>
      <c r="G4435" s="87"/>
      <c r="H4435" s="87"/>
      <c r="I4435" s="87"/>
      <c r="J4435" s="87"/>
      <c r="K4435" s="87"/>
      <c r="L4435" s="87"/>
      <c r="M4435" s="4"/>
      <c r="N4435" s="4"/>
    </row>
    <row r="4436" ht="13.65" customHeight="1">
      <c r="A4436" s="83"/>
      <c r="B4436" s="87"/>
      <c r="C4436" s="82"/>
      <c r="D4436" s="87"/>
      <c r="E4436" s="87"/>
      <c r="F4436" s="87"/>
      <c r="G4436" s="87"/>
      <c r="H4436" s="87"/>
      <c r="I4436" s="87"/>
      <c r="J4436" s="87"/>
      <c r="K4436" s="87"/>
      <c r="L4436" s="87"/>
      <c r="M4436" s="4"/>
      <c r="N4436" s="4"/>
    </row>
    <row r="4437" ht="13.65" customHeight="1">
      <c r="A4437" s="83"/>
      <c r="B4437" s="87"/>
      <c r="C4437" s="82"/>
      <c r="D4437" s="87"/>
      <c r="E4437" s="87"/>
      <c r="F4437" s="87"/>
      <c r="G4437" s="87"/>
      <c r="H4437" s="87"/>
      <c r="I4437" s="87"/>
      <c r="J4437" s="87"/>
      <c r="K4437" s="87"/>
      <c r="L4437" s="87"/>
      <c r="M4437" s="4"/>
      <c r="N4437" s="4"/>
    </row>
    <row r="4438" ht="13.65" customHeight="1">
      <c r="A4438" s="83"/>
      <c r="B4438" s="87"/>
      <c r="C4438" s="82"/>
      <c r="D4438" s="87"/>
      <c r="E4438" s="87"/>
      <c r="F4438" s="87"/>
      <c r="G4438" s="87"/>
      <c r="H4438" s="87"/>
      <c r="I4438" s="87"/>
      <c r="J4438" s="87"/>
      <c r="K4438" s="87"/>
      <c r="L4438" s="87"/>
      <c r="M4438" s="4"/>
      <c r="N4438" s="4"/>
    </row>
    <row r="4439" ht="13.65" customHeight="1">
      <c r="A4439" s="83"/>
      <c r="B4439" s="87"/>
      <c r="C4439" s="82"/>
      <c r="D4439" s="87"/>
      <c r="E4439" s="87"/>
      <c r="F4439" s="87"/>
      <c r="G4439" s="87"/>
      <c r="H4439" s="87"/>
      <c r="I4439" s="87"/>
      <c r="J4439" s="87"/>
      <c r="K4439" s="87"/>
      <c r="L4439" s="87"/>
      <c r="M4439" s="4"/>
      <c r="N4439" s="4"/>
    </row>
    <row r="4440" ht="13.65" customHeight="1">
      <c r="A4440" s="83"/>
      <c r="B4440" s="87"/>
      <c r="C4440" s="82"/>
      <c r="D4440" s="87"/>
      <c r="E4440" s="87"/>
      <c r="F4440" s="87"/>
      <c r="G4440" s="87"/>
      <c r="H4440" s="87"/>
      <c r="I4440" s="87"/>
      <c r="J4440" s="87"/>
      <c r="K4440" s="87"/>
      <c r="L4440" s="87"/>
      <c r="M4440" s="4"/>
      <c r="N4440" s="4"/>
    </row>
    <row r="4441" ht="13.65" customHeight="1">
      <c r="A4441" s="83"/>
      <c r="B4441" s="87"/>
      <c r="C4441" s="82"/>
      <c r="D4441" s="87"/>
      <c r="E4441" s="87"/>
      <c r="F4441" s="87"/>
      <c r="G4441" s="87"/>
      <c r="H4441" s="87"/>
      <c r="I4441" s="87"/>
      <c r="J4441" s="87"/>
      <c r="K4441" s="87"/>
      <c r="L4441" s="87"/>
      <c r="M4441" s="4"/>
      <c r="N4441" s="4"/>
    </row>
    <row r="4442" ht="13.65" customHeight="1">
      <c r="A4442" s="83"/>
      <c r="B4442" s="87"/>
      <c r="C4442" s="82"/>
      <c r="D4442" s="87"/>
      <c r="E4442" s="87"/>
      <c r="F4442" s="87"/>
      <c r="G4442" s="87"/>
      <c r="H4442" s="87"/>
      <c r="I4442" s="87"/>
      <c r="J4442" s="87"/>
      <c r="K4442" s="87"/>
      <c r="L4442" s="87"/>
      <c r="M4442" s="4"/>
      <c r="N4442" s="4"/>
    </row>
    <row r="4443" ht="13.65" customHeight="1">
      <c r="A4443" s="83"/>
      <c r="B4443" s="87"/>
      <c r="C4443" s="82"/>
      <c r="D4443" s="87"/>
      <c r="E4443" s="87"/>
      <c r="F4443" s="87"/>
      <c r="G4443" s="87"/>
      <c r="H4443" s="87"/>
      <c r="I4443" s="87"/>
      <c r="J4443" s="87"/>
      <c r="K4443" s="87"/>
      <c r="L4443" s="87"/>
      <c r="M4443" s="4"/>
      <c r="N4443" s="4"/>
    </row>
    <row r="4444" ht="13.65" customHeight="1">
      <c r="A4444" s="83"/>
      <c r="B4444" s="87"/>
      <c r="C4444" s="82"/>
      <c r="D4444" s="87"/>
      <c r="E4444" s="87"/>
      <c r="F4444" s="87"/>
      <c r="G4444" s="87"/>
      <c r="H4444" s="87"/>
      <c r="I4444" s="87"/>
      <c r="J4444" s="87"/>
      <c r="K4444" s="87"/>
      <c r="L4444" s="87"/>
      <c r="M4444" s="4"/>
      <c r="N4444" s="4"/>
    </row>
    <row r="4445" ht="13.65" customHeight="1">
      <c r="A4445" s="83"/>
      <c r="B4445" s="87"/>
      <c r="C4445" s="82"/>
      <c r="D4445" s="87"/>
      <c r="E4445" s="87"/>
      <c r="F4445" s="87"/>
      <c r="G4445" s="87"/>
      <c r="H4445" s="87"/>
      <c r="I4445" s="87"/>
      <c r="J4445" s="87"/>
      <c r="K4445" s="87"/>
      <c r="L4445" s="87"/>
      <c r="M4445" s="4"/>
      <c r="N4445" s="4"/>
    </row>
    <row r="4446" ht="13.65" customHeight="1">
      <c r="A4446" s="83"/>
      <c r="B4446" s="87"/>
      <c r="C4446" s="82"/>
      <c r="D4446" s="87"/>
      <c r="E4446" s="87"/>
      <c r="F4446" s="87"/>
      <c r="G4446" s="87"/>
      <c r="H4446" s="87"/>
      <c r="I4446" s="87"/>
      <c r="J4446" s="87"/>
      <c r="K4446" s="87"/>
      <c r="L4446" s="87"/>
      <c r="M4446" s="4"/>
      <c r="N4446" s="4"/>
    </row>
    <row r="4447" ht="13.65" customHeight="1">
      <c r="A4447" s="83"/>
      <c r="B4447" s="87"/>
      <c r="C4447" s="82"/>
      <c r="D4447" s="87"/>
      <c r="E4447" s="87"/>
      <c r="F4447" s="87"/>
      <c r="G4447" s="87"/>
      <c r="H4447" s="87"/>
      <c r="I4447" s="87"/>
      <c r="J4447" s="87"/>
      <c r="K4447" s="87"/>
      <c r="L4447" s="87"/>
      <c r="M4447" s="4"/>
      <c r="N4447" s="4"/>
    </row>
    <row r="4448" ht="13.65" customHeight="1">
      <c r="A4448" s="83"/>
      <c r="B4448" s="87"/>
      <c r="C4448" s="82"/>
      <c r="D4448" s="87"/>
      <c r="E4448" s="87"/>
      <c r="F4448" s="87"/>
      <c r="G4448" s="87"/>
      <c r="H4448" s="87"/>
      <c r="I4448" s="87"/>
      <c r="J4448" s="87"/>
      <c r="K4448" s="87"/>
      <c r="L4448" s="87"/>
      <c r="M4448" s="4"/>
      <c r="N4448" s="4"/>
    </row>
    <row r="4449" ht="13.65" customHeight="1">
      <c r="A4449" s="83"/>
      <c r="B4449" s="87"/>
      <c r="C4449" s="82"/>
      <c r="D4449" s="87"/>
      <c r="E4449" s="87"/>
      <c r="F4449" s="87"/>
      <c r="G4449" s="87"/>
      <c r="H4449" s="87"/>
      <c r="I4449" s="87"/>
      <c r="J4449" s="87"/>
      <c r="K4449" s="87"/>
      <c r="L4449" s="87"/>
      <c r="M4449" s="4"/>
      <c r="N4449" s="4"/>
    </row>
    <row r="4450" ht="13.65" customHeight="1">
      <c r="A4450" s="83"/>
      <c r="B4450" s="87"/>
      <c r="C4450" s="82"/>
      <c r="D4450" s="87"/>
      <c r="E4450" s="87"/>
      <c r="F4450" s="87"/>
      <c r="G4450" s="87"/>
      <c r="H4450" s="87"/>
      <c r="I4450" s="87"/>
      <c r="J4450" s="87"/>
      <c r="K4450" s="87"/>
      <c r="L4450" s="87"/>
      <c r="M4450" s="4"/>
      <c r="N4450" s="4"/>
    </row>
    <row r="4451" ht="13.65" customHeight="1">
      <c r="A4451" s="83"/>
      <c r="B4451" s="87"/>
      <c r="C4451" s="82"/>
      <c r="D4451" s="87"/>
      <c r="E4451" s="87"/>
      <c r="F4451" s="87"/>
      <c r="G4451" s="87"/>
      <c r="H4451" s="87"/>
      <c r="I4451" s="87"/>
      <c r="J4451" s="87"/>
      <c r="K4451" s="87"/>
      <c r="L4451" s="87"/>
      <c r="M4451" s="4"/>
      <c r="N4451" s="4"/>
    </row>
    <row r="4452" ht="13.65" customHeight="1">
      <c r="A4452" s="83"/>
      <c r="B4452" s="87"/>
      <c r="C4452" s="82"/>
      <c r="D4452" s="87"/>
      <c r="E4452" s="87"/>
      <c r="F4452" s="87"/>
      <c r="G4452" s="87"/>
      <c r="H4452" s="87"/>
      <c r="I4452" s="87"/>
      <c r="J4452" s="87"/>
      <c r="K4452" s="87"/>
      <c r="L4452" s="87"/>
      <c r="M4452" s="4"/>
      <c r="N4452" s="4"/>
    </row>
    <row r="4453" ht="13.65" customHeight="1">
      <c r="A4453" s="83"/>
      <c r="B4453" s="87"/>
      <c r="C4453" s="82"/>
      <c r="D4453" s="87"/>
      <c r="E4453" s="87"/>
      <c r="F4453" s="87"/>
      <c r="G4453" s="87"/>
      <c r="H4453" s="87"/>
      <c r="I4453" s="87"/>
      <c r="J4453" s="87"/>
      <c r="K4453" s="87"/>
      <c r="L4453" s="87"/>
      <c r="M4453" s="4"/>
      <c r="N4453" s="4"/>
    </row>
    <row r="4454" ht="13.65" customHeight="1">
      <c r="A4454" s="83"/>
      <c r="B4454" s="87"/>
      <c r="C4454" s="82"/>
      <c r="D4454" s="87"/>
      <c r="E4454" s="87"/>
      <c r="F4454" s="87"/>
      <c r="G4454" s="87"/>
      <c r="H4454" s="87"/>
      <c r="I4454" s="87"/>
      <c r="J4454" s="87"/>
      <c r="K4454" s="87"/>
      <c r="L4454" s="87"/>
      <c r="M4454" s="4"/>
      <c r="N4454" s="4"/>
    </row>
    <row r="4455" ht="13.65" customHeight="1">
      <c r="A4455" s="83"/>
      <c r="B4455" s="87"/>
      <c r="C4455" s="82"/>
      <c r="D4455" s="87"/>
      <c r="E4455" s="87"/>
      <c r="F4455" s="87"/>
      <c r="G4455" s="87"/>
      <c r="H4455" s="87"/>
      <c r="I4455" s="87"/>
      <c r="J4455" s="87"/>
      <c r="K4455" s="87"/>
      <c r="L4455" s="87"/>
      <c r="M4455" s="4"/>
      <c r="N4455" s="4"/>
    </row>
    <row r="4456" ht="13.65" customHeight="1">
      <c r="A4456" s="83"/>
      <c r="B4456" s="87"/>
      <c r="C4456" s="82"/>
      <c r="D4456" s="87"/>
      <c r="E4456" s="87"/>
      <c r="F4456" s="87"/>
      <c r="G4456" s="87"/>
      <c r="H4456" s="87"/>
      <c r="I4456" s="87"/>
      <c r="J4456" s="87"/>
      <c r="K4456" s="87"/>
      <c r="L4456" s="87"/>
      <c r="M4456" s="4"/>
      <c r="N4456" s="4"/>
    </row>
    <row r="4457" ht="13.65" customHeight="1">
      <c r="A4457" s="83"/>
      <c r="B4457" s="87"/>
      <c r="C4457" s="82"/>
      <c r="D4457" s="87"/>
      <c r="E4457" s="87"/>
      <c r="F4457" s="87"/>
      <c r="G4457" s="87"/>
      <c r="H4457" s="87"/>
      <c r="I4457" s="87"/>
      <c r="J4457" s="87"/>
      <c r="K4457" s="87"/>
      <c r="L4457" s="87"/>
      <c r="M4457" s="4"/>
      <c r="N4457" s="4"/>
    </row>
    <row r="4458" ht="13.65" customHeight="1">
      <c r="A4458" s="83"/>
      <c r="B4458" s="87"/>
      <c r="C4458" s="82"/>
      <c r="D4458" s="87"/>
      <c r="E4458" s="87"/>
      <c r="F4458" s="87"/>
      <c r="G4458" s="87"/>
      <c r="H4458" s="87"/>
      <c r="I4458" s="87"/>
      <c r="J4458" s="87"/>
      <c r="K4458" s="87"/>
      <c r="L4458" s="87"/>
      <c r="M4458" s="4"/>
      <c r="N4458" s="4"/>
    </row>
    <row r="4459" ht="13.65" customHeight="1">
      <c r="A4459" s="83"/>
      <c r="B4459" s="87"/>
      <c r="C4459" s="82"/>
      <c r="D4459" s="87"/>
      <c r="E4459" s="87"/>
      <c r="F4459" s="87"/>
      <c r="G4459" s="87"/>
      <c r="H4459" s="87"/>
      <c r="I4459" s="87"/>
      <c r="J4459" s="87"/>
      <c r="K4459" s="87"/>
      <c r="L4459" s="87"/>
      <c r="M4459" s="4"/>
      <c r="N4459" s="4"/>
    </row>
    <row r="4460" ht="13.65" customHeight="1">
      <c r="A4460" s="83"/>
      <c r="B4460" s="87"/>
      <c r="C4460" s="82"/>
      <c r="D4460" s="87"/>
      <c r="E4460" s="87"/>
      <c r="F4460" s="87"/>
      <c r="G4460" s="87"/>
      <c r="H4460" s="87"/>
      <c r="I4460" s="87"/>
      <c r="J4460" s="87"/>
      <c r="K4460" s="87"/>
      <c r="L4460" s="87"/>
      <c r="M4460" s="4"/>
      <c r="N4460" s="4"/>
    </row>
    <row r="4461" ht="13.65" customHeight="1">
      <c r="A4461" s="83"/>
      <c r="B4461" s="87"/>
      <c r="C4461" s="82"/>
      <c r="D4461" s="87"/>
      <c r="E4461" s="87"/>
      <c r="F4461" s="87"/>
      <c r="G4461" s="87"/>
      <c r="H4461" s="87"/>
      <c r="I4461" s="87"/>
      <c r="J4461" s="87"/>
      <c r="K4461" s="87"/>
      <c r="L4461" s="87"/>
      <c r="M4461" s="4"/>
      <c r="N4461" s="4"/>
    </row>
    <row r="4462" ht="13.65" customHeight="1">
      <c r="A4462" s="83"/>
      <c r="B4462" s="87"/>
      <c r="C4462" s="82"/>
      <c r="D4462" s="87"/>
      <c r="E4462" s="87"/>
      <c r="F4462" s="87"/>
      <c r="G4462" s="87"/>
      <c r="H4462" s="87"/>
      <c r="I4462" s="87"/>
      <c r="J4462" s="87"/>
      <c r="K4462" s="87"/>
      <c r="L4462" s="87"/>
      <c r="M4462" s="4"/>
      <c r="N4462" s="4"/>
    </row>
    <row r="4463" ht="13.65" customHeight="1">
      <c r="A4463" s="83"/>
      <c r="B4463" s="87"/>
      <c r="C4463" s="82"/>
      <c r="D4463" s="87"/>
      <c r="E4463" s="87"/>
      <c r="F4463" s="87"/>
      <c r="G4463" s="87"/>
      <c r="H4463" s="87"/>
      <c r="I4463" s="87"/>
      <c r="J4463" s="87"/>
      <c r="K4463" s="87"/>
      <c r="L4463" s="87"/>
      <c r="M4463" s="4"/>
      <c r="N4463" s="4"/>
    </row>
    <row r="4464" ht="13.65" customHeight="1">
      <c r="A4464" s="83"/>
      <c r="B4464" s="87"/>
      <c r="C4464" s="82"/>
      <c r="D4464" s="87"/>
      <c r="E4464" s="87"/>
      <c r="F4464" s="87"/>
      <c r="G4464" s="87"/>
      <c r="H4464" s="87"/>
      <c r="I4464" s="87"/>
      <c r="J4464" s="87"/>
      <c r="K4464" s="87"/>
      <c r="L4464" s="87"/>
      <c r="M4464" s="4"/>
      <c r="N4464" s="4"/>
    </row>
    <row r="4465" ht="13.65" customHeight="1">
      <c r="A4465" s="83"/>
      <c r="B4465" s="87"/>
      <c r="C4465" s="82"/>
      <c r="D4465" s="87"/>
      <c r="E4465" s="87"/>
      <c r="F4465" s="87"/>
      <c r="G4465" s="87"/>
      <c r="H4465" s="87"/>
      <c r="I4465" s="87"/>
      <c r="J4465" s="87"/>
      <c r="K4465" s="87"/>
      <c r="L4465" s="87"/>
      <c r="M4465" s="4"/>
      <c r="N4465" s="4"/>
    </row>
    <row r="4466" ht="13.65" customHeight="1">
      <c r="A4466" s="83"/>
      <c r="B4466" s="87"/>
      <c r="C4466" s="82"/>
      <c r="D4466" s="87"/>
      <c r="E4466" s="87"/>
      <c r="F4466" s="87"/>
      <c r="G4466" s="87"/>
      <c r="H4466" s="87"/>
      <c r="I4466" s="87"/>
      <c r="J4466" s="87"/>
      <c r="K4466" s="87"/>
      <c r="L4466" s="87"/>
      <c r="M4466" s="4"/>
      <c r="N4466" s="4"/>
    </row>
    <row r="4467" ht="13.65" customHeight="1">
      <c r="A4467" s="83"/>
      <c r="B4467" s="87"/>
      <c r="C4467" s="82"/>
      <c r="D4467" s="87"/>
      <c r="E4467" s="87"/>
      <c r="F4467" s="87"/>
      <c r="G4467" s="87"/>
      <c r="H4467" s="87"/>
      <c r="I4467" s="87"/>
      <c r="J4467" s="87"/>
      <c r="K4467" s="87"/>
      <c r="L4467" s="87"/>
      <c r="M4467" s="4"/>
      <c r="N4467" s="4"/>
    </row>
    <row r="4468" ht="13.65" customHeight="1">
      <c r="A4468" s="83"/>
      <c r="B4468" s="87"/>
      <c r="C4468" s="82"/>
      <c r="D4468" s="87"/>
      <c r="E4468" s="87"/>
      <c r="F4468" s="87"/>
      <c r="G4468" s="87"/>
      <c r="H4468" s="87"/>
      <c r="I4468" s="87"/>
      <c r="J4468" s="87"/>
      <c r="K4468" s="87"/>
      <c r="L4468" s="87"/>
      <c r="M4468" s="4"/>
      <c r="N4468" s="4"/>
    </row>
    <row r="4469" ht="13.65" customHeight="1">
      <c r="A4469" s="83"/>
      <c r="B4469" s="87"/>
      <c r="C4469" s="82"/>
      <c r="D4469" s="87"/>
      <c r="E4469" s="87"/>
      <c r="F4469" s="87"/>
      <c r="G4469" s="87"/>
      <c r="H4469" s="87"/>
      <c r="I4469" s="87"/>
      <c r="J4469" s="87"/>
      <c r="K4469" s="87"/>
      <c r="L4469" s="87"/>
      <c r="M4469" s="4"/>
      <c r="N4469" s="4"/>
    </row>
    <row r="4470" ht="13.65" customHeight="1">
      <c r="A4470" s="83"/>
      <c r="B4470" s="87"/>
      <c r="C4470" s="82"/>
      <c r="D4470" s="87"/>
      <c r="E4470" s="87"/>
      <c r="F4470" s="87"/>
      <c r="G4470" s="87"/>
      <c r="H4470" s="87"/>
      <c r="I4470" s="87"/>
      <c r="J4470" s="87"/>
      <c r="K4470" s="87"/>
      <c r="L4470" s="87"/>
      <c r="M4470" s="4"/>
      <c r="N4470" s="4"/>
    </row>
    <row r="4471" ht="13.65" customHeight="1">
      <c r="A4471" s="83"/>
      <c r="B4471" s="87"/>
      <c r="C4471" s="82"/>
      <c r="D4471" s="87"/>
      <c r="E4471" s="87"/>
      <c r="F4471" s="87"/>
      <c r="G4471" s="87"/>
      <c r="H4471" s="87"/>
      <c r="I4471" s="87"/>
      <c r="J4471" s="87"/>
      <c r="K4471" s="87"/>
      <c r="L4471" s="87"/>
      <c r="M4471" s="4"/>
      <c r="N4471" s="4"/>
    </row>
    <row r="4472" ht="13.65" customHeight="1">
      <c r="A4472" s="83"/>
      <c r="B4472" s="87"/>
      <c r="C4472" s="82"/>
      <c r="D4472" s="87"/>
      <c r="E4472" s="87"/>
      <c r="F4472" s="87"/>
      <c r="G4472" s="87"/>
      <c r="H4472" s="87"/>
      <c r="I4472" s="87"/>
      <c r="J4472" s="87"/>
      <c r="K4472" s="87"/>
      <c r="L4472" s="87"/>
      <c r="M4472" s="4"/>
      <c r="N4472" s="4"/>
    </row>
    <row r="4473" ht="13.65" customHeight="1">
      <c r="A4473" s="83"/>
      <c r="B4473" s="87"/>
      <c r="C4473" s="82"/>
      <c r="D4473" s="87"/>
      <c r="E4473" s="87"/>
      <c r="F4473" s="87"/>
      <c r="G4473" s="87"/>
      <c r="H4473" s="87"/>
      <c r="I4473" s="87"/>
      <c r="J4473" s="87"/>
      <c r="K4473" s="87"/>
      <c r="L4473" s="87"/>
      <c r="M4473" s="4"/>
      <c r="N4473" s="4"/>
    </row>
    <row r="4474" ht="13.65" customHeight="1">
      <c r="A4474" s="83"/>
      <c r="B4474" s="87"/>
      <c r="C4474" s="82"/>
      <c r="D4474" s="87"/>
      <c r="E4474" s="87"/>
      <c r="F4474" s="87"/>
      <c r="G4474" s="87"/>
      <c r="H4474" s="87"/>
      <c r="I4474" s="87"/>
      <c r="J4474" s="87"/>
      <c r="K4474" s="87"/>
      <c r="L4474" s="87"/>
      <c r="M4474" s="4"/>
      <c r="N4474" s="4"/>
    </row>
    <row r="4475" ht="13.65" customHeight="1">
      <c r="A4475" s="83"/>
      <c r="B4475" s="87"/>
      <c r="C4475" s="82"/>
      <c r="D4475" s="87"/>
      <c r="E4475" s="87"/>
      <c r="F4475" s="87"/>
      <c r="G4475" s="87"/>
      <c r="H4475" s="87"/>
      <c r="I4475" s="87"/>
      <c r="J4475" s="87"/>
      <c r="K4475" s="87"/>
      <c r="L4475" s="87"/>
      <c r="M4475" s="4"/>
      <c r="N4475" s="4"/>
    </row>
    <row r="4476" ht="13.65" customHeight="1">
      <c r="A4476" s="83"/>
      <c r="B4476" s="87"/>
      <c r="C4476" s="82"/>
      <c r="D4476" s="87"/>
      <c r="E4476" s="87"/>
      <c r="F4476" s="87"/>
      <c r="G4476" s="87"/>
      <c r="H4476" s="87"/>
      <c r="I4476" s="87"/>
      <c r="J4476" s="87"/>
      <c r="K4476" s="87"/>
      <c r="L4476" s="87"/>
      <c r="M4476" s="4"/>
      <c r="N4476" s="4"/>
    </row>
    <row r="4477" ht="13.65" customHeight="1">
      <c r="A4477" s="83"/>
      <c r="B4477" s="87"/>
      <c r="C4477" s="82"/>
      <c r="D4477" s="87"/>
      <c r="E4477" s="87"/>
      <c r="F4477" s="87"/>
      <c r="G4477" s="87"/>
      <c r="H4477" s="87"/>
      <c r="I4477" s="87"/>
      <c r="J4477" s="87"/>
      <c r="K4477" s="87"/>
      <c r="L4477" s="87"/>
      <c r="M4477" s="4"/>
      <c r="N4477" s="4"/>
    </row>
    <row r="4478" ht="13.65" customHeight="1">
      <c r="A4478" s="83"/>
      <c r="B4478" s="87"/>
      <c r="C4478" s="82"/>
      <c r="D4478" s="87"/>
      <c r="E4478" s="87"/>
      <c r="F4478" s="87"/>
      <c r="G4478" s="87"/>
      <c r="H4478" s="87"/>
      <c r="I4478" s="87"/>
      <c r="J4478" s="87"/>
      <c r="K4478" s="87"/>
      <c r="L4478" s="87"/>
      <c r="M4478" s="4"/>
      <c r="N4478" s="4"/>
    </row>
    <row r="4479" ht="13.65" customHeight="1">
      <c r="A4479" s="83"/>
      <c r="B4479" s="87"/>
      <c r="C4479" s="82"/>
      <c r="D4479" s="87"/>
      <c r="E4479" s="87"/>
      <c r="F4479" s="87"/>
      <c r="G4479" s="87"/>
      <c r="H4479" s="87"/>
      <c r="I4479" s="87"/>
      <c r="J4479" s="87"/>
      <c r="K4479" s="87"/>
      <c r="L4479" s="87"/>
      <c r="M4479" s="4"/>
      <c r="N4479" s="4"/>
    </row>
    <row r="4480" ht="13.65" customHeight="1">
      <c r="A4480" s="83"/>
      <c r="B4480" s="87"/>
      <c r="C4480" s="82"/>
      <c r="D4480" s="87"/>
      <c r="E4480" s="87"/>
      <c r="F4480" s="87"/>
      <c r="G4480" s="87"/>
      <c r="H4480" s="87"/>
      <c r="I4480" s="87"/>
      <c r="J4480" s="87"/>
      <c r="K4480" s="87"/>
      <c r="L4480" s="87"/>
      <c r="M4480" s="4"/>
      <c r="N4480" s="4"/>
    </row>
    <row r="4481" ht="13.65" customHeight="1">
      <c r="A4481" s="83"/>
      <c r="B4481" s="87"/>
      <c r="C4481" s="82"/>
      <c r="D4481" s="87"/>
      <c r="E4481" s="87"/>
      <c r="F4481" s="87"/>
      <c r="G4481" s="87"/>
      <c r="H4481" s="87"/>
      <c r="I4481" s="87"/>
      <c r="J4481" s="87"/>
      <c r="K4481" s="87"/>
      <c r="L4481" s="87"/>
      <c r="M4481" s="4"/>
      <c r="N4481" s="4"/>
    </row>
    <row r="4482" ht="13.65" customHeight="1">
      <c r="A4482" s="83"/>
      <c r="B4482" s="87"/>
      <c r="C4482" s="82"/>
      <c r="D4482" s="87"/>
      <c r="E4482" s="87"/>
      <c r="F4482" s="87"/>
      <c r="G4482" s="87"/>
      <c r="H4482" s="87"/>
      <c r="I4482" s="87"/>
      <c r="J4482" s="87"/>
      <c r="K4482" s="87"/>
      <c r="L4482" s="87"/>
      <c r="M4482" s="4"/>
      <c r="N4482" s="4"/>
    </row>
    <row r="4483" ht="13.65" customHeight="1">
      <c r="A4483" s="83"/>
      <c r="B4483" s="87"/>
      <c r="C4483" s="82"/>
      <c r="D4483" s="87"/>
      <c r="E4483" s="87"/>
      <c r="F4483" s="87"/>
      <c r="G4483" s="87"/>
      <c r="H4483" s="87"/>
      <c r="I4483" s="87"/>
      <c r="J4483" s="87"/>
      <c r="K4483" s="87"/>
      <c r="L4483" s="87"/>
      <c r="M4483" s="4"/>
      <c r="N4483" s="4"/>
    </row>
    <row r="4484" ht="13.65" customHeight="1">
      <c r="A4484" s="83"/>
      <c r="B4484" s="87"/>
      <c r="C4484" s="82"/>
      <c r="D4484" s="87"/>
      <c r="E4484" s="87"/>
      <c r="F4484" s="87"/>
      <c r="G4484" s="87"/>
      <c r="H4484" s="87"/>
      <c r="I4484" s="87"/>
      <c r="J4484" s="87"/>
      <c r="K4484" s="87"/>
      <c r="L4484" s="87"/>
      <c r="M4484" s="4"/>
      <c r="N4484" s="4"/>
    </row>
    <row r="4485" ht="13.65" customHeight="1">
      <c r="A4485" s="83"/>
      <c r="B4485" s="87"/>
      <c r="C4485" s="82"/>
      <c r="D4485" s="87"/>
      <c r="E4485" s="87"/>
      <c r="F4485" s="87"/>
      <c r="G4485" s="87"/>
      <c r="H4485" s="87"/>
      <c r="I4485" s="87"/>
      <c r="J4485" s="87"/>
      <c r="K4485" s="87"/>
      <c r="L4485" s="87"/>
      <c r="M4485" s="4"/>
      <c r="N4485" s="4"/>
    </row>
    <row r="4486" ht="13.65" customHeight="1">
      <c r="A4486" s="83"/>
      <c r="B4486" s="87"/>
      <c r="C4486" s="82"/>
      <c r="D4486" s="87"/>
      <c r="E4486" s="87"/>
      <c r="F4486" s="87"/>
      <c r="G4486" s="87"/>
      <c r="H4486" s="87"/>
      <c r="I4486" s="87"/>
      <c r="J4486" s="87"/>
      <c r="K4486" s="87"/>
      <c r="L4486" s="87"/>
      <c r="M4486" s="4"/>
      <c r="N4486" s="4"/>
    </row>
    <row r="4487" ht="13.65" customHeight="1">
      <c r="A4487" s="83"/>
      <c r="B4487" s="87"/>
      <c r="C4487" s="82"/>
      <c r="D4487" s="87"/>
      <c r="E4487" s="87"/>
      <c r="F4487" s="87"/>
      <c r="G4487" s="87"/>
      <c r="H4487" s="87"/>
      <c r="I4487" s="87"/>
      <c r="J4487" s="87"/>
      <c r="K4487" s="87"/>
      <c r="L4487" s="87"/>
      <c r="M4487" s="4"/>
      <c r="N4487" s="4"/>
    </row>
    <row r="4488" ht="13.65" customHeight="1">
      <c r="A4488" s="83"/>
      <c r="B4488" s="87"/>
      <c r="C4488" s="82"/>
      <c r="D4488" s="87"/>
      <c r="E4488" s="87"/>
      <c r="F4488" s="87"/>
      <c r="G4488" s="87"/>
      <c r="H4488" s="87"/>
      <c r="I4488" s="87"/>
      <c r="J4488" s="87"/>
      <c r="K4488" s="87"/>
      <c r="L4488" s="87"/>
      <c r="M4488" s="4"/>
      <c r="N4488" s="4"/>
    </row>
    <row r="4489" ht="13.65" customHeight="1">
      <c r="A4489" s="83"/>
      <c r="B4489" s="87"/>
      <c r="C4489" s="82"/>
      <c r="D4489" s="87"/>
      <c r="E4489" s="87"/>
      <c r="F4489" s="87"/>
      <c r="G4489" s="87"/>
      <c r="H4489" s="87"/>
      <c r="I4489" s="87"/>
      <c r="J4489" s="87"/>
      <c r="K4489" s="87"/>
      <c r="L4489" s="87"/>
      <c r="M4489" s="4"/>
      <c r="N4489" s="4"/>
    </row>
    <row r="4490" ht="13.65" customHeight="1">
      <c r="A4490" s="83"/>
      <c r="B4490" s="87"/>
      <c r="C4490" s="82"/>
      <c r="D4490" s="87"/>
      <c r="E4490" s="87"/>
      <c r="F4490" s="87"/>
      <c r="G4490" s="87"/>
      <c r="H4490" s="87"/>
      <c r="I4490" s="87"/>
      <c r="J4490" s="87"/>
      <c r="K4490" s="87"/>
      <c r="L4490" s="87"/>
      <c r="M4490" s="4"/>
      <c r="N4490" s="4"/>
    </row>
    <row r="4491" ht="13.65" customHeight="1">
      <c r="A4491" s="83"/>
      <c r="B4491" s="87"/>
      <c r="C4491" s="82"/>
      <c r="D4491" s="87"/>
      <c r="E4491" s="87"/>
      <c r="F4491" s="87"/>
      <c r="G4491" s="87"/>
      <c r="H4491" s="87"/>
      <c r="I4491" s="87"/>
      <c r="J4491" s="87"/>
      <c r="K4491" s="87"/>
      <c r="L4491" s="87"/>
      <c r="M4491" s="4"/>
      <c r="N4491" s="4"/>
    </row>
    <row r="4492" ht="13.65" customHeight="1">
      <c r="A4492" s="83"/>
      <c r="B4492" s="87"/>
      <c r="C4492" s="82"/>
      <c r="D4492" s="87"/>
      <c r="E4492" s="87"/>
      <c r="F4492" s="87"/>
      <c r="G4492" s="87"/>
      <c r="H4492" s="87"/>
      <c r="I4492" s="87"/>
      <c r="J4492" s="87"/>
      <c r="K4492" s="87"/>
      <c r="L4492" s="87"/>
      <c r="M4492" s="4"/>
      <c r="N4492" s="4"/>
    </row>
    <row r="4493" ht="13.65" customHeight="1">
      <c r="A4493" s="83"/>
      <c r="B4493" s="87"/>
      <c r="C4493" s="82"/>
      <c r="D4493" s="87"/>
      <c r="E4493" s="87"/>
      <c r="F4493" s="87"/>
      <c r="G4493" s="87"/>
      <c r="H4493" s="87"/>
      <c r="I4493" s="87"/>
      <c r="J4493" s="87"/>
      <c r="K4493" s="87"/>
      <c r="L4493" s="87"/>
      <c r="M4493" s="4"/>
      <c r="N4493" s="4"/>
    </row>
    <row r="4494" ht="13.65" customHeight="1">
      <c r="A4494" s="83"/>
      <c r="B4494" s="87"/>
      <c r="C4494" s="82"/>
      <c r="D4494" s="87"/>
      <c r="E4494" s="87"/>
      <c r="F4494" s="87"/>
      <c r="G4494" s="87"/>
      <c r="H4494" s="87"/>
      <c r="I4494" s="87"/>
      <c r="J4494" s="87"/>
      <c r="K4494" s="87"/>
      <c r="L4494" s="87"/>
      <c r="M4494" s="4"/>
      <c r="N4494" s="4"/>
    </row>
    <row r="4495" ht="13.65" customHeight="1">
      <c r="A4495" s="83"/>
      <c r="B4495" s="87"/>
      <c r="C4495" s="82"/>
      <c r="D4495" s="87"/>
      <c r="E4495" s="87"/>
      <c r="F4495" s="87"/>
      <c r="G4495" s="87"/>
      <c r="H4495" s="87"/>
      <c r="I4495" s="87"/>
      <c r="J4495" s="87"/>
      <c r="K4495" s="87"/>
      <c r="L4495" s="87"/>
      <c r="M4495" s="4"/>
      <c r="N4495" s="4"/>
    </row>
    <row r="4496" ht="13.65" customHeight="1">
      <c r="A4496" s="83"/>
      <c r="B4496" s="87"/>
      <c r="C4496" s="82"/>
      <c r="D4496" s="87"/>
      <c r="E4496" s="87"/>
      <c r="F4496" s="87"/>
      <c r="G4496" s="87"/>
      <c r="H4496" s="87"/>
      <c r="I4496" s="87"/>
      <c r="J4496" s="87"/>
      <c r="K4496" s="87"/>
      <c r="L4496" s="87"/>
      <c r="M4496" s="4"/>
      <c r="N4496" s="4"/>
    </row>
    <row r="4497" ht="13.65" customHeight="1">
      <c r="A4497" s="83"/>
      <c r="B4497" s="87"/>
      <c r="C4497" s="82"/>
      <c r="D4497" s="87"/>
      <c r="E4497" s="87"/>
      <c r="F4497" s="87"/>
      <c r="G4497" s="87"/>
      <c r="H4497" s="87"/>
      <c r="I4497" s="87"/>
      <c r="J4497" s="87"/>
      <c r="K4497" s="87"/>
      <c r="L4497" s="87"/>
      <c r="M4497" s="4"/>
      <c r="N4497" s="4"/>
    </row>
    <row r="4498" ht="13.65" customHeight="1">
      <c r="A4498" s="83"/>
      <c r="B4498" s="87"/>
      <c r="C4498" s="82"/>
      <c r="D4498" s="87"/>
      <c r="E4498" s="87"/>
      <c r="F4498" s="87"/>
      <c r="G4498" s="87"/>
      <c r="H4498" s="87"/>
      <c r="I4498" s="87"/>
      <c r="J4498" s="87"/>
      <c r="K4498" s="87"/>
      <c r="L4498" s="87"/>
      <c r="M4498" s="4"/>
      <c r="N4498" s="4"/>
    </row>
    <row r="4499" ht="13.65" customHeight="1">
      <c r="A4499" s="83"/>
      <c r="B4499" s="87"/>
      <c r="C4499" s="82"/>
      <c r="D4499" s="87"/>
      <c r="E4499" s="87"/>
      <c r="F4499" s="87"/>
      <c r="G4499" s="87"/>
      <c r="H4499" s="87"/>
      <c r="I4499" s="87"/>
      <c r="J4499" s="87"/>
      <c r="K4499" s="87"/>
      <c r="L4499" s="87"/>
      <c r="M4499" s="4"/>
      <c r="N4499" s="4"/>
    </row>
    <row r="4500" ht="13.65" customHeight="1">
      <c r="A4500" s="83"/>
      <c r="B4500" s="87"/>
      <c r="C4500" s="82"/>
      <c r="D4500" s="87"/>
      <c r="E4500" s="87"/>
      <c r="F4500" s="87"/>
      <c r="G4500" s="87"/>
      <c r="H4500" s="87"/>
      <c r="I4500" s="87"/>
      <c r="J4500" s="87"/>
      <c r="K4500" s="87"/>
      <c r="L4500" s="87"/>
      <c r="M4500" s="4"/>
      <c r="N4500" s="4"/>
    </row>
    <row r="4501" ht="13.65" customHeight="1">
      <c r="A4501" s="83"/>
      <c r="B4501" s="87"/>
      <c r="C4501" s="82"/>
      <c r="D4501" s="87"/>
      <c r="E4501" s="87"/>
      <c r="F4501" s="87"/>
      <c r="G4501" s="87"/>
      <c r="H4501" s="87"/>
      <c r="I4501" s="87"/>
      <c r="J4501" s="87"/>
      <c r="K4501" s="87"/>
      <c r="L4501" s="87"/>
      <c r="M4501" s="4"/>
      <c r="N4501" s="4"/>
    </row>
    <row r="4502" ht="13.65" customHeight="1">
      <c r="A4502" s="83"/>
      <c r="B4502" s="87"/>
      <c r="C4502" s="82"/>
      <c r="D4502" s="87"/>
      <c r="E4502" s="87"/>
      <c r="F4502" s="87"/>
      <c r="G4502" s="87"/>
      <c r="H4502" s="87"/>
      <c r="I4502" s="87"/>
      <c r="J4502" s="87"/>
      <c r="K4502" s="87"/>
      <c r="L4502" s="87"/>
      <c r="M4502" s="4"/>
      <c r="N4502" s="4"/>
    </row>
    <row r="4503" ht="13.65" customHeight="1">
      <c r="A4503" s="83"/>
      <c r="B4503" s="87"/>
      <c r="C4503" s="82"/>
      <c r="D4503" s="87"/>
      <c r="E4503" s="87"/>
      <c r="F4503" s="87"/>
      <c r="G4503" s="87"/>
      <c r="H4503" s="87"/>
      <c r="I4503" s="87"/>
      <c r="J4503" s="87"/>
      <c r="K4503" s="87"/>
      <c r="L4503" s="87"/>
      <c r="M4503" s="4"/>
      <c r="N4503" s="4"/>
    </row>
    <row r="4504" ht="13.65" customHeight="1">
      <c r="A4504" s="83"/>
      <c r="B4504" s="87"/>
      <c r="C4504" s="82"/>
      <c r="D4504" s="87"/>
      <c r="E4504" s="87"/>
      <c r="F4504" s="87"/>
      <c r="G4504" s="87"/>
      <c r="H4504" s="87"/>
      <c r="I4504" s="87"/>
      <c r="J4504" s="87"/>
      <c r="K4504" s="87"/>
      <c r="L4504" s="87"/>
      <c r="M4504" s="4"/>
      <c r="N4504" s="4"/>
    </row>
    <row r="4505" ht="13.65" customHeight="1">
      <c r="A4505" s="83"/>
      <c r="B4505" s="87"/>
      <c r="C4505" s="82"/>
      <c r="D4505" s="87"/>
      <c r="E4505" s="87"/>
      <c r="F4505" s="87"/>
      <c r="G4505" s="87"/>
      <c r="H4505" s="87"/>
      <c r="I4505" s="87"/>
      <c r="J4505" s="87"/>
      <c r="K4505" s="87"/>
      <c r="L4505" s="87"/>
      <c r="M4505" s="4"/>
      <c r="N4505" s="4"/>
    </row>
    <row r="4506" ht="13.65" customHeight="1">
      <c r="A4506" s="83"/>
      <c r="B4506" s="87"/>
      <c r="C4506" s="82"/>
      <c r="D4506" s="87"/>
      <c r="E4506" s="87"/>
      <c r="F4506" s="87"/>
      <c r="G4506" s="87"/>
      <c r="H4506" s="87"/>
      <c r="I4506" s="87"/>
      <c r="J4506" s="87"/>
      <c r="K4506" s="87"/>
      <c r="L4506" s="87"/>
      <c r="M4506" s="4"/>
      <c r="N4506" s="4"/>
    </row>
    <row r="4507" ht="13.65" customHeight="1">
      <c r="A4507" s="83"/>
      <c r="B4507" s="87"/>
      <c r="C4507" s="82"/>
      <c r="D4507" s="87"/>
      <c r="E4507" s="87"/>
      <c r="F4507" s="87"/>
      <c r="G4507" s="87"/>
      <c r="H4507" s="87"/>
      <c r="I4507" s="87"/>
      <c r="J4507" s="87"/>
      <c r="K4507" s="87"/>
      <c r="L4507" s="87"/>
      <c r="M4507" s="4"/>
      <c r="N4507" s="4"/>
    </row>
    <row r="4508" ht="13.65" customHeight="1">
      <c r="A4508" s="83"/>
      <c r="B4508" s="87"/>
      <c r="C4508" s="82"/>
      <c r="D4508" s="87"/>
      <c r="E4508" s="87"/>
      <c r="F4508" s="87"/>
      <c r="G4508" s="87"/>
      <c r="H4508" s="87"/>
      <c r="I4508" s="87"/>
      <c r="J4508" s="87"/>
      <c r="K4508" s="87"/>
      <c r="L4508" s="87"/>
      <c r="M4508" s="4"/>
      <c r="N4508" s="4"/>
    </row>
    <row r="4509" ht="13.65" customHeight="1">
      <c r="A4509" s="83"/>
      <c r="B4509" s="87"/>
      <c r="C4509" s="82"/>
      <c r="D4509" s="87"/>
      <c r="E4509" s="87"/>
      <c r="F4509" s="87"/>
      <c r="G4509" s="87"/>
      <c r="H4509" s="87"/>
      <c r="I4509" s="87"/>
      <c r="J4509" s="87"/>
      <c r="K4509" s="87"/>
      <c r="L4509" s="87"/>
      <c r="M4509" s="4"/>
      <c r="N4509" s="4"/>
    </row>
    <row r="4510" ht="13.65" customHeight="1">
      <c r="A4510" s="83"/>
      <c r="B4510" s="87"/>
      <c r="C4510" s="82"/>
      <c r="D4510" s="87"/>
      <c r="E4510" s="87"/>
      <c r="F4510" s="87"/>
      <c r="G4510" s="87"/>
      <c r="H4510" s="87"/>
      <c r="I4510" s="87"/>
      <c r="J4510" s="87"/>
      <c r="K4510" s="87"/>
      <c r="L4510" s="87"/>
      <c r="M4510" s="4"/>
      <c r="N4510" s="4"/>
    </row>
    <row r="4511" ht="13.65" customHeight="1">
      <c r="A4511" s="83"/>
      <c r="B4511" s="87"/>
      <c r="C4511" s="82"/>
      <c r="D4511" s="87"/>
      <c r="E4511" s="87"/>
      <c r="F4511" s="87"/>
      <c r="G4511" s="87"/>
      <c r="H4511" s="87"/>
      <c r="I4511" s="87"/>
      <c r="J4511" s="87"/>
      <c r="K4511" s="87"/>
      <c r="L4511" s="87"/>
      <c r="M4511" s="4"/>
      <c r="N4511" s="4"/>
    </row>
    <row r="4512" ht="13.65" customHeight="1">
      <c r="A4512" s="83"/>
      <c r="B4512" s="87"/>
      <c r="C4512" s="82"/>
      <c r="D4512" s="87"/>
      <c r="E4512" s="87"/>
      <c r="F4512" s="87"/>
      <c r="G4512" s="87"/>
      <c r="H4512" s="87"/>
      <c r="I4512" s="87"/>
      <c r="J4512" s="87"/>
      <c r="K4512" s="87"/>
      <c r="L4512" s="87"/>
      <c r="M4512" s="4"/>
      <c r="N4512" s="4"/>
    </row>
    <row r="4513" ht="13.65" customHeight="1">
      <c r="A4513" s="83"/>
      <c r="B4513" s="87"/>
      <c r="C4513" s="82"/>
      <c r="D4513" s="87"/>
      <c r="E4513" s="87"/>
      <c r="F4513" s="87"/>
      <c r="G4513" s="87"/>
      <c r="H4513" s="87"/>
      <c r="I4513" s="87"/>
      <c r="J4513" s="87"/>
      <c r="K4513" s="87"/>
      <c r="L4513" s="87"/>
      <c r="M4513" s="4"/>
      <c r="N4513" s="4"/>
    </row>
    <row r="4514" ht="13.65" customHeight="1">
      <c r="A4514" s="83"/>
      <c r="B4514" s="87"/>
      <c r="C4514" s="82"/>
      <c r="D4514" s="87"/>
      <c r="E4514" s="87"/>
      <c r="F4514" s="87"/>
      <c r="G4514" s="87"/>
      <c r="H4514" s="87"/>
      <c r="I4514" s="87"/>
      <c r="J4514" s="87"/>
      <c r="K4514" s="87"/>
      <c r="L4514" s="87"/>
      <c r="M4514" s="4"/>
      <c r="N4514" s="4"/>
    </row>
    <row r="4515" ht="13.65" customHeight="1">
      <c r="A4515" s="83"/>
      <c r="B4515" s="87"/>
      <c r="C4515" s="82"/>
      <c r="D4515" s="87"/>
      <c r="E4515" s="87"/>
      <c r="F4515" s="87"/>
      <c r="G4515" s="87"/>
      <c r="H4515" s="87"/>
      <c r="I4515" s="87"/>
      <c r="J4515" s="87"/>
      <c r="K4515" s="87"/>
      <c r="L4515" s="87"/>
      <c r="M4515" s="4"/>
      <c r="N4515" s="4"/>
    </row>
    <row r="4516" ht="13.65" customHeight="1">
      <c r="A4516" s="83"/>
      <c r="B4516" s="87"/>
      <c r="C4516" s="82"/>
      <c r="D4516" s="87"/>
      <c r="E4516" s="87"/>
      <c r="F4516" s="87"/>
      <c r="G4516" s="87"/>
      <c r="H4516" s="87"/>
      <c r="I4516" s="87"/>
      <c r="J4516" s="87"/>
      <c r="K4516" s="87"/>
      <c r="L4516" s="87"/>
      <c r="M4516" s="4"/>
      <c r="N4516" s="4"/>
    </row>
    <row r="4517" ht="13.65" customHeight="1">
      <c r="A4517" s="83"/>
      <c r="B4517" s="87"/>
      <c r="C4517" s="82"/>
      <c r="D4517" s="87"/>
      <c r="E4517" s="87"/>
      <c r="F4517" s="87"/>
      <c r="G4517" s="87"/>
      <c r="H4517" s="87"/>
      <c r="I4517" s="87"/>
      <c r="J4517" s="87"/>
      <c r="K4517" s="87"/>
      <c r="L4517" s="87"/>
      <c r="M4517" s="4"/>
      <c r="N4517" s="4"/>
    </row>
    <row r="4518" ht="13.65" customHeight="1">
      <c r="A4518" s="83"/>
      <c r="B4518" s="87"/>
      <c r="C4518" s="82"/>
      <c r="D4518" s="87"/>
      <c r="E4518" s="87"/>
      <c r="F4518" s="87"/>
      <c r="G4518" s="87"/>
      <c r="H4518" s="87"/>
      <c r="I4518" s="87"/>
      <c r="J4518" s="87"/>
      <c r="K4518" s="87"/>
      <c r="L4518" s="87"/>
      <c r="M4518" s="4"/>
      <c r="N4518" s="4"/>
    </row>
    <row r="4519" ht="13.65" customHeight="1">
      <c r="A4519" s="83"/>
      <c r="B4519" s="87"/>
      <c r="C4519" s="82"/>
      <c r="D4519" s="87"/>
      <c r="E4519" s="87"/>
      <c r="F4519" s="87"/>
      <c r="G4519" s="87"/>
      <c r="H4519" s="87"/>
      <c r="I4519" s="87"/>
      <c r="J4519" s="87"/>
      <c r="K4519" s="87"/>
      <c r="L4519" s="87"/>
      <c r="M4519" s="4"/>
      <c r="N4519" s="4"/>
    </row>
    <row r="4520" ht="13.65" customHeight="1">
      <c r="A4520" s="83"/>
      <c r="B4520" s="87"/>
      <c r="C4520" s="82"/>
      <c r="D4520" s="87"/>
      <c r="E4520" s="87"/>
      <c r="F4520" s="87"/>
      <c r="G4520" s="87"/>
      <c r="H4520" s="87"/>
      <c r="I4520" s="87"/>
      <c r="J4520" s="87"/>
      <c r="K4520" s="87"/>
      <c r="L4520" s="87"/>
      <c r="M4520" s="4"/>
      <c r="N4520" s="4"/>
    </row>
    <row r="4521" ht="13.65" customHeight="1">
      <c r="A4521" s="83"/>
      <c r="B4521" s="87"/>
      <c r="C4521" s="82"/>
      <c r="D4521" s="87"/>
      <c r="E4521" s="87"/>
      <c r="F4521" s="87"/>
      <c r="G4521" s="87"/>
      <c r="H4521" s="87"/>
      <c r="I4521" s="87"/>
      <c r="J4521" s="87"/>
      <c r="K4521" s="87"/>
      <c r="L4521" s="87"/>
      <c r="M4521" s="4"/>
      <c r="N4521" s="4"/>
    </row>
    <row r="4522" ht="13.65" customHeight="1">
      <c r="A4522" s="83"/>
      <c r="B4522" s="87"/>
      <c r="C4522" s="82"/>
      <c r="D4522" s="87"/>
      <c r="E4522" s="87"/>
      <c r="F4522" s="87"/>
      <c r="G4522" s="87"/>
      <c r="H4522" s="87"/>
      <c r="I4522" s="87"/>
      <c r="J4522" s="87"/>
      <c r="K4522" s="87"/>
      <c r="L4522" s="87"/>
      <c r="M4522" s="4"/>
      <c r="N4522" s="4"/>
    </row>
    <row r="4523" ht="13.65" customHeight="1">
      <c r="A4523" s="83"/>
      <c r="B4523" s="87"/>
      <c r="C4523" s="82"/>
      <c r="D4523" s="87"/>
      <c r="E4523" s="87"/>
      <c r="F4523" s="87"/>
      <c r="G4523" s="87"/>
      <c r="H4523" s="87"/>
      <c r="I4523" s="87"/>
      <c r="J4523" s="87"/>
      <c r="K4523" s="87"/>
      <c r="L4523" s="87"/>
      <c r="M4523" s="4"/>
      <c r="N4523" s="4"/>
    </row>
    <row r="4524" ht="13.65" customHeight="1">
      <c r="A4524" s="83"/>
      <c r="B4524" s="87"/>
      <c r="C4524" s="82"/>
      <c r="D4524" s="87"/>
      <c r="E4524" s="87"/>
      <c r="F4524" s="87"/>
      <c r="G4524" s="87"/>
      <c r="H4524" s="87"/>
      <c r="I4524" s="87"/>
      <c r="J4524" s="87"/>
      <c r="K4524" s="87"/>
      <c r="L4524" s="87"/>
      <c r="M4524" s="4"/>
      <c r="N4524" s="4"/>
    </row>
    <row r="4525" ht="13.65" customHeight="1">
      <c r="A4525" s="83"/>
      <c r="B4525" s="87"/>
      <c r="C4525" s="82"/>
      <c r="D4525" s="87"/>
      <c r="E4525" s="87"/>
      <c r="F4525" s="87"/>
      <c r="G4525" s="87"/>
      <c r="H4525" s="87"/>
      <c r="I4525" s="87"/>
      <c r="J4525" s="87"/>
      <c r="K4525" s="87"/>
      <c r="L4525" s="87"/>
      <c r="M4525" s="4"/>
      <c r="N4525" s="4"/>
    </row>
    <row r="4526" ht="13.65" customHeight="1">
      <c r="A4526" s="83"/>
      <c r="B4526" s="87"/>
      <c r="C4526" s="82"/>
      <c r="D4526" s="87"/>
      <c r="E4526" s="87"/>
      <c r="F4526" s="87"/>
      <c r="G4526" s="87"/>
      <c r="H4526" s="87"/>
      <c r="I4526" s="87"/>
      <c r="J4526" s="87"/>
      <c r="K4526" s="87"/>
      <c r="L4526" s="87"/>
      <c r="M4526" s="4"/>
      <c r="N4526" s="4"/>
    </row>
    <row r="4527" ht="13.65" customHeight="1">
      <c r="A4527" s="83"/>
      <c r="B4527" s="87"/>
      <c r="C4527" s="82"/>
      <c r="D4527" s="87"/>
      <c r="E4527" s="87"/>
      <c r="F4527" s="87"/>
      <c r="G4527" s="87"/>
      <c r="H4527" s="87"/>
      <c r="I4527" s="87"/>
      <c r="J4527" s="87"/>
      <c r="K4527" s="87"/>
      <c r="L4527" s="87"/>
      <c r="M4527" s="4"/>
      <c r="N4527" s="4"/>
    </row>
    <row r="4528" ht="13.65" customHeight="1">
      <c r="A4528" s="83"/>
      <c r="B4528" s="87"/>
      <c r="C4528" s="82"/>
      <c r="D4528" s="87"/>
      <c r="E4528" s="87"/>
      <c r="F4528" s="87"/>
      <c r="G4528" s="87"/>
      <c r="H4528" s="87"/>
      <c r="I4528" s="87"/>
      <c r="J4528" s="87"/>
      <c r="K4528" s="87"/>
      <c r="L4528" s="87"/>
      <c r="M4528" s="4"/>
      <c r="N4528" s="4"/>
    </row>
    <row r="4529" ht="13.65" customHeight="1">
      <c r="A4529" s="83"/>
      <c r="B4529" s="87"/>
      <c r="C4529" s="82"/>
      <c r="D4529" s="87"/>
      <c r="E4529" s="87"/>
      <c r="F4529" s="87"/>
      <c r="G4529" s="87"/>
      <c r="H4529" s="87"/>
      <c r="I4529" s="87"/>
      <c r="J4529" s="87"/>
      <c r="K4529" s="87"/>
      <c r="L4529" s="87"/>
      <c r="M4529" s="4"/>
      <c r="N4529" s="4"/>
    </row>
    <row r="4530" ht="13.65" customHeight="1">
      <c r="A4530" s="83"/>
      <c r="B4530" s="87"/>
      <c r="C4530" s="82"/>
      <c r="D4530" s="87"/>
      <c r="E4530" s="87"/>
      <c r="F4530" s="87"/>
      <c r="G4530" s="87"/>
      <c r="H4530" s="87"/>
      <c r="I4530" s="87"/>
      <c r="J4530" s="87"/>
      <c r="K4530" s="87"/>
      <c r="L4530" s="87"/>
      <c r="M4530" s="4"/>
      <c r="N4530" s="4"/>
    </row>
    <row r="4531" ht="13.65" customHeight="1">
      <c r="A4531" s="83"/>
      <c r="B4531" s="87"/>
      <c r="C4531" s="82"/>
      <c r="D4531" s="87"/>
      <c r="E4531" s="87"/>
      <c r="F4531" s="87"/>
      <c r="G4531" s="87"/>
      <c r="H4531" s="87"/>
      <c r="I4531" s="87"/>
      <c r="J4531" s="87"/>
      <c r="K4531" s="87"/>
      <c r="L4531" s="87"/>
      <c r="M4531" s="4"/>
      <c r="N4531" s="4"/>
    </row>
    <row r="4532" ht="13.65" customHeight="1">
      <c r="A4532" s="83"/>
      <c r="B4532" s="87"/>
      <c r="C4532" s="82"/>
      <c r="D4532" s="87"/>
      <c r="E4532" s="87"/>
      <c r="F4532" s="87"/>
      <c r="G4532" s="87"/>
      <c r="H4532" s="87"/>
      <c r="I4532" s="87"/>
      <c r="J4532" s="87"/>
      <c r="K4532" s="87"/>
      <c r="L4532" s="87"/>
      <c r="M4532" s="4"/>
      <c r="N4532" s="4"/>
    </row>
    <row r="4533" ht="13.65" customHeight="1">
      <c r="A4533" s="83"/>
      <c r="B4533" s="87"/>
      <c r="C4533" s="82"/>
      <c r="D4533" s="87"/>
      <c r="E4533" s="87"/>
      <c r="F4533" s="87"/>
      <c r="G4533" s="87"/>
      <c r="H4533" s="87"/>
      <c r="I4533" s="87"/>
      <c r="J4533" s="87"/>
      <c r="K4533" s="87"/>
      <c r="L4533" s="87"/>
      <c r="M4533" s="4"/>
      <c r="N4533" s="4"/>
    </row>
    <row r="4534" ht="13.65" customHeight="1">
      <c r="A4534" s="83"/>
      <c r="B4534" s="87"/>
      <c r="C4534" s="82"/>
      <c r="D4534" s="87"/>
      <c r="E4534" s="87"/>
      <c r="F4534" s="87"/>
      <c r="G4534" s="87"/>
      <c r="H4534" s="87"/>
      <c r="I4534" s="87"/>
      <c r="J4534" s="87"/>
      <c r="K4534" s="87"/>
      <c r="L4534" s="87"/>
      <c r="M4534" s="4"/>
      <c r="N4534" s="4"/>
    </row>
    <row r="4535" ht="13.65" customHeight="1">
      <c r="A4535" s="83"/>
      <c r="B4535" s="87"/>
      <c r="C4535" s="82"/>
      <c r="D4535" s="87"/>
      <c r="E4535" s="87"/>
      <c r="F4535" s="87"/>
      <c r="G4535" s="87"/>
      <c r="H4535" s="87"/>
      <c r="I4535" s="87"/>
      <c r="J4535" s="87"/>
      <c r="K4535" s="87"/>
      <c r="L4535" s="87"/>
      <c r="M4535" s="4"/>
      <c r="N4535" s="4"/>
    </row>
    <row r="4536" ht="13.65" customHeight="1">
      <c r="A4536" s="83"/>
      <c r="B4536" s="87"/>
      <c r="C4536" s="82"/>
      <c r="D4536" s="87"/>
      <c r="E4536" s="87"/>
      <c r="F4536" s="87"/>
      <c r="G4536" s="87"/>
      <c r="H4536" s="87"/>
      <c r="I4536" s="87"/>
      <c r="J4536" s="87"/>
      <c r="K4536" s="87"/>
      <c r="L4536" s="87"/>
      <c r="M4536" s="4"/>
      <c r="N4536" s="4"/>
    </row>
    <row r="4537" ht="13.65" customHeight="1">
      <c r="A4537" s="83"/>
      <c r="B4537" s="87"/>
      <c r="C4537" s="82"/>
      <c r="D4537" s="87"/>
      <c r="E4537" s="87"/>
      <c r="F4537" s="87"/>
      <c r="G4537" s="87"/>
      <c r="H4537" s="87"/>
      <c r="I4537" s="87"/>
      <c r="J4537" s="87"/>
      <c r="K4537" s="87"/>
      <c r="L4537" s="87"/>
      <c r="M4537" s="4"/>
      <c r="N4537" s="4"/>
    </row>
    <row r="4538" ht="13.65" customHeight="1">
      <c r="A4538" s="83"/>
      <c r="B4538" s="87"/>
      <c r="C4538" s="82"/>
      <c r="D4538" s="87"/>
      <c r="E4538" s="87"/>
      <c r="F4538" s="87"/>
      <c r="G4538" s="87"/>
      <c r="H4538" s="87"/>
      <c r="I4538" s="87"/>
      <c r="J4538" s="87"/>
      <c r="K4538" s="87"/>
      <c r="L4538" s="87"/>
      <c r="M4538" s="4"/>
      <c r="N4538" s="4"/>
    </row>
    <row r="4539" ht="13.65" customHeight="1">
      <c r="A4539" s="83"/>
      <c r="B4539" s="87"/>
      <c r="C4539" s="82"/>
      <c r="D4539" s="87"/>
      <c r="E4539" s="87"/>
      <c r="F4539" s="87"/>
      <c r="G4539" s="87"/>
      <c r="H4539" s="87"/>
      <c r="I4539" s="87"/>
      <c r="J4539" s="87"/>
      <c r="K4539" s="87"/>
      <c r="L4539" s="87"/>
      <c r="M4539" s="4"/>
      <c r="N4539" s="4"/>
    </row>
    <row r="4540" ht="13.65" customHeight="1">
      <c r="A4540" s="83"/>
      <c r="B4540" s="87"/>
      <c r="C4540" s="82"/>
      <c r="D4540" s="87"/>
      <c r="E4540" s="87"/>
      <c r="F4540" s="87"/>
      <c r="G4540" s="87"/>
      <c r="H4540" s="87"/>
      <c r="I4540" s="87"/>
      <c r="J4540" s="87"/>
      <c r="K4540" s="87"/>
      <c r="L4540" s="87"/>
      <c r="M4540" s="4"/>
      <c r="N4540" s="4"/>
    </row>
    <row r="4541" ht="13.65" customHeight="1">
      <c r="A4541" s="83"/>
      <c r="B4541" s="87"/>
      <c r="C4541" s="82"/>
      <c r="D4541" s="87"/>
      <c r="E4541" s="87"/>
      <c r="F4541" s="87"/>
      <c r="G4541" s="87"/>
      <c r="H4541" s="87"/>
      <c r="I4541" s="87"/>
      <c r="J4541" s="87"/>
      <c r="K4541" s="87"/>
      <c r="L4541" s="87"/>
      <c r="M4541" s="4"/>
      <c r="N4541" s="4"/>
    </row>
    <row r="4542" ht="13.65" customHeight="1">
      <c r="A4542" s="83"/>
      <c r="B4542" s="87"/>
      <c r="C4542" s="82"/>
      <c r="D4542" s="87"/>
      <c r="E4542" s="87"/>
      <c r="F4542" s="87"/>
      <c r="G4542" s="87"/>
      <c r="H4542" s="87"/>
      <c r="I4542" s="87"/>
      <c r="J4542" s="87"/>
      <c r="K4542" s="87"/>
      <c r="L4542" s="87"/>
      <c r="M4542" s="4"/>
      <c r="N4542" s="4"/>
    </row>
    <row r="4543" ht="13.65" customHeight="1">
      <c r="A4543" s="83"/>
      <c r="B4543" s="87"/>
      <c r="C4543" s="82"/>
      <c r="D4543" s="87"/>
      <c r="E4543" s="87"/>
      <c r="F4543" s="87"/>
      <c r="G4543" s="87"/>
      <c r="H4543" s="87"/>
      <c r="I4543" s="87"/>
      <c r="J4543" s="87"/>
      <c r="K4543" s="87"/>
      <c r="L4543" s="87"/>
      <c r="M4543" s="4"/>
      <c r="N4543" s="4"/>
    </row>
    <row r="4544" ht="13.65" customHeight="1">
      <c r="A4544" s="83"/>
      <c r="B4544" s="87"/>
      <c r="C4544" s="82"/>
      <c r="D4544" s="87"/>
      <c r="E4544" s="87"/>
      <c r="F4544" s="87"/>
      <c r="G4544" s="87"/>
      <c r="H4544" s="87"/>
      <c r="I4544" s="87"/>
      <c r="J4544" s="87"/>
      <c r="K4544" s="87"/>
      <c r="L4544" s="87"/>
      <c r="M4544" s="4"/>
      <c r="N4544" s="4"/>
    </row>
    <row r="4545" ht="13.65" customHeight="1">
      <c r="A4545" s="83"/>
      <c r="B4545" s="87"/>
      <c r="C4545" s="82"/>
      <c r="D4545" s="87"/>
      <c r="E4545" s="87"/>
      <c r="F4545" s="87"/>
      <c r="G4545" s="87"/>
      <c r="H4545" s="87"/>
      <c r="I4545" s="87"/>
      <c r="J4545" s="87"/>
      <c r="K4545" s="87"/>
      <c r="L4545" s="87"/>
      <c r="M4545" s="4"/>
      <c r="N4545" s="4"/>
    </row>
    <row r="4546" ht="13.65" customHeight="1">
      <c r="A4546" s="83"/>
      <c r="B4546" s="87"/>
      <c r="C4546" s="82"/>
      <c r="D4546" s="87"/>
      <c r="E4546" s="87"/>
      <c r="F4546" s="87"/>
      <c r="G4546" s="87"/>
      <c r="H4546" s="87"/>
      <c r="I4546" s="87"/>
      <c r="J4546" s="87"/>
      <c r="K4546" s="87"/>
      <c r="L4546" s="87"/>
      <c r="M4546" s="4"/>
      <c r="N4546" s="4"/>
    </row>
    <row r="4547" ht="13.65" customHeight="1">
      <c r="A4547" s="83"/>
      <c r="B4547" s="87"/>
      <c r="C4547" s="82"/>
      <c r="D4547" s="87"/>
      <c r="E4547" s="87"/>
      <c r="F4547" s="87"/>
      <c r="G4547" s="87"/>
      <c r="H4547" s="87"/>
      <c r="I4547" s="87"/>
      <c r="J4547" s="87"/>
      <c r="K4547" s="87"/>
      <c r="L4547" s="87"/>
      <c r="M4547" s="4"/>
      <c r="N4547" s="4"/>
    </row>
    <row r="4548" ht="13.65" customHeight="1">
      <c r="A4548" s="83"/>
      <c r="B4548" s="87"/>
      <c r="C4548" s="82"/>
      <c r="D4548" s="87"/>
      <c r="E4548" s="87"/>
      <c r="F4548" s="87"/>
      <c r="G4548" s="87"/>
      <c r="H4548" s="87"/>
      <c r="I4548" s="87"/>
      <c r="J4548" s="87"/>
      <c r="K4548" s="87"/>
      <c r="L4548" s="87"/>
      <c r="M4548" s="4"/>
      <c r="N4548" s="4"/>
    </row>
    <row r="4549" ht="13.65" customHeight="1">
      <c r="A4549" s="83"/>
      <c r="B4549" s="87"/>
      <c r="C4549" s="82"/>
      <c r="D4549" s="87"/>
      <c r="E4549" s="87"/>
      <c r="F4549" s="87"/>
      <c r="G4549" s="87"/>
      <c r="H4549" s="87"/>
      <c r="I4549" s="87"/>
      <c r="J4549" s="87"/>
      <c r="K4549" s="87"/>
      <c r="L4549" s="87"/>
      <c r="M4549" s="4"/>
      <c r="N4549" s="4"/>
    </row>
    <row r="4550" ht="13.65" customHeight="1">
      <c r="A4550" s="83"/>
      <c r="B4550" s="87"/>
      <c r="C4550" s="82"/>
      <c r="D4550" s="87"/>
      <c r="E4550" s="87"/>
      <c r="F4550" s="87"/>
      <c r="G4550" s="87"/>
      <c r="H4550" s="87"/>
      <c r="I4550" s="87"/>
      <c r="J4550" s="87"/>
      <c r="K4550" s="87"/>
      <c r="L4550" s="87"/>
      <c r="M4550" s="4"/>
      <c r="N4550" s="4"/>
    </row>
    <row r="4551" ht="13.65" customHeight="1">
      <c r="A4551" s="83"/>
      <c r="B4551" s="87"/>
      <c r="C4551" s="82"/>
      <c r="D4551" s="87"/>
      <c r="E4551" s="87"/>
      <c r="F4551" s="87"/>
      <c r="G4551" s="87"/>
      <c r="H4551" s="87"/>
      <c r="I4551" s="87"/>
      <c r="J4551" s="87"/>
      <c r="K4551" s="87"/>
      <c r="L4551" s="87"/>
      <c r="M4551" s="4"/>
      <c r="N4551" s="4"/>
    </row>
    <row r="4552" ht="13.65" customHeight="1">
      <c r="A4552" s="83"/>
      <c r="B4552" s="87"/>
      <c r="C4552" s="82"/>
      <c r="D4552" s="87"/>
      <c r="E4552" s="87"/>
      <c r="F4552" s="87"/>
      <c r="G4552" s="87"/>
      <c r="H4552" s="87"/>
      <c r="I4552" s="87"/>
      <c r="J4552" s="87"/>
      <c r="K4552" s="87"/>
      <c r="L4552" s="87"/>
      <c r="M4552" s="4"/>
      <c r="N4552" s="4"/>
    </row>
    <row r="4553" ht="13.65" customHeight="1">
      <c r="A4553" s="83"/>
      <c r="B4553" s="87"/>
      <c r="C4553" s="82"/>
      <c r="D4553" s="87"/>
      <c r="E4553" s="87"/>
      <c r="F4553" s="87"/>
      <c r="G4553" s="87"/>
      <c r="H4553" s="87"/>
      <c r="I4553" s="87"/>
      <c r="J4553" s="87"/>
      <c r="K4553" s="87"/>
      <c r="L4553" s="87"/>
      <c r="M4553" s="4"/>
      <c r="N4553" s="4"/>
    </row>
    <row r="4554" ht="13.65" customHeight="1">
      <c r="A4554" s="83"/>
      <c r="B4554" s="87"/>
      <c r="C4554" s="82"/>
      <c r="D4554" s="87"/>
      <c r="E4554" s="87"/>
      <c r="F4554" s="87"/>
      <c r="G4554" s="87"/>
      <c r="H4554" s="87"/>
      <c r="I4554" s="87"/>
      <c r="J4554" s="87"/>
      <c r="K4554" s="87"/>
      <c r="L4554" s="87"/>
      <c r="M4554" s="4"/>
      <c r="N4554" s="4"/>
    </row>
    <row r="4555" ht="13.65" customHeight="1">
      <c r="A4555" s="83"/>
      <c r="B4555" s="87"/>
      <c r="C4555" s="82"/>
      <c r="D4555" s="87"/>
      <c r="E4555" s="87"/>
      <c r="F4555" s="87"/>
      <c r="G4555" s="87"/>
      <c r="H4555" s="87"/>
      <c r="I4555" s="87"/>
      <c r="J4555" s="87"/>
      <c r="K4555" s="87"/>
      <c r="L4555" s="87"/>
      <c r="M4555" s="4"/>
      <c r="N4555" s="4"/>
    </row>
    <row r="4556" ht="13.65" customHeight="1">
      <c r="A4556" s="83"/>
      <c r="B4556" s="87"/>
      <c r="C4556" s="82"/>
      <c r="D4556" s="87"/>
      <c r="E4556" s="87"/>
      <c r="F4556" s="87"/>
      <c r="G4556" s="87"/>
      <c r="H4556" s="87"/>
      <c r="I4556" s="87"/>
      <c r="J4556" s="87"/>
      <c r="K4556" s="87"/>
      <c r="L4556" s="87"/>
      <c r="M4556" s="4"/>
      <c r="N4556" s="4"/>
    </row>
    <row r="4557" ht="13.65" customHeight="1">
      <c r="A4557" s="83"/>
      <c r="B4557" s="87"/>
      <c r="C4557" s="82"/>
      <c r="D4557" s="87"/>
      <c r="E4557" s="87"/>
      <c r="F4557" s="87"/>
      <c r="G4557" s="87"/>
      <c r="H4557" s="87"/>
      <c r="I4557" s="87"/>
      <c r="J4557" s="87"/>
      <c r="K4557" s="87"/>
      <c r="L4557" s="87"/>
      <c r="M4557" s="4"/>
      <c r="N4557" s="4"/>
    </row>
    <row r="4558" ht="13.65" customHeight="1">
      <c r="A4558" s="83"/>
      <c r="B4558" s="87"/>
      <c r="C4558" s="82"/>
      <c r="D4558" s="87"/>
      <c r="E4558" s="87"/>
      <c r="F4558" s="87"/>
      <c r="G4558" s="87"/>
      <c r="H4558" s="87"/>
      <c r="I4558" s="87"/>
      <c r="J4558" s="87"/>
      <c r="K4558" s="87"/>
      <c r="L4558" s="87"/>
      <c r="M4558" s="4"/>
      <c r="N4558" s="4"/>
    </row>
    <row r="4559" ht="13.65" customHeight="1">
      <c r="A4559" s="83"/>
      <c r="B4559" s="87"/>
      <c r="C4559" s="82"/>
      <c r="D4559" s="87"/>
      <c r="E4559" s="87"/>
      <c r="F4559" s="87"/>
      <c r="G4559" s="87"/>
      <c r="H4559" s="87"/>
      <c r="I4559" s="87"/>
      <c r="J4559" s="87"/>
      <c r="K4559" s="87"/>
      <c r="L4559" s="87"/>
      <c r="M4559" s="4"/>
      <c r="N4559" s="4"/>
    </row>
    <row r="4560" ht="13.65" customHeight="1">
      <c r="A4560" s="83"/>
      <c r="B4560" s="87"/>
      <c r="C4560" s="82"/>
      <c r="D4560" s="87"/>
      <c r="E4560" s="87"/>
      <c r="F4560" s="87"/>
      <c r="G4560" s="87"/>
      <c r="H4560" s="87"/>
      <c r="I4560" s="87"/>
      <c r="J4560" s="87"/>
      <c r="K4560" s="87"/>
      <c r="L4560" s="87"/>
      <c r="M4560" s="4"/>
      <c r="N4560" s="4"/>
    </row>
    <row r="4561" ht="13.65" customHeight="1">
      <c r="A4561" s="83"/>
      <c r="B4561" s="87"/>
      <c r="C4561" s="82"/>
      <c r="D4561" s="87"/>
      <c r="E4561" s="87"/>
      <c r="F4561" s="87"/>
      <c r="G4561" s="87"/>
      <c r="H4561" s="87"/>
      <c r="I4561" s="87"/>
      <c r="J4561" s="87"/>
      <c r="K4561" s="87"/>
      <c r="L4561" s="87"/>
      <c r="M4561" s="4"/>
      <c r="N4561" s="4"/>
    </row>
    <row r="4562" ht="13.65" customHeight="1">
      <c r="A4562" s="83"/>
      <c r="B4562" s="87"/>
      <c r="C4562" s="82"/>
      <c r="D4562" s="87"/>
      <c r="E4562" s="87"/>
      <c r="F4562" s="87"/>
      <c r="G4562" s="87"/>
      <c r="H4562" s="87"/>
      <c r="I4562" s="87"/>
      <c r="J4562" s="87"/>
      <c r="K4562" s="87"/>
      <c r="L4562" s="87"/>
      <c r="M4562" s="4"/>
      <c r="N4562" s="4"/>
    </row>
    <row r="4563" ht="13.65" customHeight="1">
      <c r="A4563" s="83"/>
      <c r="B4563" s="87"/>
      <c r="C4563" s="82"/>
      <c r="D4563" s="87"/>
      <c r="E4563" s="87"/>
      <c r="F4563" s="87"/>
      <c r="G4563" s="87"/>
      <c r="H4563" s="87"/>
      <c r="I4563" s="87"/>
      <c r="J4563" s="87"/>
      <c r="K4563" s="87"/>
      <c r="L4563" s="87"/>
      <c r="M4563" s="4"/>
      <c r="N4563" s="4"/>
    </row>
    <row r="4564" ht="13.65" customHeight="1">
      <c r="A4564" s="83"/>
      <c r="B4564" s="87"/>
      <c r="C4564" s="82"/>
      <c r="D4564" s="87"/>
      <c r="E4564" s="87"/>
      <c r="F4564" s="87"/>
      <c r="G4564" s="87"/>
      <c r="H4564" s="87"/>
      <c r="I4564" s="87"/>
      <c r="J4564" s="87"/>
      <c r="K4564" s="87"/>
      <c r="L4564" s="87"/>
      <c r="M4564" s="4"/>
      <c r="N4564" s="4"/>
    </row>
    <row r="4565" ht="13.65" customHeight="1">
      <c r="A4565" s="83"/>
      <c r="B4565" s="87"/>
      <c r="C4565" s="82"/>
      <c r="D4565" s="87"/>
      <c r="E4565" s="87"/>
      <c r="F4565" s="87"/>
      <c r="G4565" s="87"/>
      <c r="H4565" s="87"/>
      <c r="I4565" s="87"/>
      <c r="J4565" s="87"/>
      <c r="K4565" s="87"/>
      <c r="L4565" s="87"/>
      <c r="M4565" s="4"/>
      <c r="N4565" s="4"/>
    </row>
    <row r="4566" ht="13.65" customHeight="1">
      <c r="A4566" s="83"/>
      <c r="B4566" s="87"/>
      <c r="C4566" s="82"/>
      <c r="D4566" s="87"/>
      <c r="E4566" s="87"/>
      <c r="F4566" s="87"/>
      <c r="G4566" s="87"/>
      <c r="H4566" s="87"/>
      <c r="I4566" s="87"/>
      <c r="J4566" s="87"/>
      <c r="K4566" s="87"/>
      <c r="L4566" s="87"/>
      <c r="M4566" s="4"/>
      <c r="N4566" s="4"/>
    </row>
    <row r="4567" ht="13.65" customHeight="1">
      <c r="A4567" s="83"/>
      <c r="B4567" s="87"/>
      <c r="C4567" s="82"/>
      <c r="D4567" s="87"/>
      <c r="E4567" s="87"/>
      <c r="F4567" s="87"/>
      <c r="G4567" s="87"/>
      <c r="H4567" s="87"/>
      <c r="I4567" s="87"/>
      <c r="J4567" s="87"/>
      <c r="K4567" s="87"/>
      <c r="L4567" s="87"/>
      <c r="M4567" s="4"/>
      <c r="N4567" s="4"/>
    </row>
    <row r="4568" ht="13.65" customHeight="1">
      <c r="A4568" s="83"/>
      <c r="B4568" s="87"/>
      <c r="C4568" s="82"/>
      <c r="D4568" s="87"/>
      <c r="E4568" s="87"/>
      <c r="F4568" s="87"/>
      <c r="G4568" s="87"/>
      <c r="H4568" s="87"/>
      <c r="I4568" s="87"/>
      <c r="J4568" s="87"/>
      <c r="K4568" s="87"/>
      <c r="L4568" s="87"/>
      <c r="M4568" s="4"/>
      <c r="N4568" s="4"/>
    </row>
    <row r="4569" ht="13.65" customHeight="1">
      <c r="A4569" s="83"/>
      <c r="B4569" s="87"/>
      <c r="C4569" s="82"/>
      <c r="D4569" s="87"/>
      <c r="E4569" s="87"/>
      <c r="F4569" s="87"/>
      <c r="G4569" s="87"/>
      <c r="H4569" s="87"/>
      <c r="I4569" s="87"/>
      <c r="J4569" s="87"/>
      <c r="K4569" s="87"/>
      <c r="L4569" s="87"/>
      <c r="M4569" s="4"/>
      <c r="N4569" s="4"/>
    </row>
    <row r="4570" ht="13.65" customHeight="1">
      <c r="A4570" s="83"/>
      <c r="B4570" s="87"/>
      <c r="C4570" s="82"/>
      <c r="D4570" s="87"/>
      <c r="E4570" s="87"/>
      <c r="F4570" s="87"/>
      <c r="G4570" s="87"/>
      <c r="H4570" s="87"/>
      <c r="I4570" s="87"/>
      <c r="J4570" s="87"/>
      <c r="K4570" s="87"/>
      <c r="L4570" s="87"/>
      <c r="M4570" s="4"/>
      <c r="N4570" s="4"/>
    </row>
    <row r="4571" ht="13.65" customHeight="1">
      <c r="A4571" s="83"/>
      <c r="B4571" s="87"/>
      <c r="C4571" s="82"/>
      <c r="D4571" s="87"/>
      <c r="E4571" s="87"/>
      <c r="F4571" s="87"/>
      <c r="G4571" s="87"/>
      <c r="H4571" s="87"/>
      <c r="I4571" s="87"/>
      <c r="J4571" s="87"/>
      <c r="K4571" s="87"/>
      <c r="L4571" s="87"/>
      <c r="M4571" s="4"/>
      <c r="N4571" s="4"/>
    </row>
    <row r="4572" ht="13.65" customHeight="1">
      <c r="A4572" s="83"/>
      <c r="B4572" s="87"/>
      <c r="C4572" s="82"/>
      <c r="D4572" s="87"/>
      <c r="E4572" s="87"/>
      <c r="F4572" s="87"/>
      <c r="G4572" s="87"/>
      <c r="H4572" s="87"/>
      <c r="I4572" s="87"/>
      <c r="J4572" s="87"/>
      <c r="K4572" s="87"/>
      <c r="L4572" s="87"/>
      <c r="M4572" s="4"/>
      <c r="N4572" s="4"/>
    </row>
    <row r="4573" ht="13.65" customHeight="1">
      <c r="A4573" s="83"/>
      <c r="B4573" s="87"/>
      <c r="C4573" s="82"/>
      <c r="D4573" s="87"/>
      <c r="E4573" s="87"/>
      <c r="F4573" s="87"/>
      <c r="G4573" s="87"/>
      <c r="H4573" s="87"/>
      <c r="I4573" s="87"/>
      <c r="J4573" s="87"/>
      <c r="K4573" s="87"/>
      <c r="L4573" s="87"/>
      <c r="M4573" s="4"/>
      <c r="N4573" s="4"/>
    </row>
    <row r="4574" ht="13.65" customHeight="1">
      <c r="A4574" s="83"/>
      <c r="B4574" s="87"/>
      <c r="C4574" s="82"/>
      <c r="D4574" s="87"/>
      <c r="E4574" s="87"/>
      <c r="F4574" s="87"/>
      <c r="G4574" s="87"/>
      <c r="H4574" s="87"/>
      <c r="I4574" s="87"/>
      <c r="J4574" s="87"/>
      <c r="K4574" s="87"/>
      <c r="L4574" s="87"/>
      <c r="M4574" s="4"/>
      <c r="N4574" s="4"/>
    </row>
    <row r="4575" ht="13.65" customHeight="1">
      <c r="A4575" s="83"/>
      <c r="B4575" s="87"/>
      <c r="C4575" s="82"/>
      <c r="D4575" s="87"/>
      <c r="E4575" s="87"/>
      <c r="F4575" s="87"/>
      <c r="G4575" s="87"/>
      <c r="H4575" s="87"/>
      <c r="I4575" s="87"/>
      <c r="J4575" s="87"/>
      <c r="K4575" s="87"/>
      <c r="L4575" s="87"/>
      <c r="M4575" s="4"/>
      <c r="N4575" s="4"/>
    </row>
    <row r="4576" ht="13.65" customHeight="1">
      <c r="A4576" s="83"/>
      <c r="B4576" s="87"/>
      <c r="C4576" s="82"/>
      <c r="D4576" s="87"/>
      <c r="E4576" s="87"/>
      <c r="F4576" s="87"/>
      <c r="G4576" s="87"/>
      <c r="H4576" s="87"/>
      <c r="I4576" s="87"/>
      <c r="J4576" s="87"/>
      <c r="K4576" s="87"/>
      <c r="L4576" s="87"/>
      <c r="M4576" s="4"/>
      <c r="N4576" s="4"/>
    </row>
    <row r="4577" ht="13.65" customHeight="1">
      <c r="A4577" s="83"/>
      <c r="B4577" s="87"/>
      <c r="C4577" s="82"/>
      <c r="D4577" s="87"/>
      <c r="E4577" s="87"/>
      <c r="F4577" s="87"/>
      <c r="G4577" s="87"/>
      <c r="H4577" s="87"/>
      <c r="I4577" s="87"/>
      <c r="J4577" s="87"/>
      <c r="K4577" s="87"/>
      <c r="L4577" s="87"/>
      <c r="M4577" s="4"/>
      <c r="N4577" s="4"/>
    </row>
    <row r="4578" ht="13.65" customHeight="1">
      <c r="A4578" s="83"/>
      <c r="B4578" s="87"/>
      <c r="C4578" s="82"/>
      <c r="D4578" s="87"/>
      <c r="E4578" s="87"/>
      <c r="F4578" s="87"/>
      <c r="G4578" s="87"/>
      <c r="H4578" s="87"/>
      <c r="I4578" s="87"/>
      <c r="J4578" s="87"/>
      <c r="K4578" s="87"/>
      <c r="L4578" s="87"/>
      <c r="M4578" s="4"/>
      <c r="N4578" s="4"/>
    </row>
    <row r="4579" ht="13.65" customHeight="1">
      <c r="A4579" s="83"/>
      <c r="B4579" s="87"/>
      <c r="C4579" s="82"/>
      <c r="D4579" s="87"/>
      <c r="E4579" s="87"/>
      <c r="F4579" s="87"/>
      <c r="G4579" s="87"/>
      <c r="H4579" s="87"/>
      <c r="I4579" s="87"/>
      <c r="J4579" s="87"/>
      <c r="K4579" s="87"/>
      <c r="L4579" s="87"/>
      <c r="M4579" s="4"/>
      <c r="N4579" s="4"/>
    </row>
    <row r="4580" ht="13.65" customHeight="1">
      <c r="A4580" s="83"/>
      <c r="B4580" s="87"/>
      <c r="C4580" s="82"/>
      <c r="D4580" s="87"/>
      <c r="E4580" s="87"/>
      <c r="F4580" s="87"/>
      <c r="G4580" s="87"/>
      <c r="H4580" s="87"/>
      <c r="I4580" s="87"/>
      <c r="J4580" s="87"/>
      <c r="K4580" s="87"/>
      <c r="L4580" s="87"/>
      <c r="M4580" s="4"/>
      <c r="N4580" s="4"/>
    </row>
    <row r="4581" ht="13.65" customHeight="1">
      <c r="A4581" s="83"/>
      <c r="B4581" s="87"/>
      <c r="C4581" s="82"/>
      <c r="D4581" s="87"/>
      <c r="E4581" s="87"/>
      <c r="F4581" s="87"/>
      <c r="G4581" s="87"/>
      <c r="H4581" s="87"/>
      <c r="I4581" s="87"/>
      <c r="J4581" s="87"/>
      <c r="K4581" s="87"/>
      <c r="L4581" s="87"/>
      <c r="M4581" s="4"/>
      <c r="N4581" s="4"/>
    </row>
    <row r="4582" ht="13.65" customHeight="1">
      <c r="A4582" s="83"/>
      <c r="B4582" s="87"/>
      <c r="C4582" s="82"/>
      <c r="D4582" s="87"/>
      <c r="E4582" s="87"/>
      <c r="F4582" s="87"/>
      <c r="G4582" s="87"/>
      <c r="H4582" s="87"/>
      <c r="I4582" s="87"/>
      <c r="J4582" s="87"/>
      <c r="K4582" s="87"/>
      <c r="L4582" s="87"/>
      <c r="M4582" s="4"/>
      <c r="N4582" s="4"/>
    </row>
    <row r="4583" ht="13.65" customHeight="1">
      <c r="A4583" s="83"/>
      <c r="B4583" s="87"/>
      <c r="C4583" s="82"/>
      <c r="D4583" s="87"/>
      <c r="E4583" s="87"/>
      <c r="F4583" s="87"/>
      <c r="G4583" s="87"/>
      <c r="H4583" s="87"/>
      <c r="I4583" s="87"/>
      <c r="J4583" s="87"/>
      <c r="K4583" s="87"/>
      <c r="L4583" s="87"/>
      <c r="M4583" s="4"/>
      <c r="N4583" s="4"/>
    </row>
    <row r="4584" ht="13.65" customHeight="1">
      <c r="A4584" s="83"/>
      <c r="B4584" s="87"/>
      <c r="C4584" s="82"/>
      <c r="D4584" s="87"/>
      <c r="E4584" s="87"/>
      <c r="F4584" s="87"/>
      <c r="G4584" s="87"/>
      <c r="H4584" s="87"/>
      <c r="I4584" s="87"/>
      <c r="J4584" s="87"/>
      <c r="K4584" s="87"/>
      <c r="L4584" s="87"/>
      <c r="M4584" s="4"/>
      <c r="N4584" s="4"/>
    </row>
    <row r="4585" ht="13.65" customHeight="1">
      <c r="A4585" s="83"/>
      <c r="B4585" s="87"/>
      <c r="C4585" s="82"/>
      <c r="D4585" s="87"/>
      <c r="E4585" s="87"/>
      <c r="F4585" s="87"/>
      <c r="G4585" s="87"/>
      <c r="H4585" s="87"/>
      <c r="I4585" s="87"/>
      <c r="J4585" s="87"/>
      <c r="K4585" s="87"/>
      <c r="L4585" s="87"/>
      <c r="M4585" s="4"/>
      <c r="N4585" s="4"/>
    </row>
    <row r="4586" ht="13.65" customHeight="1">
      <c r="A4586" s="83"/>
      <c r="B4586" s="87"/>
      <c r="C4586" s="82"/>
      <c r="D4586" s="87"/>
      <c r="E4586" s="87"/>
      <c r="F4586" s="87"/>
      <c r="G4586" s="87"/>
      <c r="H4586" s="87"/>
      <c r="I4586" s="87"/>
      <c r="J4586" s="87"/>
      <c r="K4586" s="87"/>
      <c r="L4586" s="87"/>
      <c r="M4586" s="4"/>
      <c r="N4586" s="4"/>
    </row>
    <row r="4587" ht="13.65" customHeight="1">
      <c r="A4587" s="83"/>
      <c r="B4587" s="87"/>
      <c r="C4587" s="82"/>
      <c r="D4587" s="87"/>
      <c r="E4587" s="87"/>
      <c r="F4587" s="87"/>
      <c r="G4587" s="87"/>
      <c r="H4587" s="87"/>
      <c r="I4587" s="87"/>
      <c r="J4587" s="87"/>
      <c r="K4587" s="87"/>
      <c r="L4587" s="87"/>
      <c r="M4587" s="4"/>
      <c r="N4587" s="4"/>
    </row>
    <row r="4588" ht="13.65" customHeight="1">
      <c r="A4588" s="83"/>
      <c r="B4588" s="87"/>
      <c r="C4588" s="82"/>
      <c r="D4588" s="87"/>
      <c r="E4588" s="87"/>
      <c r="F4588" s="87"/>
      <c r="G4588" s="87"/>
      <c r="H4588" s="87"/>
      <c r="I4588" s="87"/>
      <c r="J4588" s="87"/>
      <c r="K4588" s="87"/>
      <c r="L4588" s="87"/>
      <c r="M4588" s="4"/>
      <c r="N4588" s="4"/>
    </row>
    <row r="4589" ht="13.65" customHeight="1">
      <c r="A4589" s="83"/>
      <c r="B4589" s="87"/>
      <c r="C4589" s="82"/>
      <c r="D4589" s="87"/>
      <c r="E4589" s="87"/>
      <c r="F4589" s="87"/>
      <c r="G4589" s="87"/>
      <c r="H4589" s="87"/>
      <c r="I4589" s="87"/>
      <c r="J4589" s="87"/>
      <c r="K4589" s="87"/>
      <c r="L4589" s="87"/>
      <c r="M4589" s="4"/>
      <c r="N4589" s="4"/>
    </row>
    <row r="4590" ht="13.65" customHeight="1">
      <c r="A4590" s="83"/>
      <c r="B4590" s="87"/>
      <c r="C4590" s="82"/>
      <c r="D4590" s="87"/>
      <c r="E4590" s="87"/>
      <c r="F4590" s="87"/>
      <c r="G4590" s="87"/>
      <c r="H4590" s="87"/>
      <c r="I4590" s="87"/>
      <c r="J4590" s="87"/>
      <c r="K4590" s="87"/>
      <c r="L4590" s="87"/>
      <c r="M4590" s="4"/>
      <c r="N4590" s="4"/>
    </row>
    <row r="4591" ht="13.65" customHeight="1">
      <c r="A4591" s="83"/>
      <c r="B4591" s="87"/>
      <c r="C4591" s="82"/>
      <c r="D4591" s="87"/>
      <c r="E4591" s="87"/>
      <c r="F4591" s="87"/>
      <c r="G4591" s="87"/>
      <c r="H4591" s="87"/>
      <c r="I4591" s="87"/>
      <c r="J4591" s="87"/>
      <c r="K4591" s="87"/>
      <c r="L4591" s="87"/>
      <c r="M4591" s="4"/>
      <c r="N4591" s="4"/>
    </row>
    <row r="4592" ht="13.65" customHeight="1">
      <c r="A4592" s="83"/>
      <c r="B4592" s="87"/>
      <c r="C4592" s="82"/>
      <c r="D4592" s="87"/>
      <c r="E4592" s="87"/>
      <c r="F4592" s="87"/>
      <c r="G4592" s="87"/>
      <c r="H4592" s="87"/>
      <c r="I4592" s="87"/>
      <c r="J4592" s="87"/>
      <c r="K4592" s="87"/>
      <c r="L4592" s="87"/>
      <c r="M4592" s="4"/>
      <c r="N4592" s="4"/>
    </row>
    <row r="4593" ht="13.65" customHeight="1">
      <c r="A4593" s="83"/>
      <c r="B4593" s="87"/>
      <c r="C4593" s="82"/>
      <c r="D4593" s="87"/>
      <c r="E4593" s="87"/>
      <c r="F4593" s="87"/>
      <c r="G4593" s="87"/>
      <c r="H4593" s="87"/>
      <c r="I4593" s="87"/>
      <c r="J4593" s="87"/>
      <c r="K4593" s="87"/>
      <c r="L4593" s="87"/>
      <c r="M4593" s="4"/>
      <c r="N4593" s="4"/>
    </row>
    <row r="4594" ht="13.65" customHeight="1">
      <c r="A4594" s="83"/>
      <c r="B4594" s="87"/>
      <c r="C4594" s="82"/>
      <c r="D4594" s="87"/>
      <c r="E4594" s="87"/>
      <c r="F4594" s="87"/>
      <c r="G4594" s="87"/>
      <c r="H4594" s="87"/>
      <c r="I4594" s="87"/>
      <c r="J4594" s="87"/>
      <c r="K4594" s="87"/>
      <c r="L4594" s="87"/>
      <c r="M4594" s="4"/>
      <c r="N4594" s="4"/>
    </row>
    <row r="4595" ht="13.65" customHeight="1">
      <c r="A4595" s="83"/>
      <c r="B4595" s="87"/>
      <c r="C4595" s="82"/>
      <c r="D4595" s="87"/>
      <c r="E4595" s="87"/>
      <c r="F4595" s="87"/>
      <c r="G4595" s="87"/>
      <c r="H4595" s="87"/>
      <c r="I4595" s="87"/>
      <c r="J4595" s="87"/>
      <c r="K4595" s="87"/>
      <c r="L4595" s="87"/>
      <c r="M4595" s="4"/>
      <c r="N4595" s="4"/>
    </row>
    <row r="4596" ht="13.65" customHeight="1">
      <c r="A4596" s="83"/>
      <c r="B4596" s="87"/>
      <c r="C4596" s="82"/>
      <c r="D4596" s="87"/>
      <c r="E4596" s="87"/>
      <c r="F4596" s="87"/>
      <c r="G4596" s="87"/>
      <c r="H4596" s="87"/>
      <c r="I4596" s="87"/>
      <c r="J4596" s="87"/>
      <c r="K4596" s="87"/>
      <c r="L4596" s="87"/>
      <c r="M4596" s="4"/>
      <c r="N4596" s="4"/>
    </row>
    <row r="4597" ht="13.65" customHeight="1">
      <c r="A4597" s="83"/>
      <c r="B4597" s="87"/>
      <c r="C4597" s="82"/>
      <c r="D4597" s="87"/>
      <c r="E4597" s="87"/>
      <c r="F4597" s="87"/>
      <c r="G4597" s="87"/>
      <c r="H4597" s="87"/>
      <c r="I4597" s="87"/>
      <c r="J4597" s="87"/>
      <c r="K4597" s="87"/>
      <c r="L4597" s="87"/>
      <c r="M4597" s="4"/>
      <c r="N4597" s="4"/>
    </row>
    <row r="4598" ht="13.65" customHeight="1">
      <c r="A4598" s="83"/>
      <c r="B4598" s="87"/>
      <c r="C4598" s="82"/>
      <c r="D4598" s="87"/>
      <c r="E4598" s="87"/>
      <c r="F4598" s="87"/>
      <c r="G4598" s="87"/>
      <c r="H4598" s="87"/>
      <c r="I4598" s="87"/>
      <c r="J4598" s="87"/>
      <c r="K4598" s="87"/>
      <c r="L4598" s="87"/>
      <c r="M4598" s="4"/>
      <c r="N4598" s="4"/>
    </row>
    <row r="4599" ht="13.65" customHeight="1">
      <c r="A4599" s="83"/>
      <c r="B4599" s="87"/>
      <c r="C4599" s="82"/>
      <c r="D4599" s="87"/>
      <c r="E4599" s="87"/>
      <c r="F4599" s="87"/>
      <c r="G4599" s="87"/>
      <c r="H4599" s="87"/>
      <c r="I4599" s="87"/>
      <c r="J4599" s="87"/>
      <c r="K4599" s="87"/>
      <c r="L4599" s="87"/>
      <c r="M4599" s="4"/>
      <c r="N4599" s="4"/>
    </row>
    <row r="4600" ht="13.65" customHeight="1">
      <c r="A4600" s="83"/>
      <c r="B4600" s="87"/>
      <c r="C4600" s="82"/>
      <c r="D4600" s="87"/>
      <c r="E4600" s="87"/>
      <c r="F4600" s="87"/>
      <c r="G4600" s="87"/>
      <c r="H4600" s="87"/>
      <c r="I4600" s="87"/>
      <c r="J4600" s="87"/>
      <c r="K4600" s="87"/>
      <c r="L4600" s="87"/>
      <c r="M4600" s="4"/>
      <c r="N4600" s="4"/>
    </row>
    <row r="4601" ht="13.65" customHeight="1">
      <c r="A4601" s="83"/>
      <c r="B4601" s="87"/>
      <c r="C4601" s="82"/>
      <c r="D4601" s="87"/>
      <c r="E4601" s="87"/>
      <c r="F4601" s="87"/>
      <c r="G4601" s="87"/>
      <c r="H4601" s="87"/>
      <c r="I4601" s="87"/>
      <c r="J4601" s="87"/>
      <c r="K4601" s="87"/>
      <c r="L4601" s="87"/>
      <c r="M4601" s="4"/>
      <c r="N4601" s="4"/>
    </row>
    <row r="4602" ht="13.65" customHeight="1">
      <c r="A4602" s="83"/>
      <c r="B4602" s="87"/>
      <c r="C4602" s="82"/>
      <c r="D4602" s="87"/>
      <c r="E4602" s="87"/>
      <c r="F4602" s="87"/>
      <c r="G4602" s="87"/>
      <c r="H4602" s="87"/>
      <c r="I4602" s="87"/>
      <c r="J4602" s="87"/>
      <c r="K4602" s="87"/>
      <c r="L4602" s="87"/>
      <c r="M4602" s="4"/>
      <c r="N4602" s="4"/>
    </row>
    <row r="4603" ht="13.65" customHeight="1">
      <c r="A4603" s="83"/>
      <c r="B4603" s="87"/>
      <c r="C4603" s="82"/>
      <c r="D4603" s="87"/>
      <c r="E4603" s="87"/>
      <c r="F4603" s="87"/>
      <c r="G4603" s="87"/>
      <c r="H4603" s="87"/>
      <c r="I4603" s="87"/>
      <c r="J4603" s="87"/>
      <c r="K4603" s="87"/>
      <c r="L4603" s="87"/>
      <c r="M4603" s="4"/>
      <c r="N4603" s="4"/>
    </row>
    <row r="4604" ht="13.65" customHeight="1">
      <c r="A4604" s="83"/>
      <c r="B4604" s="87"/>
      <c r="C4604" s="82"/>
      <c r="D4604" s="87"/>
      <c r="E4604" s="87"/>
      <c r="F4604" s="87"/>
      <c r="G4604" s="87"/>
      <c r="H4604" s="87"/>
      <c r="I4604" s="87"/>
      <c r="J4604" s="87"/>
      <c r="K4604" s="87"/>
      <c r="L4604" s="87"/>
      <c r="M4604" s="4"/>
      <c r="N4604" s="4"/>
    </row>
    <row r="4605" ht="13.65" customHeight="1">
      <c r="A4605" s="83"/>
      <c r="B4605" s="87"/>
      <c r="C4605" s="82"/>
      <c r="D4605" s="87"/>
      <c r="E4605" s="87"/>
      <c r="F4605" s="87"/>
      <c r="G4605" s="87"/>
      <c r="H4605" s="87"/>
      <c r="I4605" s="87"/>
      <c r="J4605" s="87"/>
      <c r="K4605" s="87"/>
      <c r="L4605" s="87"/>
      <c r="M4605" s="4"/>
      <c r="N4605" s="4"/>
    </row>
    <row r="4606" ht="13.65" customHeight="1">
      <c r="A4606" s="83"/>
      <c r="B4606" s="87"/>
      <c r="C4606" s="82"/>
      <c r="D4606" s="87"/>
      <c r="E4606" s="87"/>
      <c r="F4606" s="87"/>
      <c r="G4606" s="87"/>
      <c r="H4606" s="87"/>
      <c r="I4606" s="87"/>
      <c r="J4606" s="87"/>
      <c r="K4606" s="87"/>
      <c r="L4606" s="87"/>
      <c r="M4606" s="4"/>
      <c r="N4606" s="4"/>
    </row>
    <row r="4607" ht="13.65" customHeight="1">
      <c r="A4607" s="83"/>
      <c r="B4607" s="87"/>
      <c r="C4607" s="82"/>
      <c r="D4607" s="87"/>
      <c r="E4607" s="87"/>
      <c r="F4607" s="87"/>
      <c r="G4607" s="87"/>
      <c r="H4607" s="87"/>
      <c r="I4607" s="87"/>
      <c r="J4607" s="87"/>
      <c r="K4607" s="87"/>
      <c r="L4607" s="87"/>
      <c r="M4607" s="4"/>
      <c r="N4607" s="4"/>
    </row>
    <row r="4608" ht="13.65" customHeight="1">
      <c r="A4608" s="83"/>
      <c r="B4608" s="87"/>
      <c r="C4608" s="82"/>
      <c r="D4608" s="87"/>
      <c r="E4608" s="87"/>
      <c r="F4608" s="87"/>
      <c r="G4608" s="87"/>
      <c r="H4608" s="87"/>
      <c r="I4608" s="87"/>
      <c r="J4608" s="87"/>
      <c r="K4608" s="87"/>
      <c r="L4608" s="87"/>
      <c r="M4608" s="4"/>
      <c r="N4608" s="4"/>
    </row>
    <row r="4609" ht="13.65" customHeight="1">
      <c r="A4609" s="83"/>
      <c r="B4609" s="87"/>
      <c r="C4609" s="82"/>
      <c r="D4609" s="87"/>
      <c r="E4609" s="87"/>
      <c r="F4609" s="87"/>
      <c r="G4609" s="87"/>
      <c r="H4609" s="87"/>
      <c r="I4609" s="87"/>
      <c r="J4609" s="87"/>
      <c r="K4609" s="87"/>
      <c r="L4609" s="87"/>
      <c r="M4609" s="4"/>
      <c r="N4609" s="4"/>
    </row>
    <row r="4610" ht="13.65" customHeight="1">
      <c r="A4610" s="83"/>
      <c r="B4610" s="87"/>
      <c r="C4610" s="82"/>
      <c r="D4610" s="87"/>
      <c r="E4610" s="87"/>
      <c r="F4610" s="87"/>
      <c r="G4610" s="87"/>
      <c r="H4610" s="87"/>
      <c r="I4610" s="87"/>
      <c r="J4610" s="87"/>
      <c r="K4610" s="87"/>
      <c r="L4610" s="87"/>
      <c r="M4610" s="4"/>
      <c r="N4610" s="4"/>
    </row>
    <row r="4611" ht="13.65" customHeight="1">
      <c r="A4611" s="83"/>
      <c r="B4611" s="87"/>
      <c r="C4611" s="82"/>
      <c r="D4611" s="87"/>
      <c r="E4611" s="87"/>
      <c r="F4611" s="87"/>
      <c r="G4611" s="87"/>
      <c r="H4611" s="87"/>
      <c r="I4611" s="87"/>
      <c r="J4611" s="87"/>
      <c r="K4611" s="87"/>
      <c r="L4611" s="87"/>
      <c r="M4611" s="4"/>
      <c r="N4611" s="4"/>
    </row>
    <row r="4612" ht="13.65" customHeight="1">
      <c r="A4612" s="83"/>
      <c r="B4612" s="87"/>
      <c r="C4612" s="82"/>
      <c r="D4612" s="87"/>
      <c r="E4612" s="87"/>
      <c r="F4612" s="87"/>
      <c r="G4612" s="87"/>
      <c r="H4612" s="87"/>
      <c r="I4612" s="87"/>
      <c r="J4612" s="87"/>
      <c r="K4612" s="87"/>
      <c r="L4612" s="87"/>
      <c r="M4612" s="4"/>
      <c r="N4612" s="4"/>
    </row>
    <row r="4613" ht="13.65" customHeight="1">
      <c r="A4613" s="83"/>
      <c r="B4613" s="87"/>
      <c r="C4613" s="82"/>
      <c r="D4613" s="87"/>
      <c r="E4613" s="87"/>
      <c r="F4613" s="87"/>
      <c r="G4613" s="87"/>
      <c r="H4613" s="87"/>
      <c r="I4613" s="87"/>
      <c r="J4613" s="87"/>
      <c r="K4613" s="87"/>
      <c r="L4613" s="87"/>
      <c r="M4613" s="4"/>
      <c r="N4613" s="4"/>
    </row>
    <row r="4614" ht="13.65" customHeight="1">
      <c r="A4614" s="83"/>
      <c r="B4614" s="87"/>
      <c r="C4614" s="82"/>
      <c r="D4614" s="87"/>
      <c r="E4614" s="87"/>
      <c r="F4614" s="87"/>
      <c r="G4614" s="87"/>
      <c r="H4614" s="87"/>
      <c r="I4614" s="87"/>
      <c r="J4614" s="87"/>
      <c r="K4614" s="87"/>
      <c r="L4614" s="87"/>
      <c r="M4614" s="4"/>
      <c r="N4614" s="4"/>
    </row>
    <row r="4615" ht="13.65" customHeight="1">
      <c r="A4615" s="83"/>
      <c r="B4615" s="87"/>
      <c r="C4615" s="82"/>
      <c r="D4615" s="87"/>
      <c r="E4615" s="87"/>
      <c r="F4615" s="87"/>
      <c r="G4615" s="87"/>
      <c r="H4615" s="87"/>
      <c r="I4615" s="87"/>
      <c r="J4615" s="87"/>
      <c r="K4615" s="87"/>
      <c r="L4615" s="87"/>
      <c r="M4615" s="4"/>
      <c r="N4615" s="4"/>
    </row>
    <row r="4616" ht="13.65" customHeight="1">
      <c r="A4616" s="83"/>
      <c r="B4616" s="87"/>
      <c r="C4616" s="82"/>
      <c r="D4616" s="87"/>
      <c r="E4616" s="87"/>
      <c r="F4616" s="87"/>
      <c r="G4616" s="87"/>
      <c r="H4616" s="87"/>
      <c r="I4616" s="87"/>
      <c r="J4616" s="87"/>
      <c r="K4616" s="87"/>
      <c r="L4616" s="87"/>
      <c r="M4616" s="4"/>
      <c r="N4616" s="4"/>
    </row>
    <row r="4617" ht="13.65" customHeight="1">
      <c r="A4617" s="83"/>
      <c r="B4617" s="87"/>
      <c r="C4617" s="82"/>
      <c r="D4617" s="87"/>
      <c r="E4617" s="87"/>
      <c r="F4617" s="87"/>
      <c r="G4617" s="87"/>
      <c r="H4617" s="87"/>
      <c r="I4617" s="87"/>
      <c r="J4617" s="87"/>
      <c r="K4617" s="87"/>
      <c r="L4617" s="87"/>
      <c r="M4617" s="4"/>
      <c r="N4617" s="4"/>
    </row>
    <row r="4618" ht="13.65" customHeight="1">
      <c r="A4618" s="83"/>
      <c r="B4618" s="87"/>
      <c r="C4618" s="82"/>
      <c r="D4618" s="87"/>
      <c r="E4618" s="87"/>
      <c r="F4618" s="87"/>
      <c r="G4618" s="87"/>
      <c r="H4618" s="87"/>
      <c r="I4618" s="87"/>
      <c r="J4618" s="87"/>
      <c r="K4618" s="87"/>
      <c r="L4618" s="87"/>
      <c r="M4618" s="4"/>
      <c r="N4618" s="4"/>
    </row>
    <row r="4619" ht="13.65" customHeight="1">
      <c r="A4619" s="83"/>
      <c r="B4619" s="87"/>
      <c r="C4619" s="82"/>
      <c r="D4619" s="87"/>
      <c r="E4619" s="87"/>
      <c r="F4619" s="87"/>
      <c r="G4619" s="87"/>
      <c r="H4619" s="87"/>
      <c r="I4619" s="87"/>
      <c r="J4619" s="87"/>
      <c r="K4619" s="87"/>
      <c r="L4619" s="87"/>
      <c r="M4619" s="4"/>
      <c r="N4619" s="4"/>
    </row>
    <row r="4620" ht="13.65" customHeight="1">
      <c r="A4620" s="83"/>
      <c r="B4620" s="87"/>
      <c r="C4620" s="82"/>
      <c r="D4620" s="87"/>
      <c r="E4620" s="87"/>
      <c r="F4620" s="87"/>
      <c r="G4620" s="87"/>
      <c r="H4620" s="87"/>
      <c r="I4620" s="87"/>
      <c r="J4620" s="87"/>
      <c r="K4620" s="87"/>
      <c r="L4620" s="87"/>
      <c r="M4620" s="4"/>
      <c r="N4620" s="4"/>
    </row>
    <row r="4621" ht="13.65" customHeight="1">
      <c r="A4621" s="83"/>
      <c r="B4621" s="87"/>
      <c r="C4621" s="82"/>
      <c r="D4621" s="87"/>
      <c r="E4621" s="87"/>
      <c r="F4621" s="87"/>
      <c r="G4621" s="87"/>
      <c r="H4621" s="87"/>
      <c r="I4621" s="87"/>
      <c r="J4621" s="87"/>
      <c r="K4621" s="87"/>
      <c r="L4621" s="87"/>
      <c r="M4621" s="4"/>
      <c r="N4621" s="4"/>
    </row>
    <row r="4622" ht="13.65" customHeight="1">
      <c r="A4622" s="83"/>
      <c r="B4622" s="87"/>
      <c r="C4622" s="82"/>
      <c r="D4622" s="87"/>
      <c r="E4622" s="87"/>
      <c r="F4622" s="87"/>
      <c r="G4622" s="87"/>
      <c r="H4622" s="87"/>
      <c r="I4622" s="87"/>
      <c r="J4622" s="87"/>
      <c r="K4622" s="87"/>
      <c r="L4622" s="87"/>
      <c r="M4622" s="4"/>
      <c r="N4622" s="4"/>
    </row>
    <row r="4623" ht="13.65" customHeight="1">
      <c r="A4623" s="83"/>
      <c r="B4623" s="87"/>
      <c r="C4623" s="82"/>
      <c r="D4623" s="87"/>
      <c r="E4623" s="87"/>
      <c r="F4623" s="87"/>
      <c r="G4623" s="87"/>
      <c r="H4623" s="87"/>
      <c r="I4623" s="87"/>
      <c r="J4623" s="87"/>
      <c r="K4623" s="87"/>
      <c r="L4623" s="87"/>
      <c r="M4623" s="4"/>
      <c r="N4623" s="4"/>
    </row>
    <row r="4624" ht="13.65" customHeight="1">
      <c r="A4624" s="83"/>
      <c r="B4624" s="87"/>
      <c r="C4624" s="82"/>
      <c r="D4624" s="87"/>
      <c r="E4624" s="87"/>
      <c r="F4624" s="87"/>
      <c r="G4624" s="87"/>
      <c r="H4624" s="87"/>
      <c r="I4624" s="87"/>
      <c r="J4624" s="87"/>
      <c r="K4624" s="87"/>
      <c r="L4624" s="87"/>
      <c r="M4624" s="4"/>
      <c r="N4624" s="4"/>
    </row>
    <row r="4625" ht="13.65" customHeight="1">
      <c r="A4625" s="83"/>
      <c r="B4625" s="87"/>
      <c r="C4625" s="82"/>
      <c r="D4625" s="87"/>
      <c r="E4625" s="87"/>
      <c r="F4625" s="87"/>
      <c r="G4625" s="87"/>
      <c r="H4625" s="87"/>
      <c r="I4625" s="87"/>
      <c r="J4625" s="87"/>
      <c r="K4625" s="87"/>
      <c r="L4625" s="87"/>
      <c r="M4625" s="4"/>
      <c r="N4625" s="4"/>
    </row>
    <row r="4626" ht="13.65" customHeight="1">
      <c r="A4626" s="83"/>
      <c r="B4626" s="87"/>
      <c r="C4626" s="82"/>
      <c r="D4626" s="87"/>
      <c r="E4626" s="87"/>
      <c r="F4626" s="87"/>
      <c r="G4626" s="87"/>
      <c r="H4626" s="87"/>
      <c r="I4626" s="87"/>
      <c r="J4626" s="87"/>
      <c r="K4626" s="87"/>
      <c r="L4626" s="87"/>
      <c r="M4626" s="4"/>
      <c r="N4626" s="4"/>
    </row>
    <row r="4627" ht="13.65" customHeight="1">
      <c r="A4627" s="83"/>
      <c r="B4627" s="87"/>
      <c r="C4627" s="82"/>
      <c r="D4627" s="87"/>
      <c r="E4627" s="87"/>
      <c r="F4627" s="87"/>
      <c r="G4627" s="87"/>
      <c r="H4627" s="87"/>
      <c r="I4627" s="87"/>
      <c r="J4627" s="87"/>
      <c r="K4627" s="87"/>
      <c r="L4627" s="87"/>
      <c r="M4627" s="4"/>
      <c r="N4627" s="4"/>
    </row>
    <row r="4628" ht="13.65" customHeight="1">
      <c r="A4628" s="83"/>
      <c r="B4628" s="87"/>
      <c r="C4628" s="82"/>
      <c r="D4628" s="87"/>
      <c r="E4628" s="87"/>
      <c r="F4628" s="87"/>
      <c r="G4628" s="87"/>
      <c r="H4628" s="87"/>
      <c r="I4628" s="87"/>
      <c r="J4628" s="87"/>
      <c r="K4628" s="87"/>
      <c r="L4628" s="87"/>
      <c r="M4628" s="4"/>
      <c r="N4628" s="4"/>
    </row>
    <row r="4629" ht="13.65" customHeight="1">
      <c r="A4629" s="83"/>
      <c r="B4629" s="87"/>
      <c r="C4629" s="82"/>
      <c r="D4629" s="87"/>
      <c r="E4629" s="87"/>
      <c r="F4629" s="87"/>
      <c r="G4629" s="87"/>
      <c r="H4629" s="87"/>
      <c r="I4629" s="87"/>
      <c r="J4629" s="87"/>
      <c r="K4629" s="87"/>
      <c r="L4629" s="87"/>
      <c r="M4629" s="4"/>
      <c r="N4629" s="4"/>
    </row>
    <row r="4630" ht="13.65" customHeight="1">
      <c r="A4630" s="83"/>
      <c r="B4630" s="87"/>
      <c r="C4630" s="82"/>
      <c r="D4630" s="87"/>
      <c r="E4630" s="87"/>
      <c r="F4630" s="87"/>
      <c r="G4630" s="87"/>
      <c r="H4630" s="87"/>
      <c r="I4630" s="87"/>
      <c r="J4630" s="87"/>
      <c r="K4630" s="87"/>
      <c r="L4630" s="87"/>
      <c r="M4630" s="4"/>
      <c r="N4630" s="4"/>
    </row>
    <row r="4631" ht="13.65" customHeight="1">
      <c r="A4631" s="83"/>
      <c r="B4631" s="87"/>
      <c r="C4631" s="82"/>
      <c r="D4631" s="87"/>
      <c r="E4631" s="87"/>
      <c r="F4631" s="87"/>
      <c r="G4631" s="87"/>
      <c r="H4631" s="87"/>
      <c r="I4631" s="87"/>
      <c r="J4631" s="87"/>
      <c r="K4631" s="87"/>
      <c r="L4631" s="87"/>
      <c r="M4631" s="4"/>
      <c r="N4631" s="4"/>
    </row>
    <row r="4632" ht="13.65" customHeight="1">
      <c r="A4632" s="83"/>
      <c r="B4632" s="87"/>
      <c r="C4632" s="82"/>
      <c r="D4632" s="87"/>
      <c r="E4632" s="87"/>
      <c r="F4632" s="87"/>
      <c r="G4632" s="87"/>
      <c r="H4632" s="87"/>
      <c r="I4632" s="87"/>
      <c r="J4632" s="87"/>
      <c r="K4632" s="87"/>
      <c r="L4632" s="87"/>
      <c r="M4632" s="4"/>
      <c r="N4632" s="4"/>
    </row>
    <row r="4633" ht="13.65" customHeight="1">
      <c r="A4633" s="83"/>
      <c r="B4633" s="87"/>
      <c r="C4633" s="82"/>
      <c r="D4633" s="87"/>
      <c r="E4633" s="87"/>
      <c r="F4633" s="87"/>
      <c r="G4633" s="87"/>
      <c r="H4633" s="87"/>
      <c r="I4633" s="87"/>
      <c r="J4633" s="87"/>
      <c r="K4633" s="87"/>
      <c r="L4633" s="87"/>
      <c r="M4633" s="4"/>
      <c r="N4633" s="4"/>
    </row>
    <row r="4634" ht="13.65" customHeight="1">
      <c r="A4634" s="83"/>
      <c r="B4634" s="87"/>
      <c r="C4634" s="82"/>
      <c r="D4634" s="87"/>
      <c r="E4634" s="87"/>
      <c r="F4634" s="87"/>
      <c r="G4634" s="87"/>
      <c r="H4634" s="87"/>
      <c r="I4634" s="87"/>
      <c r="J4634" s="87"/>
      <c r="K4634" s="87"/>
      <c r="L4634" s="87"/>
      <c r="M4634" s="4"/>
      <c r="N4634" s="4"/>
    </row>
    <row r="4635" ht="13.65" customHeight="1">
      <c r="A4635" s="83"/>
      <c r="B4635" s="87"/>
      <c r="C4635" s="82"/>
      <c r="D4635" s="87"/>
      <c r="E4635" s="87"/>
      <c r="F4635" s="87"/>
      <c r="G4635" s="87"/>
      <c r="H4635" s="87"/>
      <c r="I4635" s="87"/>
      <c r="J4635" s="87"/>
      <c r="K4635" s="87"/>
      <c r="L4635" s="87"/>
      <c r="M4635" s="4"/>
      <c r="N4635" s="4"/>
    </row>
    <row r="4636" ht="13.65" customHeight="1">
      <c r="A4636" s="83"/>
      <c r="B4636" s="87"/>
      <c r="C4636" s="82"/>
      <c r="D4636" s="87"/>
      <c r="E4636" s="87"/>
      <c r="F4636" s="87"/>
      <c r="G4636" s="87"/>
      <c r="H4636" s="87"/>
      <c r="I4636" s="87"/>
      <c r="J4636" s="87"/>
      <c r="K4636" s="87"/>
      <c r="L4636" s="87"/>
      <c r="M4636" s="4"/>
      <c r="N4636" s="4"/>
    </row>
    <row r="4637" ht="13.65" customHeight="1">
      <c r="A4637" s="83"/>
      <c r="B4637" s="87"/>
      <c r="C4637" s="82"/>
      <c r="D4637" s="87"/>
      <c r="E4637" s="87"/>
      <c r="F4637" s="87"/>
      <c r="G4637" s="87"/>
      <c r="H4637" s="87"/>
      <c r="I4637" s="87"/>
      <c r="J4637" s="87"/>
      <c r="K4637" s="87"/>
      <c r="L4637" s="87"/>
      <c r="M4637" s="4"/>
      <c r="N4637" s="4"/>
    </row>
    <row r="4638" ht="13.65" customHeight="1">
      <c r="A4638" s="83"/>
      <c r="B4638" s="87"/>
      <c r="C4638" s="82"/>
      <c r="D4638" s="87"/>
      <c r="E4638" s="87"/>
      <c r="F4638" s="87"/>
      <c r="G4638" s="87"/>
      <c r="H4638" s="87"/>
      <c r="I4638" s="87"/>
      <c r="J4638" s="87"/>
      <c r="K4638" s="87"/>
      <c r="L4638" s="87"/>
      <c r="M4638" s="4"/>
      <c r="N4638" s="4"/>
    </row>
    <row r="4639" ht="13.65" customHeight="1">
      <c r="A4639" s="83"/>
      <c r="B4639" s="87"/>
      <c r="C4639" s="82"/>
      <c r="D4639" s="87"/>
      <c r="E4639" s="87"/>
      <c r="F4639" s="87"/>
      <c r="G4639" s="87"/>
      <c r="H4639" s="87"/>
      <c r="I4639" s="87"/>
      <c r="J4639" s="87"/>
      <c r="K4639" s="87"/>
      <c r="L4639" s="87"/>
      <c r="M4639" s="4"/>
      <c r="N4639" s="4"/>
    </row>
    <row r="4640" ht="13.65" customHeight="1">
      <c r="A4640" s="83"/>
      <c r="B4640" s="87"/>
      <c r="C4640" s="82"/>
      <c r="D4640" s="87"/>
      <c r="E4640" s="87"/>
      <c r="F4640" s="87"/>
      <c r="G4640" s="87"/>
      <c r="H4640" s="87"/>
      <c r="I4640" s="87"/>
      <c r="J4640" s="87"/>
      <c r="K4640" s="87"/>
      <c r="L4640" s="87"/>
      <c r="M4640" s="4"/>
      <c r="N4640" s="4"/>
    </row>
    <row r="4641" ht="13.65" customHeight="1">
      <c r="A4641" s="83"/>
      <c r="B4641" s="87"/>
      <c r="C4641" s="82"/>
      <c r="D4641" s="87"/>
      <c r="E4641" s="87"/>
      <c r="F4641" s="87"/>
      <c r="G4641" s="87"/>
      <c r="H4641" s="87"/>
      <c r="I4641" s="87"/>
      <c r="J4641" s="87"/>
      <c r="K4641" s="87"/>
      <c r="L4641" s="87"/>
      <c r="M4641" s="4"/>
      <c r="N4641" s="4"/>
    </row>
    <row r="4642" ht="13.65" customHeight="1">
      <c r="A4642" s="83"/>
      <c r="B4642" s="87"/>
      <c r="C4642" s="82"/>
      <c r="D4642" s="87"/>
      <c r="E4642" s="87"/>
      <c r="F4642" s="87"/>
      <c r="G4642" s="87"/>
      <c r="H4642" s="87"/>
      <c r="I4642" s="87"/>
      <c r="J4642" s="87"/>
      <c r="K4642" s="87"/>
      <c r="L4642" s="87"/>
      <c r="M4642" s="4"/>
      <c r="N4642" s="4"/>
    </row>
    <row r="4643" ht="13.65" customHeight="1">
      <c r="A4643" s="83"/>
      <c r="B4643" s="87"/>
      <c r="C4643" s="82"/>
      <c r="D4643" s="87"/>
      <c r="E4643" s="87"/>
      <c r="F4643" s="87"/>
      <c r="G4643" s="87"/>
      <c r="H4643" s="87"/>
      <c r="I4643" s="87"/>
      <c r="J4643" s="87"/>
      <c r="K4643" s="87"/>
      <c r="L4643" s="87"/>
      <c r="M4643" s="4"/>
      <c r="N4643" s="4"/>
    </row>
    <row r="4644" ht="13.65" customHeight="1">
      <c r="A4644" s="83"/>
      <c r="B4644" s="87"/>
      <c r="C4644" s="82"/>
      <c r="D4644" s="87"/>
      <c r="E4644" s="87"/>
      <c r="F4644" s="87"/>
      <c r="G4644" s="87"/>
      <c r="H4644" s="87"/>
      <c r="I4644" s="87"/>
      <c r="J4644" s="87"/>
      <c r="K4644" s="87"/>
      <c r="L4644" s="87"/>
      <c r="M4644" s="4"/>
      <c r="N4644" s="4"/>
    </row>
    <row r="4645" ht="13.65" customHeight="1">
      <c r="A4645" s="83"/>
      <c r="B4645" s="87"/>
      <c r="C4645" s="82"/>
      <c r="D4645" s="87"/>
      <c r="E4645" s="87"/>
      <c r="F4645" s="87"/>
      <c r="G4645" s="87"/>
      <c r="H4645" s="87"/>
      <c r="I4645" s="87"/>
      <c r="J4645" s="87"/>
      <c r="K4645" s="87"/>
      <c r="L4645" s="87"/>
      <c r="M4645" s="4"/>
      <c r="N4645" s="4"/>
    </row>
    <row r="4646" ht="13.65" customHeight="1">
      <c r="A4646" s="83"/>
      <c r="B4646" s="87"/>
      <c r="C4646" s="82"/>
      <c r="D4646" s="87"/>
      <c r="E4646" s="87"/>
      <c r="F4646" s="87"/>
      <c r="G4646" s="87"/>
      <c r="H4646" s="87"/>
      <c r="I4646" s="87"/>
      <c r="J4646" s="87"/>
      <c r="K4646" s="87"/>
      <c r="L4646" s="87"/>
      <c r="M4646" s="4"/>
      <c r="N4646" s="4"/>
    </row>
    <row r="4647" ht="13.65" customHeight="1">
      <c r="A4647" s="83"/>
      <c r="B4647" s="87"/>
      <c r="C4647" s="82"/>
      <c r="D4647" s="87"/>
      <c r="E4647" s="87"/>
      <c r="F4647" s="87"/>
      <c r="G4647" s="87"/>
      <c r="H4647" s="87"/>
      <c r="I4647" s="87"/>
      <c r="J4647" s="87"/>
      <c r="K4647" s="87"/>
      <c r="L4647" s="87"/>
      <c r="M4647" s="4"/>
      <c r="N4647" s="4"/>
    </row>
    <row r="4648" ht="13.65" customHeight="1">
      <c r="A4648" s="83"/>
      <c r="B4648" s="87"/>
      <c r="C4648" s="82"/>
      <c r="D4648" s="87"/>
      <c r="E4648" s="87"/>
      <c r="F4648" s="87"/>
      <c r="G4648" s="87"/>
      <c r="H4648" s="87"/>
      <c r="I4648" s="87"/>
      <c r="J4648" s="87"/>
      <c r="K4648" s="87"/>
      <c r="L4648" s="87"/>
      <c r="M4648" s="4"/>
      <c r="N4648" s="4"/>
    </row>
    <row r="4649" ht="13.65" customHeight="1">
      <c r="A4649" s="83"/>
      <c r="B4649" s="87"/>
      <c r="C4649" s="82"/>
      <c r="D4649" s="87"/>
      <c r="E4649" s="87"/>
      <c r="F4649" s="87"/>
      <c r="G4649" s="87"/>
      <c r="H4649" s="87"/>
      <c r="I4649" s="87"/>
      <c r="J4649" s="87"/>
      <c r="K4649" s="87"/>
      <c r="L4649" s="87"/>
      <c r="M4649" s="4"/>
      <c r="N4649" s="4"/>
    </row>
    <row r="4650" ht="13.65" customHeight="1">
      <c r="A4650" s="83"/>
      <c r="B4650" s="87"/>
      <c r="C4650" s="82"/>
      <c r="D4650" s="87"/>
      <c r="E4650" s="87"/>
      <c r="F4650" s="87"/>
      <c r="G4650" s="87"/>
      <c r="H4650" s="87"/>
      <c r="I4650" s="87"/>
      <c r="J4650" s="87"/>
      <c r="K4650" s="87"/>
      <c r="L4650" s="87"/>
      <c r="M4650" s="4"/>
      <c r="N4650" s="4"/>
    </row>
    <row r="4651" ht="13.65" customHeight="1">
      <c r="A4651" s="83"/>
      <c r="B4651" s="87"/>
      <c r="C4651" s="82"/>
      <c r="D4651" s="87"/>
      <c r="E4651" s="87"/>
      <c r="F4651" s="87"/>
      <c r="G4651" s="87"/>
      <c r="H4651" s="87"/>
      <c r="I4651" s="87"/>
      <c r="J4651" s="87"/>
      <c r="K4651" s="87"/>
      <c r="L4651" s="87"/>
      <c r="M4651" s="4"/>
      <c r="N4651" s="4"/>
    </row>
    <row r="4652" ht="13.65" customHeight="1">
      <c r="A4652" s="83"/>
      <c r="B4652" s="87"/>
      <c r="C4652" s="82"/>
      <c r="D4652" s="87"/>
      <c r="E4652" s="87"/>
      <c r="F4652" s="87"/>
      <c r="G4652" s="87"/>
      <c r="H4652" s="87"/>
      <c r="I4652" s="87"/>
      <c r="J4652" s="87"/>
      <c r="K4652" s="87"/>
      <c r="L4652" s="87"/>
      <c r="M4652" s="4"/>
      <c r="N4652" s="4"/>
    </row>
    <row r="4653" ht="13.65" customHeight="1">
      <c r="A4653" s="83"/>
      <c r="B4653" s="87"/>
      <c r="C4653" s="82"/>
      <c r="D4653" s="87"/>
      <c r="E4653" s="87"/>
      <c r="F4653" s="87"/>
      <c r="G4653" s="87"/>
      <c r="H4653" s="87"/>
      <c r="I4653" s="87"/>
      <c r="J4653" s="87"/>
      <c r="K4653" s="87"/>
      <c r="L4653" s="87"/>
      <c r="M4653" s="4"/>
      <c r="N4653" s="4"/>
    </row>
    <row r="4654" ht="13.65" customHeight="1">
      <c r="A4654" s="83"/>
      <c r="B4654" s="87"/>
      <c r="C4654" s="82"/>
      <c r="D4654" s="87"/>
      <c r="E4654" s="87"/>
      <c r="F4654" s="87"/>
      <c r="G4654" s="87"/>
      <c r="H4654" s="87"/>
      <c r="I4654" s="87"/>
      <c r="J4654" s="87"/>
      <c r="K4654" s="87"/>
      <c r="L4654" s="87"/>
      <c r="M4654" s="4"/>
      <c r="N4654" s="4"/>
    </row>
    <row r="4655" ht="13.65" customHeight="1">
      <c r="A4655" s="83"/>
      <c r="B4655" s="87"/>
      <c r="C4655" s="82"/>
      <c r="D4655" s="87"/>
      <c r="E4655" s="87"/>
      <c r="F4655" s="87"/>
      <c r="G4655" s="87"/>
      <c r="H4655" s="87"/>
      <c r="I4655" s="87"/>
      <c r="J4655" s="87"/>
      <c r="K4655" s="87"/>
      <c r="L4655" s="87"/>
      <c r="M4655" s="4"/>
      <c r="N4655" s="4"/>
    </row>
    <row r="4656" ht="13.65" customHeight="1">
      <c r="A4656" s="83"/>
      <c r="B4656" s="87"/>
      <c r="C4656" s="82"/>
      <c r="D4656" s="87"/>
      <c r="E4656" s="87"/>
      <c r="F4656" s="87"/>
      <c r="G4656" s="87"/>
      <c r="H4656" s="87"/>
      <c r="I4656" s="87"/>
      <c r="J4656" s="87"/>
      <c r="K4656" s="87"/>
      <c r="L4656" s="87"/>
      <c r="M4656" s="4"/>
      <c r="N4656" s="4"/>
    </row>
    <row r="4657" ht="13.65" customHeight="1">
      <c r="A4657" s="83"/>
      <c r="B4657" s="87"/>
      <c r="C4657" s="82"/>
      <c r="D4657" s="87"/>
      <c r="E4657" s="87"/>
      <c r="F4657" s="87"/>
      <c r="G4657" s="87"/>
      <c r="H4657" s="87"/>
      <c r="I4657" s="87"/>
      <c r="J4657" s="87"/>
      <c r="K4657" s="87"/>
      <c r="L4657" s="87"/>
      <c r="M4657" s="4"/>
      <c r="N4657" s="4"/>
    </row>
    <row r="4658" ht="13.65" customHeight="1">
      <c r="A4658" s="83"/>
      <c r="B4658" s="87"/>
      <c r="C4658" s="82"/>
      <c r="D4658" s="87"/>
      <c r="E4658" s="87"/>
      <c r="F4658" s="87"/>
      <c r="G4658" s="87"/>
      <c r="H4658" s="87"/>
      <c r="I4658" s="87"/>
      <c r="J4658" s="87"/>
      <c r="K4658" s="87"/>
      <c r="L4658" s="87"/>
      <c r="M4658" s="4"/>
      <c r="N4658" s="4"/>
    </row>
    <row r="4659" ht="13.65" customHeight="1">
      <c r="A4659" s="83"/>
      <c r="B4659" s="87"/>
      <c r="C4659" s="82"/>
      <c r="D4659" s="87"/>
      <c r="E4659" s="87"/>
      <c r="F4659" s="87"/>
      <c r="G4659" s="87"/>
      <c r="H4659" s="87"/>
      <c r="I4659" s="87"/>
      <c r="J4659" s="87"/>
      <c r="K4659" s="87"/>
      <c r="L4659" s="87"/>
      <c r="M4659" s="4"/>
      <c r="N4659" s="4"/>
    </row>
    <row r="4660" ht="13.65" customHeight="1">
      <c r="A4660" s="83"/>
      <c r="B4660" s="87"/>
      <c r="C4660" s="82"/>
      <c r="D4660" s="87"/>
      <c r="E4660" s="87"/>
      <c r="F4660" s="87"/>
      <c r="G4660" s="87"/>
      <c r="H4660" s="87"/>
      <c r="I4660" s="87"/>
      <c r="J4660" s="87"/>
      <c r="K4660" s="87"/>
      <c r="L4660" s="87"/>
      <c r="M4660" s="4"/>
      <c r="N4660" s="4"/>
    </row>
    <row r="4661" ht="13.65" customHeight="1">
      <c r="A4661" s="83"/>
      <c r="B4661" s="87"/>
      <c r="C4661" s="82"/>
      <c r="D4661" s="87"/>
      <c r="E4661" s="87"/>
      <c r="F4661" s="87"/>
      <c r="G4661" s="87"/>
      <c r="H4661" s="87"/>
      <c r="I4661" s="87"/>
      <c r="J4661" s="87"/>
      <c r="K4661" s="87"/>
      <c r="L4661" s="87"/>
      <c r="M4661" s="4"/>
      <c r="N4661" s="4"/>
    </row>
    <row r="4662" ht="13.65" customHeight="1">
      <c r="A4662" s="83"/>
      <c r="B4662" s="87"/>
      <c r="C4662" s="82"/>
      <c r="D4662" s="87"/>
      <c r="E4662" s="87"/>
      <c r="F4662" s="87"/>
      <c r="G4662" s="87"/>
      <c r="H4662" s="87"/>
      <c r="I4662" s="87"/>
      <c r="J4662" s="87"/>
      <c r="K4662" s="87"/>
      <c r="L4662" s="87"/>
      <c r="M4662" s="4"/>
      <c r="N4662" s="4"/>
    </row>
    <row r="4663" ht="13.65" customHeight="1">
      <c r="A4663" s="83"/>
      <c r="B4663" s="87"/>
      <c r="C4663" s="82"/>
      <c r="D4663" s="87"/>
      <c r="E4663" s="87"/>
      <c r="F4663" s="87"/>
      <c r="G4663" s="87"/>
      <c r="H4663" s="87"/>
      <c r="I4663" s="87"/>
      <c r="J4663" s="87"/>
      <c r="K4663" s="87"/>
      <c r="L4663" s="87"/>
      <c r="M4663" s="4"/>
      <c r="N4663" s="4"/>
    </row>
    <row r="4664" ht="13.65" customHeight="1">
      <c r="A4664" s="83"/>
      <c r="B4664" s="87"/>
      <c r="C4664" s="82"/>
      <c r="D4664" s="87"/>
      <c r="E4664" s="87"/>
      <c r="F4664" s="87"/>
      <c r="G4664" s="87"/>
      <c r="H4664" s="87"/>
      <c r="I4664" s="87"/>
      <c r="J4664" s="87"/>
      <c r="K4664" s="87"/>
      <c r="L4664" s="87"/>
      <c r="M4664" s="4"/>
      <c r="N4664" s="4"/>
    </row>
    <row r="4665" ht="13.65" customHeight="1">
      <c r="A4665" s="83"/>
      <c r="B4665" s="87"/>
      <c r="C4665" s="82"/>
      <c r="D4665" s="87"/>
      <c r="E4665" s="87"/>
      <c r="F4665" s="87"/>
      <c r="G4665" s="87"/>
      <c r="H4665" s="87"/>
      <c r="I4665" s="87"/>
      <c r="J4665" s="87"/>
      <c r="K4665" s="87"/>
      <c r="L4665" s="87"/>
      <c r="M4665" s="4"/>
      <c r="N4665" s="4"/>
    </row>
    <row r="4666" ht="13.65" customHeight="1">
      <c r="A4666" s="83"/>
      <c r="B4666" s="87"/>
      <c r="C4666" s="82"/>
      <c r="D4666" s="87"/>
      <c r="E4666" s="87"/>
      <c r="F4666" s="87"/>
      <c r="G4666" s="87"/>
      <c r="H4666" s="87"/>
      <c r="I4666" s="87"/>
      <c r="J4666" s="87"/>
      <c r="K4666" s="87"/>
      <c r="L4666" s="87"/>
      <c r="M4666" s="4"/>
      <c r="N4666" s="4"/>
    </row>
    <row r="4667" ht="13.65" customHeight="1">
      <c r="A4667" s="83"/>
      <c r="B4667" s="87"/>
      <c r="C4667" s="82"/>
      <c r="D4667" s="87"/>
      <c r="E4667" s="87"/>
      <c r="F4667" s="87"/>
      <c r="G4667" s="87"/>
      <c r="H4667" s="87"/>
      <c r="I4667" s="87"/>
      <c r="J4667" s="87"/>
      <c r="K4667" s="87"/>
      <c r="L4667" s="87"/>
      <c r="M4667" s="4"/>
      <c r="N4667" s="4"/>
    </row>
    <row r="4668" ht="13.65" customHeight="1">
      <c r="A4668" s="83"/>
      <c r="B4668" s="87"/>
      <c r="C4668" s="82"/>
      <c r="D4668" s="87"/>
      <c r="E4668" s="87"/>
      <c r="F4668" s="87"/>
      <c r="G4668" s="87"/>
      <c r="H4668" s="87"/>
      <c r="I4668" s="87"/>
      <c r="J4668" s="87"/>
      <c r="K4668" s="87"/>
      <c r="L4668" s="87"/>
      <c r="M4668" s="4"/>
      <c r="N4668" s="4"/>
    </row>
    <row r="4669" ht="13.65" customHeight="1">
      <c r="A4669" s="83"/>
      <c r="B4669" s="87"/>
      <c r="C4669" s="82"/>
      <c r="D4669" s="87"/>
      <c r="E4669" s="87"/>
      <c r="F4669" s="87"/>
      <c r="G4669" s="87"/>
      <c r="H4669" s="87"/>
      <c r="I4669" s="87"/>
      <c r="J4669" s="87"/>
      <c r="K4669" s="87"/>
      <c r="L4669" s="87"/>
      <c r="M4669" s="4"/>
      <c r="N4669" s="4"/>
    </row>
    <row r="4670" ht="13.65" customHeight="1">
      <c r="A4670" s="83"/>
      <c r="B4670" s="87"/>
      <c r="C4670" s="82"/>
      <c r="D4670" s="87"/>
      <c r="E4670" s="87"/>
      <c r="F4670" s="87"/>
      <c r="G4670" s="87"/>
      <c r="H4670" s="87"/>
      <c r="I4670" s="87"/>
      <c r="J4670" s="87"/>
      <c r="K4670" s="87"/>
      <c r="L4670" s="87"/>
      <c r="M4670" s="4"/>
      <c r="N4670" s="4"/>
    </row>
    <row r="4671" ht="13.65" customHeight="1">
      <c r="A4671" s="83"/>
      <c r="B4671" s="87"/>
      <c r="C4671" s="82"/>
      <c r="D4671" s="87"/>
      <c r="E4671" s="87"/>
      <c r="F4671" s="87"/>
      <c r="G4671" s="87"/>
      <c r="H4671" s="87"/>
      <c r="I4671" s="87"/>
      <c r="J4671" s="87"/>
      <c r="K4671" s="87"/>
      <c r="L4671" s="87"/>
      <c r="M4671" s="4"/>
      <c r="N4671" s="4"/>
    </row>
    <row r="4672" ht="13.65" customHeight="1">
      <c r="A4672" s="83"/>
      <c r="B4672" s="87"/>
      <c r="C4672" s="82"/>
      <c r="D4672" s="87"/>
      <c r="E4672" s="87"/>
      <c r="F4672" s="87"/>
      <c r="G4672" s="87"/>
      <c r="H4672" s="87"/>
      <c r="I4672" s="87"/>
      <c r="J4672" s="87"/>
      <c r="K4672" s="87"/>
      <c r="L4672" s="87"/>
      <c r="M4672" s="4"/>
      <c r="N4672" s="4"/>
    </row>
    <row r="4673" ht="13.65" customHeight="1">
      <c r="A4673" s="83"/>
      <c r="B4673" s="87"/>
      <c r="C4673" s="82"/>
      <c r="D4673" s="87"/>
      <c r="E4673" s="87"/>
      <c r="F4673" s="87"/>
      <c r="G4673" s="87"/>
      <c r="H4673" s="87"/>
      <c r="I4673" s="87"/>
      <c r="J4673" s="87"/>
      <c r="K4673" s="87"/>
      <c r="L4673" s="87"/>
      <c r="M4673" s="4"/>
      <c r="N4673" s="4"/>
    </row>
    <row r="4674" ht="13.65" customHeight="1">
      <c r="A4674" s="83"/>
      <c r="B4674" s="87"/>
      <c r="C4674" s="82"/>
      <c r="D4674" s="87"/>
      <c r="E4674" s="87"/>
      <c r="F4674" s="87"/>
      <c r="G4674" s="87"/>
      <c r="H4674" s="87"/>
      <c r="I4674" s="87"/>
      <c r="J4674" s="87"/>
      <c r="K4674" s="87"/>
      <c r="L4674" s="87"/>
      <c r="M4674" s="4"/>
      <c r="N4674" s="4"/>
    </row>
    <row r="4675" ht="13.65" customHeight="1">
      <c r="A4675" s="83"/>
      <c r="B4675" s="87"/>
      <c r="C4675" s="82"/>
      <c r="D4675" s="87"/>
      <c r="E4675" s="87"/>
      <c r="F4675" s="87"/>
      <c r="G4675" s="87"/>
      <c r="H4675" s="87"/>
      <c r="I4675" s="87"/>
      <c r="J4675" s="87"/>
      <c r="K4675" s="87"/>
      <c r="L4675" s="87"/>
      <c r="M4675" s="4"/>
      <c r="N4675" s="4"/>
    </row>
    <row r="4676" ht="13.65" customHeight="1">
      <c r="A4676" s="83"/>
      <c r="B4676" s="87"/>
      <c r="C4676" s="82"/>
      <c r="D4676" s="87"/>
      <c r="E4676" s="87"/>
      <c r="F4676" s="87"/>
      <c r="G4676" s="87"/>
      <c r="H4676" s="87"/>
      <c r="I4676" s="87"/>
      <c r="J4676" s="87"/>
      <c r="K4676" s="87"/>
      <c r="L4676" s="87"/>
      <c r="M4676" s="4"/>
      <c r="N4676" s="4"/>
    </row>
    <row r="4677" ht="13.65" customHeight="1">
      <c r="A4677" s="83"/>
      <c r="B4677" s="87"/>
      <c r="C4677" s="82"/>
      <c r="D4677" s="87"/>
      <c r="E4677" s="87"/>
      <c r="F4677" s="87"/>
      <c r="G4677" s="87"/>
      <c r="H4677" s="87"/>
      <c r="I4677" s="87"/>
      <c r="J4677" s="87"/>
      <c r="K4677" s="87"/>
      <c r="L4677" s="87"/>
      <c r="M4677" s="4"/>
      <c r="N4677" s="4"/>
    </row>
    <row r="4678" ht="13.65" customHeight="1">
      <c r="A4678" s="83"/>
      <c r="B4678" s="87"/>
      <c r="C4678" s="82"/>
      <c r="D4678" s="87"/>
      <c r="E4678" s="87"/>
      <c r="F4678" s="87"/>
      <c r="G4678" s="87"/>
      <c r="H4678" s="87"/>
      <c r="I4678" s="87"/>
      <c r="J4678" s="87"/>
      <c r="K4678" s="87"/>
      <c r="L4678" s="87"/>
      <c r="M4678" s="4"/>
      <c r="N4678" s="4"/>
    </row>
    <row r="4679" ht="13.65" customHeight="1">
      <c r="A4679" s="83"/>
      <c r="B4679" s="87"/>
      <c r="C4679" s="82"/>
      <c r="D4679" s="87"/>
      <c r="E4679" s="87"/>
      <c r="F4679" s="87"/>
      <c r="G4679" s="87"/>
      <c r="H4679" s="87"/>
      <c r="I4679" s="87"/>
      <c r="J4679" s="87"/>
      <c r="K4679" s="87"/>
      <c r="L4679" s="87"/>
      <c r="M4679" s="4"/>
      <c r="N4679" s="4"/>
    </row>
    <row r="4680" ht="13.65" customHeight="1">
      <c r="A4680" s="83"/>
      <c r="B4680" s="87"/>
      <c r="C4680" s="82"/>
      <c r="D4680" s="87"/>
      <c r="E4680" s="87"/>
      <c r="F4680" s="87"/>
      <c r="G4680" s="87"/>
      <c r="H4680" s="87"/>
      <c r="I4680" s="87"/>
      <c r="J4680" s="87"/>
      <c r="K4680" s="87"/>
      <c r="L4680" s="87"/>
      <c r="M4680" s="4"/>
      <c r="N4680" s="4"/>
    </row>
    <row r="4681" ht="13.65" customHeight="1">
      <c r="A4681" s="83"/>
      <c r="B4681" s="87"/>
      <c r="C4681" s="82"/>
      <c r="D4681" s="87"/>
      <c r="E4681" s="87"/>
      <c r="F4681" s="87"/>
      <c r="G4681" s="87"/>
      <c r="H4681" s="87"/>
      <c r="I4681" s="87"/>
      <c r="J4681" s="87"/>
      <c r="K4681" s="87"/>
      <c r="L4681" s="87"/>
      <c r="M4681" s="4"/>
      <c r="N4681" s="4"/>
    </row>
    <row r="4682" ht="13.65" customHeight="1">
      <c r="A4682" s="83"/>
      <c r="B4682" s="87"/>
      <c r="C4682" s="82"/>
      <c r="D4682" s="87"/>
      <c r="E4682" s="87"/>
      <c r="F4682" s="87"/>
      <c r="G4682" s="87"/>
      <c r="H4682" s="87"/>
      <c r="I4682" s="87"/>
      <c r="J4682" s="87"/>
      <c r="K4682" s="87"/>
      <c r="L4682" s="87"/>
      <c r="M4682" s="4"/>
      <c r="N4682" s="4"/>
    </row>
    <row r="4683" ht="13.65" customHeight="1">
      <c r="A4683" s="83"/>
      <c r="B4683" s="87"/>
      <c r="C4683" s="82"/>
      <c r="D4683" s="87"/>
      <c r="E4683" s="87"/>
      <c r="F4683" s="87"/>
      <c r="G4683" s="87"/>
      <c r="H4683" s="87"/>
      <c r="I4683" s="87"/>
      <c r="J4683" s="87"/>
      <c r="K4683" s="87"/>
      <c r="L4683" s="87"/>
      <c r="M4683" s="4"/>
      <c r="N4683" s="4"/>
    </row>
    <row r="4684" ht="13.65" customHeight="1">
      <c r="A4684" s="83"/>
      <c r="B4684" s="87"/>
      <c r="C4684" s="82"/>
      <c r="D4684" s="87"/>
      <c r="E4684" s="87"/>
      <c r="F4684" s="87"/>
      <c r="G4684" s="87"/>
      <c r="H4684" s="87"/>
      <c r="I4684" s="87"/>
      <c r="J4684" s="87"/>
      <c r="K4684" s="87"/>
      <c r="L4684" s="87"/>
      <c r="M4684" s="4"/>
      <c r="N4684" s="4"/>
    </row>
    <row r="4685" ht="13.65" customHeight="1">
      <c r="A4685" s="83"/>
      <c r="B4685" s="87"/>
      <c r="C4685" s="82"/>
      <c r="D4685" s="87"/>
      <c r="E4685" s="87"/>
      <c r="F4685" s="87"/>
      <c r="G4685" s="87"/>
      <c r="H4685" s="87"/>
      <c r="I4685" s="87"/>
      <c r="J4685" s="87"/>
      <c r="K4685" s="87"/>
      <c r="L4685" s="87"/>
      <c r="M4685" s="4"/>
      <c r="N4685" s="4"/>
    </row>
    <row r="4686" ht="13.65" customHeight="1">
      <c r="A4686" s="83"/>
      <c r="B4686" s="87"/>
      <c r="C4686" s="82"/>
      <c r="D4686" s="87"/>
      <c r="E4686" s="87"/>
      <c r="F4686" s="87"/>
      <c r="G4686" s="87"/>
      <c r="H4686" s="87"/>
      <c r="I4686" s="87"/>
      <c r="J4686" s="87"/>
      <c r="K4686" s="87"/>
      <c r="L4686" s="87"/>
      <c r="M4686" s="4"/>
      <c r="N4686" s="4"/>
    </row>
    <row r="4687" ht="13.65" customHeight="1">
      <c r="A4687" s="83"/>
      <c r="B4687" s="87"/>
      <c r="C4687" s="82"/>
      <c r="D4687" s="87"/>
      <c r="E4687" s="87"/>
      <c r="F4687" s="87"/>
      <c r="G4687" s="87"/>
      <c r="H4687" s="87"/>
      <c r="I4687" s="87"/>
      <c r="J4687" s="87"/>
      <c r="K4687" s="87"/>
      <c r="L4687" s="87"/>
      <c r="M4687" s="4"/>
      <c r="N4687" s="4"/>
    </row>
    <row r="4688" ht="13.65" customHeight="1">
      <c r="A4688" s="83"/>
      <c r="B4688" s="87"/>
      <c r="C4688" s="82"/>
      <c r="D4688" s="87"/>
      <c r="E4688" s="87"/>
      <c r="F4688" s="87"/>
      <c r="G4688" s="87"/>
      <c r="H4688" s="87"/>
      <c r="I4688" s="87"/>
      <c r="J4688" s="87"/>
      <c r="K4688" s="87"/>
      <c r="L4688" s="87"/>
      <c r="M4688" s="4"/>
      <c r="N4688" s="4"/>
    </row>
    <row r="4689" ht="13.65" customHeight="1">
      <c r="A4689" s="83"/>
      <c r="B4689" s="87"/>
      <c r="C4689" s="82"/>
      <c r="D4689" s="87"/>
      <c r="E4689" s="87"/>
      <c r="F4689" s="87"/>
      <c r="G4689" s="87"/>
      <c r="H4689" s="87"/>
      <c r="I4689" s="87"/>
      <c r="J4689" s="87"/>
      <c r="K4689" s="87"/>
      <c r="L4689" s="87"/>
      <c r="M4689" s="4"/>
      <c r="N4689" s="4"/>
    </row>
    <row r="4690" ht="13.65" customHeight="1">
      <c r="A4690" s="83"/>
      <c r="B4690" s="87"/>
      <c r="C4690" s="82"/>
      <c r="D4690" s="87"/>
      <c r="E4690" s="87"/>
      <c r="F4690" s="87"/>
      <c r="G4690" s="87"/>
      <c r="H4690" s="87"/>
      <c r="I4690" s="87"/>
      <c r="J4690" s="87"/>
      <c r="K4690" s="87"/>
      <c r="L4690" s="87"/>
      <c r="M4690" s="4"/>
      <c r="N4690" s="4"/>
    </row>
    <row r="4691" ht="13.65" customHeight="1">
      <c r="A4691" s="83"/>
      <c r="B4691" s="87"/>
      <c r="C4691" s="82"/>
      <c r="D4691" s="87"/>
      <c r="E4691" s="87"/>
      <c r="F4691" s="87"/>
      <c r="G4691" s="87"/>
      <c r="H4691" s="87"/>
      <c r="I4691" s="87"/>
      <c r="J4691" s="87"/>
      <c r="K4691" s="87"/>
      <c r="L4691" s="87"/>
      <c r="M4691" s="4"/>
      <c r="N4691" s="4"/>
    </row>
    <row r="4692" ht="13.65" customHeight="1">
      <c r="A4692" s="83"/>
      <c r="B4692" s="87"/>
      <c r="C4692" s="82"/>
      <c r="D4692" s="87"/>
      <c r="E4692" s="87"/>
      <c r="F4692" s="87"/>
      <c r="G4692" s="87"/>
      <c r="H4692" s="87"/>
      <c r="I4692" s="87"/>
      <c r="J4692" s="87"/>
      <c r="K4692" s="87"/>
      <c r="L4692" s="87"/>
      <c r="M4692" s="4"/>
      <c r="N4692" s="4"/>
    </row>
    <row r="4693" ht="13.65" customHeight="1">
      <c r="A4693" s="83"/>
      <c r="B4693" s="87"/>
      <c r="C4693" s="82"/>
      <c r="D4693" s="87"/>
      <c r="E4693" s="87"/>
      <c r="F4693" s="87"/>
      <c r="G4693" s="87"/>
      <c r="H4693" s="87"/>
      <c r="I4693" s="87"/>
      <c r="J4693" s="87"/>
      <c r="K4693" s="87"/>
      <c r="L4693" s="87"/>
      <c r="M4693" s="4"/>
      <c r="N4693" s="4"/>
    </row>
    <row r="4694" ht="13.65" customHeight="1">
      <c r="A4694" s="83"/>
      <c r="B4694" s="87"/>
      <c r="C4694" s="82"/>
      <c r="D4694" s="87"/>
      <c r="E4694" s="87"/>
      <c r="F4694" s="87"/>
      <c r="G4694" s="87"/>
      <c r="H4694" s="87"/>
      <c r="I4694" s="87"/>
      <c r="J4694" s="87"/>
      <c r="K4694" s="87"/>
      <c r="L4694" s="87"/>
      <c r="M4694" s="4"/>
      <c r="N4694" s="4"/>
    </row>
    <row r="4695" ht="13.65" customHeight="1">
      <c r="A4695" s="83"/>
      <c r="B4695" s="87"/>
      <c r="C4695" s="82"/>
      <c r="D4695" s="87"/>
      <c r="E4695" s="87"/>
      <c r="F4695" s="87"/>
      <c r="G4695" s="87"/>
      <c r="H4695" s="87"/>
      <c r="I4695" s="87"/>
      <c r="J4695" s="87"/>
      <c r="K4695" s="87"/>
      <c r="L4695" s="87"/>
      <c r="M4695" s="4"/>
      <c r="N4695" s="4"/>
    </row>
    <row r="4696" ht="13.65" customHeight="1">
      <c r="A4696" s="83"/>
      <c r="B4696" s="87"/>
      <c r="C4696" s="82"/>
      <c r="D4696" s="87"/>
      <c r="E4696" s="87"/>
      <c r="F4696" s="87"/>
      <c r="G4696" s="87"/>
      <c r="H4696" s="87"/>
      <c r="I4696" s="87"/>
      <c r="J4696" s="87"/>
      <c r="K4696" s="87"/>
      <c r="L4696" s="87"/>
      <c r="M4696" s="4"/>
      <c r="N4696" s="4"/>
    </row>
    <row r="4697" ht="13.65" customHeight="1">
      <c r="A4697" s="83"/>
      <c r="B4697" s="87"/>
      <c r="C4697" s="82"/>
      <c r="D4697" s="87"/>
      <c r="E4697" s="87"/>
      <c r="F4697" s="87"/>
      <c r="G4697" s="87"/>
      <c r="H4697" s="87"/>
      <c r="I4697" s="87"/>
      <c r="J4697" s="87"/>
      <c r="K4697" s="87"/>
      <c r="L4697" s="87"/>
      <c r="M4697" s="4"/>
      <c r="N4697" s="4"/>
    </row>
    <row r="4698" ht="13.65" customHeight="1">
      <c r="A4698" s="83"/>
      <c r="B4698" s="87"/>
      <c r="C4698" s="82"/>
      <c r="D4698" s="87"/>
      <c r="E4698" s="87"/>
      <c r="F4698" s="87"/>
      <c r="G4698" s="87"/>
      <c r="H4698" s="87"/>
      <c r="I4698" s="87"/>
      <c r="J4698" s="87"/>
      <c r="K4698" s="87"/>
      <c r="L4698" s="87"/>
      <c r="M4698" s="4"/>
      <c r="N4698" s="4"/>
    </row>
    <row r="4699" ht="13.65" customHeight="1">
      <c r="A4699" s="83"/>
      <c r="B4699" s="87"/>
      <c r="C4699" s="82"/>
      <c r="D4699" s="87"/>
      <c r="E4699" s="87"/>
      <c r="F4699" s="87"/>
      <c r="G4699" s="87"/>
      <c r="H4699" s="87"/>
      <c r="I4699" s="87"/>
      <c r="J4699" s="87"/>
      <c r="K4699" s="87"/>
      <c r="L4699" s="87"/>
      <c r="M4699" s="4"/>
      <c r="N4699" s="4"/>
    </row>
    <row r="4700" ht="13.65" customHeight="1">
      <c r="A4700" s="83"/>
      <c r="B4700" s="87"/>
      <c r="C4700" s="82"/>
      <c r="D4700" s="87"/>
      <c r="E4700" s="87"/>
      <c r="F4700" s="87"/>
      <c r="G4700" s="87"/>
      <c r="H4700" s="87"/>
      <c r="I4700" s="87"/>
      <c r="J4700" s="87"/>
      <c r="K4700" s="87"/>
      <c r="L4700" s="87"/>
      <c r="M4700" s="4"/>
      <c r="N4700" s="4"/>
    </row>
    <row r="4701" ht="13.65" customHeight="1">
      <c r="A4701" s="83"/>
      <c r="B4701" s="87"/>
      <c r="C4701" s="82"/>
      <c r="D4701" s="87"/>
      <c r="E4701" s="87"/>
      <c r="F4701" s="87"/>
      <c r="G4701" s="87"/>
      <c r="H4701" s="87"/>
      <c r="I4701" s="87"/>
      <c r="J4701" s="87"/>
      <c r="K4701" s="87"/>
      <c r="L4701" s="87"/>
      <c r="M4701" s="4"/>
      <c r="N4701" s="4"/>
    </row>
    <row r="4702" ht="13.65" customHeight="1">
      <c r="A4702" s="83"/>
      <c r="B4702" s="87"/>
      <c r="C4702" s="82"/>
      <c r="D4702" s="87"/>
      <c r="E4702" s="87"/>
      <c r="F4702" s="87"/>
      <c r="G4702" s="87"/>
      <c r="H4702" s="87"/>
      <c r="I4702" s="87"/>
      <c r="J4702" s="87"/>
      <c r="K4702" s="87"/>
      <c r="L4702" s="87"/>
      <c r="M4702" s="4"/>
      <c r="N4702" s="4"/>
    </row>
    <row r="4703" ht="13.65" customHeight="1">
      <c r="A4703" s="83"/>
      <c r="B4703" s="87"/>
      <c r="C4703" s="82"/>
      <c r="D4703" s="87"/>
      <c r="E4703" s="87"/>
      <c r="F4703" s="87"/>
      <c r="G4703" s="87"/>
      <c r="H4703" s="87"/>
      <c r="I4703" s="87"/>
      <c r="J4703" s="87"/>
      <c r="K4703" s="87"/>
      <c r="L4703" s="87"/>
      <c r="M4703" s="4"/>
      <c r="N4703" s="4"/>
    </row>
    <row r="4704" ht="13.65" customHeight="1">
      <c r="A4704" s="83"/>
      <c r="B4704" s="87"/>
      <c r="C4704" s="82"/>
      <c r="D4704" s="87"/>
      <c r="E4704" s="87"/>
      <c r="F4704" s="87"/>
      <c r="G4704" s="87"/>
      <c r="H4704" s="87"/>
      <c r="I4704" s="87"/>
      <c r="J4704" s="87"/>
      <c r="K4704" s="87"/>
      <c r="L4704" s="87"/>
      <c r="M4704" s="4"/>
      <c r="N4704" s="4"/>
    </row>
    <row r="4705" ht="13.65" customHeight="1">
      <c r="A4705" s="83"/>
      <c r="B4705" s="87"/>
      <c r="C4705" s="82"/>
      <c r="D4705" s="87"/>
      <c r="E4705" s="87"/>
      <c r="F4705" s="87"/>
      <c r="G4705" s="87"/>
      <c r="H4705" s="87"/>
      <c r="I4705" s="87"/>
      <c r="J4705" s="87"/>
      <c r="K4705" s="87"/>
      <c r="L4705" s="87"/>
      <c r="M4705" s="4"/>
      <c r="N4705" s="4"/>
    </row>
    <row r="4706" ht="13.65" customHeight="1">
      <c r="A4706" s="83"/>
      <c r="B4706" s="87"/>
      <c r="C4706" s="82"/>
      <c r="D4706" s="87"/>
      <c r="E4706" s="87"/>
      <c r="F4706" s="87"/>
      <c r="G4706" s="87"/>
      <c r="H4706" s="87"/>
      <c r="I4706" s="87"/>
      <c r="J4706" s="87"/>
      <c r="K4706" s="87"/>
      <c r="L4706" s="87"/>
      <c r="M4706" s="4"/>
      <c r="N4706" s="4"/>
    </row>
    <row r="4707" ht="13.65" customHeight="1">
      <c r="A4707" s="83"/>
      <c r="B4707" s="87"/>
      <c r="C4707" s="82"/>
      <c r="D4707" s="87"/>
      <c r="E4707" s="87"/>
      <c r="F4707" s="87"/>
      <c r="G4707" s="87"/>
      <c r="H4707" s="87"/>
      <c r="I4707" s="87"/>
      <c r="J4707" s="87"/>
      <c r="K4707" s="87"/>
      <c r="L4707" s="87"/>
      <c r="M4707" s="4"/>
      <c r="N4707" s="4"/>
    </row>
    <row r="4708" ht="13.65" customHeight="1">
      <c r="A4708" s="83"/>
      <c r="B4708" s="87"/>
      <c r="C4708" s="82"/>
      <c r="D4708" s="87"/>
      <c r="E4708" s="87"/>
      <c r="F4708" s="87"/>
      <c r="G4708" s="87"/>
      <c r="H4708" s="87"/>
      <c r="I4708" s="87"/>
      <c r="J4708" s="87"/>
      <c r="K4708" s="87"/>
      <c r="L4708" s="87"/>
      <c r="M4708" s="4"/>
      <c r="N4708" s="4"/>
    </row>
    <row r="4709" ht="13.65" customHeight="1">
      <c r="A4709" s="83"/>
      <c r="B4709" s="87"/>
      <c r="C4709" s="82"/>
      <c r="D4709" s="87"/>
      <c r="E4709" s="87"/>
      <c r="F4709" s="87"/>
      <c r="G4709" s="87"/>
      <c r="H4709" s="87"/>
      <c r="I4709" s="87"/>
      <c r="J4709" s="87"/>
      <c r="K4709" s="87"/>
      <c r="L4709" s="87"/>
      <c r="M4709" s="4"/>
      <c r="N4709" s="4"/>
    </row>
    <row r="4710" ht="13.65" customHeight="1">
      <c r="A4710" s="83"/>
      <c r="B4710" s="87"/>
      <c r="C4710" s="82"/>
      <c r="D4710" s="87"/>
      <c r="E4710" s="87"/>
      <c r="F4710" s="87"/>
      <c r="G4710" s="87"/>
      <c r="H4710" s="87"/>
      <c r="I4710" s="87"/>
      <c r="J4710" s="87"/>
      <c r="K4710" s="87"/>
      <c r="L4710" s="87"/>
      <c r="M4710" s="4"/>
      <c r="N4710" s="4"/>
    </row>
    <row r="4711" ht="13.65" customHeight="1">
      <c r="A4711" s="83"/>
      <c r="B4711" s="87"/>
      <c r="C4711" s="82"/>
      <c r="D4711" s="87"/>
      <c r="E4711" s="87"/>
      <c r="F4711" s="87"/>
      <c r="G4711" s="87"/>
      <c r="H4711" s="87"/>
      <c r="I4711" s="87"/>
      <c r="J4711" s="87"/>
      <c r="K4711" s="87"/>
      <c r="L4711" s="87"/>
      <c r="M4711" s="4"/>
      <c r="N4711" s="4"/>
    </row>
    <row r="4712" ht="13.65" customHeight="1">
      <c r="A4712" s="83"/>
      <c r="B4712" s="87"/>
      <c r="C4712" s="82"/>
      <c r="D4712" s="87"/>
      <c r="E4712" s="87"/>
      <c r="F4712" s="87"/>
      <c r="G4712" s="87"/>
      <c r="H4712" s="87"/>
      <c r="I4712" s="87"/>
      <c r="J4712" s="87"/>
      <c r="K4712" s="87"/>
      <c r="L4712" s="87"/>
      <c r="M4712" s="4"/>
      <c r="N4712" s="4"/>
    </row>
    <row r="4713" ht="13.65" customHeight="1">
      <c r="A4713" s="83"/>
      <c r="B4713" s="87"/>
      <c r="C4713" s="82"/>
      <c r="D4713" s="87"/>
      <c r="E4713" s="87"/>
      <c r="F4713" s="87"/>
      <c r="G4713" s="87"/>
      <c r="H4713" s="87"/>
      <c r="I4713" s="87"/>
      <c r="J4713" s="87"/>
      <c r="K4713" s="87"/>
      <c r="L4713" s="87"/>
      <c r="M4713" s="4"/>
      <c r="N4713" s="4"/>
    </row>
    <row r="4714" ht="13.65" customHeight="1">
      <c r="A4714" s="83"/>
      <c r="B4714" s="87"/>
      <c r="C4714" s="82"/>
      <c r="D4714" s="87"/>
      <c r="E4714" s="87"/>
      <c r="F4714" s="87"/>
      <c r="G4714" s="87"/>
      <c r="H4714" s="87"/>
      <c r="I4714" s="87"/>
      <c r="J4714" s="87"/>
      <c r="K4714" s="87"/>
      <c r="L4714" s="87"/>
      <c r="M4714" s="4"/>
      <c r="N4714" s="4"/>
    </row>
    <row r="4715" ht="13.65" customHeight="1">
      <c r="A4715" s="83"/>
      <c r="B4715" s="87"/>
      <c r="C4715" s="82"/>
      <c r="D4715" s="87"/>
      <c r="E4715" s="87"/>
      <c r="F4715" s="87"/>
      <c r="G4715" s="87"/>
      <c r="H4715" s="87"/>
      <c r="I4715" s="87"/>
      <c r="J4715" s="87"/>
      <c r="K4715" s="87"/>
      <c r="L4715" s="87"/>
      <c r="M4715" s="4"/>
      <c r="N4715" s="4"/>
    </row>
    <row r="4716" ht="13.65" customHeight="1">
      <c r="A4716" s="83"/>
      <c r="B4716" s="87"/>
      <c r="C4716" s="82"/>
      <c r="D4716" s="87"/>
      <c r="E4716" s="87"/>
      <c r="F4716" s="87"/>
      <c r="G4716" s="87"/>
      <c r="H4716" s="87"/>
      <c r="I4716" s="87"/>
      <c r="J4716" s="87"/>
      <c r="K4716" s="87"/>
      <c r="L4716" s="87"/>
      <c r="M4716" s="4"/>
      <c r="N4716" s="4"/>
    </row>
    <row r="4717" ht="13.65" customHeight="1">
      <c r="A4717" s="83"/>
      <c r="B4717" s="87"/>
      <c r="C4717" s="82"/>
      <c r="D4717" s="87"/>
      <c r="E4717" s="87"/>
      <c r="F4717" s="87"/>
      <c r="G4717" s="87"/>
      <c r="H4717" s="87"/>
      <c r="I4717" s="87"/>
      <c r="J4717" s="87"/>
      <c r="K4717" s="87"/>
      <c r="L4717" s="87"/>
      <c r="M4717" s="4"/>
      <c r="N4717" s="4"/>
    </row>
    <row r="4718" ht="13.65" customHeight="1">
      <c r="A4718" s="83"/>
      <c r="B4718" s="87"/>
      <c r="C4718" s="82"/>
      <c r="D4718" s="87"/>
      <c r="E4718" s="87"/>
      <c r="F4718" s="87"/>
      <c r="G4718" s="87"/>
      <c r="H4718" s="87"/>
      <c r="I4718" s="87"/>
      <c r="J4718" s="87"/>
      <c r="K4718" s="87"/>
      <c r="L4718" s="87"/>
      <c r="M4718" s="4"/>
      <c r="N4718" s="4"/>
    </row>
    <row r="4719" ht="13.65" customHeight="1">
      <c r="A4719" s="83"/>
      <c r="B4719" s="87"/>
      <c r="C4719" s="82"/>
      <c r="D4719" s="87"/>
      <c r="E4719" s="87"/>
      <c r="F4719" s="87"/>
      <c r="G4719" s="87"/>
      <c r="H4719" s="87"/>
      <c r="I4719" s="87"/>
      <c r="J4719" s="87"/>
      <c r="K4719" s="87"/>
      <c r="L4719" s="87"/>
      <c r="M4719" s="4"/>
      <c r="N4719" s="4"/>
    </row>
    <row r="4720" ht="13.65" customHeight="1">
      <c r="A4720" s="83"/>
      <c r="B4720" s="87"/>
      <c r="C4720" s="82"/>
      <c r="D4720" s="87"/>
      <c r="E4720" s="87"/>
      <c r="F4720" s="87"/>
      <c r="G4720" s="87"/>
      <c r="H4720" s="87"/>
      <c r="I4720" s="87"/>
      <c r="J4720" s="87"/>
      <c r="K4720" s="87"/>
      <c r="L4720" s="87"/>
      <c r="M4720" s="4"/>
      <c r="N4720" s="4"/>
    </row>
    <row r="4721" ht="13.65" customHeight="1">
      <c r="A4721" s="83"/>
      <c r="B4721" s="87"/>
      <c r="C4721" s="82"/>
      <c r="D4721" s="87"/>
      <c r="E4721" s="87"/>
      <c r="F4721" s="87"/>
      <c r="G4721" s="87"/>
      <c r="H4721" s="87"/>
      <c r="I4721" s="87"/>
      <c r="J4721" s="87"/>
      <c r="K4721" s="87"/>
      <c r="L4721" s="87"/>
      <c r="M4721" s="4"/>
      <c r="N4721" s="4"/>
    </row>
    <row r="4722" ht="13.65" customHeight="1">
      <c r="A4722" s="83"/>
      <c r="B4722" s="87"/>
      <c r="C4722" s="82"/>
      <c r="D4722" s="87"/>
      <c r="E4722" s="87"/>
      <c r="F4722" s="87"/>
      <c r="G4722" s="87"/>
      <c r="H4722" s="87"/>
      <c r="I4722" s="87"/>
      <c r="J4722" s="87"/>
      <c r="K4722" s="87"/>
      <c r="L4722" s="87"/>
      <c r="M4722" s="4"/>
      <c r="N4722" s="4"/>
    </row>
    <row r="4723" ht="13.65" customHeight="1">
      <c r="A4723" s="83"/>
      <c r="B4723" s="87"/>
      <c r="C4723" s="82"/>
      <c r="D4723" s="87"/>
      <c r="E4723" s="87"/>
      <c r="F4723" s="87"/>
      <c r="G4723" s="87"/>
      <c r="H4723" s="87"/>
      <c r="I4723" s="87"/>
      <c r="J4723" s="87"/>
      <c r="K4723" s="87"/>
      <c r="L4723" s="87"/>
      <c r="M4723" s="4"/>
      <c r="N4723" s="4"/>
    </row>
    <row r="4724" ht="13.65" customHeight="1">
      <c r="A4724" s="83"/>
      <c r="B4724" s="87"/>
      <c r="C4724" s="82"/>
      <c r="D4724" s="87"/>
      <c r="E4724" s="87"/>
      <c r="F4724" s="87"/>
      <c r="G4724" s="87"/>
      <c r="H4724" s="87"/>
      <c r="I4724" s="87"/>
      <c r="J4724" s="87"/>
      <c r="K4724" s="87"/>
      <c r="L4724" s="87"/>
      <c r="M4724" s="4"/>
      <c r="N4724" s="4"/>
    </row>
    <row r="4725" ht="13.65" customHeight="1">
      <c r="A4725" s="83"/>
      <c r="B4725" s="87"/>
      <c r="C4725" s="82"/>
      <c r="D4725" s="87"/>
      <c r="E4725" s="87"/>
      <c r="F4725" s="87"/>
      <c r="G4725" s="87"/>
      <c r="H4725" s="87"/>
      <c r="I4725" s="87"/>
      <c r="J4725" s="87"/>
      <c r="K4725" s="87"/>
      <c r="L4725" s="87"/>
      <c r="M4725" s="4"/>
      <c r="N4725" s="4"/>
    </row>
    <row r="4726" ht="13.65" customHeight="1">
      <c r="A4726" s="83"/>
      <c r="B4726" s="87"/>
      <c r="C4726" s="82"/>
      <c r="D4726" s="87"/>
      <c r="E4726" s="87"/>
      <c r="F4726" s="87"/>
      <c r="G4726" s="87"/>
      <c r="H4726" s="87"/>
      <c r="I4726" s="87"/>
      <c r="J4726" s="87"/>
      <c r="K4726" s="87"/>
      <c r="L4726" s="87"/>
      <c r="M4726" s="4"/>
      <c r="N4726" s="4"/>
    </row>
    <row r="4727" ht="13.65" customHeight="1">
      <c r="A4727" s="83"/>
      <c r="B4727" s="87"/>
      <c r="C4727" s="82"/>
      <c r="D4727" s="87"/>
      <c r="E4727" s="87"/>
      <c r="F4727" s="87"/>
      <c r="G4727" s="87"/>
      <c r="H4727" s="87"/>
      <c r="I4727" s="87"/>
      <c r="J4727" s="87"/>
      <c r="K4727" s="87"/>
      <c r="L4727" s="87"/>
      <c r="M4727" s="4"/>
      <c r="N4727" s="4"/>
    </row>
    <row r="4728" ht="13.65" customHeight="1">
      <c r="A4728" s="83"/>
      <c r="B4728" s="87"/>
      <c r="C4728" s="82"/>
      <c r="D4728" s="87"/>
      <c r="E4728" s="87"/>
      <c r="F4728" s="87"/>
      <c r="G4728" s="87"/>
      <c r="H4728" s="87"/>
      <c r="I4728" s="87"/>
      <c r="J4728" s="87"/>
      <c r="K4728" s="87"/>
      <c r="L4728" s="87"/>
      <c r="M4728" s="4"/>
      <c r="N4728" s="4"/>
    </row>
    <row r="4729" ht="13.65" customHeight="1">
      <c r="A4729" s="83"/>
      <c r="B4729" s="87"/>
      <c r="C4729" s="82"/>
      <c r="D4729" s="87"/>
      <c r="E4729" s="87"/>
      <c r="F4729" s="87"/>
      <c r="G4729" s="87"/>
      <c r="H4729" s="87"/>
      <c r="I4729" s="87"/>
      <c r="J4729" s="87"/>
      <c r="K4729" s="87"/>
      <c r="L4729" s="87"/>
      <c r="M4729" s="4"/>
      <c r="N4729" s="4"/>
    </row>
    <row r="4730" ht="13.65" customHeight="1">
      <c r="A4730" s="83"/>
      <c r="B4730" s="87"/>
      <c r="C4730" s="82"/>
      <c r="D4730" s="87"/>
      <c r="E4730" s="87"/>
      <c r="F4730" s="87"/>
      <c r="G4730" s="87"/>
      <c r="H4730" s="87"/>
      <c r="I4730" s="87"/>
      <c r="J4730" s="87"/>
      <c r="K4730" s="87"/>
      <c r="L4730" s="87"/>
      <c r="M4730" s="4"/>
      <c r="N4730" s="4"/>
    </row>
    <row r="4731" ht="13.65" customHeight="1">
      <c r="A4731" s="83"/>
      <c r="B4731" s="87"/>
      <c r="C4731" s="82"/>
      <c r="D4731" s="87"/>
      <c r="E4731" s="87"/>
      <c r="F4731" s="87"/>
      <c r="G4731" s="87"/>
      <c r="H4731" s="87"/>
      <c r="I4731" s="87"/>
      <c r="J4731" s="87"/>
      <c r="K4731" s="87"/>
      <c r="L4731" s="87"/>
      <c r="M4731" s="4"/>
      <c r="N4731" s="4"/>
    </row>
    <row r="4732" ht="13.65" customHeight="1">
      <c r="A4732" s="83"/>
      <c r="B4732" s="87"/>
      <c r="C4732" s="82"/>
      <c r="D4732" s="87"/>
      <c r="E4732" s="87"/>
      <c r="F4732" s="87"/>
      <c r="G4732" s="87"/>
      <c r="H4732" s="87"/>
      <c r="I4732" s="87"/>
      <c r="J4732" s="87"/>
      <c r="K4732" s="87"/>
      <c r="L4732" s="87"/>
      <c r="M4732" s="4"/>
      <c r="N4732" s="4"/>
    </row>
    <row r="4733" ht="13.65" customHeight="1">
      <c r="A4733" s="83"/>
      <c r="B4733" s="87"/>
      <c r="C4733" s="82"/>
      <c r="D4733" s="87"/>
      <c r="E4733" s="87"/>
      <c r="F4733" s="87"/>
      <c r="G4733" s="87"/>
      <c r="H4733" s="87"/>
      <c r="I4733" s="87"/>
      <c r="J4733" s="87"/>
      <c r="K4733" s="87"/>
      <c r="L4733" s="87"/>
      <c r="M4733" s="4"/>
      <c r="N4733" s="4"/>
    </row>
    <row r="4734" ht="13.65" customHeight="1">
      <c r="A4734" s="83"/>
      <c r="B4734" s="87"/>
      <c r="C4734" s="82"/>
      <c r="D4734" s="87"/>
      <c r="E4734" s="87"/>
      <c r="F4734" s="87"/>
      <c r="G4734" s="87"/>
      <c r="H4734" s="87"/>
      <c r="I4734" s="87"/>
      <c r="J4734" s="87"/>
      <c r="K4734" s="87"/>
      <c r="L4734" s="87"/>
      <c r="M4734" s="4"/>
      <c r="N4734" s="4"/>
    </row>
    <row r="4735" ht="13.65" customHeight="1">
      <c r="A4735" s="83"/>
      <c r="B4735" s="87"/>
      <c r="C4735" s="82"/>
      <c r="D4735" s="87"/>
      <c r="E4735" s="87"/>
      <c r="F4735" s="87"/>
      <c r="G4735" s="87"/>
      <c r="H4735" s="87"/>
      <c r="I4735" s="87"/>
      <c r="J4735" s="87"/>
      <c r="K4735" s="87"/>
      <c r="L4735" s="87"/>
      <c r="M4735" s="4"/>
      <c r="N4735" s="4"/>
    </row>
    <row r="4736" ht="13.65" customHeight="1">
      <c r="A4736" s="83"/>
      <c r="B4736" s="87"/>
      <c r="C4736" s="82"/>
      <c r="D4736" s="87"/>
      <c r="E4736" s="87"/>
      <c r="F4736" s="87"/>
      <c r="G4736" s="87"/>
      <c r="H4736" s="87"/>
      <c r="I4736" s="87"/>
      <c r="J4736" s="87"/>
      <c r="K4736" s="87"/>
      <c r="L4736" s="87"/>
      <c r="M4736" s="4"/>
      <c r="N4736" s="4"/>
    </row>
    <row r="4737" ht="13.65" customHeight="1">
      <c r="A4737" s="83"/>
      <c r="B4737" s="87"/>
      <c r="C4737" s="82"/>
      <c r="D4737" s="87"/>
      <c r="E4737" s="87"/>
      <c r="F4737" s="87"/>
      <c r="G4737" s="87"/>
      <c r="H4737" s="87"/>
      <c r="I4737" s="87"/>
      <c r="J4737" s="87"/>
      <c r="K4737" s="87"/>
      <c r="L4737" s="87"/>
      <c r="M4737" s="4"/>
      <c r="N4737" s="4"/>
    </row>
    <row r="4738" ht="13.65" customHeight="1">
      <c r="A4738" s="83"/>
      <c r="B4738" s="87"/>
      <c r="C4738" s="82"/>
      <c r="D4738" s="87"/>
      <c r="E4738" s="87"/>
      <c r="F4738" s="87"/>
      <c r="G4738" s="87"/>
      <c r="H4738" s="87"/>
      <c r="I4738" s="87"/>
      <c r="J4738" s="87"/>
      <c r="K4738" s="87"/>
      <c r="L4738" s="87"/>
      <c r="M4738" s="4"/>
      <c r="N4738" s="4"/>
    </row>
    <row r="4739" ht="13.65" customHeight="1">
      <c r="A4739" s="83"/>
      <c r="B4739" s="87"/>
      <c r="C4739" s="82"/>
      <c r="D4739" s="87"/>
      <c r="E4739" s="87"/>
      <c r="F4739" s="87"/>
      <c r="G4739" s="87"/>
      <c r="H4739" s="87"/>
      <c r="I4739" s="87"/>
      <c r="J4739" s="87"/>
      <c r="K4739" s="87"/>
      <c r="L4739" s="87"/>
      <c r="M4739" s="4"/>
      <c r="N4739" s="4"/>
    </row>
    <row r="4740" ht="13.65" customHeight="1">
      <c r="A4740" s="83"/>
      <c r="B4740" s="87"/>
      <c r="C4740" s="82"/>
      <c r="D4740" s="87"/>
      <c r="E4740" s="87"/>
      <c r="F4740" s="87"/>
      <c r="G4740" s="87"/>
      <c r="H4740" s="87"/>
      <c r="I4740" s="87"/>
      <c r="J4740" s="87"/>
      <c r="K4740" s="87"/>
      <c r="L4740" s="87"/>
      <c r="M4740" s="4"/>
      <c r="N4740" s="4"/>
    </row>
    <row r="4741" ht="13.65" customHeight="1">
      <c r="A4741" s="83"/>
      <c r="B4741" s="87"/>
      <c r="C4741" s="82"/>
      <c r="D4741" s="87"/>
      <c r="E4741" s="87"/>
      <c r="F4741" s="87"/>
      <c r="G4741" s="87"/>
      <c r="H4741" s="87"/>
      <c r="I4741" s="87"/>
      <c r="J4741" s="87"/>
      <c r="K4741" s="87"/>
      <c r="L4741" s="87"/>
      <c r="M4741" s="4"/>
      <c r="N4741" s="4"/>
    </row>
    <row r="4742" ht="13.65" customHeight="1">
      <c r="A4742" s="83"/>
      <c r="B4742" s="87"/>
      <c r="C4742" s="82"/>
      <c r="D4742" s="87"/>
      <c r="E4742" s="87"/>
      <c r="F4742" s="87"/>
      <c r="G4742" s="87"/>
      <c r="H4742" s="87"/>
      <c r="I4742" s="87"/>
      <c r="J4742" s="87"/>
      <c r="K4742" s="87"/>
      <c r="L4742" s="87"/>
      <c r="M4742" s="4"/>
      <c r="N4742" s="4"/>
    </row>
    <row r="4743" ht="13.65" customHeight="1">
      <c r="A4743" s="83"/>
      <c r="B4743" s="87"/>
      <c r="C4743" s="82"/>
      <c r="D4743" s="87"/>
      <c r="E4743" s="87"/>
      <c r="F4743" s="87"/>
      <c r="G4743" s="87"/>
      <c r="H4743" s="87"/>
      <c r="I4743" s="87"/>
      <c r="J4743" s="87"/>
      <c r="K4743" s="87"/>
      <c r="L4743" s="87"/>
      <c r="M4743" s="4"/>
      <c r="N4743" s="4"/>
    </row>
    <row r="4744" ht="13.65" customHeight="1">
      <c r="A4744" s="83"/>
      <c r="B4744" s="87"/>
      <c r="C4744" s="82"/>
      <c r="D4744" s="87"/>
      <c r="E4744" s="87"/>
      <c r="F4744" s="87"/>
      <c r="G4744" s="87"/>
      <c r="H4744" s="87"/>
      <c r="I4744" s="87"/>
      <c r="J4744" s="87"/>
      <c r="K4744" s="87"/>
      <c r="L4744" s="87"/>
      <c r="M4744" s="4"/>
      <c r="N4744" s="4"/>
    </row>
    <row r="4745" ht="13.65" customHeight="1">
      <c r="A4745" s="83"/>
      <c r="B4745" s="87"/>
      <c r="C4745" s="82"/>
      <c r="D4745" s="87"/>
      <c r="E4745" s="87"/>
      <c r="F4745" s="87"/>
      <c r="G4745" s="87"/>
      <c r="H4745" s="87"/>
      <c r="I4745" s="87"/>
      <c r="J4745" s="87"/>
      <c r="K4745" s="87"/>
      <c r="L4745" s="87"/>
      <c r="M4745" s="4"/>
      <c r="N4745" s="4"/>
    </row>
    <row r="4746" ht="13.65" customHeight="1">
      <c r="A4746" s="83"/>
      <c r="B4746" s="87"/>
      <c r="C4746" s="82"/>
      <c r="D4746" s="87"/>
      <c r="E4746" s="87"/>
      <c r="F4746" s="87"/>
      <c r="G4746" s="87"/>
      <c r="H4746" s="87"/>
      <c r="I4746" s="87"/>
      <c r="J4746" s="87"/>
      <c r="K4746" s="87"/>
      <c r="L4746" s="87"/>
      <c r="M4746" s="4"/>
      <c r="N4746" s="4"/>
    </row>
    <row r="4747" ht="13.65" customHeight="1">
      <c r="A4747" s="83"/>
      <c r="B4747" s="87"/>
      <c r="C4747" s="82"/>
      <c r="D4747" s="87"/>
      <c r="E4747" s="87"/>
      <c r="F4747" s="87"/>
      <c r="G4747" s="87"/>
      <c r="H4747" s="87"/>
      <c r="I4747" s="87"/>
      <c r="J4747" s="87"/>
      <c r="K4747" s="87"/>
      <c r="L4747" s="87"/>
      <c r="M4747" s="4"/>
      <c r="N4747" s="4"/>
    </row>
    <row r="4748" ht="13.65" customHeight="1">
      <c r="A4748" s="83"/>
      <c r="B4748" s="87"/>
      <c r="C4748" s="82"/>
      <c r="D4748" s="87"/>
      <c r="E4748" s="87"/>
      <c r="F4748" s="87"/>
      <c r="G4748" s="87"/>
      <c r="H4748" s="87"/>
      <c r="I4748" s="87"/>
      <c r="J4748" s="87"/>
      <c r="K4748" s="87"/>
      <c r="L4748" s="87"/>
      <c r="M4748" s="4"/>
      <c r="N4748" s="4"/>
    </row>
    <row r="4749" ht="13.65" customHeight="1">
      <c r="A4749" s="83"/>
      <c r="B4749" s="87"/>
      <c r="C4749" s="82"/>
      <c r="D4749" s="87"/>
      <c r="E4749" s="87"/>
      <c r="F4749" s="87"/>
      <c r="G4749" s="87"/>
      <c r="H4749" s="87"/>
      <c r="I4749" s="87"/>
      <c r="J4749" s="87"/>
      <c r="K4749" s="87"/>
      <c r="L4749" s="87"/>
      <c r="M4749" s="4"/>
      <c r="N4749" s="4"/>
    </row>
    <row r="4750" ht="13.65" customHeight="1">
      <c r="A4750" s="83"/>
      <c r="B4750" s="87"/>
      <c r="C4750" s="82"/>
      <c r="D4750" s="87"/>
      <c r="E4750" s="87"/>
      <c r="F4750" s="87"/>
      <c r="G4750" s="87"/>
      <c r="H4750" s="87"/>
      <c r="I4750" s="87"/>
      <c r="J4750" s="87"/>
      <c r="K4750" s="87"/>
      <c r="L4750" s="87"/>
      <c r="M4750" s="4"/>
      <c r="N4750" s="4"/>
    </row>
    <row r="4751" ht="13.65" customHeight="1">
      <c r="A4751" s="83"/>
      <c r="B4751" s="87"/>
      <c r="C4751" s="82"/>
      <c r="D4751" s="87"/>
      <c r="E4751" s="87"/>
      <c r="F4751" s="87"/>
      <c r="G4751" s="87"/>
      <c r="H4751" s="87"/>
      <c r="I4751" s="87"/>
      <c r="J4751" s="87"/>
      <c r="K4751" s="87"/>
      <c r="L4751" s="87"/>
      <c r="M4751" s="4"/>
      <c r="N4751" s="4"/>
    </row>
    <row r="4752" ht="13.65" customHeight="1">
      <c r="A4752" s="83"/>
      <c r="B4752" s="87"/>
      <c r="C4752" s="82"/>
      <c r="D4752" s="87"/>
      <c r="E4752" s="87"/>
      <c r="F4752" s="87"/>
      <c r="G4752" s="87"/>
      <c r="H4752" s="87"/>
      <c r="I4752" s="87"/>
      <c r="J4752" s="87"/>
      <c r="K4752" s="87"/>
      <c r="L4752" s="87"/>
      <c r="M4752" s="4"/>
      <c r="N4752" s="4"/>
    </row>
    <row r="4753" ht="13.65" customHeight="1">
      <c r="A4753" s="83"/>
      <c r="B4753" s="87"/>
      <c r="C4753" s="82"/>
      <c r="D4753" s="87"/>
      <c r="E4753" s="87"/>
      <c r="F4753" s="87"/>
      <c r="G4753" s="87"/>
      <c r="H4753" s="87"/>
      <c r="I4753" s="87"/>
      <c r="J4753" s="87"/>
      <c r="K4753" s="87"/>
      <c r="L4753" s="87"/>
      <c r="M4753" s="4"/>
      <c r="N4753" s="4"/>
    </row>
    <row r="4754" ht="13.65" customHeight="1">
      <c r="A4754" s="83"/>
      <c r="B4754" s="87"/>
      <c r="C4754" s="82"/>
      <c r="D4754" s="87"/>
      <c r="E4754" s="87"/>
      <c r="F4754" s="87"/>
      <c r="G4754" s="87"/>
      <c r="H4754" s="87"/>
      <c r="I4754" s="87"/>
      <c r="J4754" s="87"/>
      <c r="K4754" s="87"/>
      <c r="L4754" s="87"/>
      <c r="M4754" s="4"/>
      <c r="N4754" s="4"/>
    </row>
    <row r="4755" ht="13.65" customHeight="1">
      <c r="A4755" s="83"/>
      <c r="B4755" s="87"/>
      <c r="C4755" s="82"/>
      <c r="D4755" s="87"/>
      <c r="E4755" s="87"/>
      <c r="F4755" s="87"/>
      <c r="G4755" s="87"/>
      <c r="H4755" s="87"/>
      <c r="I4755" s="87"/>
      <c r="J4755" s="87"/>
      <c r="K4755" s="87"/>
      <c r="L4755" s="87"/>
      <c r="M4755" s="4"/>
      <c r="N4755" s="4"/>
    </row>
    <row r="4756" ht="13.65" customHeight="1">
      <c r="A4756" s="83"/>
      <c r="B4756" s="87"/>
      <c r="C4756" s="82"/>
      <c r="D4756" s="87"/>
      <c r="E4756" s="87"/>
      <c r="F4756" s="87"/>
      <c r="G4756" s="87"/>
      <c r="H4756" s="87"/>
      <c r="I4756" s="87"/>
      <c r="J4756" s="87"/>
      <c r="K4756" s="87"/>
      <c r="L4756" s="87"/>
      <c r="M4756" s="4"/>
      <c r="N4756" s="4"/>
    </row>
    <row r="4757" ht="13.65" customHeight="1">
      <c r="A4757" s="83"/>
      <c r="B4757" s="87"/>
      <c r="C4757" s="82"/>
      <c r="D4757" s="87"/>
      <c r="E4757" s="87"/>
      <c r="F4757" s="87"/>
      <c r="G4757" s="87"/>
      <c r="H4757" s="87"/>
      <c r="I4757" s="87"/>
      <c r="J4757" s="87"/>
      <c r="K4757" s="87"/>
      <c r="L4757" s="87"/>
      <c r="M4757" s="4"/>
      <c r="N4757" s="4"/>
    </row>
    <row r="4758" ht="13.65" customHeight="1">
      <c r="A4758" s="83"/>
      <c r="B4758" s="87"/>
      <c r="C4758" s="82"/>
      <c r="D4758" s="87"/>
      <c r="E4758" s="87"/>
      <c r="F4758" s="87"/>
      <c r="G4758" s="87"/>
      <c r="H4758" s="87"/>
      <c r="I4758" s="87"/>
      <c r="J4758" s="87"/>
      <c r="K4758" s="87"/>
      <c r="L4758" s="87"/>
      <c r="M4758" s="4"/>
      <c r="N4758" s="4"/>
    </row>
    <row r="4759" ht="13.65" customHeight="1">
      <c r="A4759" s="83"/>
      <c r="B4759" s="87"/>
      <c r="C4759" s="82"/>
      <c r="D4759" s="87"/>
      <c r="E4759" s="87"/>
      <c r="F4759" s="87"/>
      <c r="G4759" s="87"/>
      <c r="H4759" s="87"/>
      <c r="I4759" s="87"/>
      <c r="J4759" s="87"/>
      <c r="K4759" s="87"/>
      <c r="L4759" s="87"/>
      <c r="M4759" s="4"/>
      <c r="N4759" s="4"/>
    </row>
    <row r="4760" ht="13.65" customHeight="1">
      <c r="A4760" s="83"/>
      <c r="B4760" s="87"/>
      <c r="C4760" s="82"/>
      <c r="D4760" s="87"/>
      <c r="E4760" s="87"/>
      <c r="F4760" s="87"/>
      <c r="G4760" s="87"/>
      <c r="H4760" s="87"/>
      <c r="I4760" s="87"/>
      <c r="J4760" s="87"/>
      <c r="K4760" s="87"/>
      <c r="L4760" s="87"/>
      <c r="M4760" s="4"/>
      <c r="N4760" s="4"/>
    </row>
    <row r="4761" ht="13.65" customHeight="1">
      <c r="A4761" s="83"/>
      <c r="B4761" s="87"/>
      <c r="C4761" s="82"/>
      <c r="D4761" s="87"/>
      <c r="E4761" s="87"/>
      <c r="F4761" s="87"/>
      <c r="G4761" s="87"/>
      <c r="H4761" s="87"/>
      <c r="I4761" s="87"/>
      <c r="J4761" s="87"/>
      <c r="K4761" s="87"/>
      <c r="L4761" s="87"/>
      <c r="M4761" s="4"/>
      <c r="N4761" s="4"/>
    </row>
    <row r="4762" ht="13.65" customHeight="1">
      <c r="A4762" s="83"/>
      <c r="B4762" s="87"/>
      <c r="C4762" s="82"/>
      <c r="D4762" s="87"/>
      <c r="E4762" s="87"/>
      <c r="F4762" s="87"/>
      <c r="G4762" s="87"/>
      <c r="H4762" s="87"/>
      <c r="I4762" s="87"/>
      <c r="J4762" s="87"/>
      <c r="K4762" s="87"/>
      <c r="L4762" s="87"/>
      <c r="M4762" s="4"/>
      <c r="N4762" s="4"/>
    </row>
    <row r="4763" ht="13.65" customHeight="1">
      <c r="A4763" s="83"/>
      <c r="B4763" s="87"/>
      <c r="C4763" s="82"/>
      <c r="D4763" s="87"/>
      <c r="E4763" s="87"/>
      <c r="F4763" s="87"/>
      <c r="G4763" s="87"/>
      <c r="H4763" s="87"/>
      <c r="I4763" s="87"/>
      <c r="J4763" s="87"/>
      <c r="K4763" s="87"/>
      <c r="L4763" s="87"/>
      <c r="M4763" s="4"/>
      <c r="N4763" s="4"/>
    </row>
    <row r="4764" ht="13.65" customHeight="1">
      <c r="A4764" s="83"/>
      <c r="B4764" s="87"/>
      <c r="C4764" s="82"/>
      <c r="D4764" s="87"/>
      <c r="E4764" s="87"/>
      <c r="F4764" s="87"/>
      <c r="G4764" s="87"/>
      <c r="H4764" s="87"/>
      <c r="I4764" s="87"/>
      <c r="J4764" s="87"/>
      <c r="K4764" s="87"/>
      <c r="L4764" s="87"/>
      <c r="M4764" s="4"/>
      <c r="N4764" s="4"/>
    </row>
    <row r="4765" ht="13.65" customHeight="1">
      <c r="A4765" s="83"/>
      <c r="B4765" s="87"/>
      <c r="C4765" s="82"/>
      <c r="D4765" s="87"/>
      <c r="E4765" s="87"/>
      <c r="F4765" s="87"/>
      <c r="G4765" s="87"/>
      <c r="H4765" s="87"/>
      <c r="I4765" s="87"/>
      <c r="J4765" s="87"/>
      <c r="K4765" s="87"/>
      <c r="L4765" s="87"/>
      <c r="M4765" s="4"/>
      <c r="N4765" s="4"/>
    </row>
    <row r="4766" ht="13.65" customHeight="1">
      <c r="A4766" s="83"/>
      <c r="B4766" s="87"/>
      <c r="C4766" s="82"/>
      <c r="D4766" s="87"/>
      <c r="E4766" s="87"/>
      <c r="F4766" s="87"/>
      <c r="G4766" s="87"/>
      <c r="H4766" s="87"/>
      <c r="I4766" s="87"/>
      <c r="J4766" s="87"/>
      <c r="K4766" s="87"/>
      <c r="L4766" s="87"/>
      <c r="M4766" s="4"/>
      <c r="N4766" s="4"/>
    </row>
    <row r="4767" ht="13.65" customHeight="1">
      <c r="A4767" s="83"/>
      <c r="B4767" s="87"/>
      <c r="C4767" s="82"/>
      <c r="D4767" s="87"/>
      <c r="E4767" s="87"/>
      <c r="F4767" s="87"/>
      <c r="G4767" s="87"/>
      <c r="H4767" s="87"/>
      <c r="I4767" s="87"/>
      <c r="J4767" s="87"/>
      <c r="K4767" s="87"/>
      <c r="L4767" s="87"/>
      <c r="M4767" s="4"/>
      <c r="N4767" s="4"/>
    </row>
    <row r="4768" ht="13.65" customHeight="1">
      <c r="A4768" s="83"/>
      <c r="B4768" s="87"/>
      <c r="C4768" s="82"/>
      <c r="D4768" s="87"/>
      <c r="E4768" s="87"/>
      <c r="F4768" s="87"/>
      <c r="G4768" s="87"/>
      <c r="H4768" s="87"/>
      <c r="I4768" s="87"/>
      <c r="J4768" s="87"/>
      <c r="K4768" s="87"/>
      <c r="L4768" s="87"/>
      <c r="M4768" s="4"/>
      <c r="N4768" s="4"/>
    </row>
    <row r="4769" ht="13.65" customHeight="1">
      <c r="A4769" s="83"/>
      <c r="B4769" s="87"/>
      <c r="C4769" s="82"/>
      <c r="D4769" s="87"/>
      <c r="E4769" s="87"/>
      <c r="F4769" s="87"/>
      <c r="G4769" s="87"/>
      <c r="H4769" s="87"/>
      <c r="I4769" s="87"/>
      <c r="J4769" s="87"/>
      <c r="K4769" s="87"/>
      <c r="L4769" s="87"/>
      <c r="M4769" s="4"/>
      <c r="N4769" s="4"/>
    </row>
    <row r="4770" ht="13.65" customHeight="1">
      <c r="A4770" s="83"/>
      <c r="B4770" s="87"/>
      <c r="C4770" s="82"/>
      <c r="D4770" s="87"/>
      <c r="E4770" s="87"/>
      <c r="F4770" s="87"/>
      <c r="G4770" s="87"/>
      <c r="H4770" s="87"/>
      <c r="I4770" s="87"/>
      <c r="J4770" s="87"/>
      <c r="K4770" s="87"/>
      <c r="L4770" s="87"/>
      <c r="M4770" s="4"/>
      <c r="N4770" s="4"/>
    </row>
    <row r="4771" ht="13.65" customHeight="1">
      <c r="A4771" s="83"/>
      <c r="B4771" s="87"/>
      <c r="C4771" s="82"/>
      <c r="D4771" s="87"/>
      <c r="E4771" s="87"/>
      <c r="F4771" s="87"/>
      <c r="G4771" s="87"/>
      <c r="H4771" s="87"/>
      <c r="I4771" s="87"/>
      <c r="J4771" s="87"/>
      <c r="K4771" s="87"/>
      <c r="L4771" s="87"/>
      <c r="M4771" s="4"/>
      <c r="N4771" s="4"/>
    </row>
    <row r="4772" ht="13.65" customHeight="1">
      <c r="A4772" s="83"/>
      <c r="B4772" s="87"/>
      <c r="C4772" s="82"/>
      <c r="D4772" s="87"/>
      <c r="E4772" s="87"/>
      <c r="F4772" s="87"/>
      <c r="G4772" s="87"/>
      <c r="H4772" s="87"/>
      <c r="I4772" s="87"/>
      <c r="J4772" s="87"/>
      <c r="K4772" s="87"/>
      <c r="L4772" s="87"/>
      <c r="M4772" s="4"/>
      <c r="N4772" s="4"/>
    </row>
    <row r="4773" ht="13.65" customHeight="1">
      <c r="A4773" s="83"/>
      <c r="B4773" s="87"/>
      <c r="C4773" s="82"/>
      <c r="D4773" s="87"/>
      <c r="E4773" s="87"/>
      <c r="F4773" s="87"/>
      <c r="G4773" s="87"/>
      <c r="H4773" s="87"/>
      <c r="I4773" s="87"/>
      <c r="J4773" s="87"/>
      <c r="K4773" s="87"/>
      <c r="L4773" s="87"/>
      <c r="M4773" s="4"/>
      <c r="N4773" s="4"/>
    </row>
    <row r="4774" ht="13.65" customHeight="1">
      <c r="A4774" s="83"/>
      <c r="B4774" s="87"/>
      <c r="C4774" s="82"/>
      <c r="D4774" s="87"/>
      <c r="E4774" s="87"/>
      <c r="F4774" s="87"/>
      <c r="G4774" s="87"/>
      <c r="H4774" s="87"/>
      <c r="I4774" s="87"/>
      <c r="J4774" s="87"/>
      <c r="K4774" s="87"/>
      <c r="L4774" s="87"/>
      <c r="M4774" s="4"/>
      <c r="N4774" s="4"/>
    </row>
    <row r="4775" ht="13.65" customHeight="1">
      <c r="A4775" s="83"/>
      <c r="B4775" s="87"/>
      <c r="C4775" s="82"/>
      <c r="D4775" s="87"/>
      <c r="E4775" s="87"/>
      <c r="F4775" s="87"/>
      <c r="G4775" s="87"/>
      <c r="H4775" s="87"/>
      <c r="I4775" s="87"/>
      <c r="J4775" s="87"/>
      <c r="K4775" s="87"/>
      <c r="L4775" s="87"/>
      <c r="M4775" s="4"/>
      <c r="N4775" s="4"/>
    </row>
    <row r="4776" ht="13.65" customHeight="1">
      <c r="A4776" s="83"/>
      <c r="B4776" s="87"/>
      <c r="C4776" s="82"/>
      <c r="D4776" s="87"/>
      <c r="E4776" s="87"/>
      <c r="F4776" s="87"/>
      <c r="G4776" s="87"/>
      <c r="H4776" s="87"/>
      <c r="I4776" s="87"/>
      <c r="J4776" s="87"/>
      <c r="K4776" s="87"/>
      <c r="L4776" s="87"/>
      <c r="M4776" s="4"/>
      <c r="N4776" s="4"/>
    </row>
    <row r="4777" ht="13.65" customHeight="1">
      <c r="A4777" s="83"/>
      <c r="B4777" s="87"/>
      <c r="C4777" s="82"/>
      <c r="D4777" s="87"/>
      <c r="E4777" s="87"/>
      <c r="F4777" s="87"/>
      <c r="G4777" s="87"/>
      <c r="H4777" s="87"/>
      <c r="I4777" s="87"/>
      <c r="J4777" s="87"/>
      <c r="K4777" s="87"/>
      <c r="L4777" s="87"/>
      <c r="M4777" s="4"/>
      <c r="N4777" s="4"/>
    </row>
    <row r="4778" ht="13.65" customHeight="1">
      <c r="A4778" s="83"/>
      <c r="B4778" s="87"/>
      <c r="C4778" s="82"/>
      <c r="D4778" s="87"/>
      <c r="E4778" s="87"/>
      <c r="F4778" s="87"/>
      <c r="G4778" s="87"/>
      <c r="H4778" s="87"/>
      <c r="I4778" s="87"/>
      <c r="J4778" s="87"/>
      <c r="K4778" s="87"/>
      <c r="L4778" s="87"/>
      <c r="M4778" s="4"/>
      <c r="N4778" s="4"/>
    </row>
    <row r="4779" ht="13.65" customHeight="1">
      <c r="A4779" s="83"/>
      <c r="B4779" s="87"/>
      <c r="C4779" s="82"/>
      <c r="D4779" s="87"/>
      <c r="E4779" s="87"/>
      <c r="F4779" s="87"/>
      <c r="G4779" s="87"/>
      <c r="H4779" s="87"/>
      <c r="I4779" s="87"/>
      <c r="J4779" s="87"/>
      <c r="K4779" s="87"/>
      <c r="L4779" s="87"/>
      <c r="M4779" s="4"/>
      <c r="N4779" s="4"/>
    </row>
    <row r="4780" ht="13.65" customHeight="1">
      <c r="A4780" s="83"/>
      <c r="B4780" s="87"/>
      <c r="C4780" s="82"/>
      <c r="D4780" s="87"/>
      <c r="E4780" s="87"/>
      <c r="F4780" s="87"/>
      <c r="G4780" s="87"/>
      <c r="H4780" s="87"/>
      <c r="I4780" s="87"/>
      <c r="J4780" s="87"/>
      <c r="K4780" s="87"/>
      <c r="L4780" s="87"/>
      <c r="M4780" s="4"/>
      <c r="N4780" s="4"/>
    </row>
    <row r="4781" ht="13.65" customHeight="1">
      <c r="A4781" s="83"/>
      <c r="B4781" s="87"/>
      <c r="C4781" s="82"/>
      <c r="D4781" s="87"/>
      <c r="E4781" s="87"/>
      <c r="F4781" s="87"/>
      <c r="G4781" s="87"/>
      <c r="H4781" s="87"/>
      <c r="I4781" s="87"/>
      <c r="J4781" s="87"/>
      <c r="K4781" s="87"/>
      <c r="L4781" s="87"/>
      <c r="M4781" s="4"/>
      <c r="N4781" s="4"/>
    </row>
    <row r="4782" ht="13.65" customHeight="1">
      <c r="A4782" s="83"/>
      <c r="B4782" s="87"/>
      <c r="C4782" s="82"/>
      <c r="D4782" s="87"/>
      <c r="E4782" s="87"/>
      <c r="F4782" s="87"/>
      <c r="G4782" s="87"/>
      <c r="H4782" s="87"/>
      <c r="I4782" s="87"/>
      <c r="J4782" s="87"/>
      <c r="K4782" s="87"/>
      <c r="L4782" s="87"/>
      <c r="M4782" s="4"/>
      <c r="N4782" s="4"/>
    </row>
    <row r="4783" ht="13.65" customHeight="1">
      <c r="A4783" s="83"/>
      <c r="B4783" s="87"/>
      <c r="C4783" s="82"/>
      <c r="D4783" s="87"/>
      <c r="E4783" s="87"/>
      <c r="F4783" s="87"/>
      <c r="G4783" s="87"/>
      <c r="H4783" s="87"/>
      <c r="I4783" s="87"/>
      <c r="J4783" s="87"/>
      <c r="K4783" s="87"/>
      <c r="L4783" s="87"/>
      <c r="M4783" s="4"/>
      <c r="N4783" s="4"/>
    </row>
    <row r="4784" ht="13.65" customHeight="1">
      <c r="A4784" s="83"/>
      <c r="B4784" s="87"/>
      <c r="C4784" s="82"/>
      <c r="D4784" s="87"/>
      <c r="E4784" s="87"/>
      <c r="F4784" s="87"/>
      <c r="G4784" s="87"/>
      <c r="H4784" s="87"/>
      <c r="I4784" s="87"/>
      <c r="J4784" s="87"/>
      <c r="K4784" s="87"/>
      <c r="L4784" s="87"/>
      <c r="M4784" s="4"/>
      <c r="N4784" s="4"/>
    </row>
    <row r="4785" ht="13.65" customHeight="1">
      <c r="A4785" s="83"/>
      <c r="B4785" s="87"/>
      <c r="C4785" s="82"/>
      <c r="D4785" s="87"/>
      <c r="E4785" s="87"/>
      <c r="F4785" s="87"/>
      <c r="G4785" s="87"/>
      <c r="H4785" s="87"/>
      <c r="I4785" s="87"/>
      <c r="J4785" s="87"/>
      <c r="K4785" s="87"/>
      <c r="L4785" s="87"/>
      <c r="M4785" s="4"/>
      <c r="N4785" s="4"/>
    </row>
    <row r="4786" ht="13.65" customHeight="1">
      <c r="A4786" s="83"/>
      <c r="B4786" s="87"/>
      <c r="C4786" s="82"/>
      <c r="D4786" s="87"/>
      <c r="E4786" s="87"/>
      <c r="F4786" s="87"/>
      <c r="G4786" s="87"/>
      <c r="H4786" s="87"/>
      <c r="I4786" s="87"/>
      <c r="J4786" s="87"/>
      <c r="K4786" s="87"/>
      <c r="L4786" s="87"/>
      <c r="M4786" s="4"/>
      <c r="N4786" s="4"/>
    </row>
    <row r="4787" ht="13.65" customHeight="1">
      <c r="A4787" s="83"/>
      <c r="B4787" s="87"/>
      <c r="C4787" s="82"/>
      <c r="D4787" s="87"/>
      <c r="E4787" s="87"/>
      <c r="F4787" s="87"/>
      <c r="G4787" s="87"/>
      <c r="H4787" s="87"/>
      <c r="I4787" s="87"/>
      <c r="J4787" s="87"/>
      <c r="K4787" s="87"/>
      <c r="L4787" s="87"/>
      <c r="M4787" s="4"/>
      <c r="N4787" s="4"/>
    </row>
    <row r="4788" ht="13.65" customHeight="1">
      <c r="A4788" s="83"/>
      <c r="B4788" s="87"/>
      <c r="C4788" s="82"/>
      <c r="D4788" s="87"/>
      <c r="E4788" s="87"/>
      <c r="F4788" s="87"/>
      <c r="G4788" s="87"/>
      <c r="H4788" s="87"/>
      <c r="I4788" s="87"/>
      <c r="J4788" s="87"/>
      <c r="K4788" s="87"/>
      <c r="L4788" s="87"/>
      <c r="M4788" s="4"/>
      <c r="N4788" s="4"/>
    </row>
    <row r="4789" ht="13.65" customHeight="1">
      <c r="A4789" s="83"/>
      <c r="B4789" s="87"/>
      <c r="C4789" s="82"/>
      <c r="D4789" s="87"/>
      <c r="E4789" s="87"/>
      <c r="F4789" s="87"/>
      <c r="G4789" s="87"/>
      <c r="H4789" s="87"/>
      <c r="I4789" s="87"/>
      <c r="J4789" s="87"/>
      <c r="K4789" s="87"/>
      <c r="L4789" s="87"/>
      <c r="M4789" s="4"/>
      <c r="N4789" s="4"/>
    </row>
    <row r="4790" ht="13.65" customHeight="1">
      <c r="A4790" s="83"/>
      <c r="B4790" s="87"/>
      <c r="C4790" s="82"/>
      <c r="D4790" s="87"/>
      <c r="E4790" s="87"/>
      <c r="F4790" s="87"/>
      <c r="G4790" s="87"/>
      <c r="H4790" s="87"/>
      <c r="I4790" s="87"/>
      <c r="J4790" s="87"/>
      <c r="K4790" s="87"/>
      <c r="L4790" s="87"/>
      <c r="M4790" s="4"/>
      <c r="N4790" s="4"/>
    </row>
    <row r="4791" ht="13.65" customHeight="1">
      <c r="A4791" s="83"/>
      <c r="B4791" s="87"/>
      <c r="C4791" s="82"/>
      <c r="D4791" s="87"/>
      <c r="E4791" s="87"/>
      <c r="F4791" s="87"/>
      <c r="G4791" s="87"/>
      <c r="H4791" s="87"/>
      <c r="I4791" s="87"/>
      <c r="J4791" s="87"/>
      <c r="K4791" s="87"/>
      <c r="L4791" s="87"/>
      <c r="M4791" s="4"/>
      <c r="N4791" s="4"/>
    </row>
    <row r="4792" ht="13.65" customHeight="1">
      <c r="A4792" s="83"/>
      <c r="B4792" s="87"/>
      <c r="C4792" s="82"/>
      <c r="D4792" s="87"/>
      <c r="E4792" s="87"/>
      <c r="F4792" s="87"/>
      <c r="G4792" s="87"/>
      <c r="H4792" s="87"/>
      <c r="I4792" s="87"/>
      <c r="J4792" s="87"/>
      <c r="K4792" s="87"/>
      <c r="L4792" s="87"/>
      <c r="M4792" s="4"/>
      <c r="N4792" s="4"/>
    </row>
    <row r="4793" ht="13.65" customHeight="1">
      <c r="A4793" s="83"/>
      <c r="B4793" s="87"/>
      <c r="C4793" s="82"/>
      <c r="D4793" s="87"/>
      <c r="E4793" s="87"/>
      <c r="F4793" s="87"/>
      <c r="G4793" s="87"/>
      <c r="H4793" s="87"/>
      <c r="I4793" s="87"/>
      <c r="J4793" s="87"/>
      <c r="K4793" s="87"/>
      <c r="L4793" s="87"/>
      <c r="M4793" s="4"/>
      <c r="N4793" s="4"/>
    </row>
    <row r="4794" ht="13.65" customHeight="1">
      <c r="A4794" s="83"/>
      <c r="B4794" s="87"/>
      <c r="C4794" s="82"/>
      <c r="D4794" s="87"/>
      <c r="E4794" s="87"/>
      <c r="F4794" s="87"/>
      <c r="G4794" s="87"/>
      <c r="H4794" s="87"/>
      <c r="I4794" s="87"/>
      <c r="J4794" s="87"/>
      <c r="K4794" s="87"/>
      <c r="L4794" s="87"/>
      <c r="M4794" s="4"/>
      <c r="N4794" s="4"/>
    </row>
    <row r="4795" ht="13.65" customHeight="1">
      <c r="A4795" s="83"/>
      <c r="B4795" s="87"/>
      <c r="C4795" s="82"/>
      <c r="D4795" s="87"/>
      <c r="E4795" s="87"/>
      <c r="F4795" s="87"/>
      <c r="G4795" s="87"/>
      <c r="H4795" s="87"/>
      <c r="I4795" s="87"/>
      <c r="J4795" s="87"/>
      <c r="K4795" s="87"/>
      <c r="L4795" s="87"/>
      <c r="M4795" s="4"/>
      <c r="N4795" s="4"/>
    </row>
    <row r="4796" ht="13.65" customHeight="1">
      <c r="A4796" s="83"/>
      <c r="B4796" s="87"/>
      <c r="C4796" s="82"/>
      <c r="D4796" s="87"/>
      <c r="E4796" s="87"/>
      <c r="F4796" s="87"/>
      <c r="G4796" s="87"/>
      <c r="H4796" s="87"/>
      <c r="I4796" s="87"/>
      <c r="J4796" s="87"/>
      <c r="K4796" s="87"/>
      <c r="L4796" s="87"/>
      <c r="M4796" s="4"/>
      <c r="N4796" s="4"/>
    </row>
    <row r="4797" ht="13.65" customHeight="1">
      <c r="A4797" s="83"/>
      <c r="B4797" s="87"/>
      <c r="C4797" s="82"/>
      <c r="D4797" s="87"/>
      <c r="E4797" s="87"/>
      <c r="F4797" s="87"/>
      <c r="G4797" s="87"/>
      <c r="H4797" s="87"/>
      <c r="I4797" s="87"/>
      <c r="J4797" s="87"/>
      <c r="K4797" s="87"/>
      <c r="L4797" s="87"/>
      <c r="M4797" s="4"/>
      <c r="N4797" s="4"/>
    </row>
    <row r="4798" ht="13.65" customHeight="1">
      <c r="A4798" s="83"/>
      <c r="B4798" s="87"/>
      <c r="C4798" s="82"/>
      <c r="D4798" s="87"/>
      <c r="E4798" s="87"/>
      <c r="F4798" s="87"/>
      <c r="G4798" s="87"/>
      <c r="H4798" s="87"/>
      <c r="I4798" s="87"/>
      <c r="J4798" s="87"/>
      <c r="K4798" s="87"/>
      <c r="L4798" s="87"/>
      <c r="M4798" s="4"/>
      <c r="N4798" s="4"/>
    </row>
    <row r="4799" ht="13.65" customHeight="1">
      <c r="A4799" s="83"/>
      <c r="B4799" s="87"/>
      <c r="C4799" s="82"/>
      <c r="D4799" s="87"/>
      <c r="E4799" s="87"/>
      <c r="F4799" s="87"/>
      <c r="G4799" s="87"/>
      <c r="H4799" s="87"/>
      <c r="I4799" s="87"/>
      <c r="J4799" s="87"/>
      <c r="K4799" s="87"/>
      <c r="L4799" s="87"/>
      <c r="M4799" s="4"/>
      <c r="N4799" s="4"/>
    </row>
    <row r="4800" ht="13.65" customHeight="1">
      <c r="A4800" s="83"/>
      <c r="B4800" s="87"/>
      <c r="C4800" s="82"/>
      <c r="D4800" s="87"/>
      <c r="E4800" s="87"/>
      <c r="F4800" s="87"/>
      <c r="G4800" s="87"/>
      <c r="H4800" s="87"/>
      <c r="I4800" s="87"/>
      <c r="J4800" s="87"/>
      <c r="K4800" s="87"/>
      <c r="L4800" s="87"/>
      <c r="M4800" s="4"/>
      <c r="N4800" s="4"/>
    </row>
    <row r="4801" ht="13.65" customHeight="1">
      <c r="A4801" s="83"/>
      <c r="B4801" s="87"/>
      <c r="C4801" s="82"/>
      <c r="D4801" s="87"/>
      <c r="E4801" s="87"/>
      <c r="F4801" s="87"/>
      <c r="G4801" s="87"/>
      <c r="H4801" s="87"/>
      <c r="I4801" s="87"/>
      <c r="J4801" s="87"/>
      <c r="K4801" s="87"/>
      <c r="L4801" s="87"/>
      <c r="M4801" s="4"/>
      <c r="N4801" s="4"/>
    </row>
    <row r="4802" ht="13.65" customHeight="1">
      <c r="A4802" s="83"/>
      <c r="B4802" s="87"/>
      <c r="C4802" s="82"/>
      <c r="D4802" s="87"/>
      <c r="E4802" s="87"/>
      <c r="F4802" s="87"/>
      <c r="G4802" s="87"/>
      <c r="H4802" s="87"/>
      <c r="I4802" s="87"/>
      <c r="J4802" s="87"/>
      <c r="K4802" s="87"/>
      <c r="L4802" s="87"/>
      <c r="M4802" s="4"/>
      <c r="N4802" s="4"/>
    </row>
    <row r="4803" ht="13.65" customHeight="1">
      <c r="A4803" s="83"/>
      <c r="B4803" s="87"/>
      <c r="C4803" s="82"/>
      <c r="D4803" s="87"/>
      <c r="E4803" s="87"/>
      <c r="F4803" s="87"/>
      <c r="G4803" s="87"/>
      <c r="H4803" s="87"/>
      <c r="I4803" s="87"/>
      <c r="J4803" s="87"/>
      <c r="K4803" s="87"/>
      <c r="L4803" s="87"/>
      <c r="M4803" s="4"/>
      <c r="N4803" s="4"/>
    </row>
    <row r="4804" ht="13.65" customHeight="1">
      <c r="A4804" s="83"/>
      <c r="B4804" s="87"/>
      <c r="C4804" s="82"/>
      <c r="D4804" s="87"/>
      <c r="E4804" s="87"/>
      <c r="F4804" s="87"/>
      <c r="G4804" s="87"/>
      <c r="H4804" s="87"/>
      <c r="I4804" s="87"/>
      <c r="J4804" s="87"/>
      <c r="K4804" s="87"/>
      <c r="L4804" s="87"/>
      <c r="M4804" s="4"/>
      <c r="N4804" s="4"/>
    </row>
    <row r="4805" ht="13.65" customHeight="1">
      <c r="A4805" s="83"/>
      <c r="B4805" s="87"/>
      <c r="C4805" s="82"/>
      <c r="D4805" s="87"/>
      <c r="E4805" s="87"/>
      <c r="F4805" s="87"/>
      <c r="G4805" s="87"/>
      <c r="H4805" s="87"/>
      <c r="I4805" s="87"/>
      <c r="J4805" s="87"/>
      <c r="K4805" s="87"/>
      <c r="L4805" s="87"/>
      <c r="M4805" s="4"/>
      <c r="N4805" s="4"/>
    </row>
    <row r="4806" ht="13.65" customHeight="1">
      <c r="A4806" s="83"/>
      <c r="B4806" s="87"/>
      <c r="C4806" s="82"/>
      <c r="D4806" s="87"/>
      <c r="E4806" s="87"/>
      <c r="F4806" s="87"/>
      <c r="G4806" s="87"/>
      <c r="H4806" s="87"/>
      <c r="I4806" s="87"/>
      <c r="J4806" s="87"/>
      <c r="K4806" s="87"/>
      <c r="L4806" s="87"/>
      <c r="M4806" s="4"/>
      <c r="N4806" s="4"/>
    </row>
    <row r="4807" ht="13.65" customHeight="1">
      <c r="A4807" s="83"/>
      <c r="B4807" s="87"/>
      <c r="C4807" s="82"/>
      <c r="D4807" s="87"/>
      <c r="E4807" s="87"/>
      <c r="F4807" s="87"/>
      <c r="G4807" s="87"/>
      <c r="H4807" s="87"/>
      <c r="I4807" s="87"/>
      <c r="J4807" s="87"/>
      <c r="K4807" s="87"/>
      <c r="L4807" s="87"/>
      <c r="M4807" s="4"/>
      <c r="N4807" s="4"/>
    </row>
    <row r="4808" ht="13.65" customHeight="1">
      <c r="A4808" s="83"/>
      <c r="B4808" s="87"/>
      <c r="C4808" s="82"/>
      <c r="D4808" s="87"/>
      <c r="E4808" s="87"/>
      <c r="F4808" s="87"/>
      <c r="G4808" s="87"/>
      <c r="H4808" s="87"/>
      <c r="I4808" s="87"/>
      <c r="J4808" s="87"/>
      <c r="K4808" s="87"/>
      <c r="L4808" s="87"/>
      <c r="M4808" s="4"/>
      <c r="N4808" s="4"/>
    </row>
    <row r="4809" ht="13.65" customHeight="1">
      <c r="A4809" s="83"/>
      <c r="B4809" s="87"/>
      <c r="C4809" s="82"/>
      <c r="D4809" s="87"/>
      <c r="E4809" s="87"/>
      <c r="F4809" s="87"/>
      <c r="G4809" s="87"/>
      <c r="H4809" s="87"/>
      <c r="I4809" s="87"/>
      <c r="J4809" s="87"/>
      <c r="K4809" s="87"/>
      <c r="L4809" s="87"/>
      <c r="M4809" s="4"/>
      <c r="N4809" s="4"/>
    </row>
    <row r="4810" ht="13.65" customHeight="1">
      <c r="A4810" s="83"/>
      <c r="B4810" s="87"/>
      <c r="C4810" s="82"/>
      <c r="D4810" s="87"/>
      <c r="E4810" s="87"/>
      <c r="F4810" s="87"/>
      <c r="G4810" s="87"/>
      <c r="H4810" s="87"/>
      <c r="I4810" s="87"/>
      <c r="J4810" s="87"/>
      <c r="K4810" s="87"/>
      <c r="L4810" s="87"/>
      <c r="M4810" s="4"/>
      <c r="N4810" s="4"/>
    </row>
    <row r="4811" ht="13.65" customHeight="1">
      <c r="A4811" s="83"/>
      <c r="B4811" s="87"/>
      <c r="C4811" s="82"/>
      <c r="D4811" s="87"/>
      <c r="E4811" s="87"/>
      <c r="F4811" s="87"/>
      <c r="G4811" s="87"/>
      <c r="H4811" s="87"/>
      <c r="I4811" s="87"/>
      <c r="J4811" s="87"/>
      <c r="K4811" s="87"/>
      <c r="L4811" s="87"/>
      <c r="M4811" s="4"/>
      <c r="N4811" s="4"/>
    </row>
    <row r="4812" ht="13.65" customHeight="1">
      <c r="A4812" s="83"/>
      <c r="B4812" s="87"/>
      <c r="C4812" s="82"/>
      <c r="D4812" s="87"/>
      <c r="E4812" s="87"/>
      <c r="F4812" s="87"/>
      <c r="G4812" s="87"/>
      <c r="H4812" s="87"/>
      <c r="I4812" s="87"/>
      <c r="J4812" s="87"/>
      <c r="K4812" s="87"/>
      <c r="L4812" s="87"/>
      <c r="M4812" s="4"/>
      <c r="N4812" s="4"/>
    </row>
    <row r="4813" ht="13.65" customHeight="1">
      <c r="A4813" s="83"/>
      <c r="B4813" s="87"/>
      <c r="C4813" s="82"/>
      <c r="D4813" s="87"/>
      <c r="E4813" s="87"/>
      <c r="F4813" s="87"/>
      <c r="G4813" s="87"/>
      <c r="H4813" s="87"/>
      <c r="I4813" s="87"/>
      <c r="J4813" s="87"/>
      <c r="K4813" s="87"/>
      <c r="L4813" s="87"/>
      <c r="M4813" s="4"/>
      <c r="N4813" s="4"/>
    </row>
    <row r="4814" ht="13.65" customHeight="1">
      <c r="A4814" s="83"/>
      <c r="B4814" s="87"/>
      <c r="C4814" s="82"/>
      <c r="D4814" s="87"/>
      <c r="E4814" s="87"/>
      <c r="F4814" s="87"/>
      <c r="G4814" s="87"/>
      <c r="H4814" s="87"/>
      <c r="I4814" s="87"/>
      <c r="J4814" s="87"/>
      <c r="K4814" s="87"/>
      <c r="L4814" s="87"/>
      <c r="M4814" s="4"/>
      <c r="N4814" s="4"/>
    </row>
    <row r="4815" ht="13.65" customHeight="1">
      <c r="A4815" s="83"/>
      <c r="B4815" s="87"/>
      <c r="C4815" s="82"/>
      <c r="D4815" s="87"/>
      <c r="E4815" s="87"/>
      <c r="F4815" s="87"/>
      <c r="G4815" s="87"/>
      <c r="H4815" s="87"/>
      <c r="I4815" s="87"/>
      <c r="J4815" s="87"/>
      <c r="K4815" s="87"/>
      <c r="L4815" s="87"/>
      <c r="M4815" s="4"/>
      <c r="N4815" s="4"/>
    </row>
    <row r="4816" ht="13.65" customHeight="1">
      <c r="A4816" s="83"/>
      <c r="B4816" s="87"/>
      <c r="C4816" s="82"/>
      <c r="D4816" s="87"/>
      <c r="E4816" s="87"/>
      <c r="F4816" s="87"/>
      <c r="G4816" s="87"/>
      <c r="H4816" s="87"/>
      <c r="I4816" s="87"/>
      <c r="J4816" s="87"/>
      <c r="K4816" s="87"/>
      <c r="L4816" s="87"/>
      <c r="M4816" s="4"/>
      <c r="N4816" s="4"/>
    </row>
    <row r="4817" ht="13.65" customHeight="1">
      <c r="A4817" s="83"/>
      <c r="B4817" s="87"/>
      <c r="C4817" s="82"/>
      <c r="D4817" s="87"/>
      <c r="E4817" s="87"/>
      <c r="F4817" s="87"/>
      <c r="G4817" s="87"/>
      <c r="H4817" s="87"/>
      <c r="I4817" s="87"/>
      <c r="J4817" s="87"/>
      <c r="K4817" s="87"/>
      <c r="L4817" s="87"/>
      <c r="M4817" s="4"/>
      <c r="N4817" s="4"/>
    </row>
    <row r="4818" ht="13.65" customHeight="1">
      <c r="A4818" s="83"/>
      <c r="B4818" s="87"/>
      <c r="C4818" s="82"/>
      <c r="D4818" s="87"/>
      <c r="E4818" s="87"/>
      <c r="F4818" s="87"/>
      <c r="G4818" s="87"/>
      <c r="H4818" s="87"/>
      <c r="I4818" s="87"/>
      <c r="J4818" s="87"/>
      <c r="K4818" s="87"/>
      <c r="L4818" s="87"/>
      <c r="M4818" s="4"/>
      <c r="N4818" s="4"/>
    </row>
    <row r="4819" ht="13.65" customHeight="1">
      <c r="A4819" s="83"/>
      <c r="B4819" s="87"/>
      <c r="C4819" s="82"/>
      <c r="D4819" s="87"/>
      <c r="E4819" s="87"/>
      <c r="F4819" s="87"/>
      <c r="G4819" s="87"/>
      <c r="H4819" s="87"/>
      <c r="I4819" s="87"/>
      <c r="J4819" s="87"/>
      <c r="K4819" s="87"/>
      <c r="L4819" s="87"/>
      <c r="M4819" s="4"/>
      <c r="N4819" s="4"/>
    </row>
    <row r="4820" ht="13.65" customHeight="1">
      <c r="A4820" s="83"/>
      <c r="B4820" s="87"/>
      <c r="C4820" s="82"/>
      <c r="D4820" s="87"/>
      <c r="E4820" s="87"/>
      <c r="F4820" s="87"/>
      <c r="G4820" s="87"/>
      <c r="H4820" s="87"/>
      <c r="I4820" s="87"/>
      <c r="J4820" s="87"/>
      <c r="K4820" s="87"/>
      <c r="L4820" s="87"/>
      <c r="M4820" s="4"/>
      <c r="N4820" s="4"/>
    </row>
    <row r="4821" ht="13.65" customHeight="1">
      <c r="A4821" s="83"/>
      <c r="B4821" s="87"/>
      <c r="C4821" s="82"/>
      <c r="D4821" s="87"/>
      <c r="E4821" s="87"/>
      <c r="F4821" s="87"/>
      <c r="G4821" s="87"/>
      <c r="H4821" s="87"/>
      <c r="I4821" s="87"/>
      <c r="J4821" s="87"/>
      <c r="K4821" s="87"/>
      <c r="L4821" s="87"/>
      <c r="M4821" s="4"/>
      <c r="N4821" s="4"/>
    </row>
    <row r="4822" ht="13.65" customHeight="1">
      <c r="A4822" s="83"/>
      <c r="B4822" s="87"/>
      <c r="C4822" s="82"/>
      <c r="D4822" s="87"/>
      <c r="E4822" s="87"/>
      <c r="F4822" s="87"/>
      <c r="G4822" s="87"/>
      <c r="H4822" s="87"/>
      <c r="I4822" s="87"/>
      <c r="J4822" s="87"/>
      <c r="K4822" s="87"/>
      <c r="L4822" s="87"/>
      <c r="M4822" s="4"/>
      <c r="N4822" s="4"/>
    </row>
    <row r="4823" ht="13.65" customHeight="1">
      <c r="A4823" s="83"/>
      <c r="B4823" s="87"/>
      <c r="C4823" s="82"/>
      <c r="D4823" s="87"/>
      <c r="E4823" s="87"/>
      <c r="F4823" s="87"/>
      <c r="G4823" s="87"/>
      <c r="H4823" s="87"/>
      <c r="I4823" s="87"/>
      <c r="J4823" s="87"/>
      <c r="K4823" s="87"/>
      <c r="L4823" s="87"/>
      <c r="M4823" s="4"/>
      <c r="N4823" s="4"/>
    </row>
    <row r="4824" ht="13.65" customHeight="1">
      <c r="A4824" s="83"/>
      <c r="B4824" s="87"/>
      <c r="C4824" s="82"/>
      <c r="D4824" s="87"/>
      <c r="E4824" s="87"/>
      <c r="F4824" s="87"/>
      <c r="G4824" s="87"/>
      <c r="H4824" s="87"/>
      <c r="I4824" s="87"/>
      <c r="J4824" s="87"/>
      <c r="K4824" s="87"/>
      <c r="L4824" s="87"/>
      <c r="M4824" s="4"/>
      <c r="N4824" s="4"/>
    </row>
    <row r="4825" ht="13.65" customHeight="1">
      <c r="A4825" s="83"/>
      <c r="B4825" s="87"/>
      <c r="C4825" s="82"/>
      <c r="D4825" s="87"/>
      <c r="E4825" s="87"/>
      <c r="F4825" s="87"/>
      <c r="G4825" s="87"/>
      <c r="H4825" s="87"/>
      <c r="I4825" s="87"/>
      <c r="J4825" s="87"/>
      <c r="K4825" s="87"/>
      <c r="L4825" s="87"/>
      <c r="M4825" s="4"/>
      <c r="N4825" s="4"/>
    </row>
    <row r="4826" ht="13.65" customHeight="1">
      <c r="A4826" s="83"/>
      <c r="B4826" s="87"/>
      <c r="C4826" s="82"/>
      <c r="D4826" s="87"/>
      <c r="E4826" s="87"/>
      <c r="F4826" s="87"/>
      <c r="G4826" s="87"/>
      <c r="H4826" s="87"/>
      <c r="I4826" s="87"/>
      <c r="J4826" s="87"/>
      <c r="K4826" s="87"/>
      <c r="L4826" s="87"/>
      <c r="M4826" s="4"/>
      <c r="N4826" s="4"/>
    </row>
    <row r="4827" ht="13.65" customHeight="1">
      <c r="A4827" s="83"/>
      <c r="B4827" s="87"/>
      <c r="C4827" s="82"/>
      <c r="D4827" s="87"/>
      <c r="E4827" s="87"/>
      <c r="F4827" s="87"/>
      <c r="G4827" s="87"/>
      <c r="H4827" s="87"/>
      <c r="I4827" s="87"/>
      <c r="J4827" s="87"/>
      <c r="K4827" s="87"/>
      <c r="L4827" s="87"/>
      <c r="M4827" s="4"/>
      <c r="N4827" s="4"/>
    </row>
    <row r="4828" ht="13.65" customHeight="1">
      <c r="A4828" s="83"/>
      <c r="B4828" s="87"/>
      <c r="C4828" s="82"/>
      <c r="D4828" s="87"/>
      <c r="E4828" s="87"/>
      <c r="F4828" s="87"/>
      <c r="G4828" s="87"/>
      <c r="H4828" s="87"/>
      <c r="I4828" s="87"/>
      <c r="J4828" s="87"/>
      <c r="K4828" s="87"/>
      <c r="L4828" s="87"/>
      <c r="M4828" s="4"/>
      <c r="N4828" s="4"/>
    </row>
    <row r="4829" ht="13.65" customHeight="1">
      <c r="A4829" s="83"/>
      <c r="B4829" s="87"/>
      <c r="C4829" s="82"/>
      <c r="D4829" s="87"/>
      <c r="E4829" s="87"/>
      <c r="F4829" s="87"/>
      <c r="G4829" s="87"/>
      <c r="H4829" s="87"/>
      <c r="I4829" s="87"/>
      <c r="J4829" s="87"/>
      <c r="K4829" s="87"/>
      <c r="L4829" s="87"/>
      <c r="M4829" s="4"/>
      <c r="N4829" s="4"/>
    </row>
    <row r="4830" ht="13.65" customHeight="1">
      <c r="A4830" s="83"/>
      <c r="B4830" s="87"/>
      <c r="C4830" s="82"/>
      <c r="D4830" s="87"/>
      <c r="E4830" s="87"/>
      <c r="F4830" s="87"/>
      <c r="G4830" s="87"/>
      <c r="H4830" s="87"/>
      <c r="I4830" s="87"/>
      <c r="J4830" s="87"/>
      <c r="K4830" s="87"/>
      <c r="L4830" s="87"/>
      <c r="M4830" s="4"/>
      <c r="N4830" s="4"/>
    </row>
    <row r="4831" ht="13.65" customHeight="1">
      <c r="A4831" s="83"/>
      <c r="B4831" s="87"/>
      <c r="C4831" s="82"/>
      <c r="D4831" s="87"/>
      <c r="E4831" s="87"/>
      <c r="F4831" s="87"/>
      <c r="G4831" s="87"/>
      <c r="H4831" s="87"/>
      <c r="I4831" s="87"/>
      <c r="J4831" s="87"/>
      <c r="K4831" s="87"/>
      <c r="L4831" s="87"/>
      <c r="M4831" s="4"/>
      <c r="N4831" s="4"/>
    </row>
    <row r="4832" ht="13.65" customHeight="1">
      <c r="A4832" s="83"/>
      <c r="B4832" s="87"/>
      <c r="C4832" s="82"/>
      <c r="D4832" s="87"/>
      <c r="E4832" s="87"/>
      <c r="F4832" s="87"/>
      <c r="G4832" s="87"/>
      <c r="H4832" s="87"/>
      <c r="I4832" s="87"/>
      <c r="J4832" s="87"/>
      <c r="K4832" s="87"/>
      <c r="L4832" s="87"/>
      <c r="M4832" s="4"/>
      <c r="N4832" s="4"/>
    </row>
    <row r="4833" ht="13.65" customHeight="1">
      <c r="A4833" s="83"/>
      <c r="B4833" s="87"/>
      <c r="C4833" s="82"/>
      <c r="D4833" s="87"/>
      <c r="E4833" s="87"/>
      <c r="F4833" s="87"/>
      <c r="G4833" s="87"/>
      <c r="H4833" s="87"/>
      <c r="I4833" s="87"/>
      <c r="J4833" s="87"/>
      <c r="K4833" s="87"/>
      <c r="L4833" s="87"/>
      <c r="M4833" s="4"/>
      <c r="N4833" s="4"/>
    </row>
    <row r="4834" ht="13.65" customHeight="1">
      <c r="A4834" s="83"/>
      <c r="B4834" s="87"/>
      <c r="C4834" s="82"/>
      <c r="D4834" s="87"/>
      <c r="E4834" s="87"/>
      <c r="F4834" s="87"/>
      <c r="G4834" s="87"/>
      <c r="H4834" s="87"/>
      <c r="I4834" s="87"/>
      <c r="J4834" s="87"/>
      <c r="K4834" s="87"/>
      <c r="L4834" s="87"/>
      <c r="M4834" s="4"/>
      <c r="N4834" s="4"/>
    </row>
    <row r="4835" ht="13.65" customHeight="1">
      <c r="A4835" s="83"/>
      <c r="B4835" s="87"/>
      <c r="C4835" s="82"/>
      <c r="D4835" s="87"/>
      <c r="E4835" s="87"/>
      <c r="F4835" s="87"/>
      <c r="G4835" s="87"/>
      <c r="H4835" s="87"/>
      <c r="I4835" s="87"/>
      <c r="J4835" s="87"/>
      <c r="K4835" s="87"/>
      <c r="L4835" s="87"/>
      <c r="M4835" s="4"/>
      <c r="N4835" s="4"/>
    </row>
    <row r="4836" ht="13.65" customHeight="1">
      <c r="A4836" s="83"/>
      <c r="B4836" s="87"/>
      <c r="C4836" s="82"/>
      <c r="D4836" s="87"/>
      <c r="E4836" s="87"/>
      <c r="F4836" s="87"/>
      <c r="G4836" s="87"/>
      <c r="H4836" s="87"/>
      <c r="I4836" s="87"/>
      <c r="J4836" s="87"/>
      <c r="K4836" s="87"/>
      <c r="L4836" s="87"/>
      <c r="M4836" s="4"/>
      <c r="N4836" s="4"/>
    </row>
    <row r="4837" ht="13.65" customHeight="1">
      <c r="A4837" s="83"/>
      <c r="B4837" s="87"/>
      <c r="C4837" s="82"/>
      <c r="D4837" s="87"/>
      <c r="E4837" s="87"/>
      <c r="F4837" s="87"/>
      <c r="G4837" s="87"/>
      <c r="H4837" s="87"/>
      <c r="I4837" s="87"/>
      <c r="J4837" s="87"/>
      <c r="K4837" s="87"/>
      <c r="L4837" s="87"/>
      <c r="M4837" s="4"/>
      <c r="N4837" s="4"/>
    </row>
    <row r="4838" ht="13.65" customHeight="1">
      <c r="A4838" s="83"/>
      <c r="B4838" s="87"/>
      <c r="C4838" s="82"/>
      <c r="D4838" s="87"/>
      <c r="E4838" s="87"/>
      <c r="F4838" s="87"/>
      <c r="G4838" s="87"/>
      <c r="H4838" s="87"/>
      <c r="I4838" s="87"/>
      <c r="J4838" s="87"/>
      <c r="K4838" s="87"/>
      <c r="L4838" s="87"/>
      <c r="M4838" s="4"/>
      <c r="N4838" s="4"/>
    </row>
    <row r="4839" ht="13.65" customHeight="1">
      <c r="A4839" s="83"/>
      <c r="B4839" s="87"/>
      <c r="C4839" s="82"/>
      <c r="D4839" s="87"/>
      <c r="E4839" s="87"/>
      <c r="F4839" s="87"/>
      <c r="G4839" s="87"/>
      <c r="H4839" s="87"/>
      <c r="I4839" s="87"/>
      <c r="J4839" s="87"/>
      <c r="K4839" s="87"/>
      <c r="L4839" s="87"/>
      <c r="M4839" s="4"/>
      <c r="N4839" s="4"/>
    </row>
    <row r="4840" ht="13.65" customHeight="1">
      <c r="A4840" s="83"/>
      <c r="B4840" s="87"/>
      <c r="C4840" s="82"/>
      <c r="D4840" s="87"/>
      <c r="E4840" s="87"/>
      <c r="F4840" s="87"/>
      <c r="G4840" s="87"/>
      <c r="H4840" s="87"/>
      <c r="I4840" s="87"/>
      <c r="J4840" s="87"/>
      <c r="K4840" s="87"/>
      <c r="L4840" s="87"/>
      <c r="M4840" s="4"/>
      <c r="N4840" s="4"/>
    </row>
    <row r="4841" ht="13.65" customHeight="1">
      <c r="A4841" s="83"/>
      <c r="B4841" s="87"/>
      <c r="C4841" s="82"/>
      <c r="D4841" s="87"/>
      <c r="E4841" s="87"/>
      <c r="F4841" s="87"/>
      <c r="G4841" s="87"/>
      <c r="H4841" s="87"/>
      <c r="I4841" s="87"/>
      <c r="J4841" s="87"/>
      <c r="K4841" s="87"/>
      <c r="L4841" s="87"/>
      <c r="M4841" s="4"/>
      <c r="N4841" s="4"/>
    </row>
    <row r="4842" ht="13.65" customHeight="1">
      <c r="A4842" s="83"/>
      <c r="B4842" s="87"/>
      <c r="C4842" s="82"/>
      <c r="D4842" s="87"/>
      <c r="E4842" s="87"/>
      <c r="F4842" s="87"/>
      <c r="G4842" s="87"/>
      <c r="H4842" s="87"/>
      <c r="I4842" s="87"/>
      <c r="J4842" s="87"/>
      <c r="K4842" s="87"/>
      <c r="L4842" s="87"/>
      <c r="M4842" s="4"/>
      <c r="N4842" s="4"/>
    </row>
    <row r="4843" ht="13.65" customHeight="1">
      <c r="A4843" s="83"/>
      <c r="B4843" s="87"/>
      <c r="C4843" s="82"/>
      <c r="D4843" s="87"/>
      <c r="E4843" s="87"/>
      <c r="F4843" s="87"/>
      <c r="G4843" s="87"/>
      <c r="H4843" s="87"/>
      <c r="I4843" s="87"/>
      <c r="J4843" s="87"/>
      <c r="K4843" s="87"/>
      <c r="L4843" s="87"/>
      <c r="M4843" s="4"/>
      <c r="N4843" s="4"/>
    </row>
    <row r="4844" ht="13.65" customHeight="1">
      <c r="A4844" s="83"/>
      <c r="B4844" s="87"/>
      <c r="C4844" s="82"/>
      <c r="D4844" s="87"/>
      <c r="E4844" s="87"/>
      <c r="F4844" s="87"/>
      <c r="G4844" s="87"/>
      <c r="H4844" s="87"/>
      <c r="I4844" s="87"/>
      <c r="J4844" s="87"/>
      <c r="K4844" s="87"/>
      <c r="L4844" s="87"/>
      <c r="M4844" s="4"/>
      <c r="N4844" s="4"/>
    </row>
    <row r="4845" ht="13.65" customHeight="1">
      <c r="A4845" s="83"/>
      <c r="B4845" s="87"/>
      <c r="C4845" s="82"/>
      <c r="D4845" s="87"/>
      <c r="E4845" s="87"/>
      <c r="F4845" s="87"/>
      <c r="G4845" s="87"/>
      <c r="H4845" s="87"/>
      <c r="I4845" s="87"/>
      <c r="J4845" s="87"/>
      <c r="K4845" s="87"/>
      <c r="L4845" s="87"/>
      <c r="M4845" s="4"/>
      <c r="N4845" s="4"/>
    </row>
    <row r="4846" ht="13.65" customHeight="1">
      <c r="A4846" s="83"/>
      <c r="B4846" s="87"/>
      <c r="C4846" s="82"/>
      <c r="D4846" s="87"/>
      <c r="E4846" s="87"/>
      <c r="F4846" s="87"/>
      <c r="G4846" s="87"/>
      <c r="H4846" s="87"/>
      <c r="I4846" s="87"/>
      <c r="J4846" s="87"/>
      <c r="K4846" s="87"/>
      <c r="L4846" s="87"/>
      <c r="M4846" s="4"/>
      <c r="N4846" s="4"/>
    </row>
    <row r="4847" ht="13.65" customHeight="1">
      <c r="A4847" s="83"/>
      <c r="B4847" s="87"/>
      <c r="C4847" s="82"/>
      <c r="D4847" s="87"/>
      <c r="E4847" s="87"/>
      <c r="F4847" s="87"/>
      <c r="G4847" s="87"/>
      <c r="H4847" s="87"/>
      <c r="I4847" s="87"/>
      <c r="J4847" s="87"/>
      <c r="K4847" s="87"/>
      <c r="L4847" s="87"/>
      <c r="M4847" s="4"/>
      <c r="N4847" s="4"/>
    </row>
    <row r="4848" ht="13.65" customHeight="1">
      <c r="A4848" s="83"/>
      <c r="B4848" s="87"/>
      <c r="C4848" s="82"/>
      <c r="D4848" s="87"/>
      <c r="E4848" s="87"/>
      <c r="F4848" s="87"/>
      <c r="G4848" s="87"/>
      <c r="H4848" s="87"/>
      <c r="I4848" s="87"/>
      <c r="J4848" s="87"/>
      <c r="K4848" s="87"/>
      <c r="L4848" s="87"/>
      <c r="M4848" s="4"/>
      <c r="N4848" s="4"/>
    </row>
    <row r="4849" ht="13.65" customHeight="1">
      <c r="A4849" s="83"/>
      <c r="B4849" s="87"/>
      <c r="C4849" s="82"/>
      <c r="D4849" s="87"/>
      <c r="E4849" s="87"/>
      <c r="F4849" s="87"/>
      <c r="G4849" s="87"/>
      <c r="H4849" s="87"/>
      <c r="I4849" s="87"/>
      <c r="J4849" s="87"/>
      <c r="K4849" s="87"/>
      <c r="L4849" s="87"/>
      <c r="M4849" s="4"/>
      <c r="N4849" s="4"/>
    </row>
    <row r="4850" ht="13.65" customHeight="1">
      <c r="A4850" s="83"/>
      <c r="B4850" s="87"/>
      <c r="C4850" s="82"/>
      <c r="D4850" s="87"/>
      <c r="E4850" s="87"/>
      <c r="F4850" s="87"/>
      <c r="G4850" s="87"/>
      <c r="H4850" s="87"/>
      <c r="I4850" s="87"/>
      <c r="J4850" s="87"/>
      <c r="K4850" s="87"/>
      <c r="L4850" s="87"/>
      <c r="M4850" s="4"/>
      <c r="N4850" s="4"/>
    </row>
    <row r="4851" ht="13.65" customHeight="1">
      <c r="A4851" s="83"/>
      <c r="B4851" s="87"/>
      <c r="C4851" s="82"/>
      <c r="D4851" s="87"/>
      <c r="E4851" s="87"/>
      <c r="F4851" s="87"/>
      <c r="G4851" s="87"/>
      <c r="H4851" s="87"/>
      <c r="I4851" s="87"/>
      <c r="J4851" s="87"/>
      <c r="K4851" s="87"/>
      <c r="L4851" s="87"/>
      <c r="M4851" s="4"/>
      <c r="N4851" s="4"/>
    </row>
    <row r="4852" ht="13.65" customHeight="1">
      <c r="A4852" s="83"/>
      <c r="B4852" s="87"/>
      <c r="C4852" s="82"/>
      <c r="D4852" s="87"/>
      <c r="E4852" s="87"/>
      <c r="F4852" s="87"/>
      <c r="G4852" s="87"/>
      <c r="H4852" s="87"/>
      <c r="I4852" s="87"/>
      <c r="J4852" s="87"/>
      <c r="K4852" s="87"/>
      <c r="L4852" s="87"/>
      <c r="M4852" s="4"/>
      <c r="N4852" s="4"/>
    </row>
    <row r="4853" ht="13.65" customHeight="1">
      <c r="A4853" s="83"/>
      <c r="B4853" s="87"/>
      <c r="C4853" s="82"/>
      <c r="D4853" s="87"/>
      <c r="E4853" s="87"/>
      <c r="F4853" s="87"/>
      <c r="G4853" s="87"/>
      <c r="H4853" s="87"/>
      <c r="I4853" s="87"/>
      <c r="J4853" s="87"/>
      <c r="K4853" s="87"/>
      <c r="L4853" s="87"/>
      <c r="M4853" s="4"/>
      <c r="N4853" s="4"/>
    </row>
    <row r="4854" ht="13.65" customHeight="1">
      <c r="A4854" s="83"/>
      <c r="B4854" s="87"/>
      <c r="C4854" s="82"/>
      <c r="D4854" s="87"/>
      <c r="E4854" s="87"/>
      <c r="F4854" s="87"/>
      <c r="G4854" s="87"/>
      <c r="H4854" s="87"/>
      <c r="I4854" s="87"/>
      <c r="J4854" s="87"/>
      <c r="K4854" s="87"/>
      <c r="L4854" s="87"/>
      <c r="M4854" s="4"/>
      <c r="N4854" s="4"/>
    </row>
    <row r="4855" ht="13.65" customHeight="1">
      <c r="A4855" s="83"/>
      <c r="B4855" s="87"/>
      <c r="C4855" s="82"/>
      <c r="D4855" s="87"/>
      <c r="E4855" s="87"/>
      <c r="F4855" s="87"/>
      <c r="G4855" s="87"/>
      <c r="H4855" s="87"/>
      <c r="I4855" s="87"/>
      <c r="J4855" s="87"/>
      <c r="K4855" s="87"/>
      <c r="L4855" s="87"/>
      <c r="M4855" s="4"/>
      <c r="N4855" s="4"/>
    </row>
    <row r="4856" ht="13.65" customHeight="1">
      <c r="A4856" s="83"/>
      <c r="B4856" s="87"/>
      <c r="C4856" s="82"/>
      <c r="D4856" s="87"/>
      <c r="E4856" s="87"/>
      <c r="F4856" s="87"/>
      <c r="G4856" s="87"/>
      <c r="H4856" s="87"/>
      <c r="I4856" s="87"/>
      <c r="J4856" s="87"/>
      <c r="K4856" s="87"/>
      <c r="L4856" s="87"/>
      <c r="M4856" s="4"/>
      <c r="N4856" s="4"/>
    </row>
    <row r="4857" ht="13.65" customHeight="1">
      <c r="A4857" s="83"/>
      <c r="B4857" s="87"/>
      <c r="C4857" s="82"/>
      <c r="D4857" s="87"/>
      <c r="E4857" s="87"/>
      <c r="F4857" s="87"/>
      <c r="G4857" s="87"/>
      <c r="H4857" s="87"/>
      <c r="I4857" s="87"/>
      <c r="J4857" s="87"/>
      <c r="K4857" s="87"/>
      <c r="L4857" s="87"/>
      <c r="M4857" s="4"/>
      <c r="N4857" s="4"/>
    </row>
    <row r="4858" ht="13.65" customHeight="1">
      <c r="A4858" s="83"/>
      <c r="B4858" s="87"/>
      <c r="C4858" s="82"/>
      <c r="D4858" s="87"/>
      <c r="E4858" s="87"/>
      <c r="F4858" s="87"/>
      <c r="G4858" s="87"/>
      <c r="H4858" s="87"/>
      <c r="I4858" s="87"/>
      <c r="J4858" s="87"/>
      <c r="K4858" s="87"/>
      <c r="L4858" s="87"/>
      <c r="M4858" s="4"/>
      <c r="N4858" s="4"/>
    </row>
    <row r="4859" ht="13.65" customHeight="1">
      <c r="A4859" s="83"/>
      <c r="B4859" s="87"/>
      <c r="C4859" s="82"/>
      <c r="D4859" s="87"/>
      <c r="E4859" s="87"/>
      <c r="F4859" s="87"/>
      <c r="G4859" s="87"/>
      <c r="H4859" s="87"/>
      <c r="I4859" s="87"/>
      <c r="J4859" s="87"/>
      <c r="K4859" s="87"/>
      <c r="L4859" s="87"/>
      <c r="M4859" s="4"/>
      <c r="N4859" s="4"/>
    </row>
    <row r="4860" ht="13.65" customHeight="1">
      <c r="A4860" s="83"/>
      <c r="B4860" s="87"/>
      <c r="C4860" s="82"/>
      <c r="D4860" s="87"/>
      <c r="E4860" s="87"/>
      <c r="F4860" s="87"/>
      <c r="G4860" s="87"/>
      <c r="H4860" s="87"/>
      <c r="I4860" s="87"/>
      <c r="J4860" s="87"/>
      <c r="K4860" s="87"/>
      <c r="L4860" s="87"/>
      <c r="M4860" s="4"/>
      <c r="N4860" s="4"/>
    </row>
    <row r="4861" ht="13.65" customHeight="1">
      <c r="A4861" s="83"/>
      <c r="B4861" s="87"/>
      <c r="C4861" s="82"/>
      <c r="D4861" s="87"/>
      <c r="E4861" s="87"/>
      <c r="F4861" s="87"/>
      <c r="G4861" s="87"/>
      <c r="H4861" s="87"/>
      <c r="I4861" s="87"/>
      <c r="J4861" s="87"/>
      <c r="K4861" s="87"/>
      <c r="L4861" s="87"/>
      <c r="M4861" s="4"/>
      <c r="N4861" s="4"/>
    </row>
    <row r="4862" ht="13.65" customHeight="1">
      <c r="A4862" s="83"/>
      <c r="B4862" s="87"/>
      <c r="C4862" s="82"/>
      <c r="D4862" s="87"/>
      <c r="E4862" s="87"/>
      <c r="F4862" s="87"/>
      <c r="G4862" s="87"/>
      <c r="H4862" s="87"/>
      <c r="I4862" s="87"/>
      <c r="J4862" s="87"/>
      <c r="K4862" s="87"/>
      <c r="L4862" s="87"/>
      <c r="M4862" s="4"/>
      <c r="N4862" s="4"/>
    </row>
    <row r="4863" ht="13.65" customHeight="1">
      <c r="A4863" s="83"/>
      <c r="B4863" s="87"/>
      <c r="C4863" s="82"/>
      <c r="D4863" s="87"/>
      <c r="E4863" s="87"/>
      <c r="F4863" s="87"/>
      <c r="G4863" s="87"/>
      <c r="H4863" s="87"/>
      <c r="I4863" s="87"/>
      <c r="J4863" s="87"/>
      <c r="K4863" s="87"/>
      <c r="L4863" s="87"/>
      <c r="M4863" s="4"/>
      <c r="N4863" s="4"/>
    </row>
    <row r="4864" ht="13.65" customHeight="1">
      <c r="A4864" s="83"/>
      <c r="B4864" s="87"/>
      <c r="C4864" s="82"/>
      <c r="D4864" s="87"/>
      <c r="E4864" s="87"/>
      <c r="F4864" s="87"/>
      <c r="G4864" s="87"/>
      <c r="H4864" s="87"/>
      <c r="I4864" s="87"/>
      <c r="J4864" s="87"/>
      <c r="K4864" s="87"/>
      <c r="L4864" s="87"/>
      <c r="M4864" s="4"/>
      <c r="N4864" s="4"/>
    </row>
    <row r="4865" ht="13.65" customHeight="1">
      <c r="A4865" s="83"/>
      <c r="B4865" s="87"/>
      <c r="C4865" s="82"/>
      <c r="D4865" s="87"/>
      <c r="E4865" s="87"/>
      <c r="F4865" s="87"/>
      <c r="G4865" s="87"/>
      <c r="H4865" s="87"/>
      <c r="I4865" s="87"/>
      <c r="J4865" s="87"/>
      <c r="K4865" s="87"/>
      <c r="L4865" s="87"/>
      <c r="M4865" s="4"/>
      <c r="N4865" s="4"/>
    </row>
    <row r="4866" ht="13.65" customHeight="1">
      <c r="A4866" s="83"/>
      <c r="B4866" s="87"/>
      <c r="C4866" s="82"/>
      <c r="D4866" s="87"/>
      <c r="E4866" s="87"/>
      <c r="F4866" s="87"/>
      <c r="G4866" s="87"/>
      <c r="H4866" s="87"/>
      <c r="I4866" s="87"/>
      <c r="J4866" s="87"/>
      <c r="K4866" s="87"/>
      <c r="L4866" s="87"/>
      <c r="M4866" s="4"/>
      <c r="N4866" s="4"/>
    </row>
    <row r="4867" ht="13.65" customHeight="1">
      <c r="A4867" s="83"/>
      <c r="B4867" s="87"/>
      <c r="C4867" s="82"/>
      <c r="D4867" s="87"/>
      <c r="E4867" s="87"/>
      <c r="F4867" s="87"/>
      <c r="G4867" s="87"/>
      <c r="H4867" s="87"/>
      <c r="I4867" s="87"/>
      <c r="J4867" s="87"/>
      <c r="K4867" s="87"/>
      <c r="L4867" s="87"/>
      <c r="M4867" s="4"/>
      <c r="N4867" s="4"/>
    </row>
    <row r="4868" ht="13.65" customHeight="1">
      <c r="A4868" s="83"/>
      <c r="B4868" s="87"/>
      <c r="C4868" s="82"/>
      <c r="D4868" s="87"/>
      <c r="E4868" s="87"/>
      <c r="F4868" s="87"/>
      <c r="G4868" s="87"/>
      <c r="H4868" s="87"/>
      <c r="I4868" s="87"/>
      <c r="J4868" s="87"/>
      <c r="K4868" s="87"/>
      <c r="L4868" s="87"/>
      <c r="M4868" s="4"/>
      <c r="N4868" s="4"/>
    </row>
    <row r="4869" ht="13.65" customHeight="1">
      <c r="A4869" s="83"/>
      <c r="B4869" s="87"/>
      <c r="C4869" s="82"/>
      <c r="D4869" s="87"/>
      <c r="E4869" s="87"/>
      <c r="F4869" s="87"/>
      <c r="G4869" s="87"/>
      <c r="H4869" s="87"/>
      <c r="I4869" s="87"/>
      <c r="J4869" s="87"/>
      <c r="K4869" s="87"/>
      <c r="L4869" s="87"/>
      <c r="M4869" s="4"/>
      <c r="N4869" s="4"/>
    </row>
    <row r="4870" ht="13.65" customHeight="1">
      <c r="A4870" s="83"/>
      <c r="B4870" s="87"/>
      <c r="C4870" s="82"/>
      <c r="D4870" s="87"/>
      <c r="E4870" s="87"/>
      <c r="F4870" s="87"/>
      <c r="G4870" s="87"/>
      <c r="H4870" s="87"/>
      <c r="I4870" s="87"/>
      <c r="J4870" s="87"/>
      <c r="K4870" s="87"/>
      <c r="L4870" s="87"/>
      <c r="M4870" s="4"/>
      <c r="N4870" s="4"/>
    </row>
    <row r="4871" ht="13.65" customHeight="1">
      <c r="A4871" s="83"/>
      <c r="B4871" s="87"/>
      <c r="C4871" s="82"/>
      <c r="D4871" s="87"/>
      <c r="E4871" s="87"/>
      <c r="F4871" s="87"/>
      <c r="G4871" s="87"/>
      <c r="H4871" s="87"/>
      <c r="I4871" s="87"/>
      <c r="J4871" s="87"/>
      <c r="K4871" s="87"/>
      <c r="L4871" s="87"/>
      <c r="M4871" s="4"/>
      <c r="N4871" s="4"/>
    </row>
    <row r="4872" ht="13.65" customHeight="1">
      <c r="A4872" s="83"/>
      <c r="B4872" s="87"/>
      <c r="C4872" s="82"/>
      <c r="D4872" s="87"/>
      <c r="E4872" s="87"/>
      <c r="F4872" s="87"/>
      <c r="G4872" s="87"/>
      <c r="H4872" s="87"/>
      <c r="I4872" s="87"/>
      <c r="J4872" s="87"/>
      <c r="K4872" s="87"/>
      <c r="L4872" s="87"/>
      <c r="M4872" s="4"/>
      <c r="N4872" s="4"/>
    </row>
    <row r="4873" ht="13.65" customHeight="1">
      <c r="A4873" s="83"/>
      <c r="B4873" s="87"/>
      <c r="C4873" s="82"/>
      <c r="D4873" s="87"/>
      <c r="E4873" s="87"/>
      <c r="F4873" s="87"/>
      <c r="G4873" s="87"/>
      <c r="H4873" s="87"/>
      <c r="I4873" s="87"/>
      <c r="J4873" s="87"/>
      <c r="K4873" s="87"/>
      <c r="L4873" s="87"/>
      <c r="M4873" s="4"/>
      <c r="N4873" s="4"/>
    </row>
    <row r="4874" ht="13.65" customHeight="1">
      <c r="A4874" s="83"/>
      <c r="B4874" s="87"/>
      <c r="C4874" s="82"/>
      <c r="D4874" s="87"/>
      <c r="E4874" s="87"/>
      <c r="F4874" s="87"/>
      <c r="G4874" s="87"/>
      <c r="H4874" s="87"/>
      <c r="I4874" s="87"/>
      <c r="J4874" s="87"/>
      <c r="K4874" s="87"/>
      <c r="L4874" s="87"/>
      <c r="M4874" s="4"/>
      <c r="N4874" s="4"/>
    </row>
    <row r="4875" ht="13.65" customHeight="1">
      <c r="A4875" s="83"/>
      <c r="B4875" s="87"/>
      <c r="C4875" s="82"/>
      <c r="D4875" s="87"/>
      <c r="E4875" s="87"/>
      <c r="F4875" s="87"/>
      <c r="G4875" s="87"/>
      <c r="H4875" s="87"/>
      <c r="I4875" s="87"/>
      <c r="J4875" s="87"/>
      <c r="K4875" s="87"/>
      <c r="L4875" s="87"/>
      <c r="M4875" s="4"/>
      <c r="N4875" s="4"/>
    </row>
    <row r="4876" ht="13.65" customHeight="1">
      <c r="A4876" s="83"/>
      <c r="B4876" s="87"/>
      <c r="C4876" s="82"/>
      <c r="D4876" s="87"/>
      <c r="E4876" s="87"/>
      <c r="F4876" s="87"/>
      <c r="G4876" s="87"/>
      <c r="H4876" s="87"/>
      <c r="I4876" s="87"/>
      <c r="J4876" s="87"/>
      <c r="K4876" s="87"/>
      <c r="L4876" s="87"/>
      <c r="M4876" s="4"/>
      <c r="N4876" s="4"/>
    </row>
    <row r="4877" ht="13.65" customHeight="1">
      <c r="A4877" s="83"/>
      <c r="B4877" s="87"/>
      <c r="C4877" s="82"/>
      <c r="D4877" s="87"/>
      <c r="E4877" s="87"/>
      <c r="F4877" s="87"/>
      <c r="G4877" s="87"/>
      <c r="H4877" s="87"/>
      <c r="I4877" s="87"/>
      <c r="J4877" s="87"/>
      <c r="K4877" s="87"/>
      <c r="L4877" s="87"/>
      <c r="M4877" s="4"/>
      <c r="N4877" s="4"/>
    </row>
    <row r="4878" ht="13.65" customHeight="1">
      <c r="A4878" s="83"/>
      <c r="B4878" s="87"/>
      <c r="C4878" s="82"/>
      <c r="D4878" s="87"/>
      <c r="E4878" s="87"/>
      <c r="F4878" s="87"/>
      <c r="G4878" s="87"/>
      <c r="H4878" s="87"/>
      <c r="I4878" s="87"/>
      <c r="J4878" s="87"/>
      <c r="K4878" s="87"/>
      <c r="L4878" s="87"/>
      <c r="M4878" s="4"/>
      <c r="N4878" s="4"/>
    </row>
    <row r="4879" ht="13.65" customHeight="1">
      <c r="A4879" s="83"/>
      <c r="B4879" s="87"/>
      <c r="C4879" s="82"/>
      <c r="D4879" s="87"/>
      <c r="E4879" s="87"/>
      <c r="F4879" s="87"/>
      <c r="G4879" s="87"/>
      <c r="H4879" s="87"/>
      <c r="I4879" s="87"/>
      <c r="J4879" s="87"/>
      <c r="K4879" s="87"/>
      <c r="L4879" s="87"/>
      <c r="M4879" s="4"/>
      <c r="N4879" s="4"/>
    </row>
    <row r="4880" ht="13.65" customHeight="1">
      <c r="A4880" s="83"/>
      <c r="B4880" s="87"/>
      <c r="C4880" s="82"/>
      <c r="D4880" s="87"/>
      <c r="E4880" s="87"/>
      <c r="F4880" s="87"/>
      <c r="G4880" s="87"/>
      <c r="H4880" s="87"/>
      <c r="I4880" s="87"/>
      <c r="J4880" s="87"/>
      <c r="K4880" s="87"/>
      <c r="L4880" s="87"/>
      <c r="M4880" s="4"/>
      <c r="N4880" s="4"/>
    </row>
    <row r="4881" ht="13.65" customHeight="1">
      <c r="A4881" s="83"/>
      <c r="B4881" s="87"/>
      <c r="C4881" s="82"/>
      <c r="D4881" s="87"/>
      <c r="E4881" s="87"/>
      <c r="F4881" s="87"/>
      <c r="G4881" s="87"/>
      <c r="H4881" s="87"/>
      <c r="I4881" s="87"/>
      <c r="J4881" s="87"/>
      <c r="K4881" s="87"/>
      <c r="L4881" s="87"/>
      <c r="M4881" s="4"/>
      <c r="N4881" s="4"/>
    </row>
    <row r="4882" ht="13.65" customHeight="1">
      <c r="A4882" s="83"/>
      <c r="B4882" s="87"/>
      <c r="C4882" s="82"/>
      <c r="D4882" s="87"/>
      <c r="E4882" s="87"/>
      <c r="F4882" s="87"/>
      <c r="G4882" s="87"/>
      <c r="H4882" s="87"/>
      <c r="I4882" s="87"/>
      <c r="J4882" s="87"/>
      <c r="K4882" s="87"/>
      <c r="L4882" s="87"/>
      <c r="M4882" s="4"/>
      <c r="N4882" s="4"/>
    </row>
    <row r="4883" ht="13.65" customHeight="1">
      <c r="A4883" s="83"/>
      <c r="B4883" s="87"/>
      <c r="C4883" s="82"/>
      <c r="D4883" s="87"/>
      <c r="E4883" s="87"/>
      <c r="F4883" s="87"/>
      <c r="G4883" s="87"/>
      <c r="H4883" s="87"/>
      <c r="I4883" s="87"/>
      <c r="J4883" s="87"/>
      <c r="K4883" s="87"/>
      <c r="L4883" s="87"/>
      <c r="M4883" s="4"/>
      <c r="N4883" s="4"/>
    </row>
    <row r="4884" ht="13.65" customHeight="1">
      <c r="A4884" s="83"/>
      <c r="B4884" s="87"/>
      <c r="C4884" s="82"/>
      <c r="D4884" s="87"/>
      <c r="E4884" s="87"/>
      <c r="F4884" s="87"/>
      <c r="G4884" s="87"/>
      <c r="H4884" s="87"/>
      <c r="I4884" s="87"/>
      <c r="J4884" s="87"/>
      <c r="K4884" s="87"/>
      <c r="L4884" s="87"/>
      <c r="M4884" s="4"/>
      <c r="N4884" s="4"/>
    </row>
    <row r="4885" ht="13.65" customHeight="1">
      <c r="A4885" s="83"/>
      <c r="B4885" s="87"/>
      <c r="C4885" s="82"/>
      <c r="D4885" s="87"/>
      <c r="E4885" s="87"/>
      <c r="F4885" s="87"/>
      <c r="G4885" s="87"/>
      <c r="H4885" s="87"/>
      <c r="I4885" s="87"/>
      <c r="J4885" s="87"/>
      <c r="K4885" s="87"/>
      <c r="L4885" s="87"/>
      <c r="M4885" s="4"/>
      <c r="N4885" s="4"/>
    </row>
    <row r="4886" ht="13.65" customHeight="1">
      <c r="A4886" s="83"/>
      <c r="B4886" s="87"/>
      <c r="C4886" s="82"/>
      <c r="D4886" s="87"/>
      <c r="E4886" s="87"/>
      <c r="F4886" s="87"/>
      <c r="G4886" s="87"/>
      <c r="H4886" s="87"/>
      <c r="I4886" s="87"/>
      <c r="J4886" s="87"/>
      <c r="K4886" s="87"/>
      <c r="L4886" s="87"/>
      <c r="M4886" s="4"/>
      <c r="N4886" s="4"/>
    </row>
    <row r="4887" ht="13.65" customHeight="1">
      <c r="A4887" s="83"/>
      <c r="B4887" s="87"/>
      <c r="C4887" s="82"/>
      <c r="D4887" s="87"/>
      <c r="E4887" s="87"/>
      <c r="F4887" s="87"/>
      <c r="G4887" s="87"/>
      <c r="H4887" s="87"/>
      <c r="I4887" s="87"/>
      <c r="J4887" s="87"/>
      <c r="K4887" s="87"/>
      <c r="L4887" s="87"/>
      <c r="M4887" s="4"/>
      <c r="N4887" s="4"/>
    </row>
    <row r="4888" ht="13.65" customHeight="1">
      <c r="A4888" s="83"/>
      <c r="B4888" s="87"/>
      <c r="C4888" s="82"/>
      <c r="D4888" s="87"/>
      <c r="E4888" s="87"/>
      <c r="F4888" s="87"/>
      <c r="G4888" s="87"/>
      <c r="H4888" s="87"/>
      <c r="I4888" s="87"/>
      <c r="J4888" s="87"/>
      <c r="K4888" s="87"/>
      <c r="L4888" s="87"/>
      <c r="M4888" s="4"/>
      <c r="N4888" s="4"/>
    </row>
    <row r="4889" ht="13.65" customHeight="1">
      <c r="A4889" s="83"/>
      <c r="B4889" s="87"/>
      <c r="C4889" s="82"/>
      <c r="D4889" s="87"/>
      <c r="E4889" s="87"/>
      <c r="F4889" s="87"/>
      <c r="G4889" s="87"/>
      <c r="H4889" s="87"/>
      <c r="I4889" s="87"/>
      <c r="J4889" s="87"/>
      <c r="K4889" s="87"/>
      <c r="L4889" s="87"/>
      <c r="M4889" s="4"/>
      <c r="N4889" s="4"/>
    </row>
    <row r="4890" ht="13.65" customHeight="1">
      <c r="A4890" s="83"/>
      <c r="B4890" s="87"/>
      <c r="C4890" s="82"/>
      <c r="D4890" s="87"/>
      <c r="E4890" s="87"/>
      <c r="F4890" s="87"/>
      <c r="G4890" s="87"/>
      <c r="H4890" s="87"/>
      <c r="I4890" s="87"/>
      <c r="J4890" s="87"/>
      <c r="K4890" s="87"/>
      <c r="L4890" s="87"/>
      <c r="M4890" s="4"/>
      <c r="N4890" s="4"/>
    </row>
    <row r="4891" ht="13.65" customHeight="1">
      <c r="A4891" s="83"/>
      <c r="B4891" s="87"/>
      <c r="C4891" s="82"/>
      <c r="D4891" s="87"/>
      <c r="E4891" s="87"/>
      <c r="F4891" s="87"/>
      <c r="G4891" s="87"/>
      <c r="H4891" s="87"/>
      <c r="I4891" s="87"/>
      <c r="J4891" s="87"/>
      <c r="K4891" s="87"/>
      <c r="L4891" s="87"/>
      <c r="M4891" s="4"/>
      <c r="N4891" s="4"/>
    </row>
    <row r="4892" ht="13.65" customHeight="1">
      <c r="A4892" s="83"/>
      <c r="B4892" s="87"/>
      <c r="C4892" s="82"/>
      <c r="D4892" s="87"/>
      <c r="E4892" s="87"/>
      <c r="F4892" s="87"/>
      <c r="G4892" s="87"/>
      <c r="H4892" s="87"/>
      <c r="I4892" s="87"/>
      <c r="J4892" s="87"/>
      <c r="K4892" s="87"/>
      <c r="L4892" s="87"/>
      <c r="M4892" s="4"/>
      <c r="N4892" s="4"/>
    </row>
    <row r="4893" ht="13.65" customHeight="1">
      <c r="A4893" s="83"/>
      <c r="B4893" s="87"/>
      <c r="C4893" s="82"/>
      <c r="D4893" s="87"/>
      <c r="E4893" s="87"/>
      <c r="F4893" s="87"/>
      <c r="G4893" s="87"/>
      <c r="H4893" s="87"/>
      <c r="I4893" s="87"/>
      <c r="J4893" s="87"/>
      <c r="K4893" s="87"/>
      <c r="L4893" s="87"/>
      <c r="M4893" s="4"/>
      <c r="N4893" s="4"/>
    </row>
    <row r="4894" ht="13.65" customHeight="1">
      <c r="A4894" s="83"/>
      <c r="B4894" s="87"/>
      <c r="C4894" s="82"/>
      <c r="D4894" s="87"/>
      <c r="E4894" s="87"/>
      <c r="F4894" s="87"/>
      <c r="G4894" s="87"/>
      <c r="H4894" s="87"/>
      <c r="I4894" s="87"/>
      <c r="J4894" s="87"/>
      <c r="K4894" s="87"/>
      <c r="L4894" s="87"/>
      <c r="M4894" s="4"/>
      <c r="N4894" s="4"/>
    </row>
    <row r="4895" ht="13.65" customHeight="1">
      <c r="A4895" s="83"/>
      <c r="B4895" s="87"/>
      <c r="C4895" s="82"/>
      <c r="D4895" s="87"/>
      <c r="E4895" s="87"/>
      <c r="F4895" s="87"/>
      <c r="G4895" s="87"/>
      <c r="H4895" s="87"/>
      <c r="I4895" s="87"/>
      <c r="J4895" s="87"/>
      <c r="K4895" s="87"/>
      <c r="L4895" s="87"/>
      <c r="M4895" s="4"/>
      <c r="N4895" s="4"/>
    </row>
    <row r="4896" ht="13.65" customHeight="1">
      <c r="A4896" s="83"/>
      <c r="B4896" s="87"/>
      <c r="C4896" s="82"/>
      <c r="D4896" s="87"/>
      <c r="E4896" s="87"/>
      <c r="F4896" s="87"/>
      <c r="G4896" s="87"/>
      <c r="H4896" s="87"/>
      <c r="I4896" s="87"/>
      <c r="J4896" s="87"/>
      <c r="K4896" s="87"/>
      <c r="L4896" s="87"/>
      <c r="M4896" s="4"/>
      <c r="N4896" s="4"/>
    </row>
    <row r="4897" ht="13.65" customHeight="1">
      <c r="A4897" s="83"/>
      <c r="B4897" s="87"/>
      <c r="C4897" s="82"/>
      <c r="D4897" s="87"/>
      <c r="E4897" s="87"/>
      <c r="F4897" s="87"/>
      <c r="G4897" s="87"/>
      <c r="H4897" s="87"/>
      <c r="I4897" s="87"/>
      <c r="J4897" s="87"/>
      <c r="K4897" s="87"/>
      <c r="L4897" s="87"/>
      <c r="M4897" s="4"/>
      <c r="N4897" s="4"/>
    </row>
    <row r="4898" ht="13.65" customHeight="1">
      <c r="A4898" s="83"/>
      <c r="B4898" s="87"/>
      <c r="C4898" s="82"/>
      <c r="D4898" s="87"/>
      <c r="E4898" s="87"/>
      <c r="F4898" s="87"/>
      <c r="G4898" s="87"/>
      <c r="H4898" s="87"/>
      <c r="I4898" s="87"/>
      <c r="J4898" s="87"/>
      <c r="K4898" s="87"/>
      <c r="L4898" s="87"/>
      <c r="M4898" s="4"/>
      <c r="N4898" s="4"/>
    </row>
    <row r="4899" ht="13.65" customHeight="1">
      <c r="A4899" s="83"/>
      <c r="B4899" s="87"/>
      <c r="C4899" s="82"/>
      <c r="D4899" s="87"/>
      <c r="E4899" s="87"/>
      <c r="F4899" s="87"/>
      <c r="G4899" s="87"/>
      <c r="H4899" s="87"/>
      <c r="I4899" s="87"/>
      <c r="J4899" s="87"/>
      <c r="K4899" s="87"/>
      <c r="L4899" s="87"/>
      <c r="M4899" s="4"/>
      <c r="N4899" s="4"/>
    </row>
    <row r="4900" ht="13.65" customHeight="1">
      <c r="A4900" s="83"/>
      <c r="B4900" s="87"/>
      <c r="C4900" s="82"/>
      <c r="D4900" s="87"/>
      <c r="E4900" s="87"/>
      <c r="F4900" s="87"/>
      <c r="G4900" s="87"/>
      <c r="H4900" s="87"/>
      <c r="I4900" s="87"/>
      <c r="J4900" s="87"/>
      <c r="K4900" s="87"/>
      <c r="L4900" s="87"/>
      <c r="M4900" s="4"/>
      <c r="N4900" s="4"/>
    </row>
    <row r="4901" ht="13.65" customHeight="1">
      <c r="A4901" s="83"/>
      <c r="B4901" s="87"/>
      <c r="C4901" s="82"/>
      <c r="D4901" s="87"/>
      <c r="E4901" s="87"/>
      <c r="F4901" s="87"/>
      <c r="G4901" s="87"/>
      <c r="H4901" s="87"/>
      <c r="I4901" s="87"/>
      <c r="J4901" s="87"/>
      <c r="K4901" s="87"/>
      <c r="L4901" s="87"/>
      <c r="M4901" s="4"/>
      <c r="N4901" s="4"/>
    </row>
    <row r="4902" ht="13.65" customHeight="1">
      <c r="A4902" s="83"/>
      <c r="B4902" s="87"/>
      <c r="C4902" s="82"/>
      <c r="D4902" s="87"/>
      <c r="E4902" s="87"/>
      <c r="F4902" s="87"/>
      <c r="G4902" s="87"/>
      <c r="H4902" s="87"/>
      <c r="I4902" s="87"/>
      <c r="J4902" s="87"/>
      <c r="K4902" s="87"/>
      <c r="L4902" s="87"/>
      <c r="M4902" s="4"/>
      <c r="N4902" s="4"/>
    </row>
    <row r="4903" ht="13.65" customHeight="1">
      <c r="A4903" s="83"/>
      <c r="B4903" s="87"/>
      <c r="C4903" s="82"/>
      <c r="D4903" s="87"/>
      <c r="E4903" s="87"/>
      <c r="F4903" s="87"/>
      <c r="G4903" s="87"/>
      <c r="H4903" s="87"/>
      <c r="I4903" s="87"/>
      <c r="J4903" s="87"/>
      <c r="K4903" s="87"/>
      <c r="L4903" s="87"/>
      <c r="M4903" s="4"/>
      <c r="N4903" s="4"/>
    </row>
    <row r="4904" ht="13.65" customHeight="1">
      <c r="A4904" s="83"/>
      <c r="B4904" s="87"/>
      <c r="C4904" s="82"/>
      <c r="D4904" s="87"/>
      <c r="E4904" s="87"/>
      <c r="F4904" s="87"/>
      <c r="G4904" s="87"/>
      <c r="H4904" s="87"/>
      <c r="I4904" s="87"/>
      <c r="J4904" s="87"/>
      <c r="K4904" s="87"/>
      <c r="L4904" s="87"/>
      <c r="M4904" s="4"/>
      <c r="N4904" s="4"/>
    </row>
    <row r="4905" ht="13.65" customHeight="1">
      <c r="A4905" s="83"/>
      <c r="B4905" s="87"/>
      <c r="C4905" s="82"/>
      <c r="D4905" s="87"/>
      <c r="E4905" s="87"/>
      <c r="F4905" s="87"/>
      <c r="G4905" s="87"/>
      <c r="H4905" s="87"/>
      <c r="I4905" s="87"/>
      <c r="J4905" s="87"/>
      <c r="K4905" s="87"/>
      <c r="L4905" s="87"/>
      <c r="M4905" s="4"/>
      <c r="N4905" s="4"/>
    </row>
    <row r="4906" ht="13.65" customHeight="1">
      <c r="A4906" s="83"/>
      <c r="B4906" s="87"/>
      <c r="C4906" s="82"/>
      <c r="D4906" s="87"/>
      <c r="E4906" s="87"/>
      <c r="F4906" s="87"/>
      <c r="G4906" s="87"/>
      <c r="H4906" s="87"/>
      <c r="I4906" s="87"/>
      <c r="J4906" s="87"/>
      <c r="K4906" s="87"/>
      <c r="L4906" s="87"/>
      <c r="M4906" s="4"/>
      <c r="N4906" s="4"/>
    </row>
    <row r="4907" ht="13.65" customHeight="1">
      <c r="A4907" s="83"/>
      <c r="B4907" s="87"/>
      <c r="C4907" s="82"/>
      <c r="D4907" s="87"/>
      <c r="E4907" s="87"/>
      <c r="F4907" s="87"/>
      <c r="G4907" s="87"/>
      <c r="H4907" s="87"/>
      <c r="I4907" s="87"/>
      <c r="J4907" s="87"/>
      <c r="K4907" s="87"/>
      <c r="L4907" s="87"/>
      <c r="M4907" s="4"/>
      <c r="N4907" s="4"/>
    </row>
    <row r="4908" ht="13.65" customHeight="1">
      <c r="A4908" s="83"/>
      <c r="B4908" s="87"/>
      <c r="C4908" s="82"/>
      <c r="D4908" s="87"/>
      <c r="E4908" s="87"/>
      <c r="F4908" s="87"/>
      <c r="G4908" s="87"/>
      <c r="H4908" s="87"/>
      <c r="I4908" s="87"/>
      <c r="J4908" s="87"/>
      <c r="K4908" s="87"/>
      <c r="L4908" s="87"/>
      <c r="M4908" s="4"/>
      <c r="N4908" s="4"/>
    </row>
    <row r="4909" ht="13.65" customHeight="1">
      <c r="A4909" s="83"/>
      <c r="B4909" s="87"/>
      <c r="C4909" s="82"/>
      <c r="D4909" s="87"/>
      <c r="E4909" s="87"/>
      <c r="F4909" s="87"/>
      <c r="G4909" s="87"/>
      <c r="H4909" s="87"/>
      <c r="I4909" s="87"/>
      <c r="J4909" s="87"/>
      <c r="K4909" s="87"/>
      <c r="L4909" s="87"/>
      <c r="M4909" s="4"/>
      <c r="N4909" s="4"/>
    </row>
    <row r="4910" ht="13.65" customHeight="1">
      <c r="A4910" s="83"/>
      <c r="B4910" s="87"/>
      <c r="C4910" s="82"/>
      <c r="D4910" s="87"/>
      <c r="E4910" s="87"/>
      <c r="F4910" s="87"/>
      <c r="G4910" s="87"/>
      <c r="H4910" s="87"/>
      <c r="I4910" s="87"/>
      <c r="J4910" s="87"/>
      <c r="K4910" s="87"/>
      <c r="L4910" s="87"/>
      <c r="M4910" s="4"/>
      <c r="N4910" s="4"/>
    </row>
    <row r="4911" ht="13.65" customHeight="1">
      <c r="A4911" s="83"/>
      <c r="B4911" s="87"/>
      <c r="C4911" s="82"/>
      <c r="D4911" s="87"/>
      <c r="E4911" s="87"/>
      <c r="F4911" s="87"/>
      <c r="G4911" s="87"/>
      <c r="H4911" s="87"/>
      <c r="I4911" s="87"/>
      <c r="J4911" s="87"/>
      <c r="K4911" s="87"/>
      <c r="L4911" s="87"/>
      <c r="M4911" s="4"/>
      <c r="N4911" s="4"/>
    </row>
    <row r="4912" ht="13.65" customHeight="1">
      <c r="A4912" s="83"/>
      <c r="B4912" s="87"/>
      <c r="C4912" s="82"/>
      <c r="D4912" s="87"/>
      <c r="E4912" s="87"/>
      <c r="F4912" s="87"/>
      <c r="G4912" s="87"/>
      <c r="H4912" s="87"/>
      <c r="I4912" s="87"/>
      <c r="J4912" s="87"/>
      <c r="K4912" s="87"/>
      <c r="L4912" s="87"/>
      <c r="M4912" s="4"/>
      <c r="N4912" s="4"/>
    </row>
    <row r="4913" ht="13.65" customHeight="1">
      <c r="A4913" s="83"/>
      <c r="B4913" s="87"/>
      <c r="C4913" s="82"/>
      <c r="D4913" s="87"/>
      <c r="E4913" s="87"/>
      <c r="F4913" s="87"/>
      <c r="G4913" s="87"/>
      <c r="H4913" s="87"/>
      <c r="I4913" s="87"/>
      <c r="J4913" s="87"/>
      <c r="K4913" s="87"/>
      <c r="L4913" s="87"/>
      <c r="M4913" s="4"/>
      <c r="N4913" s="4"/>
    </row>
    <row r="4914" ht="13.65" customHeight="1">
      <c r="A4914" s="83"/>
      <c r="B4914" s="87"/>
      <c r="C4914" s="82"/>
      <c r="D4914" s="87"/>
      <c r="E4914" s="87"/>
      <c r="F4914" s="87"/>
      <c r="G4914" s="87"/>
      <c r="H4914" s="87"/>
      <c r="I4914" s="87"/>
      <c r="J4914" s="87"/>
      <c r="K4914" s="87"/>
      <c r="L4914" s="87"/>
      <c r="M4914" s="4"/>
      <c r="N4914" s="4"/>
    </row>
    <row r="4915" ht="13.65" customHeight="1">
      <c r="A4915" s="83"/>
      <c r="B4915" s="87"/>
      <c r="C4915" s="82"/>
      <c r="D4915" s="87"/>
      <c r="E4915" s="87"/>
      <c r="F4915" s="87"/>
      <c r="G4915" s="87"/>
      <c r="H4915" s="87"/>
      <c r="I4915" s="87"/>
      <c r="J4915" s="87"/>
      <c r="K4915" s="87"/>
      <c r="L4915" s="87"/>
      <c r="M4915" s="4"/>
      <c r="N4915" s="4"/>
    </row>
    <row r="4916" ht="13.65" customHeight="1">
      <c r="A4916" s="83"/>
      <c r="B4916" s="87"/>
      <c r="C4916" s="82"/>
      <c r="D4916" s="87"/>
      <c r="E4916" s="87"/>
      <c r="F4916" s="87"/>
      <c r="G4916" s="87"/>
      <c r="H4916" s="87"/>
      <c r="I4916" s="87"/>
      <c r="J4916" s="87"/>
      <c r="K4916" s="87"/>
      <c r="L4916" s="87"/>
      <c r="M4916" s="4"/>
      <c r="N4916" s="4"/>
    </row>
    <row r="4917" ht="13.65" customHeight="1">
      <c r="A4917" s="83"/>
      <c r="B4917" s="87"/>
      <c r="C4917" s="82"/>
      <c r="D4917" s="87"/>
      <c r="E4917" s="87"/>
      <c r="F4917" s="87"/>
      <c r="G4917" s="87"/>
      <c r="H4917" s="87"/>
      <c r="I4917" s="87"/>
      <c r="J4917" s="87"/>
      <c r="K4917" s="87"/>
      <c r="L4917" s="87"/>
      <c r="M4917" s="4"/>
      <c r="N4917" s="4"/>
    </row>
    <row r="4918" ht="13.65" customHeight="1">
      <c r="A4918" s="83"/>
      <c r="B4918" s="87"/>
      <c r="C4918" s="82"/>
      <c r="D4918" s="87"/>
      <c r="E4918" s="87"/>
      <c r="F4918" s="87"/>
      <c r="G4918" s="87"/>
      <c r="H4918" s="87"/>
      <c r="I4918" s="87"/>
      <c r="J4918" s="87"/>
      <c r="K4918" s="87"/>
      <c r="L4918" s="87"/>
      <c r="M4918" s="4"/>
      <c r="N4918" s="4"/>
    </row>
    <row r="4919" ht="13.65" customHeight="1">
      <c r="A4919" s="83"/>
      <c r="B4919" s="87"/>
      <c r="C4919" s="82"/>
      <c r="D4919" s="87"/>
      <c r="E4919" s="87"/>
      <c r="F4919" s="87"/>
      <c r="G4919" s="87"/>
      <c r="H4919" s="87"/>
      <c r="I4919" s="87"/>
      <c r="J4919" s="87"/>
      <c r="K4919" s="87"/>
      <c r="L4919" s="87"/>
      <c r="M4919" s="4"/>
      <c r="N4919" s="4"/>
    </row>
    <row r="4920" ht="13.65" customHeight="1">
      <c r="A4920" s="83"/>
      <c r="B4920" s="87"/>
      <c r="C4920" s="82"/>
      <c r="D4920" s="87"/>
      <c r="E4920" s="87"/>
      <c r="F4920" s="87"/>
      <c r="G4920" s="87"/>
      <c r="H4920" s="87"/>
      <c r="I4920" s="87"/>
      <c r="J4920" s="87"/>
      <c r="K4920" s="87"/>
      <c r="L4920" s="87"/>
      <c r="M4920" s="4"/>
      <c r="N4920" s="4"/>
    </row>
    <row r="4921" ht="13.65" customHeight="1">
      <c r="A4921" s="83"/>
      <c r="B4921" s="87"/>
      <c r="C4921" s="82"/>
      <c r="D4921" s="87"/>
      <c r="E4921" s="87"/>
      <c r="F4921" s="87"/>
      <c r="G4921" s="87"/>
      <c r="H4921" s="87"/>
      <c r="I4921" s="87"/>
      <c r="J4921" s="87"/>
      <c r="K4921" s="87"/>
      <c r="L4921" s="87"/>
      <c r="M4921" s="4"/>
      <c r="N4921" s="4"/>
    </row>
    <row r="4922" ht="13.65" customHeight="1">
      <c r="A4922" s="83"/>
      <c r="B4922" s="87"/>
      <c r="C4922" s="82"/>
      <c r="D4922" s="87"/>
      <c r="E4922" s="87"/>
      <c r="F4922" s="87"/>
      <c r="G4922" s="87"/>
      <c r="H4922" s="87"/>
      <c r="I4922" s="87"/>
      <c r="J4922" s="87"/>
      <c r="K4922" s="87"/>
      <c r="L4922" s="87"/>
      <c r="M4922" s="4"/>
      <c r="N4922" s="4"/>
    </row>
    <row r="4923" ht="13.65" customHeight="1">
      <c r="A4923" s="83"/>
      <c r="B4923" s="87"/>
      <c r="C4923" s="82"/>
      <c r="D4923" s="87"/>
      <c r="E4923" s="87"/>
      <c r="F4923" s="87"/>
      <c r="G4923" s="87"/>
      <c r="H4923" s="87"/>
      <c r="I4923" s="87"/>
      <c r="J4923" s="87"/>
      <c r="K4923" s="87"/>
      <c r="L4923" s="87"/>
      <c r="M4923" s="4"/>
      <c r="N4923" s="4"/>
    </row>
    <row r="4924" ht="13.65" customHeight="1">
      <c r="A4924" s="83"/>
      <c r="B4924" s="87"/>
      <c r="C4924" s="82"/>
      <c r="D4924" s="87"/>
      <c r="E4924" s="87"/>
      <c r="F4924" s="87"/>
      <c r="G4924" s="87"/>
      <c r="H4924" s="87"/>
      <c r="I4924" s="87"/>
      <c r="J4924" s="87"/>
      <c r="K4924" s="87"/>
      <c r="L4924" s="87"/>
      <c r="M4924" s="4"/>
      <c r="N4924" s="4"/>
    </row>
    <row r="4925" ht="13.65" customHeight="1">
      <c r="A4925" s="83"/>
      <c r="B4925" s="87"/>
      <c r="C4925" s="82"/>
      <c r="D4925" s="87"/>
      <c r="E4925" s="87"/>
      <c r="F4925" s="87"/>
      <c r="G4925" s="87"/>
      <c r="H4925" s="87"/>
      <c r="I4925" s="87"/>
      <c r="J4925" s="87"/>
      <c r="K4925" s="87"/>
      <c r="L4925" s="87"/>
      <c r="M4925" s="4"/>
      <c r="N4925" s="4"/>
    </row>
    <row r="4926" ht="13.65" customHeight="1">
      <c r="A4926" s="83"/>
      <c r="B4926" s="87"/>
      <c r="C4926" s="82"/>
      <c r="D4926" s="87"/>
      <c r="E4926" s="87"/>
      <c r="F4926" s="87"/>
      <c r="G4926" s="87"/>
      <c r="H4926" s="87"/>
      <c r="I4926" s="87"/>
      <c r="J4926" s="87"/>
      <c r="K4926" s="87"/>
      <c r="L4926" s="87"/>
      <c r="M4926" s="4"/>
      <c r="N4926" s="4"/>
    </row>
    <row r="4927" ht="13.65" customHeight="1">
      <c r="A4927" s="83"/>
      <c r="B4927" s="87"/>
      <c r="C4927" s="82"/>
      <c r="D4927" s="87"/>
      <c r="E4927" s="87"/>
      <c r="F4927" s="87"/>
      <c r="G4927" s="87"/>
      <c r="H4927" s="87"/>
      <c r="I4927" s="87"/>
      <c r="J4927" s="87"/>
      <c r="K4927" s="87"/>
      <c r="L4927" s="87"/>
      <c r="M4927" s="4"/>
      <c r="N4927" s="4"/>
    </row>
    <row r="4928" ht="13.65" customHeight="1">
      <c r="A4928" s="83"/>
      <c r="B4928" s="87"/>
      <c r="C4928" s="82"/>
      <c r="D4928" s="87"/>
      <c r="E4928" s="87"/>
      <c r="F4928" s="87"/>
      <c r="G4928" s="87"/>
      <c r="H4928" s="87"/>
      <c r="I4928" s="87"/>
      <c r="J4928" s="87"/>
      <c r="K4928" s="87"/>
      <c r="L4928" s="87"/>
      <c r="M4928" s="4"/>
      <c r="N4928" s="4"/>
    </row>
    <row r="4929" ht="13.65" customHeight="1">
      <c r="A4929" s="83"/>
      <c r="B4929" s="87"/>
      <c r="C4929" s="82"/>
      <c r="D4929" s="87"/>
      <c r="E4929" s="87"/>
      <c r="F4929" s="87"/>
      <c r="G4929" s="87"/>
      <c r="H4929" s="87"/>
      <c r="I4929" s="87"/>
      <c r="J4929" s="87"/>
      <c r="K4929" s="87"/>
      <c r="L4929" s="87"/>
      <c r="M4929" s="4"/>
      <c r="N4929" s="4"/>
    </row>
    <row r="4930" ht="13.65" customHeight="1">
      <c r="A4930" s="83"/>
      <c r="B4930" s="87"/>
      <c r="C4930" s="82"/>
      <c r="D4930" s="87"/>
      <c r="E4930" s="87"/>
      <c r="F4930" s="87"/>
      <c r="G4930" s="87"/>
      <c r="H4930" s="87"/>
      <c r="I4930" s="87"/>
      <c r="J4930" s="87"/>
      <c r="K4930" s="87"/>
      <c r="L4930" s="87"/>
      <c r="M4930" s="4"/>
      <c r="N4930" s="4"/>
    </row>
    <row r="4931" ht="13.65" customHeight="1">
      <c r="A4931" s="83"/>
      <c r="B4931" s="87"/>
      <c r="C4931" s="82"/>
      <c r="D4931" s="87"/>
      <c r="E4931" s="87"/>
      <c r="F4931" s="87"/>
      <c r="G4931" s="87"/>
      <c r="H4931" s="87"/>
      <c r="I4931" s="87"/>
      <c r="J4931" s="87"/>
      <c r="K4931" s="87"/>
      <c r="L4931" s="87"/>
      <c r="M4931" s="4"/>
      <c r="N4931" s="4"/>
    </row>
    <row r="4932" ht="13.65" customHeight="1">
      <c r="A4932" s="83"/>
      <c r="B4932" s="87"/>
      <c r="C4932" s="82"/>
      <c r="D4932" s="87"/>
      <c r="E4932" s="87"/>
      <c r="F4932" s="87"/>
      <c r="G4932" s="87"/>
      <c r="H4932" s="87"/>
      <c r="I4932" s="87"/>
      <c r="J4932" s="87"/>
      <c r="K4932" s="87"/>
      <c r="L4932" s="87"/>
      <c r="M4932" s="4"/>
      <c r="N4932" s="4"/>
    </row>
    <row r="4933" ht="13.65" customHeight="1">
      <c r="A4933" s="83"/>
      <c r="B4933" s="87"/>
      <c r="C4933" s="82"/>
      <c r="D4933" s="87"/>
      <c r="E4933" s="87"/>
      <c r="F4933" s="87"/>
      <c r="G4933" s="87"/>
      <c r="H4933" s="87"/>
      <c r="I4933" s="87"/>
      <c r="J4933" s="87"/>
      <c r="K4933" s="87"/>
      <c r="L4933" s="87"/>
      <c r="M4933" s="4"/>
      <c r="N4933" s="4"/>
    </row>
    <row r="4934" ht="13.65" customHeight="1">
      <c r="A4934" s="83"/>
      <c r="B4934" s="87"/>
      <c r="C4934" s="82"/>
      <c r="D4934" s="87"/>
      <c r="E4934" s="87"/>
      <c r="F4934" s="87"/>
      <c r="G4934" s="87"/>
      <c r="H4934" s="87"/>
      <c r="I4934" s="87"/>
      <c r="J4934" s="87"/>
      <c r="K4934" s="87"/>
      <c r="L4934" s="87"/>
      <c r="M4934" s="4"/>
      <c r="N4934" s="4"/>
    </row>
    <row r="4935" ht="13.65" customHeight="1">
      <c r="A4935" s="83"/>
      <c r="B4935" s="87"/>
      <c r="C4935" s="82"/>
      <c r="D4935" s="87"/>
      <c r="E4935" s="87"/>
      <c r="F4935" s="87"/>
      <c r="G4935" s="87"/>
      <c r="H4935" s="87"/>
      <c r="I4935" s="87"/>
      <c r="J4935" s="87"/>
      <c r="K4935" s="87"/>
      <c r="L4935" s="87"/>
      <c r="M4935" s="4"/>
      <c r="N4935" s="4"/>
    </row>
    <row r="4936" ht="13.65" customHeight="1">
      <c r="A4936" s="83"/>
      <c r="B4936" s="87"/>
      <c r="C4936" s="82"/>
      <c r="D4936" s="87"/>
      <c r="E4936" s="87"/>
      <c r="F4936" s="87"/>
      <c r="G4936" s="87"/>
      <c r="H4936" s="87"/>
      <c r="I4936" s="87"/>
      <c r="J4936" s="87"/>
      <c r="K4936" s="87"/>
      <c r="L4936" s="87"/>
      <c r="M4936" s="4"/>
      <c r="N4936" s="4"/>
    </row>
    <row r="4937" ht="13.65" customHeight="1">
      <c r="A4937" s="83"/>
      <c r="B4937" s="87"/>
      <c r="C4937" s="82"/>
      <c r="D4937" s="87"/>
      <c r="E4937" s="87"/>
      <c r="F4937" s="87"/>
      <c r="G4937" s="87"/>
      <c r="H4937" s="87"/>
      <c r="I4937" s="87"/>
      <c r="J4937" s="87"/>
      <c r="K4937" s="87"/>
      <c r="L4937" s="87"/>
      <c r="M4937" s="4"/>
      <c r="N4937" s="4"/>
    </row>
    <row r="4938" ht="13.65" customHeight="1">
      <c r="A4938" s="83"/>
      <c r="B4938" s="87"/>
      <c r="C4938" s="82"/>
      <c r="D4938" s="87"/>
      <c r="E4938" s="87"/>
      <c r="F4938" s="87"/>
      <c r="G4938" s="87"/>
      <c r="H4938" s="87"/>
      <c r="I4938" s="87"/>
      <c r="J4938" s="87"/>
      <c r="K4938" s="87"/>
      <c r="L4938" s="87"/>
      <c r="M4938" s="4"/>
      <c r="N4938" s="4"/>
    </row>
    <row r="4939" ht="13.65" customHeight="1">
      <c r="A4939" s="83"/>
      <c r="B4939" s="87"/>
      <c r="C4939" s="82"/>
      <c r="D4939" s="87"/>
      <c r="E4939" s="87"/>
      <c r="F4939" s="87"/>
      <c r="G4939" s="87"/>
      <c r="H4939" s="87"/>
      <c r="I4939" s="87"/>
      <c r="J4939" s="87"/>
      <c r="K4939" s="87"/>
      <c r="L4939" s="87"/>
      <c r="M4939" s="4"/>
      <c r="N4939" s="4"/>
    </row>
    <row r="4940" ht="13.65" customHeight="1">
      <c r="A4940" s="83"/>
      <c r="B4940" s="87"/>
      <c r="C4940" s="82"/>
      <c r="D4940" s="87"/>
      <c r="E4940" s="87"/>
      <c r="F4940" s="87"/>
      <c r="G4940" s="87"/>
      <c r="H4940" s="87"/>
      <c r="I4940" s="87"/>
      <c r="J4940" s="87"/>
      <c r="K4940" s="87"/>
      <c r="L4940" s="87"/>
      <c r="M4940" s="4"/>
      <c r="N4940" s="4"/>
    </row>
    <row r="4941" ht="13.65" customHeight="1">
      <c r="A4941" s="83"/>
      <c r="B4941" s="87"/>
      <c r="C4941" s="82"/>
      <c r="D4941" s="87"/>
      <c r="E4941" s="87"/>
      <c r="F4941" s="87"/>
      <c r="G4941" s="87"/>
      <c r="H4941" s="87"/>
      <c r="I4941" s="87"/>
      <c r="J4941" s="87"/>
      <c r="K4941" s="87"/>
      <c r="L4941" s="87"/>
      <c r="M4941" s="4"/>
      <c r="N4941" s="4"/>
    </row>
    <row r="4942" ht="13.65" customHeight="1">
      <c r="A4942" s="83"/>
      <c r="B4942" s="87"/>
      <c r="C4942" s="82"/>
      <c r="D4942" s="87"/>
      <c r="E4942" s="87"/>
      <c r="F4942" s="87"/>
      <c r="G4942" s="87"/>
      <c r="H4942" s="87"/>
      <c r="I4942" s="87"/>
      <c r="J4942" s="87"/>
      <c r="K4942" s="87"/>
      <c r="L4942" s="87"/>
      <c r="M4942" s="4"/>
      <c r="N4942" s="4"/>
    </row>
    <row r="4943" ht="13.65" customHeight="1">
      <c r="A4943" s="83"/>
      <c r="B4943" s="87"/>
      <c r="C4943" s="82"/>
      <c r="D4943" s="87"/>
      <c r="E4943" s="87"/>
      <c r="F4943" s="87"/>
      <c r="G4943" s="87"/>
      <c r="H4943" s="87"/>
      <c r="I4943" s="87"/>
      <c r="J4943" s="87"/>
      <c r="K4943" s="87"/>
      <c r="L4943" s="87"/>
      <c r="M4943" s="4"/>
      <c r="N4943" s="4"/>
    </row>
    <row r="4944" ht="13.65" customHeight="1">
      <c r="A4944" s="83"/>
      <c r="B4944" s="87"/>
      <c r="C4944" s="82"/>
      <c r="D4944" s="87"/>
      <c r="E4944" s="87"/>
      <c r="F4944" s="87"/>
      <c r="G4944" s="87"/>
      <c r="H4944" s="87"/>
      <c r="I4944" s="87"/>
      <c r="J4944" s="87"/>
      <c r="K4944" s="87"/>
      <c r="L4944" s="87"/>
      <c r="M4944" s="4"/>
      <c r="N4944" s="4"/>
    </row>
    <row r="4945" ht="13.65" customHeight="1">
      <c r="A4945" s="83"/>
      <c r="B4945" s="87"/>
      <c r="C4945" s="82"/>
      <c r="D4945" s="87"/>
      <c r="E4945" s="87"/>
      <c r="F4945" s="87"/>
      <c r="G4945" s="87"/>
      <c r="H4945" s="87"/>
      <c r="I4945" s="87"/>
      <c r="J4945" s="87"/>
      <c r="K4945" s="87"/>
      <c r="L4945" s="87"/>
      <c r="M4945" s="4"/>
      <c r="N4945" s="4"/>
    </row>
    <row r="4946" ht="13.65" customHeight="1">
      <c r="A4946" s="83"/>
      <c r="B4946" s="87"/>
      <c r="C4946" s="82"/>
      <c r="D4946" s="87"/>
      <c r="E4946" s="87"/>
      <c r="F4946" s="87"/>
      <c r="G4946" s="87"/>
      <c r="H4946" s="87"/>
      <c r="I4946" s="87"/>
      <c r="J4946" s="87"/>
      <c r="K4946" s="87"/>
      <c r="L4946" s="87"/>
      <c r="M4946" s="4"/>
      <c r="N4946" s="4"/>
    </row>
    <row r="4947" ht="13.65" customHeight="1">
      <c r="A4947" s="83"/>
      <c r="B4947" s="87"/>
      <c r="C4947" s="82"/>
      <c r="D4947" s="87"/>
      <c r="E4947" s="87"/>
      <c r="F4947" s="87"/>
      <c r="G4947" s="87"/>
      <c r="H4947" s="87"/>
      <c r="I4947" s="87"/>
      <c r="J4947" s="87"/>
      <c r="K4947" s="87"/>
      <c r="L4947" s="87"/>
      <c r="M4947" s="4"/>
      <c r="N4947" s="4"/>
    </row>
    <row r="4948" ht="13.65" customHeight="1">
      <c r="A4948" s="83"/>
      <c r="B4948" s="87"/>
      <c r="C4948" s="82"/>
      <c r="D4948" s="87"/>
      <c r="E4948" s="87"/>
      <c r="F4948" s="87"/>
      <c r="G4948" s="87"/>
      <c r="H4948" s="87"/>
      <c r="I4948" s="87"/>
      <c r="J4948" s="87"/>
      <c r="K4948" s="87"/>
      <c r="L4948" s="87"/>
      <c r="M4948" s="4"/>
      <c r="N4948" s="4"/>
    </row>
    <row r="4949" ht="13.65" customHeight="1">
      <c r="A4949" s="83"/>
      <c r="B4949" s="87"/>
      <c r="C4949" s="82"/>
      <c r="D4949" s="87"/>
      <c r="E4949" s="87"/>
      <c r="F4949" s="87"/>
      <c r="G4949" s="87"/>
      <c r="H4949" s="87"/>
      <c r="I4949" s="87"/>
      <c r="J4949" s="87"/>
      <c r="K4949" s="87"/>
      <c r="L4949" s="87"/>
      <c r="M4949" s="4"/>
      <c r="N4949" s="4"/>
    </row>
    <row r="4950" ht="13.65" customHeight="1">
      <c r="A4950" s="83"/>
      <c r="B4950" s="87"/>
      <c r="C4950" s="82"/>
      <c r="D4950" s="87"/>
      <c r="E4950" s="87"/>
      <c r="F4950" s="87"/>
      <c r="G4950" s="87"/>
      <c r="H4950" s="87"/>
      <c r="I4950" s="87"/>
      <c r="J4950" s="87"/>
      <c r="K4950" s="87"/>
      <c r="L4950" s="87"/>
      <c r="M4950" s="4"/>
      <c r="N4950" s="4"/>
    </row>
    <row r="4951" ht="13.65" customHeight="1">
      <c r="A4951" s="83"/>
      <c r="B4951" s="87"/>
      <c r="C4951" s="82"/>
      <c r="D4951" s="87"/>
      <c r="E4951" s="87"/>
      <c r="F4951" s="87"/>
      <c r="G4951" s="87"/>
      <c r="H4951" s="87"/>
      <c r="I4951" s="87"/>
      <c r="J4951" s="87"/>
      <c r="K4951" s="87"/>
      <c r="L4951" s="87"/>
      <c r="M4951" s="4"/>
      <c r="N4951" s="4"/>
    </row>
    <row r="4952" ht="13.65" customHeight="1">
      <c r="A4952" s="83"/>
      <c r="B4952" s="87"/>
      <c r="C4952" s="82"/>
      <c r="D4952" s="87"/>
      <c r="E4952" s="87"/>
      <c r="F4952" s="87"/>
      <c r="G4952" s="87"/>
      <c r="H4952" s="87"/>
      <c r="I4952" s="87"/>
      <c r="J4952" s="87"/>
      <c r="K4952" s="87"/>
      <c r="L4952" s="87"/>
      <c r="M4952" s="4"/>
      <c r="N4952" s="4"/>
    </row>
    <row r="4953" ht="13.65" customHeight="1">
      <c r="A4953" s="83"/>
      <c r="B4953" s="87"/>
      <c r="C4953" s="82"/>
      <c r="D4953" s="87"/>
      <c r="E4953" s="87"/>
      <c r="F4953" s="87"/>
      <c r="G4953" s="87"/>
      <c r="H4953" s="87"/>
      <c r="I4953" s="87"/>
      <c r="J4953" s="87"/>
      <c r="K4953" s="87"/>
      <c r="L4953" s="87"/>
      <c r="M4953" s="4"/>
      <c r="N4953" s="4"/>
    </row>
    <row r="4954" ht="13.65" customHeight="1">
      <c r="A4954" s="83"/>
      <c r="B4954" s="87"/>
      <c r="C4954" s="82"/>
      <c r="D4954" s="87"/>
      <c r="E4954" s="87"/>
      <c r="F4954" s="87"/>
      <c r="G4954" s="87"/>
      <c r="H4954" s="87"/>
      <c r="I4954" s="87"/>
      <c r="J4954" s="87"/>
      <c r="K4954" s="87"/>
      <c r="L4954" s="87"/>
      <c r="M4954" s="4"/>
      <c r="N4954" s="4"/>
    </row>
    <row r="4955" ht="13.65" customHeight="1">
      <c r="A4955" s="83"/>
      <c r="B4955" s="87"/>
      <c r="C4955" s="82"/>
      <c r="D4955" s="87"/>
      <c r="E4955" s="87"/>
      <c r="F4955" s="87"/>
      <c r="G4955" s="87"/>
      <c r="H4955" s="87"/>
      <c r="I4955" s="87"/>
      <c r="J4955" s="87"/>
      <c r="K4955" s="87"/>
      <c r="L4955" s="87"/>
      <c r="M4955" s="4"/>
      <c r="N4955" s="4"/>
    </row>
    <row r="4956" ht="13.65" customHeight="1">
      <c r="A4956" s="83"/>
      <c r="B4956" s="87"/>
      <c r="C4956" s="82"/>
      <c r="D4956" s="87"/>
      <c r="E4956" s="87"/>
      <c r="F4956" s="87"/>
      <c r="G4956" s="87"/>
      <c r="H4956" s="87"/>
      <c r="I4956" s="87"/>
      <c r="J4956" s="87"/>
      <c r="K4956" s="87"/>
      <c r="L4956" s="87"/>
      <c r="M4956" s="4"/>
      <c r="N4956" s="4"/>
    </row>
    <row r="4957" ht="13.65" customHeight="1">
      <c r="A4957" s="83"/>
      <c r="B4957" s="87"/>
      <c r="C4957" s="82"/>
      <c r="D4957" s="87"/>
      <c r="E4957" s="87"/>
      <c r="F4957" s="87"/>
      <c r="G4957" s="87"/>
      <c r="H4957" s="87"/>
      <c r="I4957" s="87"/>
      <c r="J4957" s="87"/>
      <c r="K4957" s="87"/>
      <c r="L4957" s="87"/>
      <c r="M4957" s="4"/>
      <c r="N4957" s="4"/>
    </row>
    <row r="4958" ht="13.65" customHeight="1">
      <c r="A4958" s="83"/>
      <c r="B4958" s="87"/>
      <c r="C4958" s="82"/>
      <c r="D4958" s="87"/>
      <c r="E4958" s="87"/>
      <c r="F4958" s="87"/>
      <c r="G4958" s="87"/>
      <c r="H4958" s="87"/>
      <c r="I4958" s="87"/>
      <c r="J4958" s="87"/>
      <c r="K4958" s="87"/>
      <c r="L4958" s="87"/>
      <c r="M4958" s="4"/>
      <c r="N4958" s="4"/>
    </row>
    <row r="4959" ht="13.65" customHeight="1">
      <c r="A4959" s="83"/>
      <c r="B4959" s="87"/>
      <c r="C4959" s="82"/>
      <c r="D4959" s="87"/>
      <c r="E4959" s="87"/>
      <c r="F4959" s="87"/>
      <c r="G4959" s="87"/>
      <c r="H4959" s="87"/>
      <c r="I4959" s="87"/>
      <c r="J4959" s="87"/>
      <c r="K4959" s="87"/>
      <c r="L4959" s="87"/>
      <c r="M4959" s="4"/>
      <c r="N4959" s="4"/>
    </row>
    <row r="4960" ht="13.65" customHeight="1">
      <c r="A4960" s="83"/>
      <c r="B4960" s="87"/>
      <c r="C4960" s="82"/>
      <c r="D4960" s="87"/>
      <c r="E4960" s="87"/>
      <c r="F4960" s="87"/>
      <c r="G4960" s="87"/>
      <c r="H4960" s="87"/>
      <c r="I4960" s="87"/>
      <c r="J4960" s="87"/>
      <c r="K4960" s="87"/>
      <c r="L4960" s="87"/>
      <c r="M4960" s="4"/>
      <c r="N4960" s="4"/>
    </row>
    <row r="4961" ht="13.65" customHeight="1">
      <c r="A4961" s="83"/>
      <c r="B4961" s="87"/>
      <c r="C4961" s="82"/>
      <c r="D4961" s="87"/>
      <c r="E4961" s="87"/>
      <c r="F4961" s="87"/>
      <c r="G4961" s="87"/>
      <c r="H4961" s="87"/>
      <c r="I4961" s="87"/>
      <c r="J4961" s="87"/>
      <c r="K4961" s="87"/>
      <c r="L4961" s="87"/>
      <c r="M4961" s="4"/>
      <c r="N4961" s="4"/>
    </row>
    <row r="4962" ht="13.65" customHeight="1">
      <c r="A4962" s="83"/>
      <c r="B4962" s="87"/>
      <c r="C4962" s="82"/>
      <c r="D4962" s="87"/>
      <c r="E4962" s="87"/>
      <c r="F4962" s="87"/>
      <c r="G4962" s="87"/>
      <c r="H4962" s="87"/>
      <c r="I4962" s="87"/>
      <c r="J4962" s="87"/>
      <c r="K4962" s="87"/>
      <c r="L4962" s="87"/>
      <c r="M4962" s="4"/>
      <c r="N4962" s="4"/>
    </row>
    <row r="4963" ht="13.65" customHeight="1">
      <c r="A4963" s="83"/>
      <c r="B4963" s="87"/>
      <c r="C4963" s="82"/>
      <c r="D4963" s="87"/>
      <c r="E4963" s="87"/>
      <c r="F4963" s="87"/>
      <c r="G4963" s="87"/>
      <c r="H4963" s="87"/>
      <c r="I4963" s="87"/>
      <c r="J4963" s="87"/>
      <c r="K4963" s="87"/>
      <c r="L4963" s="87"/>
      <c r="M4963" s="4"/>
      <c r="N4963" s="4"/>
    </row>
    <row r="4964" ht="13.65" customHeight="1">
      <c r="A4964" s="83"/>
      <c r="B4964" s="87"/>
      <c r="C4964" s="82"/>
      <c r="D4964" s="87"/>
      <c r="E4964" s="87"/>
      <c r="F4964" s="87"/>
      <c r="G4964" s="87"/>
      <c r="H4964" s="87"/>
      <c r="I4964" s="87"/>
      <c r="J4964" s="87"/>
      <c r="K4964" s="87"/>
      <c r="L4964" s="87"/>
      <c r="M4964" s="4"/>
      <c r="N4964" s="4"/>
    </row>
    <row r="4965" ht="13.65" customHeight="1">
      <c r="A4965" s="83"/>
      <c r="B4965" s="87"/>
      <c r="C4965" s="82"/>
      <c r="D4965" s="87"/>
      <c r="E4965" s="87"/>
      <c r="F4965" s="87"/>
      <c r="G4965" s="87"/>
      <c r="H4965" s="87"/>
      <c r="I4965" s="87"/>
      <c r="J4965" s="87"/>
      <c r="K4965" s="87"/>
      <c r="L4965" s="87"/>
      <c r="M4965" s="4"/>
      <c r="N4965" s="4"/>
    </row>
    <row r="4966" ht="13.65" customHeight="1">
      <c r="A4966" s="83"/>
      <c r="B4966" s="87"/>
      <c r="C4966" s="82"/>
      <c r="D4966" s="87"/>
      <c r="E4966" s="87"/>
      <c r="F4966" s="87"/>
      <c r="G4966" s="87"/>
      <c r="H4966" s="87"/>
      <c r="I4966" s="87"/>
      <c r="J4966" s="87"/>
      <c r="K4966" s="87"/>
      <c r="L4966" s="87"/>
      <c r="M4966" s="4"/>
      <c r="N4966" s="4"/>
    </row>
    <row r="4967" ht="13.65" customHeight="1">
      <c r="A4967" s="83"/>
      <c r="B4967" s="87"/>
      <c r="C4967" s="82"/>
      <c r="D4967" s="87"/>
      <c r="E4967" s="87"/>
      <c r="F4967" s="87"/>
      <c r="G4967" s="87"/>
      <c r="H4967" s="87"/>
      <c r="I4967" s="87"/>
      <c r="J4967" s="87"/>
      <c r="K4967" s="87"/>
      <c r="L4967" s="87"/>
      <c r="M4967" s="4"/>
      <c r="N4967" s="4"/>
    </row>
    <row r="4968" ht="13.65" customHeight="1">
      <c r="A4968" s="83"/>
      <c r="B4968" s="87"/>
      <c r="C4968" s="82"/>
      <c r="D4968" s="87"/>
      <c r="E4968" s="87"/>
      <c r="F4968" s="87"/>
      <c r="G4968" s="87"/>
      <c r="H4968" s="87"/>
      <c r="I4968" s="87"/>
      <c r="J4968" s="87"/>
      <c r="K4968" s="87"/>
      <c r="L4968" s="87"/>
      <c r="M4968" s="4"/>
      <c r="N4968" s="4"/>
    </row>
    <row r="4969" ht="13.65" customHeight="1">
      <c r="A4969" s="83"/>
      <c r="B4969" s="87"/>
      <c r="C4969" s="82"/>
      <c r="D4969" s="87"/>
      <c r="E4969" s="87"/>
      <c r="F4969" s="87"/>
      <c r="G4969" s="87"/>
      <c r="H4969" s="87"/>
      <c r="I4969" s="87"/>
      <c r="J4969" s="87"/>
      <c r="K4969" s="87"/>
      <c r="L4969" s="87"/>
      <c r="M4969" s="4"/>
      <c r="N4969" s="4"/>
    </row>
    <row r="4970" ht="13.65" customHeight="1">
      <c r="A4970" s="83"/>
      <c r="B4970" s="87"/>
      <c r="C4970" s="82"/>
      <c r="D4970" s="87"/>
      <c r="E4970" s="87"/>
      <c r="F4970" s="87"/>
      <c r="G4970" s="87"/>
      <c r="H4970" s="87"/>
      <c r="I4970" s="87"/>
      <c r="J4970" s="87"/>
      <c r="K4970" s="87"/>
      <c r="L4970" s="87"/>
      <c r="M4970" s="4"/>
      <c r="N4970" s="4"/>
    </row>
    <row r="4971" ht="13.65" customHeight="1">
      <c r="A4971" s="83"/>
      <c r="B4971" s="87"/>
      <c r="C4971" s="82"/>
      <c r="D4971" s="87"/>
      <c r="E4971" s="87"/>
      <c r="F4971" s="87"/>
      <c r="G4971" s="87"/>
      <c r="H4971" s="87"/>
      <c r="I4971" s="87"/>
      <c r="J4971" s="87"/>
      <c r="K4971" s="87"/>
      <c r="L4971" s="87"/>
      <c r="M4971" s="4"/>
      <c r="N4971" s="4"/>
    </row>
    <row r="4972" ht="13.65" customHeight="1">
      <c r="A4972" s="83"/>
      <c r="B4972" s="87"/>
      <c r="C4972" s="82"/>
      <c r="D4972" s="87"/>
      <c r="E4972" s="87"/>
      <c r="F4972" s="87"/>
      <c r="G4972" s="87"/>
      <c r="H4972" s="87"/>
      <c r="I4972" s="87"/>
      <c r="J4972" s="87"/>
      <c r="K4972" s="87"/>
      <c r="L4972" s="87"/>
      <c r="M4972" s="4"/>
      <c r="N4972" s="4"/>
    </row>
    <row r="4973" ht="13.65" customHeight="1">
      <c r="A4973" s="83"/>
      <c r="B4973" s="87"/>
      <c r="C4973" s="82"/>
      <c r="D4973" s="87"/>
      <c r="E4973" s="87"/>
      <c r="F4973" s="87"/>
      <c r="G4973" s="87"/>
      <c r="H4973" s="87"/>
      <c r="I4973" s="87"/>
      <c r="J4973" s="87"/>
      <c r="K4973" s="87"/>
      <c r="L4973" s="87"/>
      <c r="M4973" s="4"/>
      <c r="N4973" s="4"/>
    </row>
    <row r="4974" ht="13.65" customHeight="1">
      <c r="A4974" s="83"/>
      <c r="B4974" s="87"/>
      <c r="C4974" s="82"/>
      <c r="D4974" s="87"/>
      <c r="E4974" s="87"/>
      <c r="F4974" s="87"/>
      <c r="G4974" s="87"/>
      <c r="H4974" s="87"/>
      <c r="I4974" s="87"/>
      <c r="J4974" s="87"/>
      <c r="K4974" s="87"/>
      <c r="L4974" s="87"/>
      <c r="M4974" s="4"/>
      <c r="N4974" s="4"/>
    </row>
    <row r="4975" ht="13.65" customHeight="1">
      <c r="A4975" s="83"/>
      <c r="B4975" s="87"/>
      <c r="C4975" s="82"/>
      <c r="D4975" s="87"/>
      <c r="E4975" s="87"/>
      <c r="F4975" s="87"/>
      <c r="G4975" s="87"/>
      <c r="H4975" s="87"/>
      <c r="I4975" s="87"/>
      <c r="J4975" s="87"/>
      <c r="K4975" s="87"/>
      <c r="L4975" s="87"/>
      <c r="M4975" s="4"/>
      <c r="N4975" s="4"/>
    </row>
    <row r="4976" ht="13.65" customHeight="1">
      <c r="A4976" s="83"/>
      <c r="B4976" s="87"/>
      <c r="C4976" s="82"/>
      <c r="D4976" s="87"/>
      <c r="E4976" s="87"/>
      <c r="F4976" s="87"/>
      <c r="G4976" s="87"/>
      <c r="H4976" s="87"/>
      <c r="I4976" s="87"/>
      <c r="J4976" s="87"/>
      <c r="K4976" s="87"/>
      <c r="L4976" s="87"/>
      <c r="M4976" s="4"/>
      <c r="N4976" s="4"/>
    </row>
    <row r="4977" ht="13.65" customHeight="1">
      <c r="A4977" s="83"/>
      <c r="B4977" s="87"/>
      <c r="C4977" s="82"/>
      <c r="D4977" s="87"/>
      <c r="E4977" s="87"/>
      <c r="F4977" s="87"/>
      <c r="G4977" s="87"/>
      <c r="H4977" s="87"/>
      <c r="I4977" s="87"/>
      <c r="J4977" s="87"/>
      <c r="K4977" s="87"/>
      <c r="L4977" s="87"/>
      <c r="M4977" s="4"/>
      <c r="N4977" s="4"/>
    </row>
    <row r="4978" ht="13.65" customHeight="1">
      <c r="A4978" s="83"/>
      <c r="B4978" s="87"/>
      <c r="C4978" s="82"/>
      <c r="D4978" s="87"/>
      <c r="E4978" s="87"/>
      <c r="F4978" s="87"/>
      <c r="G4978" s="87"/>
      <c r="H4978" s="87"/>
      <c r="I4978" s="87"/>
      <c r="J4978" s="87"/>
      <c r="K4978" s="87"/>
      <c r="L4978" s="87"/>
      <c r="M4978" s="4"/>
      <c r="N4978" s="4"/>
    </row>
    <row r="4979" ht="13.65" customHeight="1">
      <c r="A4979" s="83"/>
      <c r="B4979" s="87"/>
      <c r="C4979" s="82"/>
      <c r="D4979" s="87"/>
      <c r="E4979" s="87"/>
      <c r="F4979" s="87"/>
      <c r="G4979" s="87"/>
      <c r="H4979" s="87"/>
      <c r="I4979" s="87"/>
      <c r="J4979" s="87"/>
      <c r="K4979" s="87"/>
      <c r="L4979" s="87"/>
      <c r="M4979" s="4"/>
      <c r="N4979" s="4"/>
    </row>
    <row r="4980" ht="13.65" customHeight="1">
      <c r="A4980" s="83"/>
      <c r="B4980" s="87"/>
      <c r="C4980" s="82"/>
      <c r="D4980" s="87"/>
      <c r="E4980" s="87"/>
      <c r="F4980" s="87"/>
      <c r="G4980" s="87"/>
      <c r="H4980" s="87"/>
      <c r="I4980" s="87"/>
      <c r="J4980" s="87"/>
      <c r="K4980" s="87"/>
      <c r="L4980" s="87"/>
      <c r="M4980" s="4"/>
      <c r="N4980" s="4"/>
    </row>
    <row r="4981" ht="13.65" customHeight="1">
      <c r="A4981" s="83"/>
      <c r="B4981" s="87"/>
      <c r="C4981" s="82"/>
      <c r="D4981" s="87"/>
      <c r="E4981" s="87"/>
      <c r="F4981" s="87"/>
      <c r="G4981" s="87"/>
      <c r="H4981" s="87"/>
      <c r="I4981" s="87"/>
      <c r="J4981" s="87"/>
      <c r="K4981" s="87"/>
      <c r="L4981" s="87"/>
      <c r="M4981" s="4"/>
      <c r="N4981" s="4"/>
    </row>
    <row r="4982" ht="13.65" customHeight="1">
      <c r="A4982" s="83"/>
      <c r="B4982" s="87"/>
      <c r="C4982" s="82"/>
      <c r="D4982" s="87"/>
      <c r="E4982" s="87"/>
      <c r="F4982" s="87"/>
      <c r="G4982" s="87"/>
      <c r="H4982" s="87"/>
      <c r="I4982" s="87"/>
      <c r="J4982" s="87"/>
      <c r="K4982" s="87"/>
      <c r="L4982" s="87"/>
      <c r="M4982" s="4"/>
      <c r="N4982" s="4"/>
    </row>
    <row r="4983" ht="13.65" customHeight="1">
      <c r="A4983" s="83"/>
      <c r="B4983" s="87"/>
      <c r="C4983" s="82"/>
      <c r="D4983" s="87"/>
      <c r="E4983" s="87"/>
      <c r="F4983" s="87"/>
      <c r="G4983" s="87"/>
      <c r="H4983" s="87"/>
      <c r="I4983" s="87"/>
      <c r="J4983" s="87"/>
      <c r="K4983" s="87"/>
      <c r="L4983" s="87"/>
      <c r="M4983" s="4"/>
      <c r="N4983" s="4"/>
    </row>
    <row r="4984" ht="13.65" customHeight="1">
      <c r="A4984" s="83"/>
      <c r="B4984" s="87"/>
      <c r="C4984" s="82"/>
      <c r="D4984" s="87"/>
      <c r="E4984" s="87"/>
      <c r="F4984" s="87"/>
      <c r="G4984" s="87"/>
      <c r="H4984" s="87"/>
      <c r="I4984" s="87"/>
      <c r="J4984" s="87"/>
      <c r="K4984" s="87"/>
      <c r="L4984" s="87"/>
      <c r="M4984" s="4"/>
      <c r="N4984" s="4"/>
    </row>
    <row r="4985" ht="13.65" customHeight="1">
      <c r="A4985" s="83"/>
      <c r="B4985" s="87"/>
      <c r="C4985" s="82"/>
      <c r="D4985" s="87"/>
      <c r="E4985" s="87"/>
      <c r="F4985" s="87"/>
      <c r="G4985" s="87"/>
      <c r="H4985" s="87"/>
      <c r="I4985" s="87"/>
      <c r="J4985" s="87"/>
      <c r="K4985" s="87"/>
      <c r="L4985" s="87"/>
      <c r="M4985" s="4"/>
      <c r="N4985" s="4"/>
    </row>
    <row r="4986" ht="13.65" customHeight="1">
      <c r="A4986" s="83"/>
      <c r="B4986" s="87"/>
      <c r="C4986" s="82"/>
      <c r="D4986" s="87"/>
      <c r="E4986" s="87"/>
      <c r="F4986" s="87"/>
      <c r="G4986" s="87"/>
      <c r="H4986" s="87"/>
      <c r="I4986" s="87"/>
      <c r="J4986" s="87"/>
      <c r="K4986" s="87"/>
      <c r="L4986" s="87"/>
      <c r="M4986" s="4"/>
      <c r="N4986" s="4"/>
    </row>
    <row r="4987" ht="13.65" customHeight="1">
      <c r="A4987" s="83"/>
      <c r="B4987" s="87"/>
      <c r="C4987" s="82"/>
      <c r="D4987" s="87"/>
      <c r="E4987" s="87"/>
      <c r="F4987" s="87"/>
      <c r="G4987" s="87"/>
      <c r="H4987" s="87"/>
      <c r="I4987" s="87"/>
      <c r="J4987" s="87"/>
      <c r="K4987" s="87"/>
      <c r="L4987" s="87"/>
      <c r="M4987" s="4"/>
      <c r="N4987" s="4"/>
    </row>
    <row r="4988" ht="13.65" customHeight="1">
      <c r="A4988" s="83"/>
      <c r="B4988" s="87"/>
      <c r="C4988" s="82"/>
      <c r="D4988" s="87"/>
      <c r="E4988" s="87"/>
      <c r="F4988" s="87"/>
      <c r="G4988" s="87"/>
      <c r="H4988" s="87"/>
      <c r="I4988" s="87"/>
      <c r="J4988" s="87"/>
      <c r="K4988" s="87"/>
      <c r="L4988" s="87"/>
      <c r="M4988" s="4"/>
      <c r="N4988" s="4"/>
    </row>
    <row r="4989" ht="13.65" customHeight="1">
      <c r="A4989" s="83"/>
      <c r="B4989" s="87"/>
      <c r="C4989" s="82"/>
      <c r="D4989" s="87"/>
      <c r="E4989" s="87"/>
      <c r="F4989" s="87"/>
      <c r="G4989" s="87"/>
      <c r="H4989" s="87"/>
      <c r="I4989" s="87"/>
      <c r="J4989" s="87"/>
      <c r="K4989" s="87"/>
      <c r="L4989" s="87"/>
      <c r="M4989" s="4"/>
      <c r="N4989" s="4"/>
    </row>
    <row r="4990" ht="13.65" customHeight="1">
      <c r="A4990" s="83"/>
      <c r="B4990" s="87"/>
      <c r="C4990" s="82"/>
      <c r="D4990" s="87"/>
      <c r="E4990" s="87"/>
      <c r="F4990" s="87"/>
      <c r="G4990" s="87"/>
      <c r="H4990" s="87"/>
      <c r="I4990" s="87"/>
      <c r="J4990" s="87"/>
      <c r="K4990" s="87"/>
      <c r="L4990" s="87"/>
      <c r="M4990" s="4"/>
      <c r="N4990" s="4"/>
    </row>
    <row r="4991" ht="13.65" customHeight="1">
      <c r="A4991" s="83"/>
      <c r="B4991" s="87"/>
      <c r="C4991" s="82"/>
      <c r="D4991" s="87"/>
      <c r="E4991" s="87"/>
      <c r="F4991" s="87"/>
      <c r="G4991" s="87"/>
      <c r="H4991" s="87"/>
      <c r="I4991" s="87"/>
      <c r="J4991" s="87"/>
      <c r="K4991" s="87"/>
      <c r="L4991" s="87"/>
      <c r="M4991" s="4"/>
      <c r="N4991" s="4"/>
    </row>
    <row r="4992" ht="13.65" customHeight="1">
      <c r="A4992" s="83"/>
      <c r="B4992" s="87"/>
      <c r="C4992" s="82"/>
      <c r="D4992" s="87"/>
      <c r="E4992" s="87"/>
      <c r="F4992" s="87"/>
      <c r="G4992" s="87"/>
      <c r="H4992" s="87"/>
      <c r="I4992" s="87"/>
      <c r="J4992" s="87"/>
      <c r="K4992" s="87"/>
      <c r="L4992" s="87"/>
      <c r="M4992" s="4"/>
      <c r="N4992" s="4"/>
    </row>
    <row r="4993" ht="13.65" customHeight="1">
      <c r="A4993" s="83"/>
      <c r="B4993" s="87"/>
      <c r="C4993" s="82"/>
      <c r="D4993" s="87"/>
      <c r="E4993" s="87"/>
      <c r="F4993" s="87"/>
      <c r="G4993" s="87"/>
      <c r="H4993" s="87"/>
      <c r="I4993" s="87"/>
      <c r="J4993" s="87"/>
      <c r="K4993" s="87"/>
      <c r="L4993" s="87"/>
      <c r="M4993" s="4"/>
      <c r="N4993" s="4"/>
    </row>
    <row r="4994" ht="13.65" customHeight="1">
      <c r="A4994" s="83"/>
      <c r="B4994" s="87"/>
      <c r="C4994" s="82"/>
      <c r="D4994" s="87"/>
      <c r="E4994" s="87"/>
      <c r="F4994" s="87"/>
      <c r="G4994" s="87"/>
      <c r="H4994" s="87"/>
      <c r="I4994" s="87"/>
      <c r="J4994" s="87"/>
      <c r="K4994" s="87"/>
      <c r="L4994" s="87"/>
      <c r="M4994" s="4"/>
      <c r="N4994" s="4"/>
    </row>
    <row r="4995" ht="13.65" customHeight="1">
      <c r="A4995" s="83"/>
      <c r="B4995" s="87"/>
      <c r="C4995" s="82"/>
      <c r="D4995" s="87"/>
      <c r="E4995" s="87"/>
      <c r="F4995" s="87"/>
      <c r="G4995" s="87"/>
      <c r="H4995" s="87"/>
      <c r="I4995" s="87"/>
      <c r="J4995" s="87"/>
      <c r="K4995" s="87"/>
      <c r="L4995" s="87"/>
      <c r="M4995" s="4"/>
      <c r="N4995" s="4"/>
    </row>
    <row r="4996" ht="13.65" customHeight="1">
      <c r="A4996" s="83"/>
      <c r="B4996" s="87"/>
      <c r="C4996" s="82"/>
      <c r="D4996" s="87"/>
      <c r="E4996" s="87"/>
      <c r="F4996" s="87"/>
      <c r="G4996" s="87"/>
      <c r="H4996" s="87"/>
      <c r="I4996" s="87"/>
      <c r="J4996" s="87"/>
      <c r="K4996" s="87"/>
      <c r="L4996" s="87"/>
      <c r="M4996" s="4"/>
      <c r="N4996" s="4"/>
    </row>
    <row r="4997" ht="13.65" customHeight="1">
      <c r="A4997" s="83"/>
      <c r="B4997" s="87"/>
      <c r="C4997" s="82"/>
      <c r="D4997" s="87"/>
      <c r="E4997" s="87"/>
      <c r="F4997" s="87"/>
      <c r="G4997" s="87"/>
      <c r="H4997" s="87"/>
      <c r="I4997" s="87"/>
      <c r="J4997" s="87"/>
      <c r="K4997" s="87"/>
      <c r="L4997" s="87"/>
      <c r="M4997" s="4"/>
      <c r="N4997" s="4"/>
    </row>
    <row r="4998" ht="13.65" customHeight="1">
      <c r="A4998" s="83"/>
      <c r="B4998" s="87"/>
      <c r="C4998" s="82"/>
      <c r="D4998" s="87"/>
      <c r="E4998" s="87"/>
      <c r="F4998" s="87"/>
      <c r="G4998" s="87"/>
      <c r="H4998" s="87"/>
      <c r="I4998" s="87"/>
      <c r="J4998" s="87"/>
      <c r="K4998" s="87"/>
      <c r="L4998" s="87"/>
      <c r="M4998" s="4"/>
      <c r="N4998" s="4"/>
    </row>
    <row r="4999" ht="13.65" customHeight="1">
      <c r="A4999" s="83"/>
      <c r="B4999" s="87"/>
      <c r="C4999" s="82"/>
      <c r="D4999" s="87"/>
      <c r="E4999" s="87"/>
      <c r="F4999" s="87"/>
      <c r="G4999" s="87"/>
      <c r="H4999" s="87"/>
      <c r="I4999" s="87"/>
      <c r="J4999" s="87"/>
      <c r="K4999" s="87"/>
      <c r="L4999" s="87"/>
      <c r="M4999" s="4"/>
      <c r="N4999" s="4"/>
    </row>
    <row r="5000" ht="13.65" customHeight="1">
      <c r="A5000" s="83"/>
      <c r="B5000" s="87"/>
      <c r="C5000" s="82"/>
      <c r="D5000" s="87"/>
      <c r="E5000" s="87"/>
      <c r="F5000" s="87"/>
      <c r="G5000" s="87"/>
      <c r="H5000" s="87"/>
      <c r="I5000" s="87"/>
      <c r="J5000" s="87"/>
      <c r="K5000" s="87"/>
      <c r="L5000" s="87"/>
      <c r="M5000" s="4"/>
      <c r="N5000" s="4"/>
    </row>
    <row r="5001" ht="13.65" customHeight="1">
      <c r="A5001" s="83"/>
      <c r="B5001" s="87"/>
      <c r="C5001" s="82"/>
      <c r="D5001" s="87"/>
      <c r="E5001" s="87"/>
      <c r="F5001" s="87"/>
      <c r="G5001" s="87"/>
      <c r="H5001" s="87"/>
      <c r="I5001" s="87"/>
      <c r="J5001" s="87"/>
      <c r="K5001" s="87"/>
      <c r="L5001" s="87"/>
      <c r="M5001" s="4"/>
      <c r="N5001" s="4"/>
    </row>
    <row r="5002" ht="13.65" customHeight="1">
      <c r="A5002" s="83"/>
      <c r="B5002" s="87"/>
      <c r="C5002" s="82"/>
      <c r="D5002" s="87"/>
      <c r="E5002" s="87"/>
      <c r="F5002" s="87"/>
      <c r="G5002" s="87"/>
      <c r="H5002" s="87"/>
      <c r="I5002" s="87"/>
      <c r="J5002" s="87"/>
      <c r="K5002" s="87"/>
      <c r="L5002" s="87"/>
      <c r="M5002" s="4"/>
      <c r="N5002" s="4"/>
    </row>
    <row r="5003" ht="13.65" customHeight="1">
      <c r="A5003" s="83"/>
      <c r="B5003" s="87"/>
      <c r="C5003" s="82"/>
      <c r="D5003" s="87"/>
      <c r="E5003" s="87"/>
      <c r="F5003" s="87"/>
      <c r="G5003" s="87"/>
      <c r="H5003" s="87"/>
      <c r="I5003" s="87"/>
      <c r="J5003" s="87"/>
      <c r="K5003" s="87"/>
      <c r="L5003" s="87"/>
      <c r="M5003" s="4"/>
      <c r="N5003" s="4"/>
    </row>
    <row r="5004" ht="13.65" customHeight="1">
      <c r="A5004" s="83"/>
      <c r="B5004" s="87"/>
      <c r="C5004" s="82"/>
      <c r="D5004" s="87"/>
      <c r="E5004" s="87"/>
      <c r="F5004" s="87"/>
      <c r="G5004" s="87"/>
      <c r="H5004" s="87"/>
      <c r="I5004" s="87"/>
      <c r="J5004" s="87"/>
      <c r="K5004" s="87"/>
      <c r="L5004" s="87"/>
      <c r="M5004" s="4"/>
      <c r="N5004" s="4"/>
    </row>
    <row r="5005" ht="13.65" customHeight="1">
      <c r="A5005" s="83"/>
      <c r="B5005" s="87"/>
      <c r="C5005" s="82"/>
      <c r="D5005" s="87"/>
      <c r="E5005" s="87"/>
      <c r="F5005" s="87"/>
      <c r="G5005" s="87"/>
      <c r="H5005" s="87"/>
      <c r="I5005" s="87"/>
      <c r="J5005" s="87"/>
      <c r="K5005" s="87"/>
      <c r="L5005" s="87"/>
      <c r="M5005" s="4"/>
      <c r="N5005" s="4"/>
    </row>
    <row r="5006" ht="13.65" customHeight="1">
      <c r="A5006" s="83"/>
      <c r="B5006" s="87"/>
      <c r="C5006" s="82"/>
      <c r="D5006" s="87"/>
      <c r="E5006" s="87"/>
      <c r="F5006" s="87"/>
      <c r="G5006" s="87"/>
      <c r="H5006" s="87"/>
      <c r="I5006" s="87"/>
      <c r="J5006" s="87"/>
      <c r="K5006" s="87"/>
      <c r="L5006" s="87"/>
      <c r="M5006" s="4"/>
      <c r="N5006" s="4"/>
    </row>
    <row r="5007" ht="13.65" customHeight="1">
      <c r="A5007" s="83"/>
      <c r="B5007" s="87"/>
      <c r="C5007" s="82"/>
      <c r="D5007" s="87"/>
      <c r="E5007" s="87"/>
      <c r="F5007" s="87"/>
      <c r="G5007" s="87"/>
      <c r="H5007" s="87"/>
      <c r="I5007" s="87"/>
      <c r="J5007" s="87"/>
      <c r="K5007" s="87"/>
      <c r="L5007" s="87"/>
      <c r="M5007" s="4"/>
      <c r="N5007" s="4"/>
    </row>
    <row r="5008" ht="13.65" customHeight="1">
      <c r="A5008" s="83"/>
      <c r="B5008" s="87"/>
      <c r="C5008" s="82"/>
      <c r="D5008" s="87"/>
      <c r="E5008" s="87"/>
      <c r="F5008" s="87"/>
      <c r="G5008" s="87"/>
      <c r="H5008" s="87"/>
      <c r="I5008" s="87"/>
      <c r="J5008" s="87"/>
      <c r="K5008" s="87"/>
      <c r="L5008" s="87"/>
      <c r="M5008" s="4"/>
      <c r="N5008" s="4"/>
    </row>
    <row r="5009" ht="13.65" customHeight="1">
      <c r="A5009" s="83"/>
      <c r="B5009" s="87"/>
      <c r="C5009" s="82"/>
      <c r="D5009" s="87"/>
      <c r="E5009" s="87"/>
      <c r="F5009" s="87"/>
      <c r="G5009" s="87"/>
      <c r="H5009" s="87"/>
      <c r="I5009" s="87"/>
      <c r="J5009" s="87"/>
      <c r="K5009" s="87"/>
      <c r="L5009" s="87"/>
      <c r="M5009" s="4"/>
      <c r="N5009" s="4"/>
    </row>
    <row r="5010" ht="13.65" customHeight="1">
      <c r="A5010" s="83"/>
      <c r="B5010" s="87"/>
      <c r="C5010" s="82"/>
      <c r="D5010" s="87"/>
      <c r="E5010" s="87"/>
      <c r="F5010" s="87"/>
      <c r="G5010" s="87"/>
      <c r="H5010" s="87"/>
      <c r="I5010" s="87"/>
      <c r="J5010" s="87"/>
      <c r="K5010" s="87"/>
      <c r="L5010" s="87"/>
      <c r="M5010" s="4"/>
      <c r="N5010" s="4"/>
    </row>
    <row r="5011" ht="13.65" customHeight="1">
      <c r="A5011" s="83"/>
      <c r="B5011" s="87"/>
      <c r="C5011" s="82"/>
      <c r="D5011" s="87"/>
      <c r="E5011" s="87"/>
      <c r="F5011" s="87"/>
      <c r="G5011" s="87"/>
      <c r="H5011" s="87"/>
      <c r="I5011" s="87"/>
      <c r="J5011" s="87"/>
      <c r="K5011" s="87"/>
      <c r="L5011" s="87"/>
      <c r="M5011" s="4"/>
      <c r="N5011" s="4"/>
    </row>
    <row r="5012" ht="13.65" customHeight="1">
      <c r="A5012" s="83"/>
      <c r="B5012" s="87"/>
      <c r="C5012" s="82"/>
      <c r="D5012" s="87"/>
      <c r="E5012" s="87"/>
      <c r="F5012" s="87"/>
      <c r="G5012" s="87"/>
      <c r="H5012" s="87"/>
      <c r="I5012" s="87"/>
      <c r="J5012" s="87"/>
      <c r="K5012" s="87"/>
      <c r="L5012" s="87"/>
      <c r="M5012" s="4"/>
      <c r="N5012" s="4"/>
    </row>
    <row r="5013" ht="13.65" customHeight="1">
      <c r="A5013" s="83"/>
      <c r="B5013" s="87"/>
      <c r="C5013" s="82"/>
      <c r="D5013" s="87"/>
      <c r="E5013" s="87"/>
      <c r="F5013" s="87"/>
      <c r="G5013" s="87"/>
      <c r="H5013" s="87"/>
      <c r="I5013" s="87"/>
      <c r="J5013" s="87"/>
      <c r="K5013" s="87"/>
      <c r="L5013" s="87"/>
      <c r="M5013" s="4"/>
      <c r="N5013" s="4"/>
    </row>
    <row r="5014" ht="13.65" customHeight="1">
      <c r="A5014" s="83"/>
      <c r="B5014" s="87"/>
      <c r="C5014" s="82"/>
      <c r="D5014" s="87"/>
      <c r="E5014" s="87"/>
      <c r="F5014" s="87"/>
      <c r="G5014" s="87"/>
      <c r="H5014" s="87"/>
      <c r="I5014" s="87"/>
      <c r="J5014" s="87"/>
      <c r="K5014" s="87"/>
      <c r="L5014" s="87"/>
      <c r="M5014" s="4"/>
      <c r="N5014" s="4"/>
    </row>
    <row r="5015" ht="13.65" customHeight="1">
      <c r="A5015" s="83"/>
      <c r="B5015" s="87"/>
      <c r="C5015" s="82"/>
      <c r="D5015" s="87"/>
      <c r="E5015" s="87"/>
      <c r="F5015" s="87"/>
      <c r="G5015" s="87"/>
      <c r="H5015" s="87"/>
      <c r="I5015" s="87"/>
      <c r="J5015" s="87"/>
      <c r="K5015" s="87"/>
      <c r="L5015" s="87"/>
      <c r="M5015" s="4"/>
      <c r="N5015" s="4"/>
    </row>
    <row r="5016" ht="13.65" customHeight="1">
      <c r="A5016" s="83"/>
      <c r="B5016" s="87"/>
      <c r="C5016" s="82"/>
      <c r="D5016" s="87"/>
      <c r="E5016" s="87"/>
      <c r="F5016" s="87"/>
      <c r="G5016" s="87"/>
      <c r="H5016" s="87"/>
      <c r="I5016" s="87"/>
      <c r="J5016" s="87"/>
      <c r="K5016" s="87"/>
      <c r="L5016" s="87"/>
      <c r="M5016" s="4"/>
      <c r="N5016" s="4"/>
    </row>
    <row r="5017" ht="13.65" customHeight="1">
      <c r="A5017" s="83"/>
      <c r="B5017" s="87"/>
      <c r="C5017" s="82"/>
      <c r="D5017" s="87"/>
      <c r="E5017" s="87"/>
      <c r="F5017" s="87"/>
      <c r="G5017" s="87"/>
      <c r="H5017" s="87"/>
      <c r="I5017" s="87"/>
      <c r="J5017" s="87"/>
      <c r="K5017" s="87"/>
      <c r="L5017" s="87"/>
      <c r="M5017" s="4"/>
      <c r="N5017" s="4"/>
    </row>
    <row r="5018" ht="13.65" customHeight="1">
      <c r="A5018" s="83"/>
      <c r="B5018" s="87"/>
      <c r="C5018" s="82"/>
      <c r="D5018" s="87"/>
      <c r="E5018" s="87"/>
      <c r="F5018" s="87"/>
      <c r="G5018" s="87"/>
      <c r="H5018" s="87"/>
      <c r="I5018" s="87"/>
      <c r="J5018" s="87"/>
      <c r="K5018" s="87"/>
      <c r="L5018" s="87"/>
      <c r="M5018" s="4"/>
      <c r="N5018" s="4"/>
    </row>
    <row r="5019" ht="13.65" customHeight="1">
      <c r="A5019" s="83"/>
      <c r="B5019" s="87"/>
      <c r="C5019" s="82"/>
      <c r="D5019" s="87"/>
      <c r="E5019" s="87"/>
      <c r="F5019" s="87"/>
      <c r="G5019" s="87"/>
      <c r="H5019" s="87"/>
      <c r="I5019" s="87"/>
      <c r="J5019" s="87"/>
      <c r="K5019" s="87"/>
      <c r="L5019" s="87"/>
      <c r="M5019" s="4"/>
      <c r="N5019" s="4"/>
    </row>
    <row r="5020" ht="13.65" customHeight="1">
      <c r="A5020" s="83"/>
      <c r="B5020" s="87"/>
      <c r="C5020" s="82"/>
      <c r="D5020" s="87"/>
      <c r="E5020" s="87"/>
      <c r="F5020" s="87"/>
      <c r="G5020" s="87"/>
      <c r="H5020" s="87"/>
      <c r="I5020" s="87"/>
      <c r="J5020" s="87"/>
      <c r="K5020" s="87"/>
      <c r="L5020" s="87"/>
      <c r="M5020" s="4"/>
      <c r="N5020" s="4"/>
    </row>
    <row r="5021" ht="13.65" customHeight="1">
      <c r="A5021" s="83"/>
      <c r="B5021" s="87"/>
      <c r="C5021" s="82"/>
      <c r="D5021" s="87"/>
      <c r="E5021" s="87"/>
      <c r="F5021" s="87"/>
      <c r="G5021" s="87"/>
      <c r="H5021" s="87"/>
      <c r="I5021" s="87"/>
      <c r="J5021" s="87"/>
      <c r="K5021" s="87"/>
      <c r="L5021" s="87"/>
      <c r="M5021" s="4"/>
      <c r="N5021" s="4"/>
    </row>
    <row r="5022" ht="13.65" customHeight="1">
      <c r="A5022" s="83"/>
      <c r="B5022" s="87"/>
      <c r="C5022" s="82"/>
      <c r="D5022" s="87"/>
      <c r="E5022" s="87"/>
      <c r="F5022" s="87"/>
      <c r="G5022" s="87"/>
      <c r="H5022" s="87"/>
      <c r="I5022" s="87"/>
      <c r="J5022" s="87"/>
      <c r="K5022" s="87"/>
      <c r="L5022" s="87"/>
      <c r="M5022" s="4"/>
      <c r="N5022" s="4"/>
    </row>
    <row r="5023" ht="13.65" customHeight="1">
      <c r="A5023" s="83"/>
      <c r="B5023" s="87"/>
      <c r="C5023" s="82"/>
      <c r="D5023" s="87"/>
      <c r="E5023" s="87"/>
      <c r="F5023" s="87"/>
      <c r="G5023" s="87"/>
      <c r="H5023" s="87"/>
      <c r="I5023" s="87"/>
      <c r="J5023" s="87"/>
      <c r="K5023" s="87"/>
      <c r="L5023" s="87"/>
      <c r="M5023" s="4"/>
      <c r="N5023" s="4"/>
    </row>
    <row r="5024" ht="13.65" customHeight="1">
      <c r="A5024" s="83"/>
      <c r="B5024" s="87"/>
      <c r="C5024" s="82"/>
      <c r="D5024" s="87"/>
      <c r="E5024" s="87"/>
      <c r="F5024" s="87"/>
      <c r="G5024" s="87"/>
      <c r="H5024" s="87"/>
      <c r="I5024" s="87"/>
      <c r="J5024" s="87"/>
      <c r="K5024" s="87"/>
      <c r="L5024" s="87"/>
      <c r="M5024" s="4"/>
      <c r="N5024" s="4"/>
    </row>
    <row r="5025" ht="13.65" customHeight="1">
      <c r="A5025" s="83"/>
      <c r="B5025" s="87"/>
      <c r="C5025" s="82"/>
      <c r="D5025" s="87"/>
      <c r="E5025" s="87"/>
      <c r="F5025" s="87"/>
      <c r="G5025" s="87"/>
      <c r="H5025" s="87"/>
      <c r="I5025" s="87"/>
      <c r="J5025" s="87"/>
      <c r="K5025" s="87"/>
      <c r="L5025" s="87"/>
      <c r="M5025" s="4"/>
      <c r="N5025" s="4"/>
    </row>
    <row r="5026" ht="13.65" customHeight="1">
      <c r="A5026" s="83"/>
      <c r="B5026" s="87"/>
      <c r="C5026" s="82"/>
      <c r="D5026" s="87"/>
      <c r="E5026" s="87"/>
      <c r="F5026" s="87"/>
      <c r="G5026" s="87"/>
      <c r="H5026" s="87"/>
      <c r="I5026" s="87"/>
      <c r="J5026" s="87"/>
      <c r="K5026" s="87"/>
      <c r="L5026" s="87"/>
      <c r="M5026" s="4"/>
      <c r="N5026" s="4"/>
    </row>
    <row r="5027" ht="13.65" customHeight="1">
      <c r="A5027" s="83"/>
      <c r="B5027" s="87"/>
      <c r="C5027" s="82"/>
      <c r="D5027" s="87"/>
      <c r="E5027" s="87"/>
      <c r="F5027" s="87"/>
      <c r="G5027" s="87"/>
      <c r="H5027" s="87"/>
      <c r="I5027" s="87"/>
      <c r="J5027" s="87"/>
      <c r="K5027" s="87"/>
      <c r="L5027" s="87"/>
      <c r="M5027" s="4"/>
      <c r="N5027" s="4"/>
    </row>
    <row r="5028" ht="13.65" customHeight="1">
      <c r="A5028" s="83"/>
      <c r="B5028" s="87"/>
      <c r="C5028" s="82"/>
      <c r="D5028" s="87"/>
      <c r="E5028" s="87"/>
      <c r="F5028" s="87"/>
      <c r="G5028" s="87"/>
      <c r="H5028" s="87"/>
      <c r="I5028" s="87"/>
      <c r="J5028" s="87"/>
      <c r="K5028" s="87"/>
      <c r="L5028" s="87"/>
      <c r="M5028" s="4"/>
      <c r="N5028" s="4"/>
    </row>
    <row r="5029" ht="13.65" customHeight="1">
      <c r="A5029" s="83"/>
      <c r="B5029" s="87"/>
      <c r="C5029" s="82"/>
      <c r="D5029" s="87"/>
      <c r="E5029" s="87"/>
      <c r="F5029" s="87"/>
      <c r="G5029" s="87"/>
      <c r="H5029" s="87"/>
      <c r="I5029" s="87"/>
      <c r="J5029" s="87"/>
      <c r="K5029" s="87"/>
      <c r="L5029" s="87"/>
      <c r="M5029" s="4"/>
      <c r="N5029" s="4"/>
    </row>
    <row r="5030" ht="13.65" customHeight="1">
      <c r="A5030" s="83"/>
      <c r="B5030" s="87"/>
      <c r="C5030" s="82"/>
      <c r="D5030" s="87"/>
      <c r="E5030" s="87"/>
      <c r="F5030" s="87"/>
      <c r="G5030" s="87"/>
      <c r="H5030" s="87"/>
      <c r="I5030" s="87"/>
      <c r="J5030" s="87"/>
      <c r="K5030" s="87"/>
      <c r="L5030" s="87"/>
      <c r="M5030" s="4"/>
      <c r="N5030" s="4"/>
    </row>
    <row r="5031" ht="13.65" customHeight="1">
      <c r="A5031" s="83"/>
      <c r="B5031" s="87"/>
      <c r="C5031" s="82"/>
      <c r="D5031" s="87"/>
      <c r="E5031" s="87"/>
      <c r="F5031" s="87"/>
      <c r="G5031" s="87"/>
      <c r="H5031" s="87"/>
      <c r="I5031" s="87"/>
      <c r="J5031" s="87"/>
      <c r="K5031" s="87"/>
      <c r="L5031" s="87"/>
      <c r="M5031" s="4"/>
      <c r="N5031" s="4"/>
    </row>
    <row r="5032" ht="13.65" customHeight="1">
      <c r="A5032" s="83"/>
      <c r="B5032" s="87"/>
      <c r="C5032" s="82"/>
      <c r="D5032" s="87"/>
      <c r="E5032" s="87"/>
      <c r="F5032" s="87"/>
      <c r="G5032" s="87"/>
      <c r="H5032" s="87"/>
      <c r="I5032" s="87"/>
      <c r="J5032" s="87"/>
      <c r="K5032" s="87"/>
      <c r="L5032" s="87"/>
      <c r="M5032" s="4"/>
      <c r="N5032" s="4"/>
    </row>
    <row r="5033" ht="13.65" customHeight="1">
      <c r="A5033" s="83"/>
      <c r="B5033" s="87"/>
      <c r="C5033" s="82"/>
      <c r="D5033" s="87"/>
      <c r="E5033" s="87"/>
      <c r="F5033" s="87"/>
      <c r="G5033" s="87"/>
      <c r="H5033" s="87"/>
      <c r="I5033" s="87"/>
      <c r="J5033" s="87"/>
      <c r="K5033" s="87"/>
      <c r="L5033" s="87"/>
      <c r="M5033" s="4"/>
      <c r="N5033" s="4"/>
    </row>
    <row r="5034" ht="13.65" customHeight="1">
      <c r="A5034" s="83"/>
      <c r="B5034" s="87"/>
      <c r="C5034" s="82"/>
      <c r="D5034" s="87"/>
      <c r="E5034" s="87"/>
      <c r="F5034" s="87"/>
      <c r="G5034" s="87"/>
      <c r="H5034" s="87"/>
      <c r="I5034" s="87"/>
      <c r="J5034" s="87"/>
      <c r="K5034" s="87"/>
      <c r="L5034" s="87"/>
      <c r="M5034" s="4"/>
      <c r="N5034" s="4"/>
    </row>
    <row r="5035" ht="13.65" customHeight="1">
      <c r="A5035" s="83"/>
      <c r="B5035" s="87"/>
      <c r="C5035" s="82"/>
      <c r="D5035" s="87"/>
      <c r="E5035" s="87"/>
      <c r="F5035" s="87"/>
      <c r="G5035" s="87"/>
      <c r="H5035" s="87"/>
      <c r="I5035" s="87"/>
      <c r="J5035" s="87"/>
      <c r="K5035" s="87"/>
      <c r="L5035" s="87"/>
      <c r="M5035" s="4"/>
      <c r="N5035" s="4"/>
    </row>
    <row r="5036" ht="13.65" customHeight="1">
      <c r="A5036" s="83"/>
      <c r="B5036" s="87"/>
      <c r="C5036" s="82"/>
      <c r="D5036" s="87"/>
      <c r="E5036" s="87"/>
      <c r="F5036" s="87"/>
      <c r="G5036" s="87"/>
      <c r="H5036" s="87"/>
      <c r="I5036" s="87"/>
      <c r="J5036" s="87"/>
      <c r="K5036" s="87"/>
      <c r="L5036" s="87"/>
      <c r="M5036" s="4"/>
      <c r="N5036" s="4"/>
    </row>
    <row r="5037" ht="13.65" customHeight="1">
      <c r="A5037" s="83"/>
      <c r="B5037" s="87"/>
      <c r="C5037" s="82"/>
      <c r="D5037" s="87"/>
      <c r="E5037" s="87"/>
      <c r="F5037" s="87"/>
      <c r="G5037" s="87"/>
      <c r="H5037" s="87"/>
      <c r="I5037" s="87"/>
      <c r="J5037" s="87"/>
      <c r="K5037" s="87"/>
      <c r="L5037" s="87"/>
      <c r="M5037" s="4"/>
      <c r="N5037" s="4"/>
    </row>
    <row r="5038" ht="13.65" customHeight="1">
      <c r="A5038" s="83"/>
      <c r="B5038" s="87"/>
      <c r="C5038" s="82"/>
      <c r="D5038" s="87"/>
      <c r="E5038" s="87"/>
      <c r="F5038" s="87"/>
      <c r="G5038" s="87"/>
      <c r="H5038" s="87"/>
      <c r="I5038" s="87"/>
      <c r="J5038" s="87"/>
      <c r="K5038" s="87"/>
      <c r="L5038" s="87"/>
      <c r="M5038" s="4"/>
      <c r="N5038" s="4"/>
    </row>
    <row r="5039" ht="13.65" customHeight="1">
      <c r="A5039" s="83"/>
      <c r="B5039" s="87"/>
      <c r="C5039" s="82"/>
      <c r="D5039" s="87"/>
      <c r="E5039" s="87"/>
      <c r="F5039" s="87"/>
      <c r="G5039" s="87"/>
      <c r="H5039" s="87"/>
      <c r="I5039" s="87"/>
      <c r="J5039" s="87"/>
      <c r="K5039" s="87"/>
      <c r="L5039" s="87"/>
      <c r="M5039" s="4"/>
      <c r="N5039" s="4"/>
    </row>
    <row r="5040" ht="13.65" customHeight="1">
      <c r="A5040" s="83"/>
      <c r="B5040" s="87"/>
      <c r="C5040" s="82"/>
      <c r="D5040" s="87"/>
      <c r="E5040" s="87"/>
      <c r="F5040" s="87"/>
      <c r="G5040" s="87"/>
      <c r="H5040" s="87"/>
      <c r="I5040" s="87"/>
      <c r="J5040" s="87"/>
      <c r="K5040" s="87"/>
      <c r="L5040" s="87"/>
      <c r="M5040" s="4"/>
      <c r="N5040" s="4"/>
    </row>
    <row r="5041" ht="13.65" customHeight="1">
      <c r="A5041" s="83"/>
      <c r="B5041" s="87"/>
      <c r="C5041" s="82"/>
      <c r="D5041" s="87"/>
      <c r="E5041" s="87"/>
      <c r="F5041" s="87"/>
      <c r="G5041" s="87"/>
      <c r="H5041" s="87"/>
      <c r="I5041" s="87"/>
      <c r="J5041" s="87"/>
      <c r="K5041" s="87"/>
      <c r="L5041" s="87"/>
      <c r="M5041" s="4"/>
      <c r="N5041" s="4"/>
    </row>
    <row r="5042" ht="13.65" customHeight="1">
      <c r="A5042" s="83"/>
      <c r="B5042" s="87"/>
      <c r="C5042" s="82"/>
      <c r="D5042" s="87"/>
      <c r="E5042" s="87"/>
      <c r="F5042" s="87"/>
      <c r="G5042" s="87"/>
      <c r="H5042" s="87"/>
      <c r="I5042" s="87"/>
      <c r="J5042" s="87"/>
      <c r="K5042" s="87"/>
      <c r="L5042" s="87"/>
      <c r="M5042" s="4"/>
      <c r="N5042" s="4"/>
    </row>
    <row r="5043" ht="13.65" customHeight="1">
      <c r="A5043" s="83"/>
      <c r="B5043" s="87"/>
      <c r="C5043" s="82"/>
      <c r="D5043" s="87"/>
      <c r="E5043" s="87"/>
      <c r="F5043" s="87"/>
      <c r="G5043" s="87"/>
      <c r="H5043" s="87"/>
      <c r="I5043" s="87"/>
      <c r="J5043" s="87"/>
      <c r="K5043" s="87"/>
      <c r="L5043" s="87"/>
      <c r="M5043" s="4"/>
      <c r="N5043" s="4"/>
    </row>
    <row r="5044" ht="13.65" customHeight="1">
      <c r="A5044" s="83"/>
      <c r="B5044" s="87"/>
      <c r="C5044" s="82"/>
      <c r="D5044" s="87"/>
      <c r="E5044" s="87"/>
      <c r="F5044" s="87"/>
      <c r="G5044" s="87"/>
      <c r="H5044" s="87"/>
      <c r="I5044" s="87"/>
      <c r="J5044" s="87"/>
      <c r="K5044" s="87"/>
      <c r="L5044" s="87"/>
      <c r="M5044" s="4"/>
      <c r="N5044" s="4"/>
    </row>
    <row r="5045" ht="13.65" customHeight="1">
      <c r="A5045" s="83"/>
      <c r="B5045" s="87"/>
      <c r="C5045" s="82"/>
      <c r="D5045" s="87"/>
      <c r="E5045" s="87"/>
      <c r="F5045" s="87"/>
      <c r="G5045" s="87"/>
      <c r="H5045" s="87"/>
      <c r="I5045" s="87"/>
      <c r="J5045" s="87"/>
      <c r="K5045" s="87"/>
      <c r="L5045" s="87"/>
      <c r="M5045" s="4"/>
      <c r="N5045" s="4"/>
    </row>
    <row r="5046" ht="13.65" customHeight="1">
      <c r="A5046" s="83"/>
      <c r="B5046" s="87"/>
      <c r="C5046" s="82"/>
      <c r="D5046" s="87"/>
      <c r="E5046" s="87"/>
      <c r="F5046" s="87"/>
      <c r="G5046" s="87"/>
      <c r="H5046" s="87"/>
      <c r="I5046" s="87"/>
      <c r="J5046" s="87"/>
      <c r="K5046" s="87"/>
      <c r="L5046" s="87"/>
      <c r="M5046" s="4"/>
      <c r="N5046" s="4"/>
    </row>
    <row r="5047" ht="13.65" customHeight="1">
      <c r="A5047" s="83"/>
      <c r="B5047" s="87"/>
      <c r="C5047" s="82"/>
      <c r="D5047" s="87"/>
      <c r="E5047" s="87"/>
      <c r="F5047" s="87"/>
      <c r="G5047" s="87"/>
      <c r="H5047" s="87"/>
      <c r="I5047" s="87"/>
      <c r="J5047" s="87"/>
      <c r="K5047" s="87"/>
      <c r="L5047" s="87"/>
      <c r="M5047" s="4"/>
      <c r="N5047" s="4"/>
    </row>
    <row r="5048" ht="13.65" customHeight="1">
      <c r="A5048" s="83"/>
      <c r="B5048" s="87"/>
      <c r="C5048" s="82"/>
      <c r="D5048" s="87"/>
      <c r="E5048" s="87"/>
      <c r="F5048" s="87"/>
      <c r="G5048" s="87"/>
      <c r="H5048" s="87"/>
      <c r="I5048" s="87"/>
      <c r="J5048" s="87"/>
      <c r="K5048" s="87"/>
      <c r="L5048" s="87"/>
      <c r="M5048" s="4"/>
      <c r="N5048" s="4"/>
    </row>
    <row r="5049" ht="13.65" customHeight="1">
      <c r="A5049" s="83"/>
      <c r="B5049" s="87"/>
      <c r="C5049" s="82"/>
      <c r="D5049" s="87"/>
      <c r="E5049" s="87"/>
      <c r="F5049" s="87"/>
      <c r="G5049" s="87"/>
      <c r="H5049" s="87"/>
      <c r="I5049" s="87"/>
      <c r="J5049" s="87"/>
      <c r="K5049" s="87"/>
      <c r="L5049" s="87"/>
      <c r="M5049" s="4"/>
      <c r="N5049" s="4"/>
    </row>
    <row r="5050" ht="13.65" customHeight="1">
      <c r="A5050" s="83"/>
      <c r="B5050" s="87"/>
      <c r="C5050" s="82"/>
      <c r="D5050" s="87"/>
      <c r="E5050" s="87"/>
      <c r="F5050" s="87"/>
      <c r="G5050" s="87"/>
      <c r="H5050" s="87"/>
      <c r="I5050" s="87"/>
      <c r="J5050" s="87"/>
      <c r="K5050" s="87"/>
      <c r="L5050" s="87"/>
      <c r="M5050" s="4"/>
      <c r="N5050" s="4"/>
    </row>
    <row r="5051" ht="13.65" customHeight="1">
      <c r="A5051" s="83"/>
      <c r="B5051" s="87"/>
      <c r="C5051" s="82"/>
      <c r="D5051" s="87"/>
      <c r="E5051" s="87"/>
      <c r="F5051" s="87"/>
      <c r="G5051" s="87"/>
      <c r="H5051" s="87"/>
      <c r="I5051" s="87"/>
      <c r="J5051" s="87"/>
      <c r="K5051" s="87"/>
      <c r="L5051" s="87"/>
      <c r="M5051" s="4"/>
      <c r="N5051" s="4"/>
    </row>
    <row r="5052" ht="13.65" customHeight="1">
      <c r="A5052" s="83"/>
      <c r="B5052" s="87"/>
      <c r="C5052" s="82"/>
      <c r="D5052" s="87"/>
      <c r="E5052" s="87"/>
      <c r="F5052" s="87"/>
      <c r="G5052" s="87"/>
      <c r="H5052" s="87"/>
      <c r="I5052" s="87"/>
      <c r="J5052" s="87"/>
      <c r="K5052" s="87"/>
      <c r="L5052" s="87"/>
      <c r="M5052" s="4"/>
      <c r="N5052" s="4"/>
    </row>
    <row r="5053" ht="13.65" customHeight="1">
      <c r="A5053" s="83"/>
      <c r="B5053" s="87"/>
      <c r="C5053" s="82"/>
      <c r="D5053" s="87"/>
      <c r="E5053" s="87"/>
      <c r="F5053" s="87"/>
      <c r="G5053" s="87"/>
      <c r="H5053" s="87"/>
      <c r="I5053" s="87"/>
      <c r="J5053" s="87"/>
      <c r="K5053" s="87"/>
      <c r="L5053" s="87"/>
      <c r="M5053" s="4"/>
      <c r="N5053" s="4"/>
    </row>
    <row r="5054" ht="13.65" customHeight="1">
      <c r="A5054" s="83"/>
      <c r="B5054" s="87"/>
      <c r="C5054" s="82"/>
      <c r="D5054" s="87"/>
      <c r="E5054" s="87"/>
      <c r="F5054" s="87"/>
      <c r="G5054" s="87"/>
      <c r="H5054" s="87"/>
      <c r="I5054" s="87"/>
      <c r="J5054" s="87"/>
      <c r="K5054" s="87"/>
      <c r="L5054" s="87"/>
      <c r="M5054" s="4"/>
      <c r="N5054" s="4"/>
    </row>
    <row r="5055" ht="13.65" customHeight="1">
      <c r="A5055" s="83"/>
      <c r="B5055" s="87"/>
      <c r="C5055" s="82"/>
      <c r="D5055" s="87"/>
      <c r="E5055" s="87"/>
      <c r="F5055" s="87"/>
      <c r="G5055" s="87"/>
      <c r="H5055" s="87"/>
      <c r="I5055" s="87"/>
      <c r="J5055" s="87"/>
      <c r="K5055" s="87"/>
      <c r="L5055" s="87"/>
      <c r="M5055" s="4"/>
      <c r="N5055" s="4"/>
    </row>
    <row r="5056" ht="13.65" customHeight="1">
      <c r="A5056" s="83"/>
      <c r="B5056" s="87"/>
      <c r="C5056" s="82"/>
      <c r="D5056" s="87"/>
      <c r="E5056" s="87"/>
      <c r="F5056" s="87"/>
      <c r="G5056" s="87"/>
      <c r="H5056" s="87"/>
      <c r="I5056" s="87"/>
      <c r="J5056" s="87"/>
      <c r="K5056" s="87"/>
      <c r="L5056" s="87"/>
      <c r="M5056" s="4"/>
      <c r="N5056" s="4"/>
    </row>
    <row r="5057" ht="13.65" customHeight="1">
      <c r="A5057" s="83"/>
      <c r="B5057" s="87"/>
      <c r="C5057" s="82"/>
      <c r="D5057" s="87"/>
      <c r="E5057" s="87"/>
      <c r="F5057" s="87"/>
      <c r="G5057" s="87"/>
      <c r="H5057" s="87"/>
      <c r="I5057" s="87"/>
      <c r="J5057" s="87"/>
      <c r="K5057" s="87"/>
      <c r="L5057" s="87"/>
      <c r="M5057" s="4"/>
      <c r="N5057" s="4"/>
    </row>
    <row r="5058" ht="13.65" customHeight="1">
      <c r="A5058" s="83"/>
      <c r="B5058" s="87"/>
      <c r="C5058" s="82"/>
      <c r="D5058" s="87"/>
      <c r="E5058" s="87"/>
      <c r="F5058" s="87"/>
      <c r="G5058" s="87"/>
      <c r="H5058" s="87"/>
      <c r="I5058" s="87"/>
      <c r="J5058" s="87"/>
      <c r="K5058" s="87"/>
      <c r="L5058" s="87"/>
      <c r="M5058" s="4"/>
      <c r="N5058" s="4"/>
    </row>
    <row r="5059" ht="13.65" customHeight="1">
      <c r="A5059" s="83"/>
      <c r="B5059" s="87"/>
      <c r="C5059" s="82"/>
      <c r="D5059" s="87"/>
      <c r="E5059" s="87"/>
      <c r="F5059" s="87"/>
      <c r="G5059" s="87"/>
      <c r="H5059" s="87"/>
      <c r="I5059" s="87"/>
      <c r="J5059" s="87"/>
      <c r="K5059" s="87"/>
      <c r="L5059" s="87"/>
      <c r="M5059" s="4"/>
      <c r="N5059" s="4"/>
    </row>
    <row r="5060" ht="13.65" customHeight="1">
      <c r="A5060" s="83"/>
      <c r="B5060" s="87"/>
      <c r="C5060" s="82"/>
      <c r="D5060" s="87"/>
      <c r="E5060" s="87"/>
      <c r="F5060" s="87"/>
      <c r="G5060" s="87"/>
      <c r="H5060" s="87"/>
      <c r="I5060" s="87"/>
      <c r="J5060" s="87"/>
      <c r="K5060" s="87"/>
      <c r="L5060" s="87"/>
      <c r="M5060" s="4"/>
      <c r="N5060" s="4"/>
    </row>
    <row r="5061" ht="13.65" customHeight="1">
      <c r="A5061" s="83"/>
      <c r="B5061" s="87"/>
      <c r="C5061" s="82"/>
      <c r="D5061" s="87"/>
      <c r="E5061" s="87"/>
      <c r="F5061" s="87"/>
      <c r="G5061" s="87"/>
      <c r="H5061" s="87"/>
      <c r="I5061" s="87"/>
      <c r="J5061" s="87"/>
      <c r="K5061" s="87"/>
      <c r="L5061" s="87"/>
      <c r="M5061" s="4"/>
      <c r="N5061" s="4"/>
    </row>
    <row r="5062" ht="13.65" customHeight="1">
      <c r="A5062" s="83"/>
      <c r="B5062" s="87"/>
      <c r="C5062" s="82"/>
      <c r="D5062" s="87"/>
      <c r="E5062" s="87"/>
      <c r="F5062" s="87"/>
      <c r="G5062" s="87"/>
      <c r="H5062" s="87"/>
      <c r="I5062" s="87"/>
      <c r="J5062" s="87"/>
      <c r="K5062" s="87"/>
      <c r="L5062" s="87"/>
      <c r="M5062" s="4"/>
      <c r="N5062" s="4"/>
    </row>
    <row r="5063" ht="13.65" customHeight="1">
      <c r="A5063" s="83"/>
      <c r="B5063" s="87"/>
      <c r="C5063" s="82"/>
      <c r="D5063" s="87"/>
      <c r="E5063" s="87"/>
      <c r="F5063" s="87"/>
      <c r="G5063" s="87"/>
      <c r="H5063" s="87"/>
      <c r="I5063" s="87"/>
      <c r="J5063" s="87"/>
      <c r="K5063" s="87"/>
      <c r="L5063" s="87"/>
      <c r="M5063" s="4"/>
      <c r="N5063" s="4"/>
    </row>
    <row r="5064" ht="13.65" customHeight="1">
      <c r="A5064" s="83"/>
      <c r="B5064" s="87"/>
      <c r="C5064" s="82"/>
      <c r="D5064" s="87"/>
      <c r="E5064" s="87"/>
      <c r="F5064" s="87"/>
      <c r="G5064" s="87"/>
      <c r="H5064" s="87"/>
      <c r="I5064" s="87"/>
      <c r="J5064" s="87"/>
      <c r="K5064" s="87"/>
      <c r="L5064" s="87"/>
      <c r="M5064" s="4"/>
      <c r="N5064" s="4"/>
    </row>
    <row r="5065" ht="13.65" customHeight="1">
      <c r="A5065" s="83"/>
      <c r="B5065" s="87"/>
      <c r="C5065" s="82"/>
      <c r="D5065" s="87"/>
      <c r="E5065" s="87"/>
      <c r="F5065" s="87"/>
      <c r="G5065" s="87"/>
      <c r="H5065" s="87"/>
      <c r="I5065" s="87"/>
      <c r="J5065" s="87"/>
      <c r="K5065" s="87"/>
      <c r="L5065" s="87"/>
      <c r="M5065" s="4"/>
      <c r="N5065" s="4"/>
    </row>
    <row r="5066" ht="13.65" customHeight="1">
      <c r="A5066" s="83"/>
      <c r="B5066" s="87"/>
      <c r="C5066" s="82"/>
      <c r="D5066" s="87"/>
      <c r="E5066" s="87"/>
      <c r="F5066" s="87"/>
      <c r="G5066" s="87"/>
      <c r="H5066" s="87"/>
      <c r="I5066" s="87"/>
      <c r="J5066" s="87"/>
      <c r="K5066" s="87"/>
      <c r="L5066" s="87"/>
      <c r="M5066" s="4"/>
      <c r="N5066" s="4"/>
    </row>
    <row r="5067" ht="13.65" customHeight="1">
      <c r="A5067" s="83"/>
      <c r="B5067" s="87"/>
      <c r="C5067" s="82"/>
      <c r="D5067" s="87"/>
      <c r="E5067" s="87"/>
      <c r="F5067" s="87"/>
      <c r="G5067" s="87"/>
      <c r="H5067" s="87"/>
      <c r="I5067" s="87"/>
      <c r="J5067" s="87"/>
      <c r="K5067" s="87"/>
      <c r="L5067" s="87"/>
      <c r="M5067" s="4"/>
      <c r="N5067" s="4"/>
    </row>
    <row r="5068" ht="13.65" customHeight="1">
      <c r="A5068" s="83"/>
      <c r="B5068" s="87"/>
      <c r="C5068" s="82"/>
      <c r="D5068" s="87"/>
      <c r="E5068" s="87"/>
      <c r="F5068" s="87"/>
      <c r="G5068" s="87"/>
      <c r="H5068" s="87"/>
      <c r="I5068" s="87"/>
      <c r="J5068" s="87"/>
      <c r="K5068" s="87"/>
      <c r="L5068" s="87"/>
      <c r="M5068" s="4"/>
      <c r="N5068" s="4"/>
    </row>
    <row r="5069" ht="13.65" customHeight="1">
      <c r="A5069" s="83"/>
      <c r="B5069" s="87"/>
      <c r="C5069" s="82"/>
      <c r="D5069" s="87"/>
      <c r="E5069" s="87"/>
      <c r="F5069" s="87"/>
      <c r="G5069" s="87"/>
      <c r="H5069" s="87"/>
      <c r="I5069" s="87"/>
      <c r="J5069" s="87"/>
      <c r="K5069" s="87"/>
      <c r="L5069" s="87"/>
      <c r="M5069" s="4"/>
      <c r="N5069" s="4"/>
    </row>
    <row r="5070" ht="13.65" customHeight="1">
      <c r="A5070" s="83"/>
      <c r="B5070" s="87"/>
      <c r="C5070" s="82"/>
      <c r="D5070" s="87"/>
      <c r="E5070" s="87"/>
      <c r="F5070" s="87"/>
      <c r="G5070" s="87"/>
      <c r="H5070" s="87"/>
      <c r="I5070" s="87"/>
      <c r="J5070" s="87"/>
      <c r="K5070" s="87"/>
      <c r="L5070" s="87"/>
      <c r="M5070" s="4"/>
      <c r="N5070" s="4"/>
    </row>
    <row r="5071" ht="13.65" customHeight="1">
      <c r="A5071" s="83"/>
      <c r="B5071" s="87"/>
      <c r="C5071" s="82"/>
      <c r="D5071" s="87"/>
      <c r="E5071" s="87"/>
      <c r="F5071" s="87"/>
      <c r="G5071" s="87"/>
      <c r="H5071" s="87"/>
      <c r="I5071" s="87"/>
      <c r="J5071" s="87"/>
      <c r="K5071" s="87"/>
      <c r="L5071" s="87"/>
      <c r="M5071" s="4"/>
      <c r="N5071" s="4"/>
    </row>
    <row r="5072" ht="13.65" customHeight="1">
      <c r="A5072" s="83"/>
      <c r="B5072" s="87"/>
      <c r="C5072" s="82"/>
      <c r="D5072" s="87"/>
      <c r="E5072" s="87"/>
      <c r="F5072" s="87"/>
      <c r="G5072" s="87"/>
      <c r="H5072" s="87"/>
      <c r="I5072" s="87"/>
      <c r="J5072" s="87"/>
      <c r="K5072" s="87"/>
      <c r="L5072" s="87"/>
      <c r="M5072" s="4"/>
      <c r="N5072" s="4"/>
    </row>
    <row r="5073" ht="13.65" customHeight="1">
      <c r="A5073" s="83"/>
      <c r="B5073" s="87"/>
      <c r="C5073" s="82"/>
      <c r="D5073" s="87"/>
      <c r="E5073" s="87"/>
      <c r="F5073" s="87"/>
      <c r="G5073" s="87"/>
      <c r="H5073" s="87"/>
      <c r="I5073" s="87"/>
      <c r="J5073" s="87"/>
      <c r="K5073" s="87"/>
      <c r="L5073" s="87"/>
      <c r="M5073" s="4"/>
      <c r="N5073" s="4"/>
    </row>
    <row r="5074" ht="13.65" customHeight="1">
      <c r="A5074" s="83"/>
      <c r="B5074" s="87"/>
      <c r="C5074" s="82"/>
      <c r="D5074" s="87"/>
      <c r="E5074" s="87"/>
      <c r="F5074" s="87"/>
      <c r="G5074" s="87"/>
      <c r="H5074" s="87"/>
      <c r="I5074" s="87"/>
      <c r="J5074" s="87"/>
      <c r="K5074" s="87"/>
      <c r="L5074" s="87"/>
      <c r="M5074" s="4"/>
      <c r="N5074" s="4"/>
    </row>
    <row r="5075" ht="13.65" customHeight="1">
      <c r="A5075" s="83"/>
      <c r="B5075" s="87"/>
      <c r="C5075" s="82"/>
      <c r="D5075" s="87"/>
      <c r="E5075" s="87"/>
      <c r="F5075" s="87"/>
      <c r="G5075" s="87"/>
      <c r="H5075" s="87"/>
      <c r="I5075" s="87"/>
      <c r="J5075" s="87"/>
      <c r="K5075" s="87"/>
      <c r="L5075" s="87"/>
      <c r="M5075" s="4"/>
      <c r="N5075" s="4"/>
    </row>
    <row r="5076" ht="13.65" customHeight="1">
      <c r="A5076" s="83"/>
      <c r="B5076" s="87"/>
      <c r="C5076" s="82"/>
      <c r="D5076" s="87"/>
      <c r="E5076" s="87"/>
      <c r="F5076" s="87"/>
      <c r="G5076" s="87"/>
      <c r="H5076" s="87"/>
      <c r="I5076" s="87"/>
      <c r="J5076" s="87"/>
      <c r="K5076" s="87"/>
      <c r="L5076" s="87"/>
      <c r="M5076" s="4"/>
      <c r="N5076" s="4"/>
    </row>
    <row r="5077" ht="13.65" customHeight="1">
      <c r="A5077" s="83"/>
      <c r="B5077" s="87"/>
      <c r="C5077" s="82"/>
      <c r="D5077" s="87"/>
      <c r="E5077" s="87"/>
      <c r="F5077" s="87"/>
      <c r="G5077" s="87"/>
      <c r="H5077" s="87"/>
      <c r="I5077" s="87"/>
      <c r="J5077" s="87"/>
      <c r="K5077" s="87"/>
      <c r="L5077" s="87"/>
      <c r="M5077" s="4"/>
      <c r="N5077" s="4"/>
    </row>
    <row r="5078" ht="13.65" customHeight="1">
      <c r="A5078" s="83"/>
      <c r="B5078" s="87"/>
      <c r="C5078" s="82"/>
      <c r="D5078" s="87"/>
      <c r="E5078" s="87"/>
      <c r="F5078" s="87"/>
      <c r="G5078" s="87"/>
      <c r="H5078" s="87"/>
      <c r="I5078" s="87"/>
      <c r="J5078" s="87"/>
      <c r="K5078" s="87"/>
      <c r="L5078" s="87"/>
      <c r="M5078" s="4"/>
      <c r="N5078" s="4"/>
    </row>
    <row r="5079" ht="13.65" customHeight="1">
      <c r="A5079" s="83"/>
      <c r="B5079" s="87"/>
      <c r="C5079" s="82"/>
      <c r="D5079" s="87"/>
      <c r="E5079" s="87"/>
      <c r="F5079" s="87"/>
      <c r="G5079" s="87"/>
      <c r="H5079" s="87"/>
      <c r="I5079" s="87"/>
      <c r="J5079" s="87"/>
      <c r="K5079" s="87"/>
      <c r="L5079" s="87"/>
      <c r="M5079" s="4"/>
      <c r="N5079" s="4"/>
    </row>
    <row r="5080" ht="13.65" customHeight="1">
      <c r="A5080" s="83"/>
      <c r="B5080" s="87"/>
      <c r="C5080" s="82"/>
      <c r="D5080" s="87"/>
      <c r="E5080" s="87"/>
      <c r="F5080" s="87"/>
      <c r="G5080" s="87"/>
      <c r="H5080" s="87"/>
      <c r="I5080" s="87"/>
      <c r="J5080" s="87"/>
      <c r="K5080" s="87"/>
      <c r="L5080" s="87"/>
      <c r="M5080" s="4"/>
      <c r="N5080" s="4"/>
    </row>
    <row r="5081" ht="13.65" customHeight="1">
      <c r="A5081" s="83"/>
      <c r="B5081" s="87"/>
      <c r="C5081" s="82"/>
      <c r="D5081" s="87"/>
      <c r="E5081" s="87"/>
      <c r="F5081" s="87"/>
      <c r="G5081" s="87"/>
      <c r="H5081" s="87"/>
      <c r="I5081" s="87"/>
      <c r="J5081" s="87"/>
      <c r="K5081" s="87"/>
      <c r="L5081" s="87"/>
      <c r="M5081" s="4"/>
      <c r="N5081" s="4"/>
    </row>
    <row r="5082" ht="13.65" customHeight="1">
      <c r="A5082" s="83"/>
      <c r="B5082" s="87"/>
      <c r="C5082" s="82"/>
      <c r="D5082" s="87"/>
      <c r="E5082" s="87"/>
      <c r="F5082" s="87"/>
      <c r="G5082" s="87"/>
      <c r="H5082" s="87"/>
      <c r="I5082" s="87"/>
      <c r="J5082" s="87"/>
      <c r="K5082" s="87"/>
      <c r="L5082" s="87"/>
      <c r="M5082" s="4"/>
      <c r="N5082" s="4"/>
    </row>
    <row r="5083" ht="13.65" customHeight="1">
      <c r="A5083" s="83"/>
      <c r="B5083" s="87"/>
      <c r="C5083" s="82"/>
      <c r="D5083" s="87"/>
      <c r="E5083" s="87"/>
      <c r="F5083" s="87"/>
      <c r="G5083" s="87"/>
      <c r="H5083" s="87"/>
      <c r="I5083" s="87"/>
      <c r="J5083" s="87"/>
      <c r="K5083" s="87"/>
      <c r="L5083" s="87"/>
      <c r="M5083" s="4"/>
      <c r="N5083" s="4"/>
    </row>
    <row r="5084" ht="13.65" customHeight="1">
      <c r="A5084" s="83"/>
      <c r="B5084" s="87"/>
      <c r="C5084" s="82"/>
      <c r="D5084" s="87"/>
      <c r="E5084" s="87"/>
      <c r="F5084" s="87"/>
      <c r="G5084" s="87"/>
      <c r="H5084" s="87"/>
      <c r="I5084" s="87"/>
      <c r="J5084" s="87"/>
      <c r="K5084" s="87"/>
      <c r="L5084" s="87"/>
      <c r="M5084" s="4"/>
      <c r="N5084" s="4"/>
    </row>
    <row r="5085" ht="13.65" customHeight="1">
      <c r="A5085" s="83"/>
      <c r="B5085" s="87"/>
      <c r="C5085" s="82"/>
      <c r="D5085" s="87"/>
      <c r="E5085" s="87"/>
      <c r="F5085" s="87"/>
      <c r="G5085" s="87"/>
      <c r="H5085" s="87"/>
      <c r="I5085" s="87"/>
      <c r="J5085" s="87"/>
      <c r="K5085" s="87"/>
      <c r="L5085" s="87"/>
      <c r="M5085" s="4"/>
      <c r="N5085" s="4"/>
    </row>
    <row r="5086" ht="13.65" customHeight="1">
      <c r="A5086" s="83"/>
      <c r="B5086" s="87"/>
      <c r="C5086" s="82"/>
      <c r="D5086" s="87"/>
      <c r="E5086" s="87"/>
      <c r="F5086" s="87"/>
      <c r="G5086" s="87"/>
      <c r="H5086" s="87"/>
      <c r="I5086" s="87"/>
      <c r="J5086" s="87"/>
      <c r="K5086" s="87"/>
      <c r="L5086" s="87"/>
      <c r="M5086" s="4"/>
      <c r="N5086" s="4"/>
    </row>
    <row r="5087" ht="13.65" customHeight="1">
      <c r="A5087" s="83"/>
      <c r="B5087" s="87"/>
      <c r="C5087" s="82"/>
      <c r="D5087" s="87"/>
      <c r="E5087" s="87"/>
      <c r="F5087" s="87"/>
      <c r="G5087" s="87"/>
      <c r="H5087" s="87"/>
      <c r="I5087" s="87"/>
      <c r="J5087" s="87"/>
      <c r="K5087" s="87"/>
      <c r="L5087" s="87"/>
      <c r="M5087" s="4"/>
      <c r="N5087" s="4"/>
    </row>
    <row r="5088" ht="13.65" customHeight="1">
      <c r="A5088" s="83"/>
      <c r="B5088" s="87"/>
      <c r="C5088" s="82"/>
      <c r="D5088" s="87"/>
      <c r="E5088" s="87"/>
      <c r="F5088" s="87"/>
      <c r="G5088" s="87"/>
      <c r="H5088" s="87"/>
      <c r="I5088" s="87"/>
      <c r="J5088" s="87"/>
      <c r="K5088" s="87"/>
      <c r="L5088" s="87"/>
      <c r="M5088" s="4"/>
      <c r="N5088" s="4"/>
    </row>
    <row r="5089" ht="13.65" customHeight="1">
      <c r="A5089" s="83"/>
      <c r="B5089" s="87"/>
      <c r="C5089" s="82"/>
      <c r="D5089" s="87"/>
      <c r="E5089" s="87"/>
      <c r="F5089" s="87"/>
      <c r="G5089" s="87"/>
      <c r="H5089" s="87"/>
      <c r="I5089" s="87"/>
      <c r="J5089" s="87"/>
      <c r="K5089" s="87"/>
      <c r="L5089" s="87"/>
      <c r="M5089" s="4"/>
      <c r="N5089" s="4"/>
    </row>
    <row r="5090" ht="13.65" customHeight="1">
      <c r="A5090" s="83"/>
      <c r="B5090" s="87"/>
      <c r="C5090" s="82"/>
      <c r="D5090" s="87"/>
      <c r="E5090" s="87"/>
      <c r="F5090" s="87"/>
      <c r="G5090" s="87"/>
      <c r="H5090" s="87"/>
      <c r="I5090" s="87"/>
      <c r="J5090" s="87"/>
      <c r="K5090" s="87"/>
      <c r="L5090" s="87"/>
      <c r="M5090" s="4"/>
      <c r="N5090" s="4"/>
    </row>
    <row r="5091" ht="13.65" customHeight="1">
      <c r="A5091" s="83"/>
      <c r="B5091" s="87"/>
      <c r="C5091" s="82"/>
      <c r="D5091" s="87"/>
      <c r="E5091" s="87"/>
      <c r="F5091" s="87"/>
      <c r="G5091" s="87"/>
      <c r="H5091" s="87"/>
      <c r="I5091" s="87"/>
      <c r="J5091" s="87"/>
      <c r="K5091" s="87"/>
      <c r="L5091" s="87"/>
      <c r="M5091" s="4"/>
      <c r="N5091" s="4"/>
    </row>
    <row r="5092" ht="13.65" customHeight="1">
      <c r="A5092" s="83"/>
      <c r="B5092" s="87"/>
      <c r="C5092" s="82"/>
      <c r="D5092" s="87"/>
      <c r="E5092" s="87"/>
      <c r="F5092" s="87"/>
      <c r="G5092" s="87"/>
      <c r="H5092" s="87"/>
      <c r="I5092" s="87"/>
      <c r="J5092" s="87"/>
      <c r="K5092" s="87"/>
      <c r="L5092" s="87"/>
      <c r="M5092" s="4"/>
      <c r="N5092" s="4"/>
    </row>
    <row r="5093" ht="13.65" customHeight="1">
      <c r="A5093" s="83"/>
      <c r="B5093" s="87"/>
      <c r="C5093" s="82"/>
      <c r="D5093" s="87"/>
      <c r="E5093" s="87"/>
      <c r="F5093" s="87"/>
      <c r="G5093" s="87"/>
      <c r="H5093" s="87"/>
      <c r="I5093" s="87"/>
      <c r="J5093" s="87"/>
      <c r="K5093" s="87"/>
      <c r="L5093" s="87"/>
      <c r="M5093" s="4"/>
      <c r="N5093" s="4"/>
    </row>
    <row r="5094" ht="13.65" customHeight="1">
      <c r="A5094" s="83"/>
      <c r="B5094" s="87"/>
      <c r="C5094" s="82"/>
      <c r="D5094" s="87"/>
      <c r="E5094" s="87"/>
      <c r="F5094" s="87"/>
      <c r="G5094" s="87"/>
      <c r="H5094" s="87"/>
      <c r="I5094" s="87"/>
      <c r="J5094" s="87"/>
      <c r="K5094" s="87"/>
      <c r="L5094" s="87"/>
      <c r="M5094" s="4"/>
      <c r="N5094" s="4"/>
    </row>
    <row r="5095" ht="13.65" customHeight="1">
      <c r="A5095" s="83"/>
      <c r="B5095" s="87"/>
      <c r="C5095" s="82"/>
      <c r="D5095" s="87"/>
      <c r="E5095" s="87"/>
      <c r="F5095" s="87"/>
      <c r="G5095" s="87"/>
      <c r="H5095" s="87"/>
      <c r="I5095" s="87"/>
      <c r="J5095" s="87"/>
      <c r="K5095" s="87"/>
      <c r="L5095" s="87"/>
      <c r="M5095" s="4"/>
      <c r="N5095" s="4"/>
    </row>
    <row r="5096" ht="13.65" customHeight="1">
      <c r="A5096" s="83"/>
      <c r="B5096" s="87"/>
      <c r="C5096" s="82"/>
      <c r="D5096" s="87"/>
      <c r="E5096" s="87"/>
      <c r="F5096" s="87"/>
      <c r="G5096" s="87"/>
      <c r="H5096" s="87"/>
      <c r="I5096" s="87"/>
      <c r="J5096" s="87"/>
      <c r="K5096" s="87"/>
      <c r="L5096" s="87"/>
      <c r="M5096" s="4"/>
      <c r="N5096" s="4"/>
    </row>
    <row r="5097" ht="13.65" customHeight="1">
      <c r="A5097" s="83"/>
      <c r="B5097" s="87"/>
      <c r="C5097" s="82"/>
      <c r="D5097" s="87"/>
      <c r="E5097" s="87"/>
      <c r="F5097" s="87"/>
      <c r="G5097" s="87"/>
      <c r="H5097" s="87"/>
      <c r="I5097" s="87"/>
      <c r="J5097" s="87"/>
      <c r="K5097" s="87"/>
      <c r="L5097" s="87"/>
      <c r="M5097" s="4"/>
      <c r="N5097" s="4"/>
    </row>
    <row r="5098" ht="13.65" customHeight="1">
      <c r="A5098" s="83"/>
      <c r="B5098" s="87"/>
      <c r="C5098" s="82"/>
      <c r="D5098" s="87"/>
      <c r="E5098" s="87"/>
      <c r="F5098" s="87"/>
      <c r="G5098" s="87"/>
      <c r="H5098" s="87"/>
      <c r="I5098" s="87"/>
      <c r="J5098" s="87"/>
      <c r="K5098" s="87"/>
      <c r="L5098" s="87"/>
      <c r="M5098" s="4"/>
      <c r="N5098" s="4"/>
    </row>
    <row r="5099" ht="13.65" customHeight="1">
      <c r="A5099" s="83"/>
      <c r="B5099" s="87"/>
      <c r="C5099" s="82"/>
      <c r="D5099" s="87"/>
      <c r="E5099" s="87"/>
      <c r="F5099" s="87"/>
      <c r="G5099" s="87"/>
      <c r="H5099" s="87"/>
      <c r="I5099" s="87"/>
      <c r="J5099" s="87"/>
      <c r="K5099" s="87"/>
      <c r="L5099" s="87"/>
      <c r="M5099" s="4"/>
      <c r="N5099" s="4"/>
    </row>
    <row r="5100" ht="13.65" customHeight="1">
      <c r="A5100" s="83"/>
      <c r="B5100" s="87"/>
      <c r="C5100" s="82"/>
      <c r="D5100" s="87"/>
      <c r="E5100" s="87"/>
      <c r="F5100" s="87"/>
      <c r="G5100" s="87"/>
      <c r="H5100" s="87"/>
      <c r="I5100" s="87"/>
      <c r="J5100" s="87"/>
      <c r="K5100" s="87"/>
      <c r="L5100" s="87"/>
      <c r="M5100" s="4"/>
      <c r="N5100" s="4"/>
    </row>
    <row r="5101" ht="13.65" customHeight="1">
      <c r="A5101" s="83"/>
      <c r="B5101" s="87"/>
      <c r="C5101" s="82"/>
      <c r="D5101" s="87"/>
      <c r="E5101" s="87"/>
      <c r="F5101" s="87"/>
      <c r="G5101" s="87"/>
      <c r="H5101" s="87"/>
      <c r="I5101" s="87"/>
      <c r="J5101" s="87"/>
      <c r="K5101" s="87"/>
      <c r="L5101" s="87"/>
      <c r="M5101" s="4"/>
      <c r="N5101" s="4"/>
    </row>
    <row r="5102" ht="13.65" customHeight="1">
      <c r="A5102" s="83"/>
      <c r="B5102" s="87"/>
      <c r="C5102" s="82"/>
      <c r="D5102" s="87"/>
      <c r="E5102" s="87"/>
      <c r="F5102" s="87"/>
      <c r="G5102" s="87"/>
      <c r="H5102" s="87"/>
      <c r="I5102" s="87"/>
      <c r="J5102" s="87"/>
      <c r="K5102" s="87"/>
      <c r="L5102" s="87"/>
      <c r="M5102" s="4"/>
      <c r="N5102" s="4"/>
    </row>
    <row r="5103" ht="13.65" customHeight="1">
      <c r="A5103" s="83"/>
      <c r="B5103" s="87"/>
      <c r="C5103" s="82"/>
      <c r="D5103" s="87"/>
      <c r="E5103" s="87"/>
      <c r="F5103" s="87"/>
      <c r="G5103" s="87"/>
      <c r="H5103" s="87"/>
      <c r="I5103" s="87"/>
      <c r="J5103" s="87"/>
      <c r="K5103" s="87"/>
      <c r="L5103" s="87"/>
      <c r="M5103" s="4"/>
      <c r="N5103" s="4"/>
    </row>
    <row r="5104" ht="13.65" customHeight="1">
      <c r="A5104" s="83"/>
      <c r="B5104" s="87"/>
      <c r="C5104" s="82"/>
      <c r="D5104" s="87"/>
      <c r="E5104" s="87"/>
      <c r="F5104" s="87"/>
      <c r="G5104" s="87"/>
      <c r="H5104" s="87"/>
      <c r="I5104" s="87"/>
      <c r="J5104" s="87"/>
      <c r="K5104" s="87"/>
      <c r="L5104" s="87"/>
      <c r="M5104" s="4"/>
      <c r="N5104" s="4"/>
    </row>
    <row r="5105" ht="13.65" customHeight="1">
      <c r="A5105" s="83"/>
      <c r="B5105" s="87"/>
      <c r="C5105" s="82"/>
      <c r="D5105" s="87"/>
      <c r="E5105" s="87"/>
      <c r="F5105" s="87"/>
      <c r="G5105" s="87"/>
      <c r="H5105" s="87"/>
      <c r="I5105" s="87"/>
      <c r="J5105" s="87"/>
      <c r="K5105" s="87"/>
      <c r="L5105" s="87"/>
      <c r="M5105" s="4"/>
      <c r="N5105" s="4"/>
    </row>
    <row r="5106" ht="13.65" customHeight="1">
      <c r="A5106" s="83"/>
      <c r="B5106" s="87"/>
      <c r="C5106" s="82"/>
      <c r="D5106" s="87"/>
      <c r="E5106" s="87"/>
      <c r="F5106" s="87"/>
      <c r="G5106" s="87"/>
      <c r="H5106" s="87"/>
      <c r="I5106" s="87"/>
      <c r="J5106" s="87"/>
      <c r="K5106" s="87"/>
      <c r="L5106" s="87"/>
      <c r="M5106" s="4"/>
      <c r="N5106" s="4"/>
    </row>
    <row r="5107" ht="13.65" customHeight="1">
      <c r="A5107" s="83"/>
      <c r="B5107" s="87"/>
      <c r="C5107" s="82"/>
      <c r="D5107" s="87"/>
      <c r="E5107" s="87"/>
      <c r="F5107" s="87"/>
      <c r="G5107" s="87"/>
      <c r="H5107" s="87"/>
      <c r="I5107" s="87"/>
      <c r="J5107" s="87"/>
      <c r="K5107" s="87"/>
      <c r="L5107" s="87"/>
      <c r="M5107" s="4"/>
      <c r="N5107" s="4"/>
    </row>
    <row r="5108" ht="13.65" customHeight="1">
      <c r="A5108" s="83"/>
      <c r="B5108" s="87"/>
      <c r="C5108" s="82"/>
      <c r="D5108" s="87"/>
      <c r="E5108" s="87"/>
      <c r="F5108" s="87"/>
      <c r="G5108" s="87"/>
      <c r="H5108" s="87"/>
      <c r="I5108" s="87"/>
      <c r="J5108" s="87"/>
      <c r="K5108" s="87"/>
      <c r="L5108" s="87"/>
      <c r="M5108" s="4"/>
      <c r="N5108" s="4"/>
    </row>
    <row r="5109" ht="13.65" customHeight="1">
      <c r="A5109" s="83"/>
      <c r="B5109" s="87"/>
      <c r="C5109" s="82"/>
      <c r="D5109" s="87"/>
      <c r="E5109" s="87"/>
      <c r="F5109" s="87"/>
      <c r="G5109" s="87"/>
      <c r="H5109" s="87"/>
      <c r="I5109" s="87"/>
      <c r="J5109" s="87"/>
      <c r="K5109" s="87"/>
      <c r="L5109" s="87"/>
      <c r="M5109" s="4"/>
      <c r="N5109" s="4"/>
    </row>
    <row r="5110" ht="13.65" customHeight="1">
      <c r="A5110" s="83"/>
      <c r="B5110" s="87"/>
      <c r="C5110" s="82"/>
      <c r="D5110" s="87"/>
      <c r="E5110" s="87"/>
      <c r="F5110" s="87"/>
      <c r="G5110" s="87"/>
      <c r="H5110" s="87"/>
      <c r="I5110" s="87"/>
      <c r="J5110" s="87"/>
      <c r="K5110" s="87"/>
      <c r="L5110" s="87"/>
      <c r="M5110" s="4"/>
      <c r="N5110" s="4"/>
    </row>
    <row r="5111" ht="13.65" customHeight="1">
      <c r="A5111" s="83"/>
      <c r="B5111" s="87"/>
      <c r="C5111" s="82"/>
      <c r="D5111" s="87"/>
      <c r="E5111" s="87"/>
      <c r="F5111" s="87"/>
      <c r="G5111" s="87"/>
      <c r="H5111" s="87"/>
      <c r="I5111" s="87"/>
      <c r="J5111" s="87"/>
      <c r="K5111" s="87"/>
      <c r="L5111" s="87"/>
      <c r="M5111" s="4"/>
      <c r="N5111" s="4"/>
    </row>
    <row r="5112" ht="13.65" customHeight="1">
      <c r="A5112" s="83"/>
      <c r="B5112" s="87"/>
      <c r="C5112" s="82"/>
      <c r="D5112" s="87"/>
      <c r="E5112" s="87"/>
      <c r="F5112" s="87"/>
      <c r="G5112" s="87"/>
      <c r="H5112" s="87"/>
      <c r="I5112" s="87"/>
      <c r="J5112" s="87"/>
      <c r="K5112" s="87"/>
      <c r="L5112" s="87"/>
      <c r="M5112" s="4"/>
      <c r="N5112" s="4"/>
    </row>
    <row r="5113" ht="13.65" customHeight="1">
      <c r="A5113" s="83"/>
      <c r="B5113" s="87"/>
      <c r="C5113" s="82"/>
      <c r="D5113" s="87"/>
      <c r="E5113" s="87"/>
      <c r="F5113" s="87"/>
      <c r="G5113" s="87"/>
      <c r="H5113" s="87"/>
      <c r="I5113" s="87"/>
      <c r="J5113" s="87"/>
      <c r="K5113" s="87"/>
      <c r="L5113" s="87"/>
      <c r="M5113" s="4"/>
      <c r="N5113" s="4"/>
    </row>
    <row r="5114" ht="13.65" customHeight="1">
      <c r="A5114" s="83"/>
      <c r="B5114" s="87"/>
      <c r="C5114" s="82"/>
      <c r="D5114" s="87"/>
      <c r="E5114" s="87"/>
      <c r="F5114" s="87"/>
      <c r="G5114" s="87"/>
      <c r="H5114" s="87"/>
      <c r="I5114" s="87"/>
      <c r="J5114" s="87"/>
      <c r="K5114" s="87"/>
      <c r="L5114" s="87"/>
      <c r="M5114" s="4"/>
      <c r="N5114" s="4"/>
    </row>
    <row r="5115" ht="13.65" customHeight="1">
      <c r="A5115" s="83"/>
      <c r="B5115" s="87"/>
      <c r="C5115" s="82"/>
      <c r="D5115" s="87"/>
      <c r="E5115" s="87"/>
      <c r="F5115" s="87"/>
      <c r="G5115" s="87"/>
      <c r="H5115" s="87"/>
      <c r="I5115" s="87"/>
      <c r="J5115" s="87"/>
      <c r="K5115" s="87"/>
      <c r="L5115" s="87"/>
      <c r="M5115" s="4"/>
      <c r="N5115" s="4"/>
    </row>
    <row r="5116" ht="13.65" customHeight="1">
      <c r="A5116" s="83"/>
      <c r="B5116" s="87"/>
      <c r="C5116" s="82"/>
      <c r="D5116" s="87"/>
      <c r="E5116" s="87"/>
      <c r="F5116" s="87"/>
      <c r="G5116" s="87"/>
      <c r="H5116" s="87"/>
      <c r="I5116" s="87"/>
      <c r="J5116" s="87"/>
      <c r="K5116" s="87"/>
      <c r="L5116" s="87"/>
      <c r="M5116" s="4"/>
      <c r="N5116" s="4"/>
    </row>
    <row r="5117" ht="13.65" customHeight="1">
      <c r="A5117" s="83"/>
      <c r="B5117" s="87"/>
      <c r="C5117" s="82"/>
      <c r="D5117" s="87"/>
      <c r="E5117" s="87"/>
      <c r="F5117" s="87"/>
      <c r="G5117" s="87"/>
      <c r="H5117" s="87"/>
      <c r="I5117" s="87"/>
      <c r="J5117" s="87"/>
      <c r="K5117" s="87"/>
      <c r="L5117" s="87"/>
      <c r="M5117" s="4"/>
      <c r="N5117" s="4"/>
    </row>
    <row r="5118" ht="13.65" customHeight="1">
      <c r="A5118" s="83"/>
      <c r="B5118" s="87"/>
      <c r="C5118" s="82"/>
      <c r="D5118" s="87"/>
      <c r="E5118" s="87"/>
      <c r="F5118" s="87"/>
      <c r="G5118" s="87"/>
      <c r="H5118" s="87"/>
      <c r="I5118" s="87"/>
      <c r="J5118" s="87"/>
      <c r="K5118" s="87"/>
      <c r="L5118" s="87"/>
      <c r="M5118" s="4"/>
      <c r="N5118" s="4"/>
    </row>
    <row r="5119" ht="13.65" customHeight="1">
      <c r="A5119" s="83"/>
      <c r="B5119" s="87"/>
      <c r="C5119" s="82"/>
      <c r="D5119" s="87"/>
      <c r="E5119" s="87"/>
      <c r="F5119" s="87"/>
      <c r="G5119" s="87"/>
      <c r="H5119" s="87"/>
      <c r="I5119" s="87"/>
      <c r="J5119" s="87"/>
      <c r="K5119" s="87"/>
      <c r="L5119" s="87"/>
      <c r="M5119" s="4"/>
      <c r="N5119" s="4"/>
    </row>
    <row r="5120" ht="13.65" customHeight="1">
      <c r="A5120" s="83"/>
      <c r="B5120" s="87"/>
      <c r="C5120" s="82"/>
      <c r="D5120" s="87"/>
      <c r="E5120" s="87"/>
      <c r="F5120" s="87"/>
      <c r="G5120" s="87"/>
      <c r="H5120" s="87"/>
      <c r="I5120" s="87"/>
      <c r="J5120" s="87"/>
      <c r="K5120" s="87"/>
      <c r="L5120" s="87"/>
      <c r="M5120" s="4"/>
      <c r="N5120" s="4"/>
    </row>
    <row r="5121" ht="13.65" customHeight="1">
      <c r="A5121" s="83"/>
      <c r="B5121" s="87"/>
      <c r="C5121" s="82"/>
      <c r="D5121" s="87"/>
      <c r="E5121" s="87"/>
      <c r="F5121" s="87"/>
      <c r="G5121" s="87"/>
      <c r="H5121" s="87"/>
      <c r="I5121" s="87"/>
      <c r="J5121" s="87"/>
      <c r="K5121" s="87"/>
      <c r="L5121" s="87"/>
      <c r="M5121" s="4"/>
      <c r="N5121" s="4"/>
    </row>
    <row r="5122" ht="13.65" customHeight="1">
      <c r="A5122" s="83"/>
      <c r="B5122" s="87"/>
      <c r="C5122" s="82"/>
      <c r="D5122" s="87"/>
      <c r="E5122" s="87"/>
      <c r="F5122" s="87"/>
      <c r="G5122" s="87"/>
      <c r="H5122" s="87"/>
      <c r="I5122" s="87"/>
      <c r="J5122" s="87"/>
      <c r="K5122" s="87"/>
      <c r="L5122" s="87"/>
      <c r="M5122" s="4"/>
      <c r="N5122" s="4"/>
    </row>
    <row r="5123" ht="13.65" customHeight="1">
      <c r="A5123" s="83"/>
      <c r="B5123" s="87"/>
      <c r="C5123" s="82"/>
      <c r="D5123" s="87"/>
      <c r="E5123" s="87"/>
      <c r="F5123" s="87"/>
      <c r="G5123" s="87"/>
      <c r="H5123" s="87"/>
      <c r="I5123" s="87"/>
      <c r="J5123" s="87"/>
      <c r="K5123" s="87"/>
      <c r="L5123" s="87"/>
      <c r="M5123" s="4"/>
      <c r="N5123" s="4"/>
    </row>
    <row r="5124" ht="13.65" customHeight="1">
      <c r="A5124" s="83"/>
      <c r="B5124" s="87"/>
      <c r="C5124" s="82"/>
      <c r="D5124" s="87"/>
      <c r="E5124" s="87"/>
      <c r="F5124" s="87"/>
      <c r="G5124" s="87"/>
      <c r="H5124" s="87"/>
      <c r="I5124" s="87"/>
      <c r="J5124" s="87"/>
      <c r="K5124" s="87"/>
      <c r="L5124" s="87"/>
      <c r="M5124" s="4"/>
      <c r="N5124" s="4"/>
    </row>
    <row r="5125" ht="13.65" customHeight="1">
      <c r="A5125" s="83"/>
      <c r="B5125" s="87"/>
      <c r="C5125" s="82"/>
      <c r="D5125" s="87"/>
      <c r="E5125" s="87"/>
      <c r="F5125" s="87"/>
      <c r="G5125" s="87"/>
      <c r="H5125" s="87"/>
      <c r="I5125" s="87"/>
      <c r="J5125" s="87"/>
      <c r="K5125" s="87"/>
      <c r="L5125" s="87"/>
      <c r="M5125" s="4"/>
      <c r="N5125" s="4"/>
    </row>
    <row r="5126" ht="13.65" customHeight="1">
      <c r="A5126" s="83"/>
      <c r="B5126" s="87"/>
      <c r="C5126" s="82"/>
      <c r="D5126" s="87"/>
      <c r="E5126" s="87"/>
      <c r="F5126" s="87"/>
      <c r="G5126" s="87"/>
      <c r="H5126" s="87"/>
      <c r="I5126" s="87"/>
      <c r="J5126" s="87"/>
      <c r="K5126" s="87"/>
      <c r="L5126" s="87"/>
      <c r="M5126" s="4"/>
      <c r="N5126" s="4"/>
    </row>
    <row r="5127" ht="13.65" customHeight="1">
      <c r="A5127" s="83"/>
      <c r="B5127" s="87"/>
      <c r="C5127" s="82"/>
      <c r="D5127" s="87"/>
      <c r="E5127" s="87"/>
      <c r="F5127" s="87"/>
      <c r="G5127" s="87"/>
      <c r="H5127" s="87"/>
      <c r="I5127" s="87"/>
      <c r="J5127" s="87"/>
      <c r="K5127" s="87"/>
      <c r="L5127" s="87"/>
      <c r="M5127" s="4"/>
      <c r="N5127" s="4"/>
    </row>
    <row r="5128" ht="13.65" customHeight="1">
      <c r="A5128" s="83"/>
      <c r="B5128" s="87"/>
      <c r="C5128" s="82"/>
      <c r="D5128" s="87"/>
      <c r="E5128" s="87"/>
      <c r="F5128" s="87"/>
      <c r="G5128" s="87"/>
      <c r="H5128" s="87"/>
      <c r="I5128" s="87"/>
      <c r="J5128" s="87"/>
      <c r="K5128" s="87"/>
      <c r="L5128" s="87"/>
      <c r="M5128" s="4"/>
      <c r="N5128" s="4"/>
    </row>
    <row r="5129" ht="13.65" customHeight="1">
      <c r="A5129" s="83"/>
      <c r="B5129" s="87"/>
      <c r="C5129" s="82"/>
      <c r="D5129" s="87"/>
      <c r="E5129" s="87"/>
      <c r="F5129" s="87"/>
      <c r="G5129" s="87"/>
      <c r="H5129" s="87"/>
      <c r="I5129" s="87"/>
      <c r="J5129" s="87"/>
      <c r="K5129" s="87"/>
      <c r="L5129" s="87"/>
      <c r="M5129" s="4"/>
      <c r="N5129" s="4"/>
    </row>
    <row r="5130" ht="13.65" customHeight="1">
      <c r="A5130" s="83"/>
      <c r="B5130" s="87"/>
      <c r="C5130" s="82"/>
      <c r="D5130" s="87"/>
      <c r="E5130" s="87"/>
      <c r="F5130" s="87"/>
      <c r="G5130" s="87"/>
      <c r="H5130" s="87"/>
      <c r="I5130" s="87"/>
      <c r="J5130" s="87"/>
      <c r="K5130" s="87"/>
      <c r="L5130" s="87"/>
      <c r="M5130" s="4"/>
      <c r="N5130" s="4"/>
    </row>
    <row r="5131" ht="13.65" customHeight="1">
      <c r="A5131" s="83"/>
      <c r="B5131" s="87"/>
      <c r="C5131" s="82"/>
      <c r="D5131" s="87"/>
      <c r="E5131" s="87"/>
      <c r="F5131" s="87"/>
      <c r="G5131" s="87"/>
      <c r="H5131" s="87"/>
      <c r="I5131" s="87"/>
      <c r="J5131" s="87"/>
      <c r="K5131" s="87"/>
      <c r="L5131" s="87"/>
      <c r="M5131" s="4"/>
      <c r="N5131" s="4"/>
    </row>
    <row r="5132" ht="13.65" customHeight="1">
      <c r="A5132" s="83"/>
      <c r="B5132" s="87"/>
      <c r="C5132" s="82"/>
      <c r="D5132" s="87"/>
      <c r="E5132" s="87"/>
      <c r="F5132" s="87"/>
      <c r="G5132" s="87"/>
      <c r="H5132" s="87"/>
      <c r="I5132" s="87"/>
      <c r="J5132" s="87"/>
      <c r="K5132" s="87"/>
      <c r="L5132" s="87"/>
      <c r="M5132" s="4"/>
      <c r="N5132" s="4"/>
    </row>
    <row r="5133" ht="13.65" customHeight="1">
      <c r="A5133" s="83"/>
      <c r="B5133" s="87"/>
      <c r="C5133" s="82"/>
      <c r="D5133" s="87"/>
      <c r="E5133" s="87"/>
      <c r="F5133" s="87"/>
      <c r="G5133" s="87"/>
      <c r="H5133" s="87"/>
      <c r="I5133" s="87"/>
      <c r="J5133" s="87"/>
      <c r="K5133" s="87"/>
      <c r="L5133" s="87"/>
      <c r="M5133" s="4"/>
      <c r="N5133" s="4"/>
    </row>
    <row r="5134" ht="13.65" customHeight="1">
      <c r="A5134" s="83"/>
      <c r="B5134" s="87"/>
      <c r="C5134" s="82"/>
      <c r="D5134" s="87"/>
      <c r="E5134" s="87"/>
      <c r="F5134" s="87"/>
      <c r="G5134" s="87"/>
      <c r="H5134" s="87"/>
      <c r="I5134" s="87"/>
      <c r="J5134" s="87"/>
      <c r="K5134" s="87"/>
      <c r="L5134" s="87"/>
      <c r="M5134" s="4"/>
      <c r="N5134" s="4"/>
    </row>
    <row r="5135" ht="13.65" customHeight="1">
      <c r="A5135" s="83"/>
      <c r="B5135" s="87"/>
      <c r="C5135" s="82"/>
      <c r="D5135" s="87"/>
      <c r="E5135" s="87"/>
      <c r="F5135" s="87"/>
      <c r="G5135" s="87"/>
      <c r="H5135" s="87"/>
      <c r="I5135" s="87"/>
      <c r="J5135" s="87"/>
      <c r="K5135" s="87"/>
      <c r="L5135" s="87"/>
      <c r="M5135" s="4"/>
      <c r="N5135" s="4"/>
    </row>
    <row r="5136" ht="13.65" customHeight="1">
      <c r="A5136" s="83"/>
      <c r="B5136" s="87"/>
      <c r="C5136" s="82"/>
      <c r="D5136" s="87"/>
      <c r="E5136" s="87"/>
      <c r="F5136" s="87"/>
      <c r="G5136" s="87"/>
      <c r="H5136" s="87"/>
      <c r="I5136" s="87"/>
      <c r="J5136" s="87"/>
      <c r="K5136" s="87"/>
      <c r="L5136" s="87"/>
      <c r="M5136" s="4"/>
      <c r="N5136" s="4"/>
    </row>
    <row r="5137" ht="13.65" customHeight="1">
      <c r="A5137" s="83"/>
      <c r="B5137" s="87"/>
      <c r="C5137" s="82"/>
      <c r="D5137" s="87"/>
      <c r="E5137" s="87"/>
      <c r="F5137" s="87"/>
      <c r="G5137" s="87"/>
      <c r="H5137" s="87"/>
      <c r="I5137" s="87"/>
      <c r="J5137" s="87"/>
      <c r="K5137" s="87"/>
      <c r="L5137" s="87"/>
      <c r="M5137" s="4"/>
      <c r="N5137" s="4"/>
    </row>
    <row r="5138" ht="13.65" customHeight="1">
      <c r="A5138" s="83"/>
      <c r="B5138" s="87"/>
      <c r="C5138" s="82"/>
      <c r="D5138" s="87"/>
      <c r="E5138" s="87"/>
      <c r="F5138" s="87"/>
      <c r="G5138" s="87"/>
      <c r="H5138" s="87"/>
      <c r="I5138" s="87"/>
      <c r="J5138" s="87"/>
      <c r="K5138" s="87"/>
      <c r="L5138" s="87"/>
      <c r="M5138" s="4"/>
      <c r="N5138" s="4"/>
    </row>
    <row r="5139" ht="13.65" customHeight="1">
      <c r="A5139" s="83"/>
      <c r="B5139" s="87"/>
      <c r="C5139" s="82"/>
      <c r="D5139" s="87"/>
      <c r="E5139" s="87"/>
      <c r="F5139" s="87"/>
      <c r="G5139" s="87"/>
      <c r="H5139" s="87"/>
      <c r="I5139" s="87"/>
      <c r="J5139" s="87"/>
      <c r="K5139" s="87"/>
      <c r="L5139" s="87"/>
      <c r="M5139" s="4"/>
      <c r="N5139" s="4"/>
    </row>
    <row r="5140" ht="13.65" customHeight="1">
      <c r="A5140" s="83"/>
      <c r="B5140" s="87"/>
      <c r="C5140" s="82"/>
      <c r="D5140" s="87"/>
      <c r="E5140" s="87"/>
      <c r="F5140" s="87"/>
      <c r="G5140" s="87"/>
      <c r="H5140" s="87"/>
      <c r="I5140" s="87"/>
      <c r="J5140" s="87"/>
      <c r="K5140" s="87"/>
      <c r="L5140" s="87"/>
      <c r="M5140" s="4"/>
      <c r="N5140" s="4"/>
    </row>
    <row r="5141" ht="13.65" customHeight="1">
      <c r="A5141" s="83"/>
      <c r="B5141" s="87"/>
      <c r="C5141" s="82"/>
      <c r="D5141" s="87"/>
      <c r="E5141" s="87"/>
      <c r="F5141" s="87"/>
      <c r="G5141" s="87"/>
      <c r="H5141" s="87"/>
      <c r="I5141" s="87"/>
      <c r="J5141" s="87"/>
      <c r="K5141" s="87"/>
      <c r="L5141" s="87"/>
      <c r="M5141" s="4"/>
      <c r="N5141" s="4"/>
    </row>
    <row r="5142" ht="13.65" customHeight="1">
      <c r="A5142" s="83"/>
      <c r="B5142" s="87"/>
      <c r="C5142" s="82"/>
      <c r="D5142" s="87"/>
      <c r="E5142" s="87"/>
      <c r="F5142" s="87"/>
      <c r="G5142" s="87"/>
      <c r="H5142" s="87"/>
      <c r="I5142" s="87"/>
      <c r="J5142" s="87"/>
      <c r="K5142" s="87"/>
      <c r="L5142" s="87"/>
      <c r="M5142" s="4"/>
      <c r="N5142" s="4"/>
    </row>
    <row r="5143" ht="13.65" customHeight="1">
      <c r="A5143" s="83"/>
      <c r="B5143" s="87"/>
      <c r="C5143" s="82"/>
      <c r="D5143" s="87"/>
      <c r="E5143" s="87"/>
      <c r="F5143" s="87"/>
      <c r="G5143" s="87"/>
      <c r="H5143" s="87"/>
      <c r="I5143" s="87"/>
      <c r="J5143" s="87"/>
      <c r="K5143" s="87"/>
      <c r="L5143" s="87"/>
      <c r="M5143" s="4"/>
      <c r="N5143" s="4"/>
    </row>
    <row r="5144" ht="13.65" customHeight="1">
      <c r="A5144" s="83"/>
      <c r="B5144" s="87"/>
      <c r="C5144" s="82"/>
      <c r="D5144" s="87"/>
      <c r="E5144" s="87"/>
      <c r="F5144" s="87"/>
      <c r="G5144" s="87"/>
      <c r="H5144" s="87"/>
      <c r="I5144" s="87"/>
      <c r="J5144" s="87"/>
      <c r="K5144" s="87"/>
      <c r="L5144" s="87"/>
      <c r="M5144" s="4"/>
      <c r="N5144" s="4"/>
    </row>
    <row r="5145" ht="13.65" customHeight="1">
      <c r="A5145" s="83"/>
      <c r="B5145" s="87"/>
      <c r="C5145" s="82"/>
      <c r="D5145" s="87"/>
      <c r="E5145" s="87"/>
      <c r="F5145" s="87"/>
      <c r="G5145" s="87"/>
      <c r="H5145" s="87"/>
      <c r="I5145" s="87"/>
      <c r="J5145" s="87"/>
      <c r="K5145" s="87"/>
      <c r="L5145" s="87"/>
      <c r="M5145" s="4"/>
      <c r="N5145" s="4"/>
    </row>
    <row r="5146" ht="13.65" customHeight="1">
      <c r="A5146" s="83"/>
      <c r="B5146" s="87"/>
      <c r="C5146" s="82"/>
      <c r="D5146" s="87"/>
      <c r="E5146" s="87"/>
      <c r="F5146" s="87"/>
      <c r="G5146" s="87"/>
      <c r="H5146" s="87"/>
      <c r="I5146" s="87"/>
      <c r="J5146" s="87"/>
      <c r="K5146" s="87"/>
      <c r="L5146" s="87"/>
      <c r="M5146" s="4"/>
      <c r="N5146" s="4"/>
    </row>
    <row r="5147" ht="13.65" customHeight="1">
      <c r="A5147" s="83"/>
      <c r="B5147" s="87"/>
      <c r="C5147" s="82"/>
      <c r="D5147" s="87"/>
      <c r="E5147" s="87"/>
      <c r="F5147" s="87"/>
      <c r="G5147" s="87"/>
      <c r="H5147" s="87"/>
      <c r="I5147" s="87"/>
      <c r="J5147" s="87"/>
      <c r="K5147" s="87"/>
      <c r="L5147" s="87"/>
      <c r="M5147" s="4"/>
      <c r="N5147" s="4"/>
    </row>
    <row r="5148" ht="13.65" customHeight="1">
      <c r="A5148" s="83"/>
      <c r="B5148" s="87"/>
      <c r="C5148" s="82"/>
      <c r="D5148" s="87"/>
      <c r="E5148" s="87"/>
      <c r="F5148" s="87"/>
      <c r="G5148" s="87"/>
      <c r="H5148" s="87"/>
      <c r="I5148" s="87"/>
      <c r="J5148" s="87"/>
      <c r="K5148" s="87"/>
      <c r="L5148" s="87"/>
      <c r="M5148" s="4"/>
      <c r="N5148" s="4"/>
    </row>
    <row r="5149" ht="13.65" customHeight="1">
      <c r="A5149" s="83"/>
      <c r="B5149" s="87"/>
      <c r="C5149" s="82"/>
      <c r="D5149" s="87"/>
      <c r="E5149" s="87"/>
      <c r="F5149" s="87"/>
      <c r="G5149" s="87"/>
      <c r="H5149" s="87"/>
      <c r="I5149" s="87"/>
      <c r="J5149" s="87"/>
      <c r="K5149" s="87"/>
      <c r="L5149" s="87"/>
      <c r="M5149" s="4"/>
      <c r="N5149" s="4"/>
    </row>
    <row r="5150" ht="13.65" customHeight="1">
      <c r="A5150" s="83"/>
      <c r="B5150" s="87"/>
      <c r="C5150" s="82"/>
      <c r="D5150" s="87"/>
      <c r="E5150" s="87"/>
      <c r="F5150" s="87"/>
      <c r="G5150" s="87"/>
      <c r="H5150" s="87"/>
      <c r="I5150" s="87"/>
      <c r="J5150" s="87"/>
      <c r="K5150" s="87"/>
      <c r="L5150" s="87"/>
      <c r="M5150" s="4"/>
      <c r="N5150" s="4"/>
    </row>
    <row r="5151" ht="13.65" customHeight="1">
      <c r="A5151" s="83"/>
      <c r="B5151" s="87"/>
      <c r="C5151" s="82"/>
      <c r="D5151" s="87"/>
      <c r="E5151" s="87"/>
      <c r="F5151" s="87"/>
      <c r="G5151" s="87"/>
      <c r="H5151" s="87"/>
      <c r="I5151" s="87"/>
      <c r="J5151" s="87"/>
      <c r="K5151" s="87"/>
      <c r="L5151" s="87"/>
      <c r="M5151" s="4"/>
      <c r="N5151" s="4"/>
    </row>
    <row r="5152" ht="13.65" customHeight="1">
      <c r="A5152" s="83"/>
      <c r="B5152" s="87"/>
      <c r="C5152" s="82"/>
      <c r="D5152" s="87"/>
      <c r="E5152" s="87"/>
      <c r="F5152" s="87"/>
      <c r="G5152" s="87"/>
      <c r="H5152" s="87"/>
      <c r="I5152" s="87"/>
      <c r="J5152" s="87"/>
      <c r="K5152" s="87"/>
      <c r="L5152" s="87"/>
      <c r="M5152" s="4"/>
      <c r="N5152" s="4"/>
    </row>
    <row r="5153" ht="13.65" customHeight="1">
      <c r="A5153" s="83"/>
      <c r="B5153" s="87"/>
      <c r="C5153" s="82"/>
      <c r="D5153" s="87"/>
      <c r="E5153" s="87"/>
      <c r="F5153" s="87"/>
      <c r="G5153" s="87"/>
      <c r="H5153" s="87"/>
      <c r="I5153" s="87"/>
      <c r="J5153" s="87"/>
      <c r="K5153" s="87"/>
      <c r="L5153" s="87"/>
      <c r="M5153" s="4"/>
      <c r="N5153" s="4"/>
    </row>
    <row r="5154" ht="13.65" customHeight="1">
      <c r="A5154" s="83"/>
      <c r="B5154" s="87"/>
      <c r="C5154" s="82"/>
      <c r="D5154" s="87"/>
      <c r="E5154" s="87"/>
      <c r="F5154" s="87"/>
      <c r="G5154" s="87"/>
      <c r="H5154" s="87"/>
      <c r="I5154" s="87"/>
      <c r="J5154" s="87"/>
      <c r="K5154" s="87"/>
      <c r="L5154" s="87"/>
      <c r="M5154" s="4"/>
      <c r="N5154" s="4"/>
    </row>
    <row r="5155" ht="13.65" customHeight="1">
      <c r="A5155" s="83"/>
      <c r="B5155" s="87"/>
      <c r="C5155" s="82"/>
      <c r="D5155" s="87"/>
      <c r="E5155" s="87"/>
      <c r="F5155" s="87"/>
      <c r="G5155" s="87"/>
      <c r="H5155" s="87"/>
      <c r="I5155" s="87"/>
      <c r="J5155" s="87"/>
      <c r="K5155" s="87"/>
      <c r="L5155" s="87"/>
      <c r="M5155" s="4"/>
      <c r="N5155" s="4"/>
    </row>
    <row r="5156" ht="13.65" customHeight="1">
      <c r="A5156" s="83"/>
      <c r="B5156" s="87"/>
      <c r="C5156" s="82"/>
      <c r="D5156" s="87"/>
      <c r="E5156" s="87"/>
      <c r="F5156" s="87"/>
      <c r="G5156" s="87"/>
      <c r="H5156" s="87"/>
      <c r="I5156" s="87"/>
      <c r="J5156" s="87"/>
      <c r="K5156" s="87"/>
      <c r="L5156" s="87"/>
      <c r="M5156" s="4"/>
      <c r="N5156" s="4"/>
    </row>
    <row r="5157" ht="13.65" customHeight="1">
      <c r="A5157" s="83"/>
      <c r="B5157" s="87"/>
      <c r="C5157" s="82"/>
      <c r="D5157" s="87"/>
      <c r="E5157" s="87"/>
      <c r="F5157" s="87"/>
      <c r="G5157" s="87"/>
      <c r="H5157" s="87"/>
      <c r="I5157" s="87"/>
      <c r="J5157" s="87"/>
      <c r="K5157" s="87"/>
      <c r="L5157" s="87"/>
      <c r="M5157" s="4"/>
      <c r="N5157" s="4"/>
    </row>
    <row r="5158" ht="13.65" customHeight="1">
      <c r="A5158" s="83"/>
      <c r="B5158" s="87"/>
      <c r="C5158" s="82"/>
      <c r="D5158" s="87"/>
      <c r="E5158" s="87"/>
      <c r="F5158" s="87"/>
      <c r="G5158" s="87"/>
      <c r="H5158" s="87"/>
      <c r="I5158" s="87"/>
      <c r="J5158" s="87"/>
      <c r="K5158" s="87"/>
      <c r="L5158" s="87"/>
      <c r="M5158" s="4"/>
      <c r="N5158" s="4"/>
    </row>
    <row r="5159" ht="13.65" customHeight="1">
      <c r="A5159" s="83"/>
      <c r="B5159" s="87"/>
      <c r="C5159" s="82"/>
      <c r="D5159" s="87"/>
      <c r="E5159" s="87"/>
      <c r="F5159" s="87"/>
      <c r="G5159" s="87"/>
      <c r="H5159" s="87"/>
      <c r="I5159" s="87"/>
      <c r="J5159" s="87"/>
      <c r="K5159" s="87"/>
      <c r="L5159" s="87"/>
      <c r="M5159" s="4"/>
      <c r="N5159" s="4"/>
    </row>
    <row r="5160" ht="13.65" customHeight="1">
      <c r="A5160" s="83"/>
      <c r="B5160" s="87"/>
      <c r="C5160" s="82"/>
      <c r="D5160" s="87"/>
      <c r="E5160" s="87"/>
      <c r="F5160" s="87"/>
      <c r="G5160" s="87"/>
      <c r="H5160" s="87"/>
      <c r="I5160" s="87"/>
      <c r="J5160" s="87"/>
      <c r="K5160" s="87"/>
      <c r="L5160" s="87"/>
      <c r="M5160" s="4"/>
      <c r="N5160" s="4"/>
    </row>
    <row r="5161" ht="13.65" customHeight="1">
      <c r="A5161" s="83"/>
      <c r="B5161" s="87"/>
      <c r="C5161" s="82"/>
      <c r="D5161" s="87"/>
      <c r="E5161" s="87"/>
      <c r="F5161" s="87"/>
      <c r="G5161" s="87"/>
      <c r="H5161" s="87"/>
      <c r="I5161" s="87"/>
      <c r="J5161" s="87"/>
      <c r="K5161" s="87"/>
      <c r="L5161" s="87"/>
      <c r="M5161" s="4"/>
      <c r="N5161" s="4"/>
    </row>
    <row r="5162" ht="13.65" customHeight="1">
      <c r="A5162" s="83"/>
      <c r="B5162" s="87"/>
      <c r="C5162" s="82"/>
      <c r="D5162" s="87"/>
      <c r="E5162" s="87"/>
      <c r="F5162" s="87"/>
      <c r="G5162" s="87"/>
      <c r="H5162" s="87"/>
      <c r="I5162" s="87"/>
      <c r="J5162" s="87"/>
      <c r="K5162" s="87"/>
      <c r="L5162" s="87"/>
      <c r="M5162" s="4"/>
      <c r="N5162" s="4"/>
    </row>
    <row r="5163" ht="13.65" customHeight="1">
      <c r="A5163" s="83"/>
      <c r="B5163" s="87"/>
      <c r="C5163" s="82"/>
      <c r="D5163" s="87"/>
      <c r="E5163" s="87"/>
      <c r="F5163" s="87"/>
      <c r="G5163" s="87"/>
      <c r="H5163" s="87"/>
      <c r="I5163" s="87"/>
      <c r="J5163" s="87"/>
      <c r="K5163" s="87"/>
      <c r="L5163" s="87"/>
      <c r="M5163" s="4"/>
      <c r="N5163" s="4"/>
    </row>
    <row r="5164" ht="13.65" customHeight="1">
      <c r="A5164" s="83"/>
      <c r="B5164" s="87"/>
      <c r="C5164" s="82"/>
      <c r="D5164" s="87"/>
      <c r="E5164" s="87"/>
      <c r="F5164" s="87"/>
      <c r="G5164" s="87"/>
      <c r="H5164" s="87"/>
      <c r="I5164" s="87"/>
      <c r="J5164" s="87"/>
      <c r="K5164" s="87"/>
      <c r="L5164" s="87"/>
      <c r="M5164" s="4"/>
      <c r="N5164" s="4"/>
    </row>
    <row r="5165" ht="13.65" customHeight="1">
      <c r="A5165" s="83"/>
      <c r="B5165" s="87"/>
      <c r="C5165" s="82"/>
      <c r="D5165" s="87"/>
      <c r="E5165" s="87"/>
      <c r="F5165" s="87"/>
      <c r="G5165" s="87"/>
      <c r="H5165" s="87"/>
      <c r="I5165" s="87"/>
      <c r="J5165" s="87"/>
      <c r="K5165" s="87"/>
      <c r="L5165" s="87"/>
      <c r="M5165" s="4"/>
      <c r="N5165" s="4"/>
    </row>
    <row r="5166" ht="13.65" customHeight="1">
      <c r="A5166" s="83"/>
      <c r="B5166" s="87"/>
      <c r="C5166" s="82"/>
      <c r="D5166" s="87"/>
      <c r="E5166" s="87"/>
      <c r="F5166" s="87"/>
      <c r="G5166" s="87"/>
      <c r="H5166" s="87"/>
      <c r="I5166" s="87"/>
      <c r="J5166" s="87"/>
      <c r="K5166" s="87"/>
      <c r="L5166" s="87"/>
      <c r="M5166" s="4"/>
      <c r="N5166" s="4"/>
    </row>
    <row r="5167" ht="13.65" customHeight="1">
      <c r="A5167" s="83"/>
      <c r="B5167" s="87"/>
      <c r="C5167" s="82"/>
      <c r="D5167" s="87"/>
      <c r="E5167" s="87"/>
      <c r="F5167" s="87"/>
      <c r="G5167" s="87"/>
      <c r="H5167" s="87"/>
      <c r="I5167" s="87"/>
      <c r="J5167" s="87"/>
      <c r="K5167" s="87"/>
      <c r="L5167" s="87"/>
      <c r="M5167" s="4"/>
      <c r="N5167" s="4"/>
    </row>
    <row r="5168" ht="13.65" customHeight="1">
      <c r="A5168" s="83"/>
      <c r="B5168" s="87"/>
      <c r="C5168" s="82"/>
      <c r="D5168" s="87"/>
      <c r="E5168" s="87"/>
      <c r="F5168" s="87"/>
      <c r="G5168" s="87"/>
      <c r="H5168" s="87"/>
      <c r="I5168" s="87"/>
      <c r="J5168" s="87"/>
      <c r="K5168" s="87"/>
      <c r="L5168" s="87"/>
      <c r="M5168" s="4"/>
      <c r="N5168" s="4"/>
    </row>
    <row r="5169" ht="13.65" customHeight="1">
      <c r="A5169" s="83"/>
      <c r="B5169" s="87"/>
      <c r="C5169" s="82"/>
      <c r="D5169" s="87"/>
      <c r="E5169" s="87"/>
      <c r="F5169" s="87"/>
      <c r="G5169" s="87"/>
      <c r="H5169" s="87"/>
      <c r="I5169" s="87"/>
      <c r="J5169" s="87"/>
      <c r="K5169" s="87"/>
      <c r="L5169" s="87"/>
      <c r="M5169" s="4"/>
      <c r="N5169" s="4"/>
    </row>
    <row r="5170" ht="13.65" customHeight="1">
      <c r="A5170" s="83"/>
      <c r="B5170" s="87"/>
      <c r="C5170" s="82"/>
      <c r="D5170" s="87"/>
      <c r="E5170" s="87"/>
      <c r="F5170" s="87"/>
      <c r="G5170" s="87"/>
      <c r="H5170" s="87"/>
      <c r="I5170" s="87"/>
      <c r="J5170" s="87"/>
      <c r="K5170" s="87"/>
      <c r="L5170" s="87"/>
      <c r="M5170" s="4"/>
      <c r="N5170" s="4"/>
    </row>
    <row r="5171" ht="13.65" customHeight="1">
      <c r="A5171" s="83"/>
      <c r="B5171" s="87"/>
      <c r="C5171" s="82"/>
      <c r="D5171" s="87"/>
      <c r="E5171" s="87"/>
      <c r="F5171" s="87"/>
      <c r="G5171" s="87"/>
      <c r="H5171" s="87"/>
      <c r="I5171" s="87"/>
      <c r="J5171" s="87"/>
      <c r="K5171" s="87"/>
      <c r="L5171" s="87"/>
      <c r="M5171" s="4"/>
      <c r="N5171" s="4"/>
    </row>
    <row r="5172" ht="13.65" customHeight="1">
      <c r="A5172" s="83"/>
      <c r="B5172" s="87"/>
      <c r="C5172" s="82"/>
      <c r="D5172" s="87"/>
      <c r="E5172" s="87"/>
      <c r="F5172" s="87"/>
      <c r="G5172" s="87"/>
      <c r="H5172" s="87"/>
      <c r="I5172" s="87"/>
      <c r="J5172" s="87"/>
      <c r="K5172" s="87"/>
      <c r="L5172" s="87"/>
      <c r="M5172" s="4"/>
      <c r="N5172" s="4"/>
    </row>
    <row r="5173" ht="13.65" customHeight="1">
      <c r="A5173" s="83"/>
      <c r="B5173" s="87"/>
      <c r="C5173" s="82"/>
      <c r="D5173" s="87"/>
      <c r="E5173" s="87"/>
      <c r="F5173" s="87"/>
      <c r="G5173" s="87"/>
      <c r="H5173" s="87"/>
      <c r="I5173" s="87"/>
      <c r="J5173" s="87"/>
      <c r="K5173" s="87"/>
      <c r="L5173" s="87"/>
      <c r="M5173" s="4"/>
      <c r="N5173" s="4"/>
    </row>
    <row r="5174" ht="13.65" customHeight="1">
      <c r="A5174" s="83"/>
      <c r="B5174" s="87"/>
      <c r="C5174" s="82"/>
      <c r="D5174" s="87"/>
      <c r="E5174" s="87"/>
      <c r="F5174" s="87"/>
      <c r="G5174" s="87"/>
      <c r="H5174" s="87"/>
      <c r="I5174" s="87"/>
      <c r="J5174" s="87"/>
      <c r="K5174" s="87"/>
      <c r="L5174" s="87"/>
      <c r="M5174" s="4"/>
      <c r="N5174" s="4"/>
    </row>
    <row r="5175" ht="13.65" customHeight="1">
      <c r="A5175" s="83"/>
      <c r="B5175" s="87"/>
      <c r="C5175" s="82"/>
      <c r="D5175" s="87"/>
      <c r="E5175" s="87"/>
      <c r="F5175" s="87"/>
      <c r="G5175" s="87"/>
      <c r="H5175" s="87"/>
      <c r="I5175" s="87"/>
      <c r="J5175" s="87"/>
      <c r="K5175" s="87"/>
      <c r="L5175" s="87"/>
      <c r="M5175" s="4"/>
      <c r="N5175" s="4"/>
    </row>
    <row r="5176" ht="13.65" customHeight="1">
      <c r="A5176" s="83"/>
      <c r="B5176" s="87"/>
      <c r="C5176" s="82"/>
      <c r="D5176" s="87"/>
      <c r="E5176" s="87"/>
      <c r="F5176" s="87"/>
      <c r="G5176" s="87"/>
      <c r="H5176" s="87"/>
      <c r="I5176" s="87"/>
      <c r="J5176" s="87"/>
      <c r="K5176" s="87"/>
      <c r="L5176" s="87"/>
      <c r="M5176" s="4"/>
      <c r="N5176" s="4"/>
    </row>
    <row r="5177" ht="13.65" customHeight="1">
      <c r="A5177" s="83"/>
      <c r="B5177" s="87"/>
      <c r="C5177" s="82"/>
      <c r="D5177" s="87"/>
      <c r="E5177" s="87"/>
      <c r="F5177" s="87"/>
      <c r="G5177" s="87"/>
      <c r="H5177" s="87"/>
      <c r="I5177" s="87"/>
      <c r="J5177" s="87"/>
      <c r="K5177" s="87"/>
      <c r="L5177" s="87"/>
      <c r="M5177" s="4"/>
      <c r="N5177" s="4"/>
    </row>
    <row r="5178" ht="13.65" customHeight="1">
      <c r="A5178" s="83"/>
      <c r="B5178" s="87"/>
      <c r="C5178" s="82"/>
      <c r="D5178" s="87"/>
      <c r="E5178" s="87"/>
      <c r="F5178" s="87"/>
      <c r="G5178" s="87"/>
      <c r="H5178" s="87"/>
      <c r="I5178" s="87"/>
      <c r="J5178" s="87"/>
      <c r="K5178" s="87"/>
      <c r="L5178" s="87"/>
      <c r="M5178" s="4"/>
      <c r="N5178" s="4"/>
    </row>
    <row r="5179" ht="13.65" customHeight="1">
      <c r="A5179" s="83"/>
      <c r="B5179" s="87"/>
      <c r="C5179" s="82"/>
      <c r="D5179" s="87"/>
      <c r="E5179" s="87"/>
      <c r="F5179" s="87"/>
      <c r="G5179" s="87"/>
      <c r="H5179" s="87"/>
      <c r="I5179" s="87"/>
      <c r="J5179" s="87"/>
      <c r="K5179" s="87"/>
      <c r="L5179" s="87"/>
      <c r="M5179" s="4"/>
      <c r="N5179" s="4"/>
    </row>
    <row r="5180" ht="13.65" customHeight="1">
      <c r="A5180" s="83"/>
      <c r="B5180" s="87"/>
      <c r="C5180" s="82"/>
      <c r="D5180" s="87"/>
      <c r="E5180" s="87"/>
      <c r="F5180" s="87"/>
      <c r="G5180" s="87"/>
      <c r="H5180" s="87"/>
      <c r="I5180" s="87"/>
      <c r="J5180" s="87"/>
      <c r="K5180" s="87"/>
      <c r="L5180" s="87"/>
      <c r="M5180" s="4"/>
      <c r="N5180" s="4"/>
    </row>
    <row r="5181" ht="13.65" customHeight="1">
      <c r="A5181" s="83"/>
      <c r="B5181" s="87"/>
      <c r="C5181" s="82"/>
      <c r="D5181" s="87"/>
      <c r="E5181" s="87"/>
      <c r="F5181" s="87"/>
      <c r="G5181" s="87"/>
      <c r="H5181" s="87"/>
      <c r="I5181" s="87"/>
      <c r="J5181" s="87"/>
      <c r="K5181" s="87"/>
      <c r="L5181" s="87"/>
      <c r="M5181" s="4"/>
      <c r="N5181" s="4"/>
    </row>
    <row r="5182" ht="13.65" customHeight="1">
      <c r="A5182" s="83"/>
      <c r="B5182" s="87"/>
      <c r="C5182" s="82"/>
      <c r="D5182" s="87"/>
      <c r="E5182" s="87"/>
      <c r="F5182" s="87"/>
      <c r="G5182" s="87"/>
      <c r="H5182" s="87"/>
      <c r="I5182" s="87"/>
      <c r="J5182" s="87"/>
      <c r="K5182" s="87"/>
      <c r="L5182" s="87"/>
      <c r="M5182" s="4"/>
      <c r="N5182" s="4"/>
    </row>
    <row r="5183" ht="13.65" customHeight="1">
      <c r="A5183" s="83"/>
      <c r="B5183" s="87"/>
      <c r="C5183" s="82"/>
      <c r="D5183" s="87"/>
      <c r="E5183" s="87"/>
      <c r="F5183" s="87"/>
      <c r="G5183" s="87"/>
      <c r="H5183" s="87"/>
      <c r="I5183" s="87"/>
      <c r="J5183" s="87"/>
      <c r="K5183" s="87"/>
      <c r="L5183" s="87"/>
      <c r="M5183" s="4"/>
      <c r="N5183" s="4"/>
    </row>
    <row r="5184" ht="13.65" customHeight="1">
      <c r="A5184" s="83"/>
      <c r="B5184" s="87"/>
      <c r="C5184" s="82"/>
      <c r="D5184" s="87"/>
      <c r="E5184" s="87"/>
      <c r="F5184" s="87"/>
      <c r="G5184" s="87"/>
      <c r="H5184" s="87"/>
      <c r="I5184" s="87"/>
      <c r="J5184" s="87"/>
      <c r="K5184" s="87"/>
      <c r="L5184" s="87"/>
      <c r="M5184" s="4"/>
      <c r="N5184" s="4"/>
    </row>
    <row r="5185" ht="13.65" customHeight="1">
      <c r="A5185" s="83"/>
      <c r="B5185" s="87"/>
      <c r="C5185" s="82"/>
      <c r="D5185" s="87"/>
      <c r="E5185" s="87"/>
      <c r="F5185" s="87"/>
      <c r="G5185" s="87"/>
      <c r="H5185" s="87"/>
      <c r="I5185" s="87"/>
      <c r="J5185" s="87"/>
      <c r="K5185" s="87"/>
      <c r="L5185" s="87"/>
      <c r="M5185" s="4"/>
      <c r="N5185" s="4"/>
    </row>
    <row r="5186" ht="13.65" customHeight="1">
      <c r="A5186" s="83"/>
      <c r="B5186" s="87"/>
      <c r="C5186" s="82"/>
      <c r="D5186" s="87"/>
      <c r="E5186" s="87"/>
      <c r="F5186" s="87"/>
      <c r="G5186" s="87"/>
      <c r="H5186" s="87"/>
      <c r="I5186" s="87"/>
      <c r="J5186" s="87"/>
      <c r="K5186" s="87"/>
      <c r="L5186" s="87"/>
      <c r="M5186" s="4"/>
      <c r="N5186" s="4"/>
    </row>
    <row r="5187" ht="13.65" customHeight="1">
      <c r="A5187" s="83"/>
      <c r="B5187" s="87"/>
      <c r="C5187" s="82"/>
      <c r="D5187" s="87"/>
      <c r="E5187" s="87"/>
      <c r="F5187" s="87"/>
      <c r="G5187" s="87"/>
      <c r="H5187" s="87"/>
      <c r="I5187" s="87"/>
      <c r="J5187" s="87"/>
      <c r="K5187" s="87"/>
      <c r="L5187" s="87"/>
      <c r="M5187" s="4"/>
      <c r="N5187" s="4"/>
    </row>
    <row r="5188" ht="13.65" customHeight="1">
      <c r="A5188" s="83"/>
      <c r="B5188" s="87"/>
      <c r="C5188" s="82"/>
      <c r="D5188" s="87"/>
      <c r="E5188" s="87"/>
      <c r="F5188" s="87"/>
      <c r="G5188" s="87"/>
      <c r="H5188" s="87"/>
      <c r="I5188" s="87"/>
      <c r="J5188" s="87"/>
      <c r="K5188" s="87"/>
      <c r="L5188" s="87"/>
      <c r="M5188" s="4"/>
      <c r="N5188" s="4"/>
    </row>
    <row r="5189" ht="13.65" customHeight="1">
      <c r="A5189" s="83"/>
      <c r="B5189" s="87"/>
      <c r="C5189" s="82"/>
      <c r="D5189" s="87"/>
      <c r="E5189" s="87"/>
      <c r="F5189" s="87"/>
      <c r="G5189" s="87"/>
      <c r="H5189" s="87"/>
      <c r="I5189" s="87"/>
      <c r="J5189" s="87"/>
      <c r="K5189" s="87"/>
      <c r="L5189" s="87"/>
      <c r="M5189" s="4"/>
      <c r="N5189" s="4"/>
    </row>
    <row r="5190" ht="13.65" customHeight="1">
      <c r="A5190" s="83"/>
      <c r="B5190" s="87"/>
      <c r="C5190" s="82"/>
      <c r="D5190" s="87"/>
      <c r="E5190" s="87"/>
      <c r="F5190" s="87"/>
      <c r="G5190" s="87"/>
      <c r="H5190" s="87"/>
      <c r="I5190" s="87"/>
      <c r="J5190" s="87"/>
      <c r="K5190" s="87"/>
      <c r="L5190" s="87"/>
      <c r="M5190" s="4"/>
      <c r="N5190" s="4"/>
    </row>
    <row r="5191" ht="13.65" customHeight="1">
      <c r="A5191" s="83"/>
      <c r="B5191" s="87"/>
      <c r="C5191" s="82"/>
      <c r="D5191" s="87"/>
      <c r="E5191" s="87"/>
      <c r="F5191" s="87"/>
      <c r="G5191" s="87"/>
      <c r="H5191" s="87"/>
      <c r="I5191" s="87"/>
      <c r="J5191" s="87"/>
      <c r="K5191" s="87"/>
      <c r="L5191" s="87"/>
      <c r="M5191" s="4"/>
      <c r="N5191" s="4"/>
    </row>
    <row r="5192" ht="13.65" customHeight="1">
      <c r="A5192" s="83"/>
      <c r="B5192" s="87"/>
      <c r="C5192" s="82"/>
      <c r="D5192" s="87"/>
      <c r="E5192" s="87"/>
      <c r="F5192" s="87"/>
      <c r="G5192" s="87"/>
      <c r="H5192" s="87"/>
      <c r="I5192" s="87"/>
      <c r="J5192" s="87"/>
      <c r="K5192" s="87"/>
      <c r="L5192" s="87"/>
      <c r="M5192" s="4"/>
      <c r="N5192" s="4"/>
    </row>
    <row r="5193" ht="13.65" customHeight="1">
      <c r="A5193" s="83"/>
      <c r="B5193" s="87"/>
      <c r="C5193" s="82"/>
      <c r="D5193" s="87"/>
      <c r="E5193" s="87"/>
      <c r="F5193" s="87"/>
      <c r="G5193" s="87"/>
      <c r="H5193" s="87"/>
      <c r="I5193" s="87"/>
      <c r="J5193" s="87"/>
      <c r="K5193" s="87"/>
      <c r="L5193" s="87"/>
      <c r="M5193" s="4"/>
      <c r="N5193" s="4"/>
    </row>
    <row r="5194" ht="13.65" customHeight="1">
      <c r="A5194" s="83"/>
      <c r="B5194" s="87"/>
      <c r="C5194" s="82"/>
      <c r="D5194" s="87"/>
      <c r="E5194" s="87"/>
      <c r="F5194" s="87"/>
      <c r="G5194" s="87"/>
      <c r="H5194" s="87"/>
      <c r="I5194" s="87"/>
      <c r="J5194" s="87"/>
      <c r="K5194" s="87"/>
      <c r="L5194" s="87"/>
      <c r="M5194" s="4"/>
      <c r="N5194" s="4"/>
    </row>
    <row r="5195" ht="13.65" customHeight="1">
      <c r="A5195" s="83"/>
      <c r="B5195" s="87"/>
      <c r="C5195" s="82"/>
      <c r="D5195" s="87"/>
      <c r="E5195" s="87"/>
      <c r="F5195" s="87"/>
      <c r="G5195" s="87"/>
      <c r="H5195" s="87"/>
      <c r="I5195" s="87"/>
      <c r="J5195" s="87"/>
      <c r="K5195" s="87"/>
      <c r="L5195" s="87"/>
      <c r="M5195" s="4"/>
      <c r="N5195" s="4"/>
    </row>
    <row r="5196" ht="13.65" customHeight="1">
      <c r="A5196" s="83"/>
      <c r="B5196" s="87"/>
      <c r="C5196" s="82"/>
      <c r="D5196" s="87"/>
      <c r="E5196" s="87"/>
      <c r="F5196" s="87"/>
      <c r="G5196" s="87"/>
      <c r="H5196" s="87"/>
      <c r="I5196" s="87"/>
      <c r="J5196" s="87"/>
      <c r="K5196" s="87"/>
      <c r="L5196" s="87"/>
      <c r="M5196" s="4"/>
      <c r="N5196" s="4"/>
    </row>
    <row r="5197" ht="13.65" customHeight="1">
      <c r="A5197" s="83"/>
      <c r="B5197" s="87"/>
      <c r="C5197" s="82"/>
      <c r="D5197" s="87"/>
      <c r="E5197" s="87"/>
      <c r="F5197" s="87"/>
      <c r="G5197" s="87"/>
      <c r="H5197" s="87"/>
      <c r="I5197" s="87"/>
      <c r="J5197" s="87"/>
      <c r="K5197" s="87"/>
      <c r="L5197" s="87"/>
      <c r="M5197" s="4"/>
      <c r="N5197" s="4"/>
    </row>
    <row r="5198" ht="13.65" customHeight="1">
      <c r="A5198" s="83"/>
      <c r="B5198" s="87"/>
      <c r="C5198" s="82"/>
      <c r="D5198" s="87"/>
      <c r="E5198" s="87"/>
      <c r="F5198" s="87"/>
      <c r="G5198" s="87"/>
      <c r="H5198" s="87"/>
      <c r="I5198" s="87"/>
      <c r="J5198" s="87"/>
      <c r="K5198" s="87"/>
      <c r="L5198" s="87"/>
      <c r="M5198" s="4"/>
      <c r="N5198" s="4"/>
    </row>
    <row r="5199" ht="13.65" customHeight="1">
      <c r="A5199" s="83"/>
      <c r="B5199" s="87"/>
      <c r="C5199" s="82"/>
      <c r="D5199" s="87"/>
      <c r="E5199" s="87"/>
      <c r="F5199" s="87"/>
      <c r="G5199" s="87"/>
      <c r="H5199" s="87"/>
      <c r="I5199" s="87"/>
      <c r="J5199" s="87"/>
      <c r="K5199" s="87"/>
      <c r="L5199" s="87"/>
      <c r="M5199" s="4"/>
      <c r="N5199" s="4"/>
    </row>
    <row r="5200" ht="13.65" customHeight="1">
      <c r="A5200" s="83"/>
      <c r="B5200" s="87"/>
      <c r="C5200" s="82"/>
      <c r="D5200" s="87"/>
      <c r="E5200" s="87"/>
      <c r="F5200" s="87"/>
      <c r="G5200" s="87"/>
      <c r="H5200" s="87"/>
      <c r="I5200" s="87"/>
      <c r="J5200" s="87"/>
      <c r="K5200" s="87"/>
      <c r="L5200" s="87"/>
      <c r="M5200" s="4"/>
      <c r="N5200" s="4"/>
    </row>
    <row r="5201" ht="13.65" customHeight="1">
      <c r="A5201" s="83"/>
      <c r="B5201" s="87"/>
      <c r="C5201" s="82"/>
      <c r="D5201" s="87"/>
      <c r="E5201" s="87"/>
      <c r="F5201" s="87"/>
      <c r="G5201" s="87"/>
      <c r="H5201" s="87"/>
      <c r="I5201" s="87"/>
      <c r="J5201" s="87"/>
      <c r="K5201" s="87"/>
      <c r="L5201" s="87"/>
      <c r="M5201" s="4"/>
      <c r="N5201" s="4"/>
    </row>
    <row r="5202" ht="13.65" customHeight="1">
      <c r="A5202" s="83"/>
      <c r="B5202" s="87"/>
      <c r="C5202" s="82"/>
      <c r="D5202" s="87"/>
      <c r="E5202" s="87"/>
      <c r="F5202" s="87"/>
      <c r="G5202" s="87"/>
      <c r="H5202" s="87"/>
      <c r="I5202" s="87"/>
      <c r="J5202" s="87"/>
      <c r="K5202" s="87"/>
      <c r="L5202" s="87"/>
      <c r="M5202" s="4"/>
      <c r="N5202" s="4"/>
    </row>
    <row r="5203" ht="13.65" customHeight="1">
      <c r="A5203" s="83"/>
      <c r="B5203" s="87"/>
      <c r="C5203" s="82"/>
      <c r="D5203" s="87"/>
      <c r="E5203" s="87"/>
      <c r="F5203" s="87"/>
      <c r="G5203" s="87"/>
      <c r="H5203" s="87"/>
      <c r="I5203" s="87"/>
      <c r="J5203" s="87"/>
      <c r="K5203" s="87"/>
      <c r="L5203" s="87"/>
      <c r="M5203" s="4"/>
      <c r="N5203" s="4"/>
    </row>
    <row r="5204" ht="13.65" customHeight="1">
      <c r="A5204" s="83"/>
      <c r="B5204" s="87"/>
      <c r="C5204" s="82"/>
      <c r="D5204" s="87"/>
      <c r="E5204" s="87"/>
      <c r="F5204" s="87"/>
      <c r="G5204" s="87"/>
      <c r="H5204" s="87"/>
      <c r="I5204" s="87"/>
      <c r="J5204" s="87"/>
      <c r="K5204" s="87"/>
      <c r="L5204" s="87"/>
      <c r="M5204" s="4"/>
      <c r="N5204" s="4"/>
    </row>
    <row r="5205" ht="13.65" customHeight="1">
      <c r="A5205" s="83"/>
      <c r="B5205" s="87"/>
      <c r="C5205" s="82"/>
      <c r="D5205" s="87"/>
      <c r="E5205" s="87"/>
      <c r="F5205" s="87"/>
      <c r="G5205" s="87"/>
      <c r="H5205" s="87"/>
      <c r="I5205" s="87"/>
      <c r="J5205" s="87"/>
      <c r="K5205" s="87"/>
      <c r="L5205" s="87"/>
      <c r="M5205" s="4"/>
      <c r="N5205" s="4"/>
    </row>
    <row r="5206" ht="13.65" customHeight="1">
      <c r="A5206" s="83"/>
      <c r="B5206" s="87"/>
      <c r="C5206" s="82"/>
      <c r="D5206" s="87"/>
      <c r="E5206" s="87"/>
      <c r="F5206" s="87"/>
      <c r="G5206" s="87"/>
      <c r="H5206" s="87"/>
      <c r="I5206" s="87"/>
      <c r="J5206" s="87"/>
      <c r="K5206" s="87"/>
      <c r="L5206" s="87"/>
      <c r="M5206" s="4"/>
      <c r="N5206" s="4"/>
    </row>
    <row r="5207" ht="13.65" customHeight="1">
      <c r="A5207" s="83"/>
      <c r="B5207" s="87"/>
      <c r="C5207" s="82"/>
      <c r="D5207" s="87"/>
      <c r="E5207" s="87"/>
      <c r="F5207" s="87"/>
      <c r="G5207" s="87"/>
      <c r="H5207" s="87"/>
      <c r="I5207" s="87"/>
      <c r="J5207" s="87"/>
      <c r="K5207" s="87"/>
      <c r="L5207" s="87"/>
      <c r="M5207" s="4"/>
      <c r="N5207" s="4"/>
    </row>
    <row r="5208" ht="13.65" customHeight="1">
      <c r="A5208" s="83"/>
      <c r="B5208" s="87"/>
      <c r="C5208" s="82"/>
      <c r="D5208" s="87"/>
      <c r="E5208" s="87"/>
      <c r="F5208" s="87"/>
      <c r="G5208" s="87"/>
      <c r="H5208" s="87"/>
      <c r="I5208" s="87"/>
      <c r="J5208" s="87"/>
      <c r="K5208" s="87"/>
      <c r="L5208" s="87"/>
      <c r="M5208" s="4"/>
      <c r="N5208" s="4"/>
    </row>
    <row r="5209" ht="13.65" customHeight="1">
      <c r="A5209" s="83"/>
      <c r="B5209" s="87"/>
      <c r="C5209" s="82"/>
      <c r="D5209" s="87"/>
      <c r="E5209" s="87"/>
      <c r="F5209" s="87"/>
      <c r="G5209" s="87"/>
      <c r="H5209" s="87"/>
      <c r="I5209" s="87"/>
      <c r="J5209" s="87"/>
      <c r="K5209" s="87"/>
      <c r="L5209" s="87"/>
      <c r="M5209" s="4"/>
      <c r="N5209" s="4"/>
    </row>
    <row r="5210" ht="13.65" customHeight="1">
      <c r="A5210" s="83"/>
      <c r="B5210" s="87"/>
      <c r="C5210" s="82"/>
      <c r="D5210" s="87"/>
      <c r="E5210" s="87"/>
      <c r="F5210" s="87"/>
      <c r="G5210" s="87"/>
      <c r="H5210" s="87"/>
      <c r="I5210" s="87"/>
      <c r="J5210" s="87"/>
      <c r="K5210" s="87"/>
      <c r="L5210" s="87"/>
      <c r="M5210" s="4"/>
      <c r="N5210" s="4"/>
    </row>
    <row r="5211" ht="13.65" customHeight="1">
      <c r="A5211" s="83"/>
      <c r="B5211" s="87"/>
      <c r="C5211" s="82"/>
      <c r="D5211" s="87"/>
      <c r="E5211" s="87"/>
      <c r="F5211" s="87"/>
      <c r="G5211" s="87"/>
      <c r="H5211" s="87"/>
      <c r="I5211" s="87"/>
      <c r="J5211" s="87"/>
      <c r="K5211" s="87"/>
      <c r="L5211" s="87"/>
      <c r="M5211" s="4"/>
      <c r="N5211" s="4"/>
    </row>
    <row r="5212" ht="13.65" customHeight="1">
      <c r="A5212" s="83"/>
      <c r="B5212" s="87"/>
      <c r="C5212" s="82"/>
      <c r="D5212" s="87"/>
      <c r="E5212" s="87"/>
      <c r="F5212" s="87"/>
      <c r="G5212" s="87"/>
      <c r="H5212" s="87"/>
      <c r="I5212" s="87"/>
      <c r="J5212" s="87"/>
      <c r="K5212" s="87"/>
      <c r="L5212" s="87"/>
      <c r="M5212" s="4"/>
      <c r="N5212" s="4"/>
    </row>
    <row r="5213" ht="13.65" customHeight="1">
      <c r="A5213" s="83"/>
      <c r="B5213" s="87"/>
      <c r="C5213" s="82"/>
      <c r="D5213" s="87"/>
      <c r="E5213" s="87"/>
      <c r="F5213" s="87"/>
      <c r="G5213" s="87"/>
      <c r="H5213" s="87"/>
      <c r="I5213" s="87"/>
      <c r="J5213" s="87"/>
      <c r="K5213" s="87"/>
      <c r="L5213" s="87"/>
      <c r="M5213" s="4"/>
      <c r="N5213" s="4"/>
    </row>
    <row r="5214" ht="13.65" customHeight="1">
      <c r="A5214" s="83"/>
      <c r="B5214" s="87"/>
      <c r="C5214" s="82"/>
      <c r="D5214" s="87"/>
      <c r="E5214" s="87"/>
      <c r="F5214" s="87"/>
      <c r="G5214" s="87"/>
      <c r="H5214" s="87"/>
      <c r="I5214" s="87"/>
      <c r="J5214" s="87"/>
      <c r="K5214" s="87"/>
      <c r="L5214" s="87"/>
      <c r="M5214" s="4"/>
      <c r="N5214" s="4"/>
    </row>
    <row r="5215" ht="13.65" customHeight="1">
      <c r="A5215" s="83"/>
      <c r="B5215" s="87"/>
      <c r="C5215" s="82"/>
      <c r="D5215" s="87"/>
      <c r="E5215" s="87"/>
      <c r="F5215" s="87"/>
      <c r="G5215" s="87"/>
      <c r="H5215" s="87"/>
      <c r="I5215" s="87"/>
      <c r="J5215" s="87"/>
      <c r="K5215" s="87"/>
      <c r="L5215" s="87"/>
      <c r="M5215" s="4"/>
      <c r="N5215" s="4"/>
    </row>
    <row r="5216" ht="13.65" customHeight="1">
      <c r="A5216" s="83"/>
      <c r="B5216" s="87"/>
      <c r="C5216" s="82"/>
      <c r="D5216" s="87"/>
      <c r="E5216" s="87"/>
      <c r="F5216" s="87"/>
      <c r="G5216" s="87"/>
      <c r="H5216" s="87"/>
      <c r="I5216" s="87"/>
      <c r="J5216" s="87"/>
      <c r="K5216" s="87"/>
      <c r="L5216" s="87"/>
      <c r="M5216" s="4"/>
      <c r="N5216" s="4"/>
    </row>
    <row r="5217" ht="13.65" customHeight="1">
      <c r="A5217" s="83"/>
      <c r="B5217" s="87"/>
      <c r="C5217" s="82"/>
      <c r="D5217" s="87"/>
      <c r="E5217" s="87"/>
      <c r="F5217" s="87"/>
      <c r="G5217" s="87"/>
      <c r="H5217" s="87"/>
      <c r="I5217" s="87"/>
      <c r="J5217" s="87"/>
      <c r="K5217" s="87"/>
      <c r="L5217" s="87"/>
      <c r="M5217" s="4"/>
      <c r="N5217" s="4"/>
    </row>
    <row r="5218" ht="13.65" customHeight="1">
      <c r="A5218" s="83"/>
      <c r="B5218" s="87"/>
      <c r="C5218" s="82"/>
      <c r="D5218" s="87"/>
      <c r="E5218" s="87"/>
      <c r="F5218" s="87"/>
      <c r="G5218" s="87"/>
      <c r="H5218" s="87"/>
      <c r="I5218" s="87"/>
      <c r="J5218" s="87"/>
      <c r="K5218" s="87"/>
      <c r="L5218" s="87"/>
      <c r="M5218" s="4"/>
      <c r="N5218" s="4"/>
    </row>
    <row r="5219" ht="13.65" customHeight="1">
      <c r="A5219" s="83"/>
      <c r="B5219" s="87"/>
      <c r="C5219" s="82"/>
      <c r="D5219" s="87"/>
      <c r="E5219" s="87"/>
      <c r="F5219" s="87"/>
      <c r="G5219" s="87"/>
      <c r="H5219" s="87"/>
      <c r="I5219" s="87"/>
      <c r="J5219" s="87"/>
      <c r="K5219" s="87"/>
      <c r="L5219" s="87"/>
      <c r="M5219" s="4"/>
      <c r="N5219" s="4"/>
    </row>
    <row r="5220" ht="13.65" customHeight="1">
      <c r="A5220" s="83"/>
      <c r="B5220" s="87"/>
      <c r="C5220" s="82"/>
      <c r="D5220" s="87"/>
      <c r="E5220" s="87"/>
      <c r="F5220" s="87"/>
      <c r="G5220" s="87"/>
      <c r="H5220" s="87"/>
      <c r="I5220" s="87"/>
      <c r="J5220" s="87"/>
      <c r="K5220" s="87"/>
      <c r="L5220" s="87"/>
      <c r="M5220" s="4"/>
      <c r="N5220" s="4"/>
    </row>
    <row r="5221" ht="13.65" customHeight="1">
      <c r="A5221" s="83"/>
      <c r="B5221" s="87"/>
      <c r="C5221" s="82"/>
      <c r="D5221" s="87"/>
      <c r="E5221" s="87"/>
      <c r="F5221" s="87"/>
      <c r="G5221" s="87"/>
      <c r="H5221" s="87"/>
      <c r="I5221" s="87"/>
      <c r="J5221" s="87"/>
      <c r="K5221" s="87"/>
      <c r="L5221" s="87"/>
      <c r="M5221" s="4"/>
      <c r="N5221" s="4"/>
    </row>
    <row r="5222" ht="13.65" customHeight="1">
      <c r="A5222" s="83"/>
      <c r="B5222" s="87"/>
      <c r="C5222" s="82"/>
      <c r="D5222" s="87"/>
      <c r="E5222" s="87"/>
      <c r="F5222" s="87"/>
      <c r="G5222" s="87"/>
      <c r="H5222" s="87"/>
      <c r="I5222" s="87"/>
      <c r="J5222" s="87"/>
      <c r="K5222" s="87"/>
      <c r="L5222" s="87"/>
      <c r="M5222" s="4"/>
      <c r="N5222" s="4"/>
    </row>
    <row r="5223" ht="13.65" customHeight="1">
      <c r="A5223" s="83"/>
      <c r="B5223" s="87"/>
      <c r="C5223" s="82"/>
      <c r="D5223" s="87"/>
      <c r="E5223" s="87"/>
      <c r="F5223" s="87"/>
      <c r="G5223" s="87"/>
      <c r="H5223" s="87"/>
      <c r="I5223" s="87"/>
      <c r="J5223" s="87"/>
      <c r="K5223" s="87"/>
      <c r="L5223" s="87"/>
      <c r="M5223" s="4"/>
      <c r="N5223" s="4"/>
    </row>
    <row r="5224" ht="13.65" customHeight="1">
      <c r="A5224" s="83"/>
      <c r="B5224" s="87"/>
      <c r="C5224" s="82"/>
      <c r="D5224" s="87"/>
      <c r="E5224" s="87"/>
      <c r="F5224" s="87"/>
      <c r="G5224" s="87"/>
      <c r="H5224" s="87"/>
      <c r="I5224" s="87"/>
      <c r="J5224" s="87"/>
      <c r="K5224" s="87"/>
      <c r="L5224" s="87"/>
      <c r="M5224" s="4"/>
      <c r="N5224" s="4"/>
    </row>
    <row r="5225" ht="13.65" customHeight="1">
      <c r="A5225" s="83"/>
      <c r="B5225" s="87"/>
      <c r="C5225" s="82"/>
      <c r="D5225" s="87"/>
      <c r="E5225" s="87"/>
      <c r="F5225" s="87"/>
      <c r="G5225" s="87"/>
      <c r="H5225" s="87"/>
      <c r="I5225" s="87"/>
      <c r="J5225" s="87"/>
      <c r="K5225" s="87"/>
      <c r="L5225" s="87"/>
      <c r="M5225" s="4"/>
      <c r="N5225" s="4"/>
    </row>
    <row r="5226" ht="13.65" customHeight="1">
      <c r="A5226" s="83"/>
      <c r="B5226" s="87"/>
      <c r="C5226" s="82"/>
      <c r="D5226" s="87"/>
      <c r="E5226" s="87"/>
      <c r="F5226" s="87"/>
      <c r="G5226" s="87"/>
      <c r="H5226" s="87"/>
      <c r="I5226" s="87"/>
      <c r="J5226" s="87"/>
      <c r="K5226" s="87"/>
      <c r="L5226" s="87"/>
      <c r="M5226" s="4"/>
      <c r="N5226" s="4"/>
    </row>
    <row r="5227" ht="13.65" customHeight="1">
      <c r="A5227" s="83"/>
      <c r="B5227" s="87"/>
      <c r="C5227" s="82"/>
      <c r="D5227" s="87"/>
      <c r="E5227" s="87"/>
      <c r="F5227" s="87"/>
      <c r="G5227" s="87"/>
      <c r="H5227" s="87"/>
      <c r="I5227" s="87"/>
      <c r="J5227" s="87"/>
      <c r="K5227" s="87"/>
      <c r="L5227" s="87"/>
      <c r="M5227" s="4"/>
      <c r="N5227" s="4"/>
    </row>
    <row r="5228" ht="13.65" customHeight="1">
      <c r="A5228" s="83"/>
      <c r="B5228" s="87"/>
      <c r="C5228" s="82"/>
      <c r="D5228" s="87"/>
      <c r="E5228" s="87"/>
      <c r="F5228" s="87"/>
      <c r="G5228" s="87"/>
      <c r="H5228" s="87"/>
      <c r="I5228" s="87"/>
      <c r="J5228" s="87"/>
      <c r="K5228" s="87"/>
      <c r="L5228" s="87"/>
      <c r="M5228" s="4"/>
      <c r="N5228" s="4"/>
    </row>
    <row r="5229" ht="13.65" customHeight="1">
      <c r="A5229" s="83"/>
      <c r="B5229" s="87"/>
      <c r="C5229" s="82"/>
      <c r="D5229" s="87"/>
      <c r="E5229" s="87"/>
      <c r="F5229" s="87"/>
      <c r="G5229" s="87"/>
      <c r="H5229" s="87"/>
      <c r="I5229" s="87"/>
      <c r="J5229" s="87"/>
      <c r="K5229" s="87"/>
      <c r="L5229" s="87"/>
      <c r="M5229" s="4"/>
      <c r="N5229" s="4"/>
    </row>
    <row r="5230" ht="13.65" customHeight="1">
      <c r="A5230" s="83"/>
      <c r="B5230" s="87"/>
      <c r="C5230" s="82"/>
      <c r="D5230" s="87"/>
      <c r="E5230" s="87"/>
      <c r="F5230" s="87"/>
      <c r="G5230" s="87"/>
      <c r="H5230" s="87"/>
      <c r="I5230" s="87"/>
      <c r="J5230" s="87"/>
      <c r="K5230" s="87"/>
      <c r="L5230" s="87"/>
      <c r="M5230" s="4"/>
      <c r="N5230" s="4"/>
    </row>
    <row r="5231" ht="13.65" customHeight="1">
      <c r="A5231" s="83"/>
      <c r="B5231" s="87"/>
      <c r="C5231" s="82"/>
      <c r="D5231" s="87"/>
      <c r="E5231" s="87"/>
      <c r="F5231" s="87"/>
      <c r="G5231" s="87"/>
      <c r="H5231" s="87"/>
      <c r="I5231" s="87"/>
      <c r="J5231" s="87"/>
      <c r="K5231" s="87"/>
      <c r="L5231" s="87"/>
      <c r="M5231" s="4"/>
      <c r="N5231" s="4"/>
    </row>
    <row r="5232" ht="13.65" customHeight="1">
      <c r="A5232" s="83"/>
      <c r="B5232" s="87"/>
      <c r="C5232" s="82"/>
      <c r="D5232" s="87"/>
      <c r="E5232" s="87"/>
      <c r="F5232" s="87"/>
      <c r="G5232" s="87"/>
      <c r="H5232" s="87"/>
      <c r="I5232" s="87"/>
      <c r="J5232" s="87"/>
      <c r="K5232" s="87"/>
      <c r="L5232" s="87"/>
      <c r="M5232" s="4"/>
      <c r="N5232" s="4"/>
    </row>
    <row r="5233" ht="13.65" customHeight="1">
      <c r="A5233" s="83"/>
      <c r="B5233" s="87"/>
      <c r="C5233" s="82"/>
      <c r="D5233" s="87"/>
      <c r="E5233" s="87"/>
      <c r="F5233" s="87"/>
      <c r="G5233" s="87"/>
      <c r="H5233" s="87"/>
      <c r="I5233" s="87"/>
      <c r="J5233" s="87"/>
      <c r="K5233" s="87"/>
      <c r="L5233" s="87"/>
      <c r="M5233" s="4"/>
      <c r="N5233" s="4"/>
    </row>
    <row r="5234" ht="13.65" customHeight="1">
      <c r="A5234" s="83"/>
      <c r="B5234" s="87"/>
      <c r="C5234" s="82"/>
      <c r="D5234" s="87"/>
      <c r="E5234" s="87"/>
      <c r="F5234" s="87"/>
      <c r="G5234" s="87"/>
      <c r="H5234" s="87"/>
      <c r="I5234" s="87"/>
      <c r="J5234" s="87"/>
      <c r="K5234" s="87"/>
      <c r="L5234" s="87"/>
      <c r="M5234" s="4"/>
      <c r="N5234" s="4"/>
    </row>
    <row r="5235" ht="13.65" customHeight="1">
      <c r="A5235" s="83"/>
      <c r="B5235" s="87"/>
      <c r="C5235" s="82"/>
      <c r="D5235" s="87"/>
      <c r="E5235" s="87"/>
      <c r="F5235" s="87"/>
      <c r="G5235" s="87"/>
      <c r="H5235" s="87"/>
      <c r="I5235" s="87"/>
      <c r="J5235" s="87"/>
      <c r="K5235" s="87"/>
      <c r="L5235" s="87"/>
      <c r="M5235" s="4"/>
      <c r="N5235" s="4"/>
    </row>
    <row r="5236" ht="13.65" customHeight="1">
      <c r="A5236" s="83"/>
      <c r="B5236" s="87"/>
      <c r="C5236" s="82"/>
      <c r="D5236" s="87"/>
      <c r="E5236" s="87"/>
      <c r="F5236" s="87"/>
      <c r="G5236" s="87"/>
      <c r="H5236" s="87"/>
      <c r="I5236" s="87"/>
      <c r="J5236" s="87"/>
      <c r="K5236" s="87"/>
      <c r="L5236" s="87"/>
      <c r="M5236" s="4"/>
      <c r="N5236" s="4"/>
    </row>
    <row r="5237" ht="13.65" customHeight="1">
      <c r="A5237" s="83"/>
      <c r="B5237" s="87"/>
      <c r="C5237" s="82"/>
      <c r="D5237" s="87"/>
      <c r="E5237" s="87"/>
      <c r="F5237" s="87"/>
      <c r="G5237" s="87"/>
      <c r="H5237" s="87"/>
      <c r="I5237" s="87"/>
      <c r="J5237" s="87"/>
      <c r="K5237" s="87"/>
      <c r="L5237" s="87"/>
      <c r="M5237" s="4"/>
      <c r="N5237" s="4"/>
    </row>
    <row r="5238" ht="13.65" customHeight="1">
      <c r="A5238" s="83"/>
      <c r="B5238" s="87"/>
      <c r="C5238" s="82"/>
      <c r="D5238" s="87"/>
      <c r="E5238" s="87"/>
      <c r="F5238" s="87"/>
      <c r="G5238" s="87"/>
      <c r="H5238" s="87"/>
      <c r="I5238" s="87"/>
      <c r="J5238" s="87"/>
      <c r="K5238" s="87"/>
      <c r="L5238" s="87"/>
      <c r="M5238" s="4"/>
      <c r="N5238" s="4"/>
    </row>
    <row r="5239" ht="13.65" customHeight="1">
      <c r="A5239" s="83"/>
      <c r="B5239" s="87"/>
      <c r="C5239" s="82"/>
      <c r="D5239" s="87"/>
      <c r="E5239" s="87"/>
      <c r="F5239" s="87"/>
      <c r="G5239" s="87"/>
      <c r="H5239" s="87"/>
      <c r="I5239" s="87"/>
      <c r="J5239" s="87"/>
      <c r="K5239" s="87"/>
      <c r="L5239" s="87"/>
      <c r="M5239" s="4"/>
      <c r="N5239" s="4"/>
    </row>
    <row r="5240" ht="13.65" customHeight="1">
      <c r="A5240" s="83"/>
      <c r="B5240" s="87"/>
      <c r="C5240" s="82"/>
      <c r="D5240" s="87"/>
      <c r="E5240" s="87"/>
      <c r="F5240" s="87"/>
      <c r="G5240" s="87"/>
      <c r="H5240" s="87"/>
      <c r="I5240" s="87"/>
      <c r="J5240" s="87"/>
      <c r="K5240" s="87"/>
      <c r="L5240" s="87"/>
      <c r="M5240" s="4"/>
      <c r="N5240" s="4"/>
    </row>
    <row r="5241" ht="13.65" customHeight="1">
      <c r="A5241" s="83"/>
      <c r="B5241" s="87"/>
      <c r="C5241" s="82"/>
      <c r="D5241" s="87"/>
      <c r="E5241" s="87"/>
      <c r="F5241" s="87"/>
      <c r="G5241" s="87"/>
      <c r="H5241" s="87"/>
      <c r="I5241" s="87"/>
      <c r="J5241" s="87"/>
      <c r="K5241" s="87"/>
      <c r="L5241" s="87"/>
      <c r="M5241" s="4"/>
      <c r="N5241" s="4"/>
    </row>
    <row r="5242" ht="13.65" customHeight="1">
      <c r="A5242" s="83"/>
      <c r="B5242" s="87"/>
      <c r="C5242" s="82"/>
      <c r="D5242" s="87"/>
      <c r="E5242" s="87"/>
      <c r="F5242" s="87"/>
      <c r="G5242" s="87"/>
      <c r="H5242" s="87"/>
      <c r="I5242" s="87"/>
      <c r="J5242" s="87"/>
      <c r="K5242" s="87"/>
      <c r="L5242" s="87"/>
      <c r="M5242" s="4"/>
      <c r="N5242" s="4"/>
    </row>
    <row r="5243" ht="13.65" customHeight="1">
      <c r="A5243" s="83"/>
      <c r="B5243" s="87"/>
      <c r="C5243" s="82"/>
      <c r="D5243" s="87"/>
      <c r="E5243" s="87"/>
      <c r="F5243" s="87"/>
      <c r="G5243" s="87"/>
      <c r="H5243" s="87"/>
      <c r="I5243" s="87"/>
      <c r="J5243" s="87"/>
      <c r="K5243" s="87"/>
      <c r="L5243" s="87"/>
      <c r="M5243" s="4"/>
      <c r="N5243" s="4"/>
    </row>
    <row r="5244" ht="13.65" customHeight="1">
      <c r="A5244" s="83"/>
      <c r="B5244" s="87"/>
      <c r="C5244" s="82"/>
      <c r="D5244" s="87"/>
      <c r="E5244" s="87"/>
      <c r="F5244" s="87"/>
      <c r="G5244" s="87"/>
      <c r="H5244" s="87"/>
      <c r="I5244" s="87"/>
      <c r="J5244" s="87"/>
      <c r="K5244" s="87"/>
      <c r="L5244" s="87"/>
      <c r="M5244" s="4"/>
      <c r="N5244" s="4"/>
    </row>
    <row r="5245" ht="13.65" customHeight="1">
      <c r="A5245" s="83"/>
      <c r="B5245" s="87"/>
      <c r="C5245" s="82"/>
      <c r="D5245" s="87"/>
      <c r="E5245" s="87"/>
      <c r="F5245" s="87"/>
      <c r="G5245" s="87"/>
      <c r="H5245" s="87"/>
      <c r="I5245" s="87"/>
      <c r="J5245" s="87"/>
      <c r="K5245" s="87"/>
      <c r="L5245" s="87"/>
      <c r="M5245" s="4"/>
      <c r="N5245" s="4"/>
    </row>
    <row r="5246" ht="13.65" customHeight="1">
      <c r="A5246" s="83"/>
      <c r="B5246" s="87"/>
      <c r="C5246" s="82"/>
      <c r="D5246" s="87"/>
      <c r="E5246" s="87"/>
      <c r="F5246" s="87"/>
      <c r="G5246" s="87"/>
      <c r="H5246" s="87"/>
      <c r="I5246" s="87"/>
      <c r="J5246" s="87"/>
      <c r="K5246" s="87"/>
      <c r="L5246" s="87"/>
      <c r="M5246" s="4"/>
      <c r="N5246" s="4"/>
    </row>
    <row r="5247" ht="13.65" customHeight="1">
      <c r="A5247" s="83"/>
      <c r="B5247" s="87"/>
      <c r="C5247" s="82"/>
      <c r="D5247" s="87"/>
      <c r="E5247" s="87"/>
      <c r="F5247" s="87"/>
      <c r="G5247" s="87"/>
      <c r="H5247" s="87"/>
      <c r="I5247" s="87"/>
      <c r="J5247" s="87"/>
      <c r="K5247" s="87"/>
      <c r="L5247" s="87"/>
      <c r="M5247" s="4"/>
      <c r="N5247" s="4"/>
    </row>
    <row r="5248" ht="13.65" customHeight="1">
      <c r="A5248" s="83"/>
      <c r="B5248" s="87"/>
      <c r="C5248" s="82"/>
      <c r="D5248" s="87"/>
      <c r="E5248" s="87"/>
      <c r="F5248" s="87"/>
      <c r="G5248" s="87"/>
      <c r="H5248" s="87"/>
      <c r="I5248" s="87"/>
      <c r="J5248" s="87"/>
      <c r="K5248" s="87"/>
      <c r="L5248" s="87"/>
      <c r="M5248" s="4"/>
      <c r="N5248" s="4"/>
    </row>
    <row r="5249" ht="13.65" customHeight="1">
      <c r="A5249" s="83"/>
      <c r="B5249" s="87"/>
      <c r="C5249" s="82"/>
      <c r="D5249" s="87"/>
      <c r="E5249" s="87"/>
      <c r="F5249" s="87"/>
      <c r="G5249" s="87"/>
      <c r="H5249" s="87"/>
      <c r="I5249" s="87"/>
      <c r="J5249" s="87"/>
      <c r="K5249" s="87"/>
      <c r="L5249" s="87"/>
      <c r="M5249" s="4"/>
      <c r="N5249" s="4"/>
    </row>
    <row r="5250" ht="13.65" customHeight="1">
      <c r="A5250" s="83"/>
      <c r="B5250" s="87"/>
      <c r="C5250" s="82"/>
      <c r="D5250" s="87"/>
      <c r="E5250" s="87"/>
      <c r="F5250" s="87"/>
      <c r="G5250" s="87"/>
      <c r="H5250" s="87"/>
      <c r="I5250" s="87"/>
      <c r="J5250" s="87"/>
      <c r="K5250" s="87"/>
      <c r="L5250" s="87"/>
      <c r="M5250" s="4"/>
      <c r="N5250" s="4"/>
    </row>
    <row r="5251" ht="13.65" customHeight="1">
      <c r="A5251" s="83"/>
      <c r="B5251" s="87"/>
      <c r="C5251" s="82"/>
      <c r="D5251" s="87"/>
      <c r="E5251" s="87"/>
      <c r="F5251" s="87"/>
      <c r="G5251" s="87"/>
      <c r="H5251" s="87"/>
      <c r="I5251" s="87"/>
      <c r="J5251" s="87"/>
      <c r="K5251" s="87"/>
      <c r="L5251" s="87"/>
      <c r="M5251" s="4"/>
      <c r="N5251" s="4"/>
    </row>
    <row r="5252" ht="13.65" customHeight="1">
      <c r="A5252" s="83"/>
      <c r="B5252" s="87"/>
      <c r="C5252" s="82"/>
      <c r="D5252" s="87"/>
      <c r="E5252" s="87"/>
      <c r="F5252" s="87"/>
      <c r="G5252" s="87"/>
      <c r="H5252" s="87"/>
      <c r="I5252" s="87"/>
      <c r="J5252" s="87"/>
      <c r="K5252" s="87"/>
      <c r="L5252" s="87"/>
      <c r="M5252" s="4"/>
      <c r="N5252" s="4"/>
    </row>
    <row r="5253" ht="13.65" customHeight="1">
      <c r="A5253" s="83"/>
      <c r="B5253" s="87"/>
      <c r="C5253" s="82"/>
      <c r="D5253" s="87"/>
      <c r="E5253" s="87"/>
      <c r="F5253" s="87"/>
      <c r="G5253" s="87"/>
      <c r="H5253" s="87"/>
      <c r="I5253" s="87"/>
      <c r="J5253" s="87"/>
      <c r="K5253" s="87"/>
      <c r="L5253" s="87"/>
      <c r="M5253" s="4"/>
      <c r="N5253" s="4"/>
    </row>
    <row r="5254" ht="13.65" customHeight="1">
      <c r="A5254" s="83"/>
      <c r="B5254" s="87"/>
      <c r="C5254" s="82"/>
      <c r="D5254" s="87"/>
      <c r="E5254" s="87"/>
      <c r="F5254" s="87"/>
      <c r="G5254" s="87"/>
      <c r="H5254" s="87"/>
      <c r="I5254" s="87"/>
      <c r="J5254" s="87"/>
      <c r="K5254" s="87"/>
      <c r="L5254" s="87"/>
      <c r="M5254" s="4"/>
      <c r="N5254" s="4"/>
    </row>
    <row r="5255" ht="13.65" customHeight="1">
      <c r="A5255" s="83"/>
      <c r="B5255" s="87"/>
      <c r="C5255" s="82"/>
      <c r="D5255" s="87"/>
      <c r="E5255" s="87"/>
      <c r="F5255" s="87"/>
      <c r="G5255" s="87"/>
      <c r="H5255" s="87"/>
      <c r="I5255" s="87"/>
      <c r="J5255" s="87"/>
      <c r="K5255" s="87"/>
      <c r="L5255" s="87"/>
      <c r="M5255" s="4"/>
      <c r="N5255" s="4"/>
    </row>
    <row r="5256" ht="13.65" customHeight="1">
      <c r="A5256" s="83"/>
      <c r="B5256" s="87"/>
      <c r="C5256" s="82"/>
      <c r="D5256" s="87"/>
      <c r="E5256" s="87"/>
      <c r="F5256" s="87"/>
      <c r="G5256" s="87"/>
      <c r="H5256" s="87"/>
      <c r="I5256" s="87"/>
      <c r="J5256" s="87"/>
      <c r="K5256" s="87"/>
      <c r="L5256" s="87"/>
      <c r="M5256" s="4"/>
      <c r="N5256" s="4"/>
    </row>
    <row r="5257" ht="13.65" customHeight="1">
      <c r="A5257" s="83"/>
      <c r="B5257" s="87"/>
      <c r="C5257" s="82"/>
      <c r="D5257" s="87"/>
      <c r="E5257" s="87"/>
      <c r="F5257" s="87"/>
      <c r="G5257" s="87"/>
      <c r="H5257" s="87"/>
      <c r="I5257" s="87"/>
      <c r="J5257" s="87"/>
      <c r="K5257" s="87"/>
      <c r="L5257" s="87"/>
      <c r="M5257" s="4"/>
      <c r="N5257" s="4"/>
    </row>
    <row r="5258" ht="13.65" customHeight="1">
      <c r="A5258" s="83"/>
      <c r="B5258" s="87"/>
      <c r="C5258" s="82"/>
      <c r="D5258" s="87"/>
      <c r="E5258" s="87"/>
      <c r="F5258" s="87"/>
      <c r="G5258" s="87"/>
      <c r="H5258" s="87"/>
      <c r="I5258" s="87"/>
      <c r="J5258" s="87"/>
      <c r="K5258" s="87"/>
      <c r="L5258" s="87"/>
      <c r="M5258" s="4"/>
      <c r="N5258" s="4"/>
    </row>
    <row r="5259" ht="13.65" customHeight="1">
      <c r="A5259" s="83"/>
      <c r="B5259" s="87"/>
      <c r="C5259" s="82"/>
      <c r="D5259" s="87"/>
      <c r="E5259" s="87"/>
      <c r="F5259" s="87"/>
      <c r="G5259" s="87"/>
      <c r="H5259" s="87"/>
      <c r="I5259" s="87"/>
      <c r="J5259" s="87"/>
      <c r="K5259" s="87"/>
      <c r="L5259" s="87"/>
      <c r="M5259" s="4"/>
      <c r="N5259" s="4"/>
    </row>
    <row r="5260" ht="13.65" customHeight="1">
      <c r="A5260" s="83"/>
      <c r="B5260" s="87"/>
      <c r="C5260" s="82"/>
      <c r="D5260" s="87"/>
      <c r="E5260" s="87"/>
      <c r="F5260" s="87"/>
      <c r="G5260" s="87"/>
      <c r="H5260" s="87"/>
      <c r="I5260" s="87"/>
      <c r="J5260" s="87"/>
      <c r="K5260" s="87"/>
      <c r="L5260" s="87"/>
      <c r="M5260" s="4"/>
      <c r="N5260" s="4"/>
    </row>
    <row r="5261" ht="13.65" customHeight="1">
      <c r="A5261" s="83"/>
      <c r="B5261" s="87"/>
      <c r="C5261" s="82"/>
      <c r="D5261" s="87"/>
      <c r="E5261" s="87"/>
      <c r="F5261" s="87"/>
      <c r="G5261" s="87"/>
      <c r="H5261" s="87"/>
      <c r="I5261" s="87"/>
      <c r="J5261" s="87"/>
      <c r="K5261" s="87"/>
      <c r="L5261" s="87"/>
      <c r="M5261" s="4"/>
      <c r="N5261" s="4"/>
    </row>
    <row r="5262" ht="13.65" customHeight="1">
      <c r="A5262" s="83"/>
      <c r="B5262" s="87"/>
      <c r="C5262" s="82"/>
      <c r="D5262" s="87"/>
      <c r="E5262" s="87"/>
      <c r="F5262" s="87"/>
      <c r="G5262" s="87"/>
      <c r="H5262" s="87"/>
      <c r="I5262" s="87"/>
      <c r="J5262" s="87"/>
      <c r="K5262" s="87"/>
      <c r="L5262" s="87"/>
      <c r="M5262" s="4"/>
      <c r="N5262" s="4"/>
    </row>
    <row r="5263" ht="13.65" customHeight="1">
      <c r="A5263" s="83"/>
      <c r="B5263" s="87"/>
      <c r="C5263" s="82"/>
      <c r="D5263" s="87"/>
      <c r="E5263" s="87"/>
      <c r="F5263" s="87"/>
      <c r="G5263" s="87"/>
      <c r="H5263" s="87"/>
      <c r="I5263" s="87"/>
      <c r="J5263" s="87"/>
      <c r="K5263" s="87"/>
      <c r="L5263" s="87"/>
      <c r="M5263" s="4"/>
      <c r="N5263" s="4"/>
    </row>
    <row r="5264" ht="13.65" customHeight="1">
      <c r="A5264" s="83"/>
      <c r="B5264" s="87"/>
      <c r="C5264" s="82"/>
      <c r="D5264" s="87"/>
      <c r="E5264" s="87"/>
      <c r="F5264" s="87"/>
      <c r="G5264" s="87"/>
      <c r="H5264" s="87"/>
      <c r="I5264" s="87"/>
      <c r="J5264" s="87"/>
      <c r="K5264" s="87"/>
      <c r="L5264" s="87"/>
      <c r="M5264" s="4"/>
      <c r="N5264" s="4"/>
    </row>
    <row r="5265" ht="13.65" customHeight="1">
      <c r="A5265" s="83"/>
      <c r="B5265" s="87"/>
      <c r="C5265" s="82"/>
      <c r="D5265" s="87"/>
      <c r="E5265" s="87"/>
      <c r="F5265" s="87"/>
      <c r="G5265" s="87"/>
      <c r="H5265" s="87"/>
      <c r="I5265" s="87"/>
      <c r="J5265" s="87"/>
      <c r="K5265" s="87"/>
      <c r="L5265" s="87"/>
      <c r="M5265" s="4"/>
      <c r="N5265" s="4"/>
    </row>
    <row r="5266" ht="13.65" customHeight="1">
      <c r="A5266" s="83"/>
      <c r="B5266" s="87"/>
      <c r="C5266" s="82"/>
      <c r="D5266" s="87"/>
      <c r="E5266" s="87"/>
      <c r="F5266" s="87"/>
      <c r="G5266" s="87"/>
      <c r="H5266" s="87"/>
      <c r="I5266" s="87"/>
      <c r="J5266" s="87"/>
      <c r="K5266" s="87"/>
      <c r="L5266" s="87"/>
      <c r="M5266" s="4"/>
      <c r="N5266" s="4"/>
    </row>
    <row r="5267" ht="13.65" customHeight="1">
      <c r="A5267" s="83"/>
      <c r="B5267" s="87"/>
      <c r="C5267" s="82"/>
      <c r="D5267" s="87"/>
      <c r="E5267" s="87"/>
      <c r="F5267" s="87"/>
      <c r="G5267" s="87"/>
      <c r="H5267" s="87"/>
      <c r="I5267" s="87"/>
      <c r="J5267" s="87"/>
      <c r="K5267" s="87"/>
      <c r="L5267" s="87"/>
      <c r="M5267" s="4"/>
      <c r="N5267" s="4"/>
    </row>
    <row r="5268" ht="13.65" customHeight="1">
      <c r="A5268" s="83"/>
      <c r="B5268" s="87"/>
      <c r="C5268" s="82"/>
      <c r="D5268" s="87"/>
      <c r="E5268" s="87"/>
      <c r="F5268" s="87"/>
      <c r="G5268" s="87"/>
      <c r="H5268" s="87"/>
      <c r="I5268" s="87"/>
      <c r="J5268" s="87"/>
      <c r="K5268" s="87"/>
      <c r="L5268" s="87"/>
      <c r="M5268" s="4"/>
      <c r="N5268" s="4"/>
    </row>
    <row r="5269" ht="13.65" customHeight="1">
      <c r="A5269" s="83"/>
      <c r="B5269" s="87"/>
      <c r="C5269" s="82"/>
      <c r="D5269" s="87"/>
      <c r="E5269" s="87"/>
      <c r="F5269" s="87"/>
      <c r="G5269" s="87"/>
      <c r="H5269" s="87"/>
      <c r="I5269" s="87"/>
      <c r="J5269" s="87"/>
      <c r="K5269" s="87"/>
      <c r="L5269" s="87"/>
      <c r="M5269" s="4"/>
      <c r="N5269" s="4"/>
    </row>
    <row r="5270" ht="13.65" customHeight="1">
      <c r="A5270" s="83"/>
      <c r="B5270" s="87"/>
      <c r="C5270" s="82"/>
      <c r="D5270" s="87"/>
      <c r="E5270" s="87"/>
      <c r="F5270" s="87"/>
      <c r="G5270" s="87"/>
      <c r="H5270" s="87"/>
      <c r="I5270" s="87"/>
      <c r="J5270" s="87"/>
      <c r="K5270" s="87"/>
      <c r="L5270" s="87"/>
      <c r="M5270" s="4"/>
      <c r="N5270" s="4"/>
    </row>
    <row r="5271" ht="13.65" customHeight="1">
      <c r="A5271" s="83"/>
      <c r="B5271" s="87"/>
      <c r="C5271" s="82"/>
      <c r="D5271" s="87"/>
      <c r="E5271" s="87"/>
      <c r="F5271" s="87"/>
      <c r="G5271" s="87"/>
      <c r="H5271" s="87"/>
      <c r="I5271" s="87"/>
      <c r="J5271" s="87"/>
      <c r="K5271" s="87"/>
      <c r="L5271" s="87"/>
      <c r="M5271" s="4"/>
      <c r="N5271" s="4"/>
    </row>
    <row r="5272" ht="13.65" customHeight="1">
      <c r="A5272" s="83"/>
      <c r="B5272" s="87"/>
      <c r="C5272" s="82"/>
      <c r="D5272" s="87"/>
      <c r="E5272" s="87"/>
      <c r="F5272" s="87"/>
      <c r="G5272" s="87"/>
      <c r="H5272" s="87"/>
      <c r="I5272" s="87"/>
      <c r="J5272" s="87"/>
      <c r="K5272" s="87"/>
      <c r="L5272" s="87"/>
      <c r="M5272" s="4"/>
      <c r="N5272" s="4"/>
    </row>
    <row r="5273" ht="13.65" customHeight="1">
      <c r="A5273" s="83"/>
      <c r="B5273" s="87"/>
      <c r="C5273" s="82"/>
      <c r="D5273" s="87"/>
      <c r="E5273" s="87"/>
      <c r="F5273" s="87"/>
      <c r="G5273" s="87"/>
      <c r="H5273" s="87"/>
      <c r="I5273" s="87"/>
      <c r="J5273" s="87"/>
      <c r="K5273" s="87"/>
      <c r="L5273" s="87"/>
      <c r="M5273" s="4"/>
      <c r="N5273" s="4"/>
    </row>
    <row r="5274" ht="13.65" customHeight="1">
      <c r="A5274" s="83"/>
      <c r="B5274" s="87"/>
      <c r="C5274" s="82"/>
      <c r="D5274" s="87"/>
      <c r="E5274" s="87"/>
      <c r="F5274" s="87"/>
      <c r="G5274" s="87"/>
      <c r="H5274" s="87"/>
      <c r="I5274" s="87"/>
      <c r="J5274" s="87"/>
      <c r="K5274" s="87"/>
      <c r="L5274" s="87"/>
      <c r="M5274" s="4"/>
      <c r="N5274" s="4"/>
    </row>
    <row r="5275" ht="13.65" customHeight="1">
      <c r="A5275" s="83"/>
      <c r="B5275" s="87"/>
      <c r="C5275" s="82"/>
      <c r="D5275" s="87"/>
      <c r="E5275" s="87"/>
      <c r="F5275" s="87"/>
      <c r="G5275" s="87"/>
      <c r="H5275" s="87"/>
      <c r="I5275" s="87"/>
      <c r="J5275" s="87"/>
      <c r="K5275" s="87"/>
      <c r="L5275" s="87"/>
      <c r="M5275" s="4"/>
      <c r="N5275" s="4"/>
    </row>
    <row r="5276" ht="13.65" customHeight="1">
      <c r="A5276" s="83"/>
      <c r="B5276" s="87"/>
      <c r="C5276" s="82"/>
      <c r="D5276" s="87"/>
      <c r="E5276" s="87"/>
      <c r="F5276" s="87"/>
      <c r="G5276" s="87"/>
      <c r="H5276" s="87"/>
      <c r="I5276" s="87"/>
      <c r="J5276" s="87"/>
      <c r="K5276" s="87"/>
      <c r="L5276" s="87"/>
      <c r="M5276" s="4"/>
      <c r="N5276" s="4"/>
    </row>
    <row r="5277" ht="13.65" customHeight="1">
      <c r="A5277" s="83"/>
      <c r="B5277" s="87"/>
      <c r="C5277" s="82"/>
      <c r="D5277" s="87"/>
      <c r="E5277" s="87"/>
      <c r="F5277" s="87"/>
      <c r="G5277" s="87"/>
      <c r="H5277" s="87"/>
      <c r="I5277" s="87"/>
      <c r="J5277" s="87"/>
      <c r="K5277" s="87"/>
      <c r="L5277" s="87"/>
      <c r="M5277" s="4"/>
      <c r="N5277" s="4"/>
    </row>
    <row r="5278" ht="13.65" customHeight="1">
      <c r="A5278" s="83"/>
      <c r="B5278" s="87"/>
      <c r="C5278" s="82"/>
      <c r="D5278" s="87"/>
      <c r="E5278" s="87"/>
      <c r="F5278" s="87"/>
      <c r="G5278" s="87"/>
      <c r="H5278" s="87"/>
      <c r="I5278" s="87"/>
      <c r="J5278" s="87"/>
      <c r="K5278" s="87"/>
      <c r="L5278" s="87"/>
      <c r="M5278" s="4"/>
      <c r="N5278" s="4"/>
    </row>
    <row r="5279" ht="13.65" customHeight="1">
      <c r="A5279" s="83"/>
      <c r="B5279" s="87"/>
      <c r="C5279" s="82"/>
      <c r="D5279" s="87"/>
      <c r="E5279" s="87"/>
      <c r="F5279" s="87"/>
      <c r="G5279" s="87"/>
      <c r="H5279" s="87"/>
      <c r="I5279" s="87"/>
      <c r="J5279" s="87"/>
      <c r="K5279" s="87"/>
      <c r="L5279" s="87"/>
      <c r="M5279" s="4"/>
      <c r="N5279" s="4"/>
    </row>
    <row r="5280" ht="13.65" customHeight="1">
      <c r="A5280" s="83"/>
      <c r="B5280" s="87"/>
      <c r="C5280" s="82"/>
      <c r="D5280" s="87"/>
      <c r="E5280" s="87"/>
      <c r="F5280" s="87"/>
      <c r="G5280" s="87"/>
      <c r="H5280" s="87"/>
      <c r="I5280" s="87"/>
      <c r="J5280" s="87"/>
      <c r="K5280" s="87"/>
      <c r="L5280" s="87"/>
      <c r="M5280" s="4"/>
      <c r="N5280" s="4"/>
    </row>
    <row r="5281" ht="13.65" customHeight="1">
      <c r="A5281" s="83"/>
      <c r="B5281" s="87"/>
      <c r="C5281" s="82"/>
      <c r="D5281" s="87"/>
      <c r="E5281" s="87"/>
      <c r="F5281" s="87"/>
      <c r="G5281" s="87"/>
      <c r="H5281" s="87"/>
      <c r="I5281" s="87"/>
      <c r="J5281" s="87"/>
      <c r="K5281" s="87"/>
      <c r="L5281" s="87"/>
      <c r="M5281" s="4"/>
      <c r="N5281" s="4"/>
    </row>
    <row r="5282" ht="13.65" customHeight="1">
      <c r="A5282" s="83"/>
      <c r="B5282" s="87"/>
      <c r="C5282" s="82"/>
      <c r="D5282" s="87"/>
      <c r="E5282" s="87"/>
      <c r="F5282" s="87"/>
      <c r="G5282" s="87"/>
      <c r="H5282" s="87"/>
      <c r="I5282" s="87"/>
      <c r="J5282" s="87"/>
      <c r="K5282" s="87"/>
      <c r="L5282" s="87"/>
      <c r="M5282" s="4"/>
      <c r="N5282" s="4"/>
    </row>
    <row r="5283" ht="13.65" customHeight="1">
      <c r="A5283" s="83"/>
      <c r="B5283" s="87"/>
      <c r="C5283" s="82"/>
      <c r="D5283" s="87"/>
      <c r="E5283" s="87"/>
      <c r="F5283" s="87"/>
      <c r="G5283" s="87"/>
      <c r="H5283" s="87"/>
      <c r="I5283" s="87"/>
      <c r="J5283" s="87"/>
      <c r="K5283" s="87"/>
      <c r="L5283" s="87"/>
      <c r="M5283" s="4"/>
      <c r="N5283" s="4"/>
    </row>
    <row r="5284" ht="13.65" customHeight="1">
      <c r="A5284" s="83"/>
      <c r="B5284" s="87"/>
      <c r="C5284" s="82"/>
      <c r="D5284" s="87"/>
      <c r="E5284" s="87"/>
      <c r="F5284" s="87"/>
      <c r="G5284" s="87"/>
      <c r="H5284" s="87"/>
      <c r="I5284" s="87"/>
      <c r="J5284" s="87"/>
      <c r="K5284" s="87"/>
      <c r="L5284" s="87"/>
      <c r="M5284" s="4"/>
      <c r="N5284" s="4"/>
    </row>
    <row r="5285" ht="13.65" customHeight="1">
      <c r="A5285" s="83"/>
      <c r="B5285" s="87"/>
      <c r="C5285" s="82"/>
      <c r="D5285" s="87"/>
      <c r="E5285" s="87"/>
      <c r="F5285" s="87"/>
      <c r="G5285" s="87"/>
      <c r="H5285" s="87"/>
      <c r="I5285" s="87"/>
      <c r="J5285" s="87"/>
      <c r="K5285" s="87"/>
      <c r="L5285" s="87"/>
      <c r="M5285" s="4"/>
      <c r="N5285" s="4"/>
    </row>
    <row r="5286" ht="13.65" customHeight="1">
      <c r="A5286" s="83"/>
      <c r="B5286" s="87"/>
      <c r="C5286" s="82"/>
      <c r="D5286" s="87"/>
      <c r="E5286" s="87"/>
      <c r="F5286" s="87"/>
      <c r="G5286" s="87"/>
      <c r="H5286" s="87"/>
      <c r="I5286" s="87"/>
      <c r="J5286" s="87"/>
      <c r="K5286" s="87"/>
      <c r="L5286" s="87"/>
      <c r="M5286" s="4"/>
      <c r="N5286" s="4"/>
    </row>
    <row r="5287" ht="13.65" customHeight="1">
      <c r="A5287" s="83"/>
      <c r="B5287" s="87"/>
      <c r="C5287" s="82"/>
      <c r="D5287" s="87"/>
      <c r="E5287" s="87"/>
      <c r="F5287" s="87"/>
      <c r="G5287" s="87"/>
      <c r="H5287" s="87"/>
      <c r="I5287" s="87"/>
      <c r="J5287" s="87"/>
      <c r="K5287" s="87"/>
      <c r="L5287" s="87"/>
      <c r="M5287" s="4"/>
      <c r="N5287" s="4"/>
    </row>
    <row r="5288" ht="13.65" customHeight="1">
      <c r="A5288" s="83"/>
      <c r="B5288" s="87"/>
      <c r="C5288" s="82"/>
      <c r="D5288" s="87"/>
      <c r="E5288" s="87"/>
      <c r="F5288" s="87"/>
      <c r="G5288" s="87"/>
      <c r="H5288" s="87"/>
      <c r="I5288" s="87"/>
      <c r="J5288" s="87"/>
      <c r="K5288" s="87"/>
      <c r="L5288" s="87"/>
      <c r="M5288" s="4"/>
      <c r="N5288" s="4"/>
    </row>
    <row r="5289" ht="13.65" customHeight="1">
      <c r="A5289" s="83"/>
      <c r="B5289" s="87"/>
      <c r="C5289" s="82"/>
      <c r="D5289" s="87"/>
      <c r="E5289" s="87"/>
      <c r="F5289" s="87"/>
      <c r="G5289" s="87"/>
      <c r="H5289" s="87"/>
      <c r="I5289" s="87"/>
      <c r="J5289" s="87"/>
      <c r="K5289" s="87"/>
      <c r="L5289" s="87"/>
      <c r="M5289" s="4"/>
      <c r="N5289" s="4"/>
    </row>
    <row r="5290" ht="13.65" customHeight="1">
      <c r="A5290" s="83"/>
      <c r="B5290" s="87"/>
      <c r="C5290" s="82"/>
      <c r="D5290" s="87"/>
      <c r="E5290" s="87"/>
      <c r="F5290" s="87"/>
      <c r="G5290" s="87"/>
      <c r="H5290" s="87"/>
      <c r="I5290" s="87"/>
      <c r="J5290" s="87"/>
      <c r="K5290" s="87"/>
      <c r="L5290" s="87"/>
      <c r="M5290" s="4"/>
      <c r="N5290" s="4"/>
    </row>
    <row r="5291" ht="13.65" customHeight="1">
      <c r="A5291" s="83"/>
      <c r="B5291" s="87"/>
      <c r="C5291" s="82"/>
      <c r="D5291" s="87"/>
      <c r="E5291" s="87"/>
      <c r="F5291" s="87"/>
      <c r="G5291" s="87"/>
      <c r="H5291" s="87"/>
      <c r="I5291" s="87"/>
      <c r="J5291" s="87"/>
      <c r="K5291" s="87"/>
      <c r="L5291" s="87"/>
      <c r="M5291" s="4"/>
      <c r="N5291" s="4"/>
    </row>
    <row r="5292" ht="13.65" customHeight="1">
      <c r="A5292" s="83"/>
      <c r="B5292" s="87"/>
      <c r="C5292" s="82"/>
      <c r="D5292" s="87"/>
      <c r="E5292" s="87"/>
      <c r="F5292" s="87"/>
      <c r="G5292" s="87"/>
      <c r="H5292" s="87"/>
      <c r="I5292" s="87"/>
      <c r="J5292" s="87"/>
      <c r="K5292" s="87"/>
      <c r="L5292" s="87"/>
      <c r="M5292" s="4"/>
      <c r="N5292" s="4"/>
    </row>
    <row r="5293" ht="13.65" customHeight="1">
      <c r="A5293" s="83"/>
      <c r="B5293" s="87"/>
      <c r="C5293" s="82"/>
      <c r="D5293" s="87"/>
      <c r="E5293" s="87"/>
      <c r="F5293" s="87"/>
      <c r="G5293" s="87"/>
      <c r="H5293" s="87"/>
      <c r="I5293" s="87"/>
      <c r="J5293" s="87"/>
      <c r="K5293" s="87"/>
      <c r="L5293" s="87"/>
      <c r="M5293" s="4"/>
      <c r="N5293" s="4"/>
    </row>
    <row r="5294" ht="13.65" customHeight="1">
      <c r="A5294" s="83"/>
      <c r="B5294" s="87"/>
      <c r="C5294" s="82"/>
      <c r="D5294" s="87"/>
      <c r="E5294" s="87"/>
      <c r="F5294" s="87"/>
      <c r="G5294" s="87"/>
      <c r="H5294" s="87"/>
      <c r="I5294" s="87"/>
      <c r="J5294" s="87"/>
      <c r="K5294" s="87"/>
      <c r="L5294" s="87"/>
      <c r="M5294" s="4"/>
      <c r="N5294" s="4"/>
    </row>
    <row r="5295" ht="13.65" customHeight="1">
      <c r="A5295" s="83"/>
      <c r="B5295" s="87"/>
      <c r="C5295" s="82"/>
      <c r="D5295" s="87"/>
      <c r="E5295" s="87"/>
      <c r="F5295" s="87"/>
      <c r="G5295" s="87"/>
      <c r="H5295" s="87"/>
      <c r="I5295" s="87"/>
      <c r="J5295" s="87"/>
      <c r="K5295" s="87"/>
      <c r="L5295" s="87"/>
      <c r="M5295" s="4"/>
      <c r="N5295" s="4"/>
    </row>
    <row r="5296" ht="13.65" customHeight="1">
      <c r="A5296" s="83"/>
      <c r="B5296" s="87"/>
      <c r="C5296" s="82"/>
      <c r="D5296" s="87"/>
      <c r="E5296" s="87"/>
      <c r="F5296" s="87"/>
      <c r="G5296" s="87"/>
      <c r="H5296" s="87"/>
      <c r="I5296" s="87"/>
      <c r="J5296" s="87"/>
      <c r="K5296" s="87"/>
      <c r="L5296" s="87"/>
      <c r="M5296" s="4"/>
      <c r="N5296" s="4"/>
    </row>
    <row r="5297" ht="13.65" customHeight="1">
      <c r="A5297" s="83"/>
      <c r="B5297" s="87"/>
      <c r="C5297" s="82"/>
      <c r="D5297" s="87"/>
      <c r="E5297" s="87"/>
      <c r="F5297" s="87"/>
      <c r="G5297" s="87"/>
      <c r="H5297" s="87"/>
      <c r="I5297" s="87"/>
      <c r="J5297" s="87"/>
      <c r="K5297" s="87"/>
      <c r="L5297" s="87"/>
      <c r="M5297" s="4"/>
      <c r="N5297" s="4"/>
    </row>
    <row r="5298" ht="13.65" customHeight="1">
      <c r="A5298" s="83"/>
      <c r="B5298" s="87"/>
      <c r="C5298" s="82"/>
      <c r="D5298" s="87"/>
      <c r="E5298" s="87"/>
      <c r="F5298" s="87"/>
      <c r="G5298" s="87"/>
      <c r="H5298" s="87"/>
      <c r="I5298" s="87"/>
      <c r="J5298" s="87"/>
      <c r="K5298" s="87"/>
      <c r="L5298" s="87"/>
      <c r="M5298" s="4"/>
      <c r="N5298" s="4"/>
    </row>
    <row r="5299" ht="13.65" customHeight="1">
      <c r="A5299" s="83"/>
      <c r="B5299" s="87"/>
      <c r="C5299" s="82"/>
      <c r="D5299" s="87"/>
      <c r="E5299" s="87"/>
      <c r="F5299" s="87"/>
      <c r="G5299" s="87"/>
      <c r="H5299" s="87"/>
      <c r="I5299" s="87"/>
      <c r="J5299" s="87"/>
      <c r="K5299" s="87"/>
      <c r="L5299" s="87"/>
      <c r="M5299" s="4"/>
      <c r="N5299" s="4"/>
    </row>
    <row r="5300" ht="13.65" customHeight="1">
      <c r="A5300" s="83"/>
      <c r="B5300" s="87"/>
      <c r="C5300" s="82"/>
      <c r="D5300" s="87"/>
      <c r="E5300" s="87"/>
      <c r="F5300" s="87"/>
      <c r="G5300" s="87"/>
      <c r="H5300" s="87"/>
      <c r="I5300" s="87"/>
      <c r="J5300" s="87"/>
      <c r="K5300" s="87"/>
      <c r="L5300" s="87"/>
      <c r="M5300" s="4"/>
      <c r="N5300" s="4"/>
    </row>
    <row r="5301" ht="13.65" customHeight="1">
      <c r="A5301" s="83"/>
      <c r="B5301" s="87"/>
      <c r="C5301" s="82"/>
      <c r="D5301" s="87"/>
      <c r="E5301" s="87"/>
      <c r="F5301" s="87"/>
      <c r="G5301" s="87"/>
      <c r="H5301" s="87"/>
      <c r="I5301" s="87"/>
      <c r="J5301" s="87"/>
      <c r="K5301" s="87"/>
      <c r="L5301" s="87"/>
      <c r="M5301" s="4"/>
      <c r="N5301" s="4"/>
    </row>
    <row r="5302" ht="13.65" customHeight="1">
      <c r="A5302" s="83"/>
      <c r="B5302" s="87"/>
      <c r="C5302" s="82"/>
      <c r="D5302" s="87"/>
      <c r="E5302" s="87"/>
      <c r="F5302" s="87"/>
      <c r="G5302" s="87"/>
      <c r="H5302" s="87"/>
      <c r="I5302" s="87"/>
      <c r="J5302" s="87"/>
      <c r="K5302" s="87"/>
      <c r="L5302" s="87"/>
      <c r="M5302" s="4"/>
      <c r="N5302" s="4"/>
    </row>
    <row r="5303" ht="13.65" customHeight="1">
      <c r="A5303" s="83"/>
      <c r="B5303" s="87"/>
      <c r="C5303" s="82"/>
      <c r="D5303" s="87"/>
      <c r="E5303" s="87"/>
      <c r="F5303" s="87"/>
      <c r="G5303" s="87"/>
      <c r="H5303" s="87"/>
      <c r="I5303" s="87"/>
      <c r="J5303" s="87"/>
      <c r="K5303" s="87"/>
      <c r="L5303" s="87"/>
      <c r="M5303" s="4"/>
      <c r="N5303" s="4"/>
    </row>
    <row r="5304" ht="13.65" customHeight="1">
      <c r="A5304" s="83"/>
      <c r="B5304" s="87"/>
      <c r="C5304" s="82"/>
      <c r="D5304" s="87"/>
      <c r="E5304" s="87"/>
      <c r="F5304" s="87"/>
      <c r="G5304" s="87"/>
      <c r="H5304" s="87"/>
      <c r="I5304" s="87"/>
      <c r="J5304" s="87"/>
      <c r="K5304" s="87"/>
      <c r="L5304" s="87"/>
      <c r="M5304" s="4"/>
      <c r="N5304" s="4"/>
    </row>
    <row r="5305" ht="13.65" customHeight="1">
      <c r="A5305" s="83"/>
      <c r="B5305" s="87"/>
      <c r="C5305" s="82"/>
      <c r="D5305" s="87"/>
      <c r="E5305" s="87"/>
      <c r="F5305" s="87"/>
      <c r="G5305" s="87"/>
      <c r="H5305" s="87"/>
      <c r="I5305" s="87"/>
      <c r="J5305" s="87"/>
      <c r="K5305" s="87"/>
      <c r="L5305" s="87"/>
      <c r="M5305" s="4"/>
      <c r="N5305" s="4"/>
    </row>
    <row r="5306" ht="13.65" customHeight="1">
      <c r="A5306" s="83"/>
      <c r="B5306" s="87"/>
      <c r="C5306" s="82"/>
      <c r="D5306" s="87"/>
      <c r="E5306" s="87"/>
      <c r="F5306" s="87"/>
      <c r="G5306" s="87"/>
      <c r="H5306" s="87"/>
      <c r="I5306" s="87"/>
      <c r="J5306" s="87"/>
      <c r="K5306" s="87"/>
      <c r="L5306" s="87"/>
      <c r="M5306" s="4"/>
      <c r="N5306" s="4"/>
    </row>
    <row r="5307" ht="13.65" customHeight="1">
      <c r="A5307" s="83"/>
      <c r="B5307" s="87"/>
      <c r="C5307" s="82"/>
      <c r="D5307" s="87"/>
      <c r="E5307" s="87"/>
      <c r="F5307" s="87"/>
      <c r="G5307" s="87"/>
      <c r="H5307" s="87"/>
      <c r="I5307" s="87"/>
      <c r="J5307" s="87"/>
      <c r="K5307" s="87"/>
      <c r="L5307" s="87"/>
      <c r="M5307" s="4"/>
      <c r="N5307" s="4"/>
    </row>
    <row r="5308" ht="13.65" customHeight="1">
      <c r="A5308" s="83"/>
      <c r="B5308" s="87"/>
      <c r="C5308" s="82"/>
      <c r="D5308" s="87"/>
      <c r="E5308" s="87"/>
      <c r="F5308" s="87"/>
      <c r="G5308" s="87"/>
      <c r="H5308" s="87"/>
      <c r="I5308" s="87"/>
      <c r="J5308" s="87"/>
      <c r="K5308" s="87"/>
      <c r="L5308" s="87"/>
      <c r="M5308" s="4"/>
      <c r="N5308" s="4"/>
    </row>
    <row r="5309" ht="13.65" customHeight="1">
      <c r="A5309" s="83"/>
      <c r="B5309" s="87"/>
      <c r="C5309" s="82"/>
      <c r="D5309" s="87"/>
      <c r="E5309" s="87"/>
      <c r="F5309" s="87"/>
      <c r="G5309" s="87"/>
      <c r="H5309" s="87"/>
      <c r="I5309" s="87"/>
      <c r="J5309" s="87"/>
      <c r="K5309" s="87"/>
      <c r="L5309" s="87"/>
      <c r="M5309" s="4"/>
      <c r="N5309" s="4"/>
    </row>
    <row r="5310" ht="13.65" customHeight="1">
      <c r="A5310" s="83"/>
      <c r="B5310" s="87"/>
      <c r="C5310" s="82"/>
      <c r="D5310" s="87"/>
      <c r="E5310" s="87"/>
      <c r="F5310" s="87"/>
      <c r="G5310" s="87"/>
      <c r="H5310" s="87"/>
      <c r="I5310" s="87"/>
      <c r="J5310" s="87"/>
      <c r="K5310" s="87"/>
      <c r="L5310" s="87"/>
      <c r="M5310" s="4"/>
      <c r="N5310" s="4"/>
    </row>
    <row r="5311" ht="13.65" customHeight="1">
      <c r="A5311" s="83"/>
      <c r="B5311" s="87"/>
      <c r="C5311" s="82"/>
      <c r="D5311" s="87"/>
      <c r="E5311" s="87"/>
      <c r="F5311" s="87"/>
      <c r="G5311" s="87"/>
      <c r="H5311" s="87"/>
      <c r="I5311" s="87"/>
      <c r="J5311" s="87"/>
      <c r="K5311" s="87"/>
      <c r="L5311" s="87"/>
      <c r="M5311" s="4"/>
      <c r="N5311" s="4"/>
    </row>
    <row r="5312" ht="13.65" customHeight="1">
      <c r="A5312" s="83"/>
      <c r="B5312" s="87"/>
      <c r="C5312" s="82"/>
      <c r="D5312" s="87"/>
      <c r="E5312" s="87"/>
      <c r="F5312" s="87"/>
      <c r="G5312" s="87"/>
      <c r="H5312" s="87"/>
      <c r="I5312" s="87"/>
      <c r="J5312" s="87"/>
      <c r="K5312" s="87"/>
      <c r="L5312" s="87"/>
      <c r="M5312" s="4"/>
      <c r="N5312" s="4"/>
    </row>
    <row r="5313" ht="13.65" customHeight="1">
      <c r="A5313" s="83"/>
      <c r="B5313" s="87"/>
      <c r="C5313" s="82"/>
      <c r="D5313" s="87"/>
      <c r="E5313" s="87"/>
      <c r="F5313" s="87"/>
      <c r="G5313" s="87"/>
      <c r="H5313" s="87"/>
      <c r="I5313" s="87"/>
      <c r="J5313" s="87"/>
      <c r="K5313" s="87"/>
      <c r="L5313" s="87"/>
      <c r="M5313" s="4"/>
      <c r="N5313" s="4"/>
    </row>
    <row r="5314" ht="13.65" customHeight="1">
      <c r="A5314" s="83"/>
      <c r="B5314" s="87"/>
      <c r="C5314" s="82"/>
      <c r="D5314" s="87"/>
      <c r="E5314" s="87"/>
      <c r="F5314" s="87"/>
      <c r="G5314" s="87"/>
      <c r="H5314" s="87"/>
      <c r="I5314" s="87"/>
      <c r="J5314" s="87"/>
      <c r="K5314" s="87"/>
      <c r="L5314" s="87"/>
      <c r="M5314" s="4"/>
      <c r="N5314" s="4"/>
    </row>
    <row r="5315" ht="13.65" customHeight="1">
      <c r="A5315" s="83"/>
      <c r="B5315" s="87"/>
      <c r="C5315" s="82"/>
      <c r="D5315" s="87"/>
      <c r="E5315" s="87"/>
      <c r="F5315" s="87"/>
      <c r="G5315" s="87"/>
      <c r="H5315" s="87"/>
      <c r="I5315" s="87"/>
      <c r="J5315" s="87"/>
      <c r="K5315" s="87"/>
      <c r="L5315" s="87"/>
      <c r="M5315" s="4"/>
      <c r="N5315" s="4"/>
    </row>
    <row r="5316" ht="13.65" customHeight="1">
      <c r="A5316" s="83"/>
      <c r="B5316" s="87"/>
      <c r="C5316" s="82"/>
      <c r="D5316" s="87"/>
      <c r="E5316" s="87"/>
      <c r="F5316" s="87"/>
      <c r="G5316" s="87"/>
      <c r="H5316" s="87"/>
      <c r="I5316" s="87"/>
      <c r="J5316" s="87"/>
      <c r="K5316" s="87"/>
      <c r="L5316" s="87"/>
      <c r="M5316" s="4"/>
      <c r="N5316" s="4"/>
    </row>
    <row r="5317" ht="13.65" customHeight="1">
      <c r="A5317" s="83"/>
      <c r="B5317" s="87"/>
      <c r="C5317" s="82"/>
      <c r="D5317" s="87"/>
      <c r="E5317" s="87"/>
      <c r="F5317" s="87"/>
      <c r="G5317" s="87"/>
      <c r="H5317" s="87"/>
      <c r="I5317" s="87"/>
      <c r="J5317" s="87"/>
      <c r="K5317" s="87"/>
      <c r="L5317" s="87"/>
      <c r="M5317" s="4"/>
      <c r="N5317" s="4"/>
    </row>
    <row r="5318" ht="13.65" customHeight="1">
      <c r="A5318" s="83"/>
      <c r="B5318" s="87"/>
      <c r="C5318" s="82"/>
      <c r="D5318" s="87"/>
      <c r="E5318" s="87"/>
      <c r="F5318" s="87"/>
      <c r="G5318" s="87"/>
      <c r="H5318" s="87"/>
      <c r="I5318" s="87"/>
      <c r="J5318" s="87"/>
      <c r="K5318" s="87"/>
      <c r="L5318" s="87"/>
      <c r="M5318" s="4"/>
      <c r="N5318" s="4"/>
    </row>
    <row r="5319" ht="13.65" customHeight="1">
      <c r="A5319" s="83"/>
      <c r="B5319" s="87"/>
      <c r="C5319" s="82"/>
      <c r="D5319" s="87"/>
      <c r="E5319" s="87"/>
      <c r="F5319" s="87"/>
      <c r="G5319" s="87"/>
      <c r="H5319" s="87"/>
      <c r="I5319" s="87"/>
      <c r="J5319" s="87"/>
      <c r="K5319" s="87"/>
      <c r="L5319" s="87"/>
      <c r="M5319" s="4"/>
      <c r="N5319" s="4"/>
    </row>
    <row r="5320" ht="13.65" customHeight="1">
      <c r="A5320" s="83"/>
      <c r="B5320" s="87"/>
      <c r="C5320" s="82"/>
      <c r="D5320" s="87"/>
      <c r="E5320" s="87"/>
      <c r="F5320" s="87"/>
      <c r="G5320" s="87"/>
      <c r="H5320" s="87"/>
      <c r="I5320" s="87"/>
      <c r="J5320" s="87"/>
      <c r="K5320" s="87"/>
      <c r="L5320" s="87"/>
      <c r="M5320" s="4"/>
      <c r="N5320" s="4"/>
    </row>
    <row r="5321" ht="13.65" customHeight="1">
      <c r="A5321" s="83"/>
      <c r="B5321" s="87"/>
      <c r="C5321" s="82"/>
      <c r="D5321" s="87"/>
      <c r="E5321" s="87"/>
      <c r="F5321" s="87"/>
      <c r="G5321" s="87"/>
      <c r="H5321" s="87"/>
      <c r="I5321" s="87"/>
      <c r="J5321" s="87"/>
      <c r="K5321" s="87"/>
      <c r="L5321" s="87"/>
      <c r="M5321" s="4"/>
      <c r="N5321" s="4"/>
    </row>
    <row r="5322" ht="13.65" customHeight="1">
      <c r="A5322" s="83"/>
      <c r="B5322" s="87"/>
      <c r="C5322" s="82"/>
      <c r="D5322" s="87"/>
      <c r="E5322" s="87"/>
      <c r="F5322" s="87"/>
      <c r="G5322" s="87"/>
      <c r="H5322" s="87"/>
      <c r="I5322" s="87"/>
      <c r="J5322" s="87"/>
      <c r="K5322" s="87"/>
      <c r="L5322" s="87"/>
      <c r="M5322" s="4"/>
      <c r="N5322" s="4"/>
    </row>
    <row r="5323" ht="13.65" customHeight="1">
      <c r="A5323" s="83"/>
      <c r="B5323" s="87"/>
      <c r="C5323" s="82"/>
      <c r="D5323" s="87"/>
      <c r="E5323" s="87"/>
      <c r="F5323" s="87"/>
      <c r="G5323" s="87"/>
      <c r="H5323" s="87"/>
      <c r="I5323" s="87"/>
      <c r="J5323" s="87"/>
      <c r="K5323" s="87"/>
      <c r="L5323" s="87"/>
      <c r="M5323" s="4"/>
      <c r="N5323" s="4"/>
    </row>
    <row r="5324" ht="13.65" customHeight="1">
      <c r="A5324" s="83"/>
      <c r="B5324" s="87"/>
      <c r="C5324" s="82"/>
      <c r="D5324" s="87"/>
      <c r="E5324" s="87"/>
      <c r="F5324" s="87"/>
      <c r="G5324" s="87"/>
      <c r="H5324" s="87"/>
      <c r="I5324" s="87"/>
      <c r="J5324" s="87"/>
      <c r="K5324" s="87"/>
      <c r="L5324" s="87"/>
      <c r="M5324" s="4"/>
      <c r="N5324" s="4"/>
    </row>
    <row r="5325" ht="13.65" customHeight="1">
      <c r="A5325" s="83"/>
      <c r="B5325" s="87"/>
      <c r="C5325" s="82"/>
      <c r="D5325" s="87"/>
      <c r="E5325" s="87"/>
      <c r="F5325" s="87"/>
      <c r="G5325" s="87"/>
      <c r="H5325" s="87"/>
      <c r="I5325" s="87"/>
      <c r="J5325" s="87"/>
      <c r="K5325" s="87"/>
      <c r="L5325" s="87"/>
      <c r="M5325" s="4"/>
      <c r="N5325" s="4"/>
    </row>
    <row r="5326" ht="13.65" customHeight="1">
      <c r="A5326" s="83"/>
      <c r="B5326" s="87"/>
      <c r="C5326" s="82"/>
      <c r="D5326" s="87"/>
      <c r="E5326" s="87"/>
      <c r="F5326" s="87"/>
      <c r="G5326" s="87"/>
      <c r="H5326" s="87"/>
      <c r="I5326" s="87"/>
      <c r="J5326" s="87"/>
      <c r="K5326" s="87"/>
      <c r="L5326" s="87"/>
      <c r="M5326" s="4"/>
      <c r="N5326" s="4"/>
    </row>
    <row r="5327" ht="13.65" customHeight="1">
      <c r="A5327" s="83"/>
      <c r="B5327" s="87"/>
      <c r="C5327" s="82"/>
      <c r="D5327" s="87"/>
      <c r="E5327" s="87"/>
      <c r="F5327" s="87"/>
      <c r="G5327" s="87"/>
      <c r="H5327" s="87"/>
      <c r="I5327" s="87"/>
      <c r="J5327" s="87"/>
      <c r="K5327" s="87"/>
      <c r="L5327" s="87"/>
      <c r="M5327" s="4"/>
      <c r="N5327" s="4"/>
    </row>
    <row r="5328" ht="13.65" customHeight="1">
      <c r="A5328" s="83"/>
      <c r="B5328" s="87"/>
      <c r="C5328" s="82"/>
      <c r="D5328" s="87"/>
      <c r="E5328" s="87"/>
      <c r="F5328" s="87"/>
      <c r="G5328" s="87"/>
      <c r="H5328" s="87"/>
      <c r="I5328" s="87"/>
      <c r="J5328" s="87"/>
      <c r="K5328" s="87"/>
      <c r="L5328" s="87"/>
      <c r="M5328" s="4"/>
      <c r="N5328" s="4"/>
    </row>
    <row r="5329" ht="13.65" customHeight="1">
      <c r="A5329" s="83"/>
      <c r="B5329" s="87"/>
      <c r="C5329" s="82"/>
      <c r="D5329" s="87"/>
      <c r="E5329" s="87"/>
      <c r="F5329" s="87"/>
      <c r="G5329" s="87"/>
      <c r="H5329" s="87"/>
      <c r="I5329" s="87"/>
      <c r="J5329" s="87"/>
      <c r="K5329" s="87"/>
      <c r="L5329" s="87"/>
      <c r="M5329" s="4"/>
      <c r="N5329" s="4"/>
    </row>
    <row r="5330" ht="13.65" customHeight="1">
      <c r="A5330" s="83"/>
      <c r="B5330" s="87"/>
      <c r="C5330" s="82"/>
      <c r="D5330" s="87"/>
      <c r="E5330" s="87"/>
      <c r="F5330" s="87"/>
      <c r="G5330" s="87"/>
      <c r="H5330" s="87"/>
      <c r="I5330" s="87"/>
      <c r="J5330" s="87"/>
      <c r="K5330" s="87"/>
      <c r="L5330" s="87"/>
      <c r="M5330" s="4"/>
      <c r="N5330" s="4"/>
    </row>
    <row r="5331" ht="13.65" customHeight="1">
      <c r="A5331" s="83"/>
      <c r="B5331" s="87"/>
      <c r="C5331" s="82"/>
      <c r="D5331" s="87"/>
      <c r="E5331" s="87"/>
      <c r="F5331" s="87"/>
      <c r="G5331" s="87"/>
      <c r="H5331" s="87"/>
      <c r="I5331" s="87"/>
      <c r="J5331" s="87"/>
      <c r="K5331" s="87"/>
      <c r="L5331" s="87"/>
      <c r="M5331" s="4"/>
      <c r="N5331" s="4"/>
    </row>
    <row r="5332" ht="13.65" customHeight="1">
      <c r="A5332" s="83"/>
      <c r="B5332" s="87"/>
      <c r="C5332" s="82"/>
      <c r="D5332" s="87"/>
      <c r="E5332" s="87"/>
      <c r="F5332" s="87"/>
      <c r="G5332" s="87"/>
      <c r="H5332" s="87"/>
      <c r="I5332" s="87"/>
      <c r="J5332" s="87"/>
      <c r="K5332" s="87"/>
      <c r="L5332" s="87"/>
      <c r="M5332" s="4"/>
      <c r="N5332" s="4"/>
    </row>
    <row r="5333" ht="13.65" customHeight="1">
      <c r="A5333" s="83"/>
      <c r="B5333" s="87"/>
      <c r="C5333" s="82"/>
      <c r="D5333" s="87"/>
      <c r="E5333" s="87"/>
      <c r="F5333" s="87"/>
      <c r="G5333" s="87"/>
      <c r="H5333" s="87"/>
      <c r="I5333" s="87"/>
      <c r="J5333" s="87"/>
      <c r="K5333" s="87"/>
      <c r="L5333" s="87"/>
      <c r="M5333" s="4"/>
      <c r="N5333" s="4"/>
    </row>
    <row r="5334" ht="13.65" customHeight="1">
      <c r="A5334" s="83"/>
      <c r="B5334" s="87"/>
      <c r="C5334" s="82"/>
      <c r="D5334" s="87"/>
      <c r="E5334" s="87"/>
      <c r="F5334" s="87"/>
      <c r="G5334" s="87"/>
      <c r="H5334" s="87"/>
      <c r="I5334" s="87"/>
      <c r="J5334" s="87"/>
      <c r="K5334" s="87"/>
      <c r="L5334" s="87"/>
      <c r="M5334" s="4"/>
      <c r="N5334" s="4"/>
    </row>
    <row r="5335" ht="13.65" customHeight="1">
      <c r="A5335" s="83"/>
      <c r="B5335" s="87"/>
      <c r="C5335" s="82"/>
      <c r="D5335" s="87"/>
      <c r="E5335" s="87"/>
      <c r="F5335" s="87"/>
      <c r="G5335" s="87"/>
      <c r="H5335" s="87"/>
      <c r="I5335" s="87"/>
      <c r="J5335" s="87"/>
      <c r="K5335" s="87"/>
      <c r="L5335" s="87"/>
      <c r="M5335" s="4"/>
      <c r="N5335" s="4"/>
    </row>
    <row r="5336" ht="13.65" customHeight="1">
      <c r="A5336" s="83"/>
      <c r="B5336" s="87"/>
      <c r="C5336" s="82"/>
      <c r="D5336" s="87"/>
      <c r="E5336" s="87"/>
      <c r="F5336" s="87"/>
      <c r="G5336" s="87"/>
      <c r="H5336" s="87"/>
      <c r="I5336" s="87"/>
      <c r="J5336" s="87"/>
      <c r="K5336" s="87"/>
      <c r="L5336" s="87"/>
      <c r="M5336" s="4"/>
      <c r="N5336" s="4"/>
    </row>
    <row r="5337" ht="13.65" customHeight="1">
      <c r="A5337" s="83"/>
      <c r="B5337" s="87"/>
      <c r="C5337" s="82"/>
      <c r="D5337" s="87"/>
      <c r="E5337" s="87"/>
      <c r="F5337" s="87"/>
      <c r="G5337" s="87"/>
      <c r="H5337" s="87"/>
      <c r="I5337" s="87"/>
      <c r="J5337" s="87"/>
      <c r="K5337" s="87"/>
      <c r="L5337" s="87"/>
      <c r="M5337" s="4"/>
      <c r="N5337" s="4"/>
    </row>
    <row r="5338" ht="13.65" customHeight="1">
      <c r="A5338" s="83"/>
      <c r="B5338" s="87"/>
      <c r="C5338" s="82"/>
      <c r="D5338" s="87"/>
      <c r="E5338" s="87"/>
      <c r="F5338" s="87"/>
      <c r="G5338" s="87"/>
      <c r="H5338" s="87"/>
      <c r="I5338" s="87"/>
      <c r="J5338" s="87"/>
      <c r="K5338" s="87"/>
      <c r="L5338" s="87"/>
      <c r="M5338" s="4"/>
      <c r="N5338" s="4"/>
    </row>
    <row r="5339" ht="13.65" customHeight="1">
      <c r="A5339" s="83"/>
      <c r="B5339" s="87"/>
      <c r="C5339" s="82"/>
      <c r="D5339" s="87"/>
      <c r="E5339" s="87"/>
      <c r="F5339" s="87"/>
      <c r="G5339" s="87"/>
      <c r="H5339" s="87"/>
      <c r="I5339" s="87"/>
      <c r="J5339" s="87"/>
      <c r="K5339" s="87"/>
      <c r="L5339" s="87"/>
      <c r="M5339" s="4"/>
      <c r="N5339" s="4"/>
    </row>
    <row r="5340" ht="13.65" customHeight="1">
      <c r="A5340" s="83"/>
      <c r="B5340" s="87"/>
      <c r="C5340" s="82"/>
      <c r="D5340" s="87"/>
      <c r="E5340" s="87"/>
      <c r="F5340" s="87"/>
      <c r="G5340" s="87"/>
      <c r="H5340" s="87"/>
      <c r="I5340" s="87"/>
      <c r="J5340" s="87"/>
      <c r="K5340" s="87"/>
      <c r="L5340" s="87"/>
      <c r="M5340" s="4"/>
      <c r="N5340" s="4"/>
    </row>
    <row r="5341" ht="13.65" customHeight="1">
      <c r="A5341" s="83"/>
      <c r="B5341" s="87"/>
      <c r="C5341" s="82"/>
      <c r="D5341" s="87"/>
      <c r="E5341" s="87"/>
      <c r="F5341" s="87"/>
      <c r="G5341" s="87"/>
      <c r="H5341" s="87"/>
      <c r="I5341" s="87"/>
      <c r="J5341" s="87"/>
      <c r="K5341" s="87"/>
      <c r="L5341" s="87"/>
      <c r="M5341" s="4"/>
      <c r="N5341" s="4"/>
    </row>
    <row r="5342" ht="13.65" customHeight="1">
      <c r="A5342" s="83"/>
      <c r="B5342" s="87"/>
      <c r="C5342" s="82"/>
      <c r="D5342" s="87"/>
      <c r="E5342" s="87"/>
      <c r="F5342" s="87"/>
      <c r="G5342" s="87"/>
      <c r="H5342" s="87"/>
      <c r="I5342" s="87"/>
      <c r="J5342" s="87"/>
      <c r="K5342" s="87"/>
      <c r="L5342" s="87"/>
      <c r="M5342" s="4"/>
      <c r="N5342" s="4"/>
    </row>
    <row r="5343" ht="13.65" customHeight="1">
      <c r="A5343" s="83"/>
      <c r="B5343" s="87"/>
      <c r="C5343" s="82"/>
      <c r="D5343" s="87"/>
      <c r="E5343" s="87"/>
      <c r="F5343" s="87"/>
      <c r="G5343" s="87"/>
      <c r="H5343" s="87"/>
      <c r="I5343" s="87"/>
      <c r="J5343" s="87"/>
      <c r="K5343" s="87"/>
      <c r="L5343" s="87"/>
      <c r="M5343" s="4"/>
      <c r="N5343" s="4"/>
    </row>
    <row r="5344" ht="13.65" customHeight="1">
      <c r="A5344" s="83"/>
      <c r="B5344" s="87"/>
      <c r="C5344" s="82"/>
      <c r="D5344" s="87"/>
      <c r="E5344" s="87"/>
      <c r="F5344" s="87"/>
      <c r="G5344" s="87"/>
      <c r="H5344" s="87"/>
      <c r="I5344" s="87"/>
      <c r="J5344" s="87"/>
      <c r="K5344" s="87"/>
      <c r="L5344" s="87"/>
      <c r="M5344" s="4"/>
      <c r="N5344" s="4"/>
    </row>
    <row r="5345" ht="13.65" customHeight="1">
      <c r="A5345" s="83"/>
      <c r="B5345" s="87"/>
      <c r="C5345" s="82"/>
      <c r="D5345" s="87"/>
      <c r="E5345" s="87"/>
      <c r="F5345" s="87"/>
      <c r="G5345" s="87"/>
      <c r="H5345" s="87"/>
      <c r="I5345" s="87"/>
      <c r="J5345" s="87"/>
      <c r="K5345" s="87"/>
      <c r="L5345" s="87"/>
      <c r="M5345" s="4"/>
      <c r="N5345" s="4"/>
    </row>
    <row r="5346" ht="13.65" customHeight="1">
      <c r="A5346" s="83"/>
      <c r="B5346" s="87"/>
      <c r="C5346" s="82"/>
      <c r="D5346" s="87"/>
      <c r="E5346" s="87"/>
      <c r="F5346" s="87"/>
      <c r="G5346" s="87"/>
      <c r="H5346" s="87"/>
      <c r="I5346" s="87"/>
      <c r="J5346" s="87"/>
      <c r="K5346" s="87"/>
      <c r="L5346" s="87"/>
      <c r="M5346" s="4"/>
      <c r="N5346" s="4"/>
    </row>
    <row r="5347" ht="13.65" customHeight="1">
      <c r="A5347" s="83"/>
      <c r="B5347" s="87"/>
      <c r="C5347" s="82"/>
      <c r="D5347" s="87"/>
      <c r="E5347" s="87"/>
      <c r="F5347" s="87"/>
      <c r="G5347" s="87"/>
      <c r="H5347" s="87"/>
      <c r="I5347" s="87"/>
      <c r="J5347" s="87"/>
      <c r="K5347" s="87"/>
      <c r="L5347" s="87"/>
      <c r="M5347" s="4"/>
      <c r="N5347" s="4"/>
    </row>
    <row r="5348" ht="13.65" customHeight="1">
      <c r="A5348" s="83"/>
      <c r="B5348" s="87"/>
      <c r="C5348" s="82"/>
      <c r="D5348" s="87"/>
      <c r="E5348" s="87"/>
      <c r="F5348" s="87"/>
      <c r="G5348" s="87"/>
      <c r="H5348" s="87"/>
      <c r="I5348" s="87"/>
      <c r="J5348" s="87"/>
      <c r="K5348" s="87"/>
      <c r="L5348" s="87"/>
      <c r="M5348" s="4"/>
      <c r="N5348" s="4"/>
    </row>
    <row r="5349" ht="13.65" customHeight="1">
      <c r="A5349" s="83"/>
      <c r="B5349" s="87"/>
      <c r="C5349" s="82"/>
      <c r="D5349" s="87"/>
      <c r="E5349" s="87"/>
      <c r="F5349" s="87"/>
      <c r="G5349" s="87"/>
      <c r="H5349" s="87"/>
      <c r="I5349" s="87"/>
      <c r="J5349" s="87"/>
      <c r="K5349" s="87"/>
      <c r="L5349" s="87"/>
      <c r="M5349" s="4"/>
      <c r="N5349" s="4"/>
    </row>
    <row r="5350" ht="13.65" customHeight="1">
      <c r="A5350" s="83"/>
      <c r="B5350" s="87"/>
      <c r="C5350" s="82"/>
      <c r="D5350" s="87"/>
      <c r="E5350" s="87"/>
      <c r="F5350" s="87"/>
      <c r="G5350" s="87"/>
      <c r="H5350" s="87"/>
      <c r="I5350" s="87"/>
      <c r="J5350" s="87"/>
      <c r="K5350" s="87"/>
      <c r="L5350" s="87"/>
      <c r="M5350" s="4"/>
      <c r="N5350" s="4"/>
    </row>
    <row r="5351" ht="13.65" customHeight="1">
      <c r="A5351" s="83"/>
      <c r="B5351" s="87"/>
      <c r="C5351" s="82"/>
      <c r="D5351" s="87"/>
      <c r="E5351" s="87"/>
      <c r="F5351" s="87"/>
      <c r="G5351" s="87"/>
      <c r="H5351" s="87"/>
      <c r="I5351" s="87"/>
      <c r="J5351" s="87"/>
      <c r="K5351" s="87"/>
      <c r="L5351" s="87"/>
      <c r="M5351" s="4"/>
      <c r="N5351" s="4"/>
    </row>
    <row r="5352" ht="13.65" customHeight="1">
      <c r="A5352" s="83"/>
      <c r="B5352" s="87"/>
      <c r="C5352" s="82"/>
      <c r="D5352" s="87"/>
      <c r="E5352" s="87"/>
      <c r="F5352" s="87"/>
      <c r="G5352" s="87"/>
      <c r="H5352" s="87"/>
      <c r="I5352" s="87"/>
      <c r="J5352" s="87"/>
      <c r="K5352" s="87"/>
      <c r="L5352" s="87"/>
      <c r="M5352" s="4"/>
      <c r="N5352" s="4"/>
    </row>
    <row r="5353" ht="13.65" customHeight="1">
      <c r="A5353" s="83"/>
      <c r="B5353" s="87"/>
      <c r="C5353" s="82"/>
      <c r="D5353" s="87"/>
      <c r="E5353" s="87"/>
      <c r="F5353" s="87"/>
      <c r="G5353" s="87"/>
      <c r="H5353" s="87"/>
      <c r="I5353" s="87"/>
      <c r="J5353" s="87"/>
      <c r="K5353" s="87"/>
      <c r="L5353" s="87"/>
      <c r="M5353" s="4"/>
      <c r="N5353" s="4"/>
    </row>
    <row r="5354" ht="13.65" customHeight="1">
      <c r="A5354" s="83"/>
      <c r="B5354" s="87"/>
      <c r="C5354" s="82"/>
      <c r="D5354" s="87"/>
      <c r="E5354" s="87"/>
      <c r="F5354" s="87"/>
      <c r="G5354" s="87"/>
      <c r="H5354" s="87"/>
      <c r="I5354" s="87"/>
      <c r="J5354" s="87"/>
      <c r="K5354" s="87"/>
      <c r="L5354" s="87"/>
      <c r="M5354" s="4"/>
      <c r="N5354" s="4"/>
    </row>
    <row r="5355" ht="13.65" customHeight="1">
      <c r="A5355" s="83"/>
      <c r="B5355" s="87"/>
      <c r="C5355" s="82"/>
      <c r="D5355" s="87"/>
      <c r="E5355" s="87"/>
      <c r="F5355" s="87"/>
      <c r="G5355" s="87"/>
      <c r="H5355" s="87"/>
      <c r="I5355" s="87"/>
      <c r="J5355" s="87"/>
      <c r="K5355" s="87"/>
      <c r="L5355" s="87"/>
      <c r="M5355" s="4"/>
      <c r="N5355" s="4"/>
    </row>
    <row r="5356" ht="13.65" customHeight="1">
      <c r="A5356" s="83"/>
      <c r="B5356" s="87"/>
      <c r="C5356" s="82"/>
      <c r="D5356" s="87"/>
      <c r="E5356" s="87"/>
      <c r="F5356" s="87"/>
      <c r="G5356" s="87"/>
      <c r="H5356" s="87"/>
      <c r="I5356" s="87"/>
      <c r="J5356" s="87"/>
      <c r="K5356" s="87"/>
      <c r="L5356" s="87"/>
      <c r="M5356" s="4"/>
      <c r="N5356" s="4"/>
    </row>
    <row r="5357" ht="13.65" customHeight="1">
      <c r="A5357" s="83"/>
      <c r="B5357" s="87"/>
      <c r="C5357" s="82"/>
      <c r="D5357" s="87"/>
      <c r="E5357" s="87"/>
      <c r="F5357" s="87"/>
      <c r="G5357" s="87"/>
      <c r="H5357" s="87"/>
      <c r="I5357" s="87"/>
      <c r="J5357" s="87"/>
      <c r="K5357" s="87"/>
      <c r="L5357" s="87"/>
      <c r="M5357" s="4"/>
      <c r="N5357" s="4"/>
    </row>
    <row r="5358" ht="13.65" customHeight="1">
      <c r="A5358" s="83"/>
      <c r="B5358" s="87"/>
      <c r="C5358" s="82"/>
      <c r="D5358" s="87"/>
      <c r="E5358" s="87"/>
      <c r="F5358" s="87"/>
      <c r="G5358" s="87"/>
      <c r="H5358" s="87"/>
      <c r="I5358" s="87"/>
      <c r="J5358" s="87"/>
      <c r="K5358" s="87"/>
      <c r="L5358" s="87"/>
      <c r="M5358" s="4"/>
      <c r="N5358" s="4"/>
    </row>
    <row r="5359" ht="13.65" customHeight="1">
      <c r="A5359" s="83"/>
      <c r="B5359" s="87"/>
      <c r="C5359" s="82"/>
      <c r="D5359" s="87"/>
      <c r="E5359" s="87"/>
      <c r="F5359" s="87"/>
      <c r="G5359" s="87"/>
      <c r="H5359" s="87"/>
      <c r="I5359" s="87"/>
      <c r="J5359" s="87"/>
      <c r="K5359" s="87"/>
      <c r="L5359" s="87"/>
      <c r="M5359" s="4"/>
      <c r="N5359" s="4"/>
    </row>
    <row r="5360" ht="13.65" customHeight="1">
      <c r="A5360" s="83"/>
      <c r="B5360" s="87"/>
      <c r="C5360" s="82"/>
      <c r="D5360" s="87"/>
      <c r="E5360" s="87"/>
      <c r="F5360" s="87"/>
      <c r="G5360" s="87"/>
      <c r="H5360" s="87"/>
      <c r="I5360" s="87"/>
      <c r="J5360" s="87"/>
      <c r="K5360" s="87"/>
      <c r="L5360" s="87"/>
      <c r="M5360" s="4"/>
      <c r="N5360" s="4"/>
    </row>
    <row r="5361" ht="13.65" customHeight="1">
      <c r="A5361" s="83"/>
      <c r="B5361" s="87"/>
      <c r="C5361" s="82"/>
      <c r="D5361" s="87"/>
      <c r="E5361" s="87"/>
      <c r="F5361" s="87"/>
      <c r="G5361" s="87"/>
      <c r="H5361" s="87"/>
      <c r="I5361" s="87"/>
      <c r="J5361" s="87"/>
      <c r="K5361" s="87"/>
      <c r="L5361" s="87"/>
      <c r="M5361" s="4"/>
      <c r="N5361" s="4"/>
    </row>
    <row r="5362" ht="13.65" customHeight="1">
      <c r="A5362" s="83"/>
      <c r="B5362" s="87"/>
      <c r="C5362" s="82"/>
      <c r="D5362" s="87"/>
      <c r="E5362" s="87"/>
      <c r="F5362" s="87"/>
      <c r="G5362" s="87"/>
      <c r="H5362" s="87"/>
      <c r="I5362" s="87"/>
      <c r="J5362" s="87"/>
      <c r="K5362" s="87"/>
      <c r="L5362" s="87"/>
      <c r="M5362" s="4"/>
      <c r="N5362" s="4"/>
    </row>
    <row r="5363" ht="13.65" customHeight="1">
      <c r="A5363" s="83"/>
      <c r="B5363" s="87"/>
      <c r="C5363" s="82"/>
      <c r="D5363" s="87"/>
      <c r="E5363" s="87"/>
      <c r="F5363" s="87"/>
      <c r="G5363" s="87"/>
      <c r="H5363" s="87"/>
      <c r="I5363" s="87"/>
      <c r="J5363" s="87"/>
      <c r="K5363" s="87"/>
      <c r="L5363" s="87"/>
      <c r="M5363" s="4"/>
      <c r="N5363" s="4"/>
    </row>
    <row r="5364" ht="13.65" customHeight="1">
      <c r="A5364" s="83"/>
      <c r="B5364" s="87"/>
      <c r="C5364" s="82"/>
      <c r="D5364" s="87"/>
      <c r="E5364" s="87"/>
      <c r="F5364" s="87"/>
      <c r="G5364" s="87"/>
      <c r="H5364" s="87"/>
      <c r="I5364" s="87"/>
      <c r="J5364" s="87"/>
      <c r="K5364" s="87"/>
      <c r="L5364" s="87"/>
      <c r="M5364" s="4"/>
      <c r="N5364" s="4"/>
    </row>
    <row r="5365" ht="13.65" customHeight="1">
      <c r="A5365" s="83"/>
      <c r="B5365" s="87"/>
      <c r="C5365" s="82"/>
      <c r="D5365" s="87"/>
      <c r="E5365" s="87"/>
      <c r="F5365" s="87"/>
      <c r="G5365" s="87"/>
      <c r="H5365" s="87"/>
      <c r="I5365" s="87"/>
      <c r="J5365" s="87"/>
      <c r="K5365" s="87"/>
      <c r="L5365" s="87"/>
      <c r="M5365" s="4"/>
      <c r="N5365" s="4"/>
    </row>
    <row r="5366" ht="13.65" customHeight="1">
      <c r="A5366" s="83"/>
      <c r="B5366" s="87"/>
      <c r="C5366" s="82"/>
      <c r="D5366" s="87"/>
      <c r="E5366" s="87"/>
      <c r="F5366" s="87"/>
      <c r="G5366" s="87"/>
      <c r="H5366" s="87"/>
      <c r="I5366" s="87"/>
      <c r="J5366" s="87"/>
      <c r="K5366" s="87"/>
      <c r="L5366" s="87"/>
      <c r="M5366" s="4"/>
      <c r="N5366" s="4"/>
    </row>
    <row r="5367" ht="13.65" customHeight="1">
      <c r="A5367" s="83"/>
      <c r="B5367" s="87"/>
      <c r="C5367" s="82"/>
      <c r="D5367" s="87"/>
      <c r="E5367" s="87"/>
      <c r="F5367" s="87"/>
      <c r="G5367" s="87"/>
      <c r="H5367" s="87"/>
      <c r="I5367" s="87"/>
      <c r="J5367" s="87"/>
      <c r="K5367" s="87"/>
      <c r="L5367" s="87"/>
      <c r="M5367" s="4"/>
      <c r="N5367" s="4"/>
    </row>
    <row r="5368" ht="13.65" customHeight="1">
      <c r="A5368" s="83"/>
      <c r="B5368" s="87"/>
      <c r="C5368" s="82"/>
      <c r="D5368" s="87"/>
      <c r="E5368" s="87"/>
      <c r="F5368" s="87"/>
      <c r="G5368" s="87"/>
      <c r="H5368" s="87"/>
      <c r="I5368" s="87"/>
      <c r="J5368" s="87"/>
      <c r="K5368" s="87"/>
      <c r="L5368" s="87"/>
      <c r="M5368" s="4"/>
      <c r="N5368" s="4"/>
    </row>
    <row r="5369" ht="13.65" customHeight="1">
      <c r="A5369" s="83"/>
      <c r="B5369" s="87"/>
      <c r="C5369" s="82"/>
      <c r="D5369" s="87"/>
      <c r="E5369" s="87"/>
      <c r="F5369" s="87"/>
      <c r="G5369" s="87"/>
      <c r="H5369" s="87"/>
      <c r="I5369" s="87"/>
      <c r="J5369" s="87"/>
      <c r="K5369" s="87"/>
      <c r="L5369" s="87"/>
      <c r="M5369" s="4"/>
      <c r="N5369" s="4"/>
    </row>
    <row r="5370" ht="13.65" customHeight="1">
      <c r="A5370" s="83"/>
      <c r="B5370" s="87"/>
      <c r="C5370" s="82"/>
      <c r="D5370" s="87"/>
      <c r="E5370" s="87"/>
      <c r="F5370" s="87"/>
      <c r="G5370" s="87"/>
      <c r="H5370" s="87"/>
      <c r="I5370" s="87"/>
      <c r="J5370" s="87"/>
      <c r="K5370" s="87"/>
      <c r="L5370" s="87"/>
      <c r="M5370" s="4"/>
      <c r="N5370" s="4"/>
    </row>
    <row r="5371" ht="13.65" customHeight="1">
      <c r="A5371" s="83"/>
      <c r="B5371" s="87"/>
      <c r="C5371" s="82"/>
      <c r="D5371" s="87"/>
      <c r="E5371" s="87"/>
      <c r="F5371" s="87"/>
      <c r="G5371" s="87"/>
      <c r="H5371" s="87"/>
      <c r="I5371" s="87"/>
      <c r="J5371" s="87"/>
      <c r="K5371" s="87"/>
      <c r="L5371" s="87"/>
      <c r="M5371" s="4"/>
      <c r="N5371" s="4"/>
    </row>
    <row r="5372" ht="13.65" customHeight="1">
      <c r="A5372" s="83"/>
      <c r="B5372" s="87"/>
      <c r="C5372" s="82"/>
      <c r="D5372" s="87"/>
      <c r="E5372" s="87"/>
      <c r="F5372" s="87"/>
      <c r="G5372" s="87"/>
      <c r="H5372" s="87"/>
      <c r="I5372" s="87"/>
      <c r="J5372" s="87"/>
      <c r="K5372" s="87"/>
      <c r="L5372" s="87"/>
      <c r="M5372" s="4"/>
      <c r="N5372" s="4"/>
    </row>
    <row r="5373" ht="13.65" customHeight="1">
      <c r="A5373" s="83"/>
      <c r="B5373" s="87"/>
      <c r="C5373" s="82"/>
      <c r="D5373" s="87"/>
      <c r="E5373" s="87"/>
      <c r="F5373" s="87"/>
      <c r="G5373" s="87"/>
      <c r="H5373" s="87"/>
      <c r="I5373" s="87"/>
      <c r="J5373" s="87"/>
      <c r="K5373" s="87"/>
      <c r="L5373" s="87"/>
      <c r="M5373" s="4"/>
      <c r="N5373" s="4"/>
    </row>
    <row r="5374" ht="13.65" customHeight="1">
      <c r="A5374" s="83"/>
      <c r="B5374" s="87"/>
      <c r="C5374" s="82"/>
      <c r="D5374" s="87"/>
      <c r="E5374" s="87"/>
      <c r="F5374" s="87"/>
      <c r="G5374" s="87"/>
      <c r="H5374" s="87"/>
      <c r="I5374" s="87"/>
      <c r="J5374" s="87"/>
      <c r="K5374" s="87"/>
      <c r="L5374" s="87"/>
      <c r="M5374" s="4"/>
      <c r="N5374" s="4"/>
    </row>
    <row r="5375" ht="13.65" customHeight="1">
      <c r="A5375" s="83"/>
      <c r="B5375" s="87"/>
      <c r="C5375" s="82"/>
      <c r="D5375" s="87"/>
      <c r="E5375" s="87"/>
      <c r="F5375" s="87"/>
      <c r="G5375" s="87"/>
      <c r="H5375" s="87"/>
      <c r="I5375" s="87"/>
      <c r="J5375" s="87"/>
      <c r="K5375" s="87"/>
      <c r="L5375" s="87"/>
      <c r="M5375" s="4"/>
      <c r="N5375" s="4"/>
    </row>
    <row r="5376" ht="13.65" customHeight="1">
      <c r="A5376" s="83"/>
      <c r="B5376" s="87"/>
      <c r="C5376" s="82"/>
      <c r="D5376" s="87"/>
      <c r="E5376" s="87"/>
      <c r="F5376" s="87"/>
      <c r="G5376" s="87"/>
      <c r="H5376" s="87"/>
      <c r="I5376" s="87"/>
      <c r="J5376" s="87"/>
      <c r="K5376" s="87"/>
      <c r="L5376" s="87"/>
      <c r="M5376" s="4"/>
      <c r="N5376" s="4"/>
    </row>
    <row r="5377" ht="13.65" customHeight="1">
      <c r="A5377" s="83"/>
      <c r="B5377" s="87"/>
      <c r="C5377" s="82"/>
      <c r="D5377" s="87"/>
      <c r="E5377" s="87"/>
      <c r="F5377" s="87"/>
      <c r="G5377" s="87"/>
      <c r="H5377" s="87"/>
      <c r="I5377" s="87"/>
      <c r="J5377" s="87"/>
      <c r="K5377" s="87"/>
      <c r="L5377" s="87"/>
      <c r="M5377" s="4"/>
      <c r="N5377" s="4"/>
    </row>
    <row r="5378" ht="13.65" customHeight="1">
      <c r="A5378" s="83"/>
      <c r="B5378" s="87"/>
      <c r="C5378" s="82"/>
      <c r="D5378" s="87"/>
      <c r="E5378" s="87"/>
      <c r="F5378" s="87"/>
      <c r="G5378" s="87"/>
      <c r="H5378" s="87"/>
      <c r="I5378" s="87"/>
      <c r="J5378" s="87"/>
      <c r="K5378" s="87"/>
      <c r="L5378" s="87"/>
      <c r="M5378" s="4"/>
      <c r="N5378" s="4"/>
    </row>
    <row r="5379" ht="13.65" customHeight="1">
      <c r="A5379" s="83"/>
      <c r="B5379" s="87"/>
      <c r="C5379" s="82"/>
      <c r="D5379" s="87"/>
      <c r="E5379" s="87"/>
      <c r="F5379" s="87"/>
      <c r="G5379" s="87"/>
      <c r="H5379" s="87"/>
      <c r="I5379" s="87"/>
      <c r="J5379" s="87"/>
      <c r="K5379" s="87"/>
      <c r="L5379" s="87"/>
      <c r="M5379" s="4"/>
      <c r="N5379" s="4"/>
    </row>
    <row r="5380" ht="13.65" customHeight="1">
      <c r="A5380" s="83"/>
      <c r="B5380" s="87"/>
      <c r="C5380" s="82"/>
      <c r="D5380" s="87"/>
      <c r="E5380" s="87"/>
      <c r="F5380" s="87"/>
      <c r="G5380" s="87"/>
      <c r="H5380" s="87"/>
      <c r="I5380" s="87"/>
      <c r="J5380" s="87"/>
      <c r="K5380" s="87"/>
      <c r="L5380" s="87"/>
      <c r="M5380" s="4"/>
      <c r="N5380" s="4"/>
    </row>
    <row r="5381" ht="13.65" customHeight="1">
      <c r="A5381" s="83"/>
      <c r="B5381" s="87"/>
      <c r="C5381" s="82"/>
      <c r="D5381" s="87"/>
      <c r="E5381" s="87"/>
      <c r="F5381" s="87"/>
      <c r="G5381" s="87"/>
      <c r="H5381" s="87"/>
      <c r="I5381" s="87"/>
      <c r="J5381" s="87"/>
      <c r="K5381" s="87"/>
      <c r="L5381" s="87"/>
      <c r="M5381" s="4"/>
      <c r="N5381" s="4"/>
    </row>
    <row r="5382" ht="13.65" customHeight="1">
      <c r="A5382" s="83"/>
      <c r="B5382" s="87"/>
      <c r="C5382" s="82"/>
      <c r="D5382" s="87"/>
      <c r="E5382" s="87"/>
      <c r="F5382" s="87"/>
      <c r="G5382" s="87"/>
      <c r="H5382" s="87"/>
      <c r="I5382" s="87"/>
      <c r="J5382" s="87"/>
      <c r="K5382" s="87"/>
      <c r="L5382" s="87"/>
      <c r="M5382" s="4"/>
      <c r="N5382" s="4"/>
    </row>
    <row r="5383" ht="13.65" customHeight="1">
      <c r="A5383" s="83"/>
      <c r="B5383" s="87"/>
      <c r="C5383" s="82"/>
      <c r="D5383" s="87"/>
      <c r="E5383" s="87"/>
      <c r="F5383" s="87"/>
      <c r="G5383" s="87"/>
      <c r="H5383" s="87"/>
      <c r="I5383" s="87"/>
      <c r="J5383" s="87"/>
      <c r="K5383" s="87"/>
      <c r="L5383" s="87"/>
      <c r="M5383" s="4"/>
      <c r="N5383" s="4"/>
    </row>
    <row r="5384" ht="13.65" customHeight="1">
      <c r="A5384" s="83"/>
      <c r="B5384" s="87"/>
      <c r="C5384" s="82"/>
      <c r="D5384" s="87"/>
      <c r="E5384" s="87"/>
      <c r="F5384" s="87"/>
      <c r="G5384" s="87"/>
      <c r="H5384" s="87"/>
      <c r="I5384" s="87"/>
      <c r="J5384" s="87"/>
      <c r="K5384" s="87"/>
      <c r="L5384" s="87"/>
      <c r="M5384" s="4"/>
      <c r="N5384" s="4"/>
    </row>
    <row r="5385" ht="13.65" customHeight="1">
      <c r="A5385" s="83"/>
      <c r="B5385" s="87"/>
      <c r="C5385" s="82"/>
      <c r="D5385" s="87"/>
      <c r="E5385" s="87"/>
      <c r="F5385" s="87"/>
      <c r="G5385" s="87"/>
      <c r="H5385" s="87"/>
      <c r="I5385" s="87"/>
      <c r="J5385" s="87"/>
      <c r="K5385" s="87"/>
      <c r="L5385" s="87"/>
      <c r="M5385" s="4"/>
      <c r="N5385" s="4"/>
    </row>
    <row r="5386" ht="13.65" customHeight="1">
      <c r="A5386" s="83"/>
      <c r="B5386" s="87"/>
      <c r="C5386" s="82"/>
      <c r="D5386" s="87"/>
      <c r="E5386" s="87"/>
      <c r="F5386" s="87"/>
      <c r="G5386" s="87"/>
      <c r="H5386" s="87"/>
      <c r="I5386" s="87"/>
      <c r="J5386" s="87"/>
      <c r="K5386" s="87"/>
      <c r="L5386" s="87"/>
      <c r="M5386" s="4"/>
      <c r="N5386" s="4"/>
    </row>
    <row r="5387" ht="13.65" customHeight="1">
      <c r="A5387" s="83"/>
      <c r="B5387" s="87"/>
      <c r="C5387" s="82"/>
      <c r="D5387" s="87"/>
      <c r="E5387" s="87"/>
      <c r="F5387" s="87"/>
      <c r="G5387" s="87"/>
      <c r="H5387" s="87"/>
      <c r="I5387" s="87"/>
      <c r="J5387" s="87"/>
      <c r="K5387" s="87"/>
      <c r="L5387" s="87"/>
      <c r="M5387" s="4"/>
      <c r="N5387" s="4"/>
    </row>
    <row r="5388" ht="13.65" customHeight="1">
      <c r="A5388" s="83"/>
      <c r="B5388" s="87"/>
      <c r="C5388" s="82"/>
      <c r="D5388" s="87"/>
      <c r="E5388" s="87"/>
      <c r="F5388" s="87"/>
      <c r="G5388" s="87"/>
      <c r="H5388" s="87"/>
      <c r="I5388" s="87"/>
      <c r="J5388" s="87"/>
      <c r="K5388" s="87"/>
      <c r="L5388" s="87"/>
      <c r="M5388" s="4"/>
      <c r="N5388" s="4"/>
    </row>
    <row r="5389" ht="13.65" customHeight="1">
      <c r="A5389" s="83"/>
      <c r="B5389" s="87"/>
      <c r="C5389" s="82"/>
      <c r="D5389" s="87"/>
      <c r="E5389" s="87"/>
      <c r="F5389" s="87"/>
      <c r="G5389" s="87"/>
      <c r="H5389" s="87"/>
      <c r="I5389" s="87"/>
      <c r="J5389" s="87"/>
      <c r="K5389" s="87"/>
      <c r="L5389" s="87"/>
      <c r="M5389" s="4"/>
      <c r="N5389" s="4"/>
    </row>
    <row r="5390" ht="13.65" customHeight="1">
      <c r="A5390" s="83"/>
      <c r="B5390" s="87"/>
      <c r="C5390" s="82"/>
      <c r="D5390" s="87"/>
      <c r="E5390" s="87"/>
      <c r="F5390" s="87"/>
      <c r="G5390" s="87"/>
      <c r="H5390" s="87"/>
      <c r="I5390" s="87"/>
      <c r="J5390" s="87"/>
      <c r="K5390" s="87"/>
      <c r="L5390" s="87"/>
      <c r="M5390" s="4"/>
      <c r="N5390" s="4"/>
    </row>
    <row r="5391" ht="13.65" customHeight="1">
      <c r="A5391" s="83"/>
      <c r="B5391" s="87"/>
      <c r="C5391" s="82"/>
      <c r="D5391" s="87"/>
      <c r="E5391" s="87"/>
      <c r="F5391" s="87"/>
      <c r="G5391" s="87"/>
      <c r="H5391" s="87"/>
      <c r="I5391" s="87"/>
      <c r="J5391" s="87"/>
      <c r="K5391" s="87"/>
      <c r="L5391" s="87"/>
      <c r="M5391" s="4"/>
      <c r="N5391" s="4"/>
    </row>
    <row r="5392" ht="13.65" customHeight="1">
      <c r="A5392" s="83"/>
      <c r="B5392" s="87"/>
      <c r="C5392" s="82"/>
      <c r="D5392" s="87"/>
      <c r="E5392" s="87"/>
      <c r="F5392" s="87"/>
      <c r="G5392" s="87"/>
      <c r="H5392" s="87"/>
      <c r="I5392" s="87"/>
      <c r="J5392" s="87"/>
      <c r="K5392" s="87"/>
      <c r="L5392" s="87"/>
      <c r="M5392" s="4"/>
      <c r="N5392" s="4"/>
    </row>
    <row r="5393" ht="13.65" customHeight="1">
      <c r="A5393" s="83"/>
      <c r="B5393" s="87"/>
      <c r="C5393" s="82"/>
      <c r="D5393" s="87"/>
      <c r="E5393" s="87"/>
      <c r="F5393" s="87"/>
      <c r="G5393" s="87"/>
      <c r="H5393" s="87"/>
      <c r="I5393" s="87"/>
      <c r="J5393" s="87"/>
      <c r="K5393" s="87"/>
      <c r="L5393" s="87"/>
      <c r="M5393" s="4"/>
      <c r="N5393" s="4"/>
    </row>
    <row r="5394" ht="13.65" customHeight="1">
      <c r="A5394" s="83"/>
      <c r="B5394" s="87"/>
      <c r="C5394" s="82"/>
      <c r="D5394" s="87"/>
      <c r="E5394" s="87"/>
      <c r="F5394" s="87"/>
      <c r="G5394" s="87"/>
      <c r="H5394" s="87"/>
      <c r="I5394" s="87"/>
      <c r="J5394" s="87"/>
      <c r="K5394" s="87"/>
      <c r="L5394" s="87"/>
      <c r="M5394" s="4"/>
      <c r="N5394" s="4"/>
    </row>
    <row r="5395" ht="13.65" customHeight="1">
      <c r="A5395" s="83"/>
      <c r="B5395" s="87"/>
      <c r="C5395" s="82"/>
      <c r="D5395" s="87"/>
      <c r="E5395" s="87"/>
      <c r="F5395" s="87"/>
      <c r="G5395" s="87"/>
      <c r="H5395" s="87"/>
      <c r="I5395" s="87"/>
      <c r="J5395" s="87"/>
      <c r="K5395" s="87"/>
      <c r="L5395" s="87"/>
      <c r="M5395" s="4"/>
      <c r="N5395" s="4"/>
    </row>
    <row r="5396" ht="13.65" customHeight="1">
      <c r="A5396" s="83"/>
      <c r="B5396" s="87"/>
      <c r="C5396" s="82"/>
      <c r="D5396" s="87"/>
      <c r="E5396" s="87"/>
      <c r="F5396" s="87"/>
      <c r="G5396" s="87"/>
      <c r="H5396" s="87"/>
      <c r="I5396" s="87"/>
      <c r="J5396" s="87"/>
      <c r="K5396" s="87"/>
      <c r="L5396" s="87"/>
      <c r="M5396" s="4"/>
      <c r="N5396" s="4"/>
    </row>
    <row r="5397" ht="13.65" customHeight="1">
      <c r="A5397" s="83"/>
      <c r="B5397" s="87"/>
      <c r="C5397" s="82"/>
      <c r="D5397" s="87"/>
      <c r="E5397" s="87"/>
      <c r="F5397" s="87"/>
      <c r="G5397" s="87"/>
      <c r="H5397" s="87"/>
      <c r="I5397" s="87"/>
      <c r="J5397" s="87"/>
      <c r="K5397" s="87"/>
      <c r="L5397" s="87"/>
      <c r="M5397" s="4"/>
      <c r="N5397" s="4"/>
    </row>
    <row r="5398" ht="13.65" customHeight="1">
      <c r="A5398" s="83"/>
      <c r="B5398" s="87"/>
      <c r="C5398" s="82"/>
      <c r="D5398" s="87"/>
      <c r="E5398" s="87"/>
      <c r="F5398" s="87"/>
      <c r="G5398" s="87"/>
      <c r="H5398" s="87"/>
      <c r="I5398" s="87"/>
      <c r="J5398" s="87"/>
      <c r="K5398" s="87"/>
      <c r="L5398" s="87"/>
      <c r="M5398" s="4"/>
      <c r="N5398" s="4"/>
    </row>
    <row r="5399" ht="13.65" customHeight="1">
      <c r="A5399" s="83"/>
      <c r="B5399" s="87"/>
      <c r="C5399" s="82"/>
      <c r="D5399" s="87"/>
      <c r="E5399" s="87"/>
      <c r="F5399" s="87"/>
      <c r="G5399" s="87"/>
      <c r="H5399" s="87"/>
      <c r="I5399" s="87"/>
      <c r="J5399" s="87"/>
      <c r="K5399" s="87"/>
      <c r="L5399" s="87"/>
      <c r="M5399" s="4"/>
      <c r="N5399" s="4"/>
    </row>
    <row r="5400" ht="13.65" customHeight="1">
      <c r="A5400" s="83"/>
      <c r="B5400" s="87"/>
      <c r="C5400" s="82"/>
      <c r="D5400" s="87"/>
      <c r="E5400" s="87"/>
      <c r="F5400" s="87"/>
      <c r="G5400" s="87"/>
      <c r="H5400" s="87"/>
      <c r="I5400" s="87"/>
      <c r="J5400" s="87"/>
      <c r="K5400" s="87"/>
      <c r="L5400" s="87"/>
      <c r="M5400" s="4"/>
      <c r="N5400" s="4"/>
    </row>
    <row r="5401" ht="13.65" customHeight="1">
      <c r="A5401" s="83"/>
      <c r="B5401" s="87"/>
      <c r="C5401" s="82"/>
      <c r="D5401" s="87"/>
      <c r="E5401" s="87"/>
      <c r="F5401" s="87"/>
      <c r="G5401" s="87"/>
      <c r="H5401" s="87"/>
      <c r="I5401" s="87"/>
      <c r="J5401" s="87"/>
      <c r="K5401" s="87"/>
      <c r="L5401" s="87"/>
      <c r="M5401" s="4"/>
      <c r="N5401" s="4"/>
    </row>
    <row r="5402" ht="13.65" customHeight="1">
      <c r="A5402" s="83"/>
      <c r="B5402" s="87"/>
      <c r="C5402" s="82"/>
      <c r="D5402" s="87"/>
      <c r="E5402" s="87"/>
      <c r="F5402" s="87"/>
      <c r="G5402" s="87"/>
      <c r="H5402" s="87"/>
      <c r="I5402" s="87"/>
      <c r="J5402" s="87"/>
      <c r="K5402" s="87"/>
      <c r="L5402" s="87"/>
      <c r="M5402" s="4"/>
      <c r="N5402" s="4"/>
    </row>
    <row r="5403" ht="13.65" customHeight="1">
      <c r="A5403" s="83"/>
      <c r="B5403" s="87"/>
      <c r="C5403" s="82"/>
      <c r="D5403" s="87"/>
      <c r="E5403" s="87"/>
      <c r="F5403" s="87"/>
      <c r="G5403" s="87"/>
      <c r="H5403" s="87"/>
      <c r="I5403" s="87"/>
      <c r="J5403" s="87"/>
      <c r="K5403" s="87"/>
      <c r="L5403" s="87"/>
      <c r="M5403" s="4"/>
      <c r="N5403" s="4"/>
    </row>
    <row r="5404" ht="13.65" customHeight="1">
      <c r="A5404" s="83"/>
      <c r="B5404" s="87"/>
      <c r="C5404" s="82"/>
      <c r="D5404" s="87"/>
      <c r="E5404" s="87"/>
      <c r="F5404" s="87"/>
      <c r="G5404" s="87"/>
      <c r="H5404" s="87"/>
      <c r="I5404" s="87"/>
      <c r="J5404" s="87"/>
      <c r="K5404" s="87"/>
      <c r="L5404" s="87"/>
      <c r="M5404" s="4"/>
      <c r="N5404" s="4"/>
    </row>
    <row r="5405" ht="13.65" customHeight="1">
      <c r="A5405" s="83"/>
      <c r="B5405" s="87"/>
      <c r="C5405" s="82"/>
      <c r="D5405" s="87"/>
      <c r="E5405" s="87"/>
      <c r="F5405" s="87"/>
      <c r="G5405" s="87"/>
      <c r="H5405" s="87"/>
      <c r="I5405" s="87"/>
      <c r="J5405" s="87"/>
      <c r="K5405" s="87"/>
      <c r="L5405" s="87"/>
      <c r="M5405" s="4"/>
      <c r="N5405" s="4"/>
    </row>
    <row r="5406" ht="13.65" customHeight="1">
      <c r="A5406" s="83"/>
      <c r="B5406" s="87"/>
      <c r="C5406" s="82"/>
      <c r="D5406" s="87"/>
      <c r="E5406" s="87"/>
      <c r="F5406" s="87"/>
      <c r="G5406" s="87"/>
      <c r="H5406" s="87"/>
      <c r="I5406" s="87"/>
      <c r="J5406" s="87"/>
      <c r="K5406" s="87"/>
      <c r="L5406" s="87"/>
      <c r="M5406" s="4"/>
      <c r="N5406" s="4"/>
    </row>
    <row r="5407" ht="13.65" customHeight="1">
      <c r="A5407" s="83"/>
      <c r="B5407" s="87"/>
      <c r="C5407" s="82"/>
      <c r="D5407" s="87"/>
      <c r="E5407" s="87"/>
      <c r="F5407" s="87"/>
      <c r="G5407" s="87"/>
      <c r="H5407" s="87"/>
      <c r="I5407" s="87"/>
      <c r="J5407" s="87"/>
      <c r="K5407" s="87"/>
      <c r="L5407" s="87"/>
      <c r="M5407" s="4"/>
      <c r="N5407" s="4"/>
    </row>
    <row r="5408" ht="13.65" customHeight="1">
      <c r="A5408" s="83"/>
      <c r="B5408" s="87"/>
      <c r="C5408" s="82"/>
      <c r="D5408" s="87"/>
      <c r="E5408" s="87"/>
      <c r="F5408" s="87"/>
      <c r="G5408" s="87"/>
      <c r="H5408" s="87"/>
      <c r="I5408" s="87"/>
      <c r="J5408" s="87"/>
      <c r="K5408" s="87"/>
      <c r="L5408" s="87"/>
      <c r="M5408" s="4"/>
      <c r="N5408" s="4"/>
    </row>
    <row r="5409" ht="13.65" customHeight="1">
      <c r="A5409" s="83"/>
      <c r="B5409" s="87"/>
      <c r="C5409" s="82"/>
      <c r="D5409" s="87"/>
      <c r="E5409" s="87"/>
      <c r="F5409" s="87"/>
      <c r="G5409" s="87"/>
      <c r="H5409" s="87"/>
      <c r="I5409" s="87"/>
      <c r="J5409" s="87"/>
      <c r="K5409" s="87"/>
      <c r="L5409" s="87"/>
      <c r="M5409" s="4"/>
      <c r="N5409" s="4"/>
    </row>
    <row r="5410" ht="13.65" customHeight="1">
      <c r="A5410" s="83"/>
      <c r="B5410" s="87"/>
      <c r="C5410" s="82"/>
      <c r="D5410" s="87"/>
      <c r="E5410" s="87"/>
      <c r="F5410" s="87"/>
      <c r="G5410" s="87"/>
      <c r="H5410" s="87"/>
      <c r="I5410" s="87"/>
      <c r="J5410" s="87"/>
      <c r="K5410" s="87"/>
      <c r="L5410" s="87"/>
      <c r="M5410" s="4"/>
      <c r="N5410" s="4"/>
    </row>
    <row r="5411" ht="13.65" customHeight="1">
      <c r="A5411" s="83"/>
      <c r="B5411" s="87"/>
      <c r="C5411" s="82"/>
      <c r="D5411" s="87"/>
      <c r="E5411" s="87"/>
      <c r="F5411" s="87"/>
      <c r="G5411" s="87"/>
      <c r="H5411" s="87"/>
      <c r="I5411" s="87"/>
      <c r="J5411" s="87"/>
      <c r="K5411" s="87"/>
      <c r="L5411" s="87"/>
      <c r="M5411" s="4"/>
      <c r="N5411" s="4"/>
    </row>
    <row r="5412" ht="13.65" customHeight="1">
      <c r="A5412" s="83"/>
      <c r="B5412" s="87"/>
      <c r="C5412" s="82"/>
      <c r="D5412" s="87"/>
      <c r="E5412" s="87"/>
      <c r="F5412" s="87"/>
      <c r="G5412" s="87"/>
      <c r="H5412" s="87"/>
      <c r="I5412" s="87"/>
      <c r="J5412" s="87"/>
      <c r="K5412" s="87"/>
      <c r="L5412" s="87"/>
      <c r="M5412" s="4"/>
      <c r="N5412" s="4"/>
    </row>
    <row r="5413" ht="13.65" customHeight="1">
      <c r="A5413" s="83"/>
      <c r="B5413" s="87"/>
      <c r="C5413" s="82"/>
      <c r="D5413" s="87"/>
      <c r="E5413" s="87"/>
      <c r="F5413" s="87"/>
      <c r="G5413" s="87"/>
      <c r="H5413" s="87"/>
      <c r="I5413" s="87"/>
      <c r="J5413" s="87"/>
      <c r="K5413" s="87"/>
      <c r="L5413" s="87"/>
      <c r="M5413" s="4"/>
      <c r="N5413" s="4"/>
    </row>
    <row r="5414" ht="13.65" customHeight="1">
      <c r="A5414" s="83"/>
      <c r="B5414" s="87"/>
      <c r="C5414" s="82"/>
      <c r="D5414" s="87"/>
      <c r="E5414" s="87"/>
      <c r="F5414" s="87"/>
      <c r="G5414" s="87"/>
      <c r="H5414" s="87"/>
      <c r="I5414" s="87"/>
      <c r="J5414" s="87"/>
      <c r="K5414" s="87"/>
      <c r="L5414" s="87"/>
      <c r="M5414" s="4"/>
      <c r="N5414" s="4"/>
    </row>
    <row r="5415" ht="13.65" customHeight="1">
      <c r="A5415" s="83"/>
      <c r="B5415" s="87"/>
      <c r="C5415" s="82"/>
      <c r="D5415" s="87"/>
      <c r="E5415" s="87"/>
      <c r="F5415" s="87"/>
      <c r="G5415" s="87"/>
      <c r="H5415" s="87"/>
      <c r="I5415" s="87"/>
      <c r="J5415" s="87"/>
      <c r="K5415" s="87"/>
      <c r="L5415" s="87"/>
      <c r="M5415" s="4"/>
      <c r="N5415" s="4"/>
    </row>
    <row r="5416" ht="13.65" customHeight="1">
      <c r="A5416" s="83"/>
      <c r="B5416" s="87"/>
      <c r="C5416" s="82"/>
      <c r="D5416" s="87"/>
      <c r="E5416" s="87"/>
      <c r="F5416" s="87"/>
      <c r="G5416" s="87"/>
      <c r="H5416" s="87"/>
      <c r="I5416" s="87"/>
      <c r="J5416" s="87"/>
      <c r="K5416" s="87"/>
      <c r="L5416" s="87"/>
      <c r="M5416" s="4"/>
      <c r="N5416" s="4"/>
    </row>
    <row r="5417" ht="13.65" customHeight="1">
      <c r="A5417" s="83"/>
      <c r="B5417" s="87"/>
      <c r="C5417" s="82"/>
      <c r="D5417" s="87"/>
      <c r="E5417" s="87"/>
      <c r="F5417" s="87"/>
      <c r="G5417" s="87"/>
      <c r="H5417" s="87"/>
      <c r="I5417" s="87"/>
      <c r="J5417" s="87"/>
      <c r="K5417" s="87"/>
      <c r="L5417" s="87"/>
      <c r="M5417" s="4"/>
      <c r="N5417" s="4"/>
    </row>
    <row r="5418" ht="13.65" customHeight="1">
      <c r="A5418" s="83"/>
      <c r="B5418" s="87"/>
      <c r="C5418" s="82"/>
      <c r="D5418" s="87"/>
      <c r="E5418" s="87"/>
      <c r="F5418" s="87"/>
      <c r="G5418" s="87"/>
      <c r="H5418" s="87"/>
      <c r="I5418" s="87"/>
      <c r="J5418" s="87"/>
      <c r="K5418" s="87"/>
      <c r="L5418" s="87"/>
      <c r="M5418" s="4"/>
      <c r="N5418" s="4"/>
    </row>
    <row r="5419" ht="13.65" customHeight="1">
      <c r="A5419" s="83"/>
      <c r="B5419" s="87"/>
      <c r="C5419" s="82"/>
      <c r="D5419" s="87"/>
      <c r="E5419" s="87"/>
      <c r="F5419" s="87"/>
      <c r="G5419" s="87"/>
      <c r="H5419" s="87"/>
      <c r="I5419" s="87"/>
      <c r="J5419" s="87"/>
      <c r="K5419" s="87"/>
      <c r="L5419" s="87"/>
      <c r="M5419" s="4"/>
      <c r="N5419" s="4"/>
    </row>
    <row r="5420" ht="13.65" customHeight="1">
      <c r="A5420" s="83"/>
      <c r="B5420" s="87"/>
      <c r="C5420" s="82"/>
      <c r="D5420" s="87"/>
      <c r="E5420" s="87"/>
      <c r="F5420" s="87"/>
      <c r="G5420" s="87"/>
      <c r="H5420" s="87"/>
      <c r="I5420" s="87"/>
      <c r="J5420" s="87"/>
      <c r="K5420" s="87"/>
      <c r="L5420" s="87"/>
      <c r="M5420" s="4"/>
      <c r="N5420" s="4"/>
    </row>
    <row r="5421" ht="13.65" customHeight="1">
      <c r="A5421" s="83"/>
      <c r="B5421" s="87"/>
      <c r="C5421" s="82"/>
      <c r="D5421" s="87"/>
      <c r="E5421" s="87"/>
      <c r="F5421" s="87"/>
      <c r="G5421" s="87"/>
      <c r="H5421" s="87"/>
      <c r="I5421" s="87"/>
      <c r="J5421" s="87"/>
      <c r="K5421" s="87"/>
      <c r="L5421" s="87"/>
      <c r="M5421" s="4"/>
      <c r="N5421" s="4"/>
    </row>
    <row r="5422" ht="13.65" customHeight="1">
      <c r="A5422" s="83"/>
      <c r="B5422" s="87"/>
      <c r="C5422" s="82"/>
      <c r="D5422" s="87"/>
      <c r="E5422" s="87"/>
      <c r="F5422" s="87"/>
      <c r="G5422" s="87"/>
      <c r="H5422" s="87"/>
      <c r="I5422" s="87"/>
      <c r="J5422" s="87"/>
      <c r="K5422" s="87"/>
      <c r="L5422" s="87"/>
      <c r="M5422" s="4"/>
      <c r="N5422" s="4"/>
    </row>
    <row r="5423" ht="13.65" customHeight="1">
      <c r="A5423" s="83"/>
      <c r="B5423" s="87"/>
      <c r="C5423" s="82"/>
      <c r="D5423" s="87"/>
      <c r="E5423" s="87"/>
      <c r="F5423" s="87"/>
      <c r="G5423" s="87"/>
      <c r="H5423" s="87"/>
      <c r="I5423" s="87"/>
      <c r="J5423" s="87"/>
      <c r="K5423" s="87"/>
      <c r="L5423" s="87"/>
      <c r="M5423" s="4"/>
      <c r="N5423" s="4"/>
    </row>
    <row r="5424" ht="13.65" customHeight="1">
      <c r="A5424" s="83"/>
      <c r="B5424" s="87"/>
      <c r="C5424" s="82"/>
      <c r="D5424" s="87"/>
      <c r="E5424" s="87"/>
      <c r="F5424" s="87"/>
      <c r="G5424" s="87"/>
      <c r="H5424" s="87"/>
      <c r="I5424" s="87"/>
      <c r="J5424" s="87"/>
      <c r="K5424" s="87"/>
      <c r="L5424" s="87"/>
      <c r="M5424" s="4"/>
      <c r="N5424" s="4"/>
    </row>
    <row r="5425" ht="13.65" customHeight="1">
      <c r="A5425" s="83"/>
      <c r="B5425" s="87"/>
      <c r="C5425" s="82"/>
      <c r="D5425" s="87"/>
      <c r="E5425" s="87"/>
      <c r="F5425" s="87"/>
      <c r="G5425" s="87"/>
      <c r="H5425" s="87"/>
      <c r="I5425" s="87"/>
      <c r="J5425" s="87"/>
      <c r="K5425" s="87"/>
      <c r="L5425" s="87"/>
      <c r="M5425" s="4"/>
      <c r="N5425" s="4"/>
    </row>
    <row r="5426" ht="13.65" customHeight="1">
      <c r="A5426" s="83"/>
      <c r="B5426" s="87"/>
      <c r="C5426" s="82"/>
      <c r="D5426" s="87"/>
      <c r="E5426" s="87"/>
      <c r="F5426" s="87"/>
      <c r="G5426" s="87"/>
      <c r="H5426" s="87"/>
      <c r="I5426" s="87"/>
      <c r="J5426" s="87"/>
      <c r="K5426" s="87"/>
      <c r="L5426" s="87"/>
      <c r="M5426" s="4"/>
      <c r="N5426" s="4"/>
    </row>
    <row r="5427" ht="13.65" customHeight="1">
      <c r="A5427" s="83"/>
      <c r="B5427" s="87"/>
      <c r="C5427" s="82"/>
      <c r="D5427" s="87"/>
      <c r="E5427" s="87"/>
      <c r="F5427" s="87"/>
      <c r="G5427" s="87"/>
      <c r="H5427" s="87"/>
      <c r="I5427" s="87"/>
      <c r="J5427" s="87"/>
      <c r="K5427" s="87"/>
      <c r="L5427" s="87"/>
      <c r="M5427" s="4"/>
      <c r="N5427" s="4"/>
    </row>
    <row r="5428" ht="13.65" customHeight="1">
      <c r="A5428" s="83"/>
      <c r="B5428" s="87"/>
      <c r="C5428" s="82"/>
      <c r="D5428" s="87"/>
      <c r="E5428" s="87"/>
      <c r="F5428" s="87"/>
      <c r="G5428" s="87"/>
      <c r="H5428" s="87"/>
      <c r="I5428" s="87"/>
      <c r="J5428" s="87"/>
      <c r="K5428" s="87"/>
      <c r="L5428" s="87"/>
      <c r="M5428" s="4"/>
      <c r="N5428" s="4"/>
    </row>
    <row r="5429" ht="13.65" customHeight="1">
      <c r="A5429" s="83"/>
      <c r="B5429" s="87"/>
      <c r="C5429" s="82"/>
      <c r="D5429" s="87"/>
      <c r="E5429" s="87"/>
      <c r="F5429" s="87"/>
      <c r="G5429" s="87"/>
      <c r="H5429" s="87"/>
      <c r="I5429" s="87"/>
      <c r="J5429" s="87"/>
      <c r="K5429" s="87"/>
      <c r="L5429" s="87"/>
      <c r="M5429" s="4"/>
      <c r="N5429" s="4"/>
    </row>
    <row r="5430" ht="13.65" customHeight="1">
      <c r="A5430" s="83"/>
      <c r="B5430" s="87"/>
      <c r="C5430" s="82"/>
      <c r="D5430" s="87"/>
      <c r="E5430" s="87"/>
      <c r="F5430" s="87"/>
      <c r="G5430" s="87"/>
      <c r="H5430" s="87"/>
      <c r="I5430" s="87"/>
      <c r="J5430" s="87"/>
      <c r="K5430" s="87"/>
      <c r="L5430" s="87"/>
      <c r="M5430" s="4"/>
      <c r="N5430" s="4"/>
    </row>
    <row r="5431" ht="13.65" customHeight="1">
      <c r="A5431" s="83"/>
      <c r="B5431" s="87"/>
      <c r="C5431" s="82"/>
      <c r="D5431" s="87"/>
      <c r="E5431" s="87"/>
      <c r="F5431" s="87"/>
      <c r="G5431" s="87"/>
      <c r="H5431" s="87"/>
      <c r="I5431" s="87"/>
      <c r="J5431" s="87"/>
      <c r="K5431" s="87"/>
      <c r="L5431" s="87"/>
      <c r="M5431" s="4"/>
      <c r="N5431" s="4"/>
    </row>
    <row r="5432" ht="13.65" customHeight="1">
      <c r="A5432" s="83"/>
      <c r="B5432" s="87"/>
      <c r="C5432" s="82"/>
      <c r="D5432" s="87"/>
      <c r="E5432" s="87"/>
      <c r="F5432" s="87"/>
      <c r="G5432" s="87"/>
      <c r="H5432" s="87"/>
      <c r="I5432" s="87"/>
      <c r="J5432" s="87"/>
      <c r="K5432" s="87"/>
      <c r="L5432" s="87"/>
      <c r="M5432" s="4"/>
      <c r="N5432" s="4"/>
    </row>
    <row r="5433" ht="13.65" customHeight="1">
      <c r="A5433" s="83"/>
      <c r="B5433" s="87"/>
      <c r="C5433" s="82"/>
      <c r="D5433" s="87"/>
      <c r="E5433" s="87"/>
      <c r="F5433" s="87"/>
      <c r="G5433" s="87"/>
      <c r="H5433" s="87"/>
      <c r="I5433" s="87"/>
      <c r="J5433" s="87"/>
      <c r="K5433" s="87"/>
      <c r="L5433" s="87"/>
      <c r="M5433" s="4"/>
      <c r="N5433" s="4"/>
    </row>
    <row r="5434" ht="13.65" customHeight="1">
      <c r="A5434" s="83"/>
      <c r="B5434" s="87"/>
      <c r="C5434" s="82"/>
      <c r="D5434" s="87"/>
      <c r="E5434" s="87"/>
      <c r="F5434" s="87"/>
      <c r="G5434" s="87"/>
      <c r="H5434" s="87"/>
      <c r="I5434" s="87"/>
      <c r="J5434" s="87"/>
      <c r="K5434" s="87"/>
      <c r="L5434" s="87"/>
      <c r="M5434" s="4"/>
      <c r="N5434" s="4"/>
    </row>
    <row r="5435" ht="13.65" customHeight="1">
      <c r="A5435" s="83"/>
      <c r="B5435" s="87"/>
      <c r="C5435" s="82"/>
      <c r="D5435" s="87"/>
      <c r="E5435" s="87"/>
      <c r="F5435" s="87"/>
      <c r="G5435" s="87"/>
      <c r="H5435" s="87"/>
      <c r="I5435" s="87"/>
      <c r="J5435" s="87"/>
      <c r="K5435" s="87"/>
      <c r="L5435" s="87"/>
      <c r="M5435" s="4"/>
      <c r="N5435" s="4"/>
    </row>
    <row r="5436" ht="13.65" customHeight="1">
      <c r="A5436" s="83"/>
      <c r="B5436" s="87"/>
      <c r="C5436" s="82"/>
      <c r="D5436" s="87"/>
      <c r="E5436" s="87"/>
      <c r="F5436" s="87"/>
      <c r="G5436" s="87"/>
      <c r="H5436" s="87"/>
      <c r="I5436" s="87"/>
      <c r="J5436" s="87"/>
      <c r="K5436" s="87"/>
      <c r="L5436" s="87"/>
      <c r="M5436" s="4"/>
      <c r="N5436" s="4"/>
    </row>
    <row r="5437" ht="13.65" customHeight="1">
      <c r="A5437" s="83"/>
      <c r="B5437" s="87"/>
      <c r="C5437" s="82"/>
      <c r="D5437" s="87"/>
      <c r="E5437" s="87"/>
      <c r="F5437" s="87"/>
      <c r="G5437" s="87"/>
      <c r="H5437" s="87"/>
      <c r="I5437" s="87"/>
      <c r="J5437" s="87"/>
      <c r="K5437" s="87"/>
      <c r="L5437" s="87"/>
      <c r="M5437" s="4"/>
      <c r="N5437" s="4"/>
    </row>
    <row r="5438" ht="13.65" customHeight="1">
      <c r="A5438" s="83"/>
      <c r="B5438" s="87"/>
      <c r="C5438" s="82"/>
      <c r="D5438" s="87"/>
      <c r="E5438" s="87"/>
      <c r="F5438" s="87"/>
      <c r="G5438" s="87"/>
      <c r="H5438" s="87"/>
      <c r="I5438" s="87"/>
      <c r="J5438" s="87"/>
      <c r="K5438" s="87"/>
      <c r="L5438" s="87"/>
      <c r="M5438" s="4"/>
      <c r="N5438" s="4"/>
    </row>
    <row r="5439" ht="13.65" customHeight="1">
      <c r="A5439" s="83"/>
      <c r="B5439" s="87"/>
      <c r="C5439" s="82"/>
      <c r="D5439" s="87"/>
      <c r="E5439" s="87"/>
      <c r="F5439" s="87"/>
      <c r="G5439" s="87"/>
      <c r="H5439" s="87"/>
      <c r="I5439" s="87"/>
      <c r="J5439" s="87"/>
      <c r="K5439" s="87"/>
      <c r="L5439" s="87"/>
      <c r="M5439" s="4"/>
      <c r="N5439" s="4"/>
    </row>
    <row r="5440" ht="13.65" customHeight="1">
      <c r="A5440" s="83"/>
      <c r="B5440" s="87"/>
      <c r="C5440" s="82"/>
      <c r="D5440" s="87"/>
      <c r="E5440" s="87"/>
      <c r="F5440" s="87"/>
      <c r="G5440" s="87"/>
      <c r="H5440" s="87"/>
      <c r="I5440" s="87"/>
      <c r="J5440" s="87"/>
      <c r="K5440" s="87"/>
      <c r="L5440" s="87"/>
      <c r="M5440" s="4"/>
      <c r="N5440" s="4"/>
    </row>
    <row r="5441" ht="13.65" customHeight="1">
      <c r="A5441" s="83"/>
      <c r="B5441" s="87"/>
      <c r="C5441" s="82"/>
      <c r="D5441" s="87"/>
      <c r="E5441" s="87"/>
      <c r="F5441" s="87"/>
      <c r="G5441" s="87"/>
      <c r="H5441" s="87"/>
      <c r="I5441" s="87"/>
      <c r="J5441" s="87"/>
      <c r="K5441" s="87"/>
      <c r="L5441" s="87"/>
      <c r="M5441" s="4"/>
      <c r="N5441" s="4"/>
    </row>
    <row r="5442" ht="13.65" customHeight="1">
      <c r="A5442" s="83"/>
      <c r="B5442" s="87"/>
      <c r="C5442" s="82"/>
      <c r="D5442" s="87"/>
      <c r="E5442" s="87"/>
      <c r="F5442" s="87"/>
      <c r="G5442" s="87"/>
      <c r="H5442" s="87"/>
      <c r="I5442" s="87"/>
      <c r="J5442" s="87"/>
      <c r="K5442" s="87"/>
      <c r="L5442" s="87"/>
      <c r="M5442" s="4"/>
      <c r="N5442" s="4"/>
    </row>
    <row r="5443" ht="13.65" customHeight="1">
      <c r="A5443" s="83"/>
      <c r="B5443" s="87"/>
      <c r="C5443" s="82"/>
      <c r="D5443" s="87"/>
      <c r="E5443" s="87"/>
      <c r="F5443" s="87"/>
      <c r="G5443" s="87"/>
      <c r="H5443" s="87"/>
      <c r="I5443" s="87"/>
      <c r="J5443" s="87"/>
      <c r="K5443" s="87"/>
      <c r="L5443" s="87"/>
      <c r="M5443" s="4"/>
      <c r="N5443" s="4"/>
    </row>
    <row r="5444" ht="13.65" customHeight="1">
      <c r="A5444" s="83"/>
      <c r="B5444" s="87"/>
      <c r="C5444" s="82"/>
      <c r="D5444" s="87"/>
      <c r="E5444" s="87"/>
      <c r="F5444" s="87"/>
      <c r="G5444" s="87"/>
      <c r="H5444" s="87"/>
      <c r="I5444" s="87"/>
      <c r="J5444" s="87"/>
      <c r="K5444" s="87"/>
      <c r="L5444" s="87"/>
      <c r="M5444" s="4"/>
      <c r="N5444" s="4"/>
    </row>
    <row r="5445" ht="13.65" customHeight="1">
      <c r="A5445" s="83"/>
      <c r="B5445" s="87"/>
      <c r="C5445" s="82"/>
      <c r="D5445" s="87"/>
      <c r="E5445" s="87"/>
      <c r="F5445" s="87"/>
      <c r="G5445" s="87"/>
      <c r="H5445" s="87"/>
      <c r="I5445" s="87"/>
      <c r="J5445" s="87"/>
      <c r="K5445" s="87"/>
      <c r="L5445" s="87"/>
      <c r="M5445" s="4"/>
      <c r="N5445" s="4"/>
    </row>
    <row r="5446" ht="13.65" customHeight="1">
      <c r="A5446" s="83"/>
      <c r="B5446" s="87"/>
      <c r="C5446" s="82"/>
      <c r="D5446" s="87"/>
      <c r="E5446" s="87"/>
      <c r="F5446" s="87"/>
      <c r="G5446" s="87"/>
      <c r="H5446" s="87"/>
      <c r="I5446" s="87"/>
      <c r="J5446" s="87"/>
      <c r="K5446" s="87"/>
      <c r="L5446" s="87"/>
      <c r="M5446" s="4"/>
      <c r="N5446" s="4"/>
    </row>
    <row r="5447" ht="13.65" customHeight="1">
      <c r="A5447" s="83"/>
      <c r="B5447" s="87"/>
      <c r="C5447" s="82"/>
      <c r="D5447" s="87"/>
      <c r="E5447" s="87"/>
      <c r="F5447" s="87"/>
      <c r="G5447" s="87"/>
      <c r="H5447" s="87"/>
      <c r="I5447" s="87"/>
      <c r="J5447" s="87"/>
      <c r="K5447" s="87"/>
      <c r="L5447" s="87"/>
      <c r="M5447" s="4"/>
      <c r="N5447" s="4"/>
    </row>
    <row r="5448" ht="13.65" customHeight="1">
      <c r="A5448" s="83"/>
      <c r="B5448" s="87"/>
      <c r="C5448" s="82"/>
      <c r="D5448" s="87"/>
      <c r="E5448" s="87"/>
      <c r="F5448" s="87"/>
      <c r="G5448" s="87"/>
      <c r="H5448" s="87"/>
      <c r="I5448" s="87"/>
      <c r="J5448" s="87"/>
      <c r="K5448" s="87"/>
      <c r="L5448" s="87"/>
      <c r="M5448" s="4"/>
      <c r="N5448" s="4"/>
    </row>
    <row r="5449" ht="13.65" customHeight="1">
      <c r="A5449" s="83"/>
      <c r="B5449" s="87"/>
      <c r="C5449" s="82"/>
      <c r="D5449" s="87"/>
      <c r="E5449" s="87"/>
      <c r="F5449" s="87"/>
      <c r="G5449" s="87"/>
      <c r="H5449" s="87"/>
      <c r="I5449" s="87"/>
      <c r="J5449" s="87"/>
      <c r="K5449" s="87"/>
      <c r="L5449" s="87"/>
      <c r="M5449" s="4"/>
      <c r="N5449" s="4"/>
    </row>
    <row r="5450" ht="13.65" customHeight="1">
      <c r="A5450" s="83"/>
      <c r="B5450" s="87"/>
      <c r="C5450" s="82"/>
      <c r="D5450" s="87"/>
      <c r="E5450" s="87"/>
      <c r="F5450" s="87"/>
      <c r="G5450" s="87"/>
      <c r="H5450" s="87"/>
      <c r="I5450" s="87"/>
      <c r="J5450" s="87"/>
      <c r="K5450" s="87"/>
      <c r="L5450" s="87"/>
      <c r="M5450" s="4"/>
      <c r="N5450" s="4"/>
    </row>
    <row r="5451" ht="13.65" customHeight="1">
      <c r="A5451" s="83"/>
      <c r="B5451" s="87"/>
      <c r="C5451" s="82"/>
      <c r="D5451" s="87"/>
      <c r="E5451" s="87"/>
      <c r="F5451" s="87"/>
      <c r="G5451" s="87"/>
      <c r="H5451" s="87"/>
      <c r="I5451" s="87"/>
      <c r="J5451" s="87"/>
      <c r="K5451" s="87"/>
      <c r="L5451" s="87"/>
      <c r="M5451" s="4"/>
      <c r="N5451" s="4"/>
    </row>
    <row r="5452" ht="13.65" customHeight="1">
      <c r="A5452" s="83"/>
      <c r="B5452" s="87"/>
      <c r="C5452" s="82"/>
      <c r="D5452" s="87"/>
      <c r="E5452" s="87"/>
      <c r="F5452" s="87"/>
      <c r="G5452" s="87"/>
      <c r="H5452" s="87"/>
      <c r="I5452" s="87"/>
      <c r="J5452" s="87"/>
      <c r="K5452" s="87"/>
      <c r="L5452" s="87"/>
      <c r="M5452" s="4"/>
      <c r="N5452" s="4"/>
    </row>
    <row r="5453" ht="13.65" customHeight="1">
      <c r="A5453" s="83"/>
      <c r="B5453" s="87"/>
      <c r="C5453" s="82"/>
      <c r="D5453" s="87"/>
      <c r="E5453" s="87"/>
      <c r="F5453" s="87"/>
      <c r="G5453" s="87"/>
      <c r="H5453" s="87"/>
      <c r="I5453" s="87"/>
      <c r="J5453" s="87"/>
      <c r="K5453" s="87"/>
      <c r="L5453" s="87"/>
      <c r="M5453" s="4"/>
      <c r="N5453" s="4"/>
    </row>
    <row r="5454" ht="13.65" customHeight="1">
      <c r="A5454" s="83"/>
      <c r="B5454" s="87"/>
      <c r="C5454" s="82"/>
      <c r="D5454" s="87"/>
      <c r="E5454" s="87"/>
      <c r="F5454" s="87"/>
      <c r="G5454" s="87"/>
      <c r="H5454" s="87"/>
      <c r="I5454" s="87"/>
      <c r="J5454" s="87"/>
      <c r="K5454" s="87"/>
      <c r="L5454" s="87"/>
      <c r="M5454" s="4"/>
      <c r="N5454" s="4"/>
    </row>
    <row r="5455" ht="13.65" customHeight="1">
      <c r="A5455" s="83"/>
      <c r="B5455" s="87"/>
      <c r="C5455" s="82"/>
      <c r="D5455" s="87"/>
      <c r="E5455" s="87"/>
      <c r="F5455" s="87"/>
      <c r="G5455" s="87"/>
      <c r="H5455" s="87"/>
      <c r="I5455" s="87"/>
      <c r="J5455" s="87"/>
      <c r="K5455" s="87"/>
      <c r="L5455" s="87"/>
      <c r="M5455" s="4"/>
      <c r="N5455" s="4"/>
    </row>
    <row r="5456" ht="13.65" customHeight="1">
      <c r="A5456" s="83"/>
      <c r="B5456" s="87"/>
      <c r="C5456" s="82"/>
      <c r="D5456" s="87"/>
      <c r="E5456" s="87"/>
      <c r="F5456" s="87"/>
      <c r="G5456" s="87"/>
      <c r="H5456" s="87"/>
      <c r="I5456" s="87"/>
      <c r="J5456" s="87"/>
      <c r="K5456" s="87"/>
      <c r="L5456" s="87"/>
      <c r="M5456" s="4"/>
      <c r="N5456" s="4"/>
    </row>
    <row r="5457" ht="13.65" customHeight="1">
      <c r="A5457" s="83"/>
      <c r="B5457" s="87"/>
      <c r="C5457" s="82"/>
      <c r="D5457" s="87"/>
      <c r="E5457" s="87"/>
      <c r="F5457" s="87"/>
      <c r="G5457" s="87"/>
      <c r="H5457" s="87"/>
      <c r="I5457" s="87"/>
      <c r="J5457" s="87"/>
      <c r="K5457" s="87"/>
      <c r="L5457" s="87"/>
      <c r="M5457" s="4"/>
      <c r="N5457" s="4"/>
    </row>
    <row r="5458" ht="13.65" customHeight="1">
      <c r="A5458" s="83"/>
      <c r="B5458" s="87"/>
      <c r="C5458" s="82"/>
      <c r="D5458" s="87"/>
      <c r="E5458" s="87"/>
      <c r="F5458" s="87"/>
      <c r="G5458" s="87"/>
      <c r="H5458" s="87"/>
      <c r="I5458" s="87"/>
      <c r="J5458" s="87"/>
      <c r="K5458" s="87"/>
      <c r="L5458" s="87"/>
      <c r="M5458" s="4"/>
      <c r="N5458" s="4"/>
    </row>
    <row r="5459" ht="13.65" customHeight="1">
      <c r="A5459" s="83"/>
      <c r="B5459" s="87"/>
      <c r="C5459" s="82"/>
      <c r="D5459" s="87"/>
      <c r="E5459" s="87"/>
      <c r="F5459" s="87"/>
      <c r="G5459" s="87"/>
      <c r="H5459" s="87"/>
      <c r="I5459" s="87"/>
      <c r="J5459" s="87"/>
      <c r="K5459" s="87"/>
      <c r="L5459" s="87"/>
      <c r="M5459" s="4"/>
      <c r="N5459" s="4"/>
    </row>
    <row r="5460" ht="13.65" customHeight="1">
      <c r="A5460" s="83"/>
      <c r="B5460" s="87"/>
      <c r="C5460" s="82"/>
      <c r="D5460" s="87"/>
      <c r="E5460" s="87"/>
      <c r="F5460" s="87"/>
      <c r="G5460" s="87"/>
      <c r="H5460" s="87"/>
      <c r="I5460" s="87"/>
      <c r="J5460" s="87"/>
      <c r="K5460" s="87"/>
      <c r="L5460" s="87"/>
      <c r="M5460" s="4"/>
      <c r="N5460" s="4"/>
    </row>
    <row r="5461" ht="13.65" customHeight="1">
      <c r="A5461" s="83"/>
      <c r="B5461" s="87"/>
      <c r="C5461" s="82"/>
      <c r="D5461" s="87"/>
      <c r="E5461" s="87"/>
      <c r="F5461" s="87"/>
      <c r="G5461" s="87"/>
      <c r="H5461" s="87"/>
      <c r="I5461" s="87"/>
      <c r="J5461" s="87"/>
      <c r="K5461" s="87"/>
      <c r="L5461" s="87"/>
      <c r="M5461" s="4"/>
      <c r="N5461" s="4"/>
    </row>
    <row r="5462" ht="13.65" customHeight="1">
      <c r="A5462" s="83"/>
      <c r="B5462" s="87"/>
      <c r="C5462" s="82"/>
      <c r="D5462" s="87"/>
      <c r="E5462" s="87"/>
      <c r="F5462" s="87"/>
      <c r="G5462" s="87"/>
      <c r="H5462" s="87"/>
      <c r="I5462" s="87"/>
      <c r="J5462" s="87"/>
      <c r="K5462" s="87"/>
      <c r="L5462" s="87"/>
      <c r="M5462" s="4"/>
      <c r="N5462" s="4"/>
    </row>
    <row r="5463" ht="13.65" customHeight="1">
      <c r="A5463" s="83"/>
      <c r="B5463" s="87"/>
      <c r="C5463" s="82"/>
      <c r="D5463" s="87"/>
      <c r="E5463" s="87"/>
      <c r="F5463" s="87"/>
      <c r="G5463" s="87"/>
      <c r="H5463" s="87"/>
      <c r="I5463" s="87"/>
      <c r="J5463" s="87"/>
      <c r="K5463" s="87"/>
      <c r="L5463" s="87"/>
      <c r="M5463" s="4"/>
      <c r="N5463" s="4"/>
    </row>
    <row r="5464" ht="13.65" customHeight="1">
      <c r="A5464" s="83"/>
      <c r="B5464" s="87"/>
      <c r="C5464" s="82"/>
      <c r="D5464" s="87"/>
      <c r="E5464" s="87"/>
      <c r="F5464" s="87"/>
      <c r="G5464" s="87"/>
      <c r="H5464" s="87"/>
      <c r="I5464" s="87"/>
      <c r="J5464" s="87"/>
      <c r="K5464" s="87"/>
      <c r="L5464" s="87"/>
      <c r="M5464" s="4"/>
      <c r="N5464" s="4"/>
    </row>
    <row r="5465" ht="13.65" customHeight="1">
      <c r="A5465" s="83"/>
      <c r="B5465" s="87"/>
      <c r="C5465" s="82"/>
      <c r="D5465" s="87"/>
      <c r="E5465" s="87"/>
      <c r="F5465" s="87"/>
      <c r="G5465" s="87"/>
      <c r="H5465" s="87"/>
      <c r="I5465" s="87"/>
      <c r="J5465" s="87"/>
      <c r="K5465" s="87"/>
      <c r="L5465" s="87"/>
      <c r="M5465" s="4"/>
      <c r="N5465" s="4"/>
    </row>
    <row r="5466" ht="13.65" customHeight="1">
      <c r="A5466" s="83"/>
      <c r="B5466" s="87"/>
      <c r="C5466" s="82"/>
      <c r="D5466" s="87"/>
      <c r="E5466" s="87"/>
      <c r="F5466" s="87"/>
      <c r="G5466" s="87"/>
      <c r="H5466" s="87"/>
      <c r="I5466" s="87"/>
      <c r="J5466" s="87"/>
      <c r="K5466" s="87"/>
      <c r="L5466" s="87"/>
      <c r="M5466" s="4"/>
      <c r="N5466" s="4"/>
    </row>
    <row r="5467" ht="13.65" customHeight="1">
      <c r="A5467" s="83"/>
      <c r="B5467" s="87"/>
      <c r="C5467" s="82"/>
      <c r="D5467" s="87"/>
      <c r="E5467" s="87"/>
      <c r="F5467" s="87"/>
      <c r="G5467" s="87"/>
      <c r="H5467" s="87"/>
      <c r="I5467" s="87"/>
      <c r="J5467" s="87"/>
      <c r="K5467" s="87"/>
      <c r="L5467" s="87"/>
      <c r="M5467" s="4"/>
      <c r="N5467" s="4"/>
    </row>
    <row r="5468" ht="13.65" customHeight="1">
      <c r="A5468" s="83"/>
      <c r="B5468" s="87"/>
      <c r="C5468" s="82"/>
      <c r="D5468" s="87"/>
      <c r="E5468" s="87"/>
      <c r="F5468" s="87"/>
      <c r="G5468" s="87"/>
      <c r="H5468" s="87"/>
      <c r="I5468" s="87"/>
      <c r="J5468" s="87"/>
      <c r="K5468" s="87"/>
      <c r="L5468" s="87"/>
      <c r="M5468" s="4"/>
      <c r="N5468" s="4"/>
    </row>
    <row r="5469" ht="13.65" customHeight="1">
      <c r="A5469" s="83"/>
      <c r="B5469" s="87"/>
      <c r="C5469" s="82"/>
      <c r="D5469" s="87"/>
      <c r="E5469" s="87"/>
      <c r="F5469" s="87"/>
      <c r="G5469" s="87"/>
      <c r="H5469" s="87"/>
      <c r="I5469" s="87"/>
      <c r="J5469" s="87"/>
      <c r="K5469" s="87"/>
      <c r="L5469" s="87"/>
      <c r="M5469" s="4"/>
      <c r="N5469" s="4"/>
    </row>
    <row r="5470" ht="13.65" customHeight="1">
      <c r="A5470" s="83"/>
      <c r="B5470" s="87"/>
      <c r="C5470" s="82"/>
      <c r="D5470" s="87"/>
      <c r="E5470" s="87"/>
      <c r="F5470" s="87"/>
      <c r="G5470" s="87"/>
      <c r="H5470" s="87"/>
      <c r="I5470" s="87"/>
      <c r="J5470" s="87"/>
      <c r="K5470" s="87"/>
      <c r="L5470" s="87"/>
      <c r="M5470" s="4"/>
      <c r="N5470" s="4"/>
    </row>
    <row r="5471" ht="13.65" customHeight="1">
      <c r="A5471" s="83"/>
      <c r="B5471" s="87"/>
      <c r="C5471" s="82"/>
      <c r="D5471" s="87"/>
      <c r="E5471" s="87"/>
      <c r="F5471" s="87"/>
      <c r="G5471" s="87"/>
      <c r="H5471" s="87"/>
      <c r="I5471" s="87"/>
      <c r="J5471" s="87"/>
      <c r="K5471" s="87"/>
      <c r="L5471" s="87"/>
      <c r="M5471" s="4"/>
      <c r="N5471" s="4"/>
    </row>
    <row r="5472" ht="13.65" customHeight="1">
      <c r="A5472" s="83"/>
      <c r="B5472" s="87"/>
      <c r="C5472" s="82"/>
      <c r="D5472" s="87"/>
      <c r="E5472" s="87"/>
      <c r="F5472" s="87"/>
      <c r="G5472" s="87"/>
      <c r="H5472" s="87"/>
      <c r="I5472" s="87"/>
      <c r="J5472" s="87"/>
      <c r="K5472" s="87"/>
      <c r="L5472" s="87"/>
      <c r="M5472" s="4"/>
      <c r="N5472" s="4"/>
    </row>
    <row r="5473" ht="13.65" customHeight="1">
      <c r="A5473" s="83"/>
      <c r="B5473" s="87"/>
      <c r="C5473" s="82"/>
      <c r="D5473" s="87"/>
      <c r="E5473" s="87"/>
      <c r="F5473" s="87"/>
      <c r="G5473" s="87"/>
      <c r="H5473" s="87"/>
      <c r="I5473" s="87"/>
      <c r="J5473" s="87"/>
      <c r="K5473" s="87"/>
      <c r="L5473" s="87"/>
      <c r="M5473" s="4"/>
      <c r="N5473" s="4"/>
    </row>
    <row r="5474" ht="13.65" customHeight="1">
      <c r="A5474" s="83"/>
      <c r="B5474" s="87"/>
      <c r="C5474" s="82"/>
      <c r="D5474" s="87"/>
      <c r="E5474" s="87"/>
      <c r="F5474" s="87"/>
      <c r="G5474" s="87"/>
      <c r="H5474" s="87"/>
      <c r="I5474" s="87"/>
      <c r="J5474" s="87"/>
      <c r="K5474" s="87"/>
      <c r="L5474" s="87"/>
      <c r="M5474" s="4"/>
      <c r="N5474" s="4"/>
    </row>
    <row r="5475" ht="13.65" customHeight="1">
      <c r="A5475" s="83"/>
      <c r="B5475" s="87"/>
      <c r="C5475" s="82"/>
      <c r="D5475" s="87"/>
      <c r="E5475" s="87"/>
      <c r="F5475" s="87"/>
      <c r="G5475" s="87"/>
      <c r="H5475" s="87"/>
      <c r="I5475" s="87"/>
      <c r="J5475" s="87"/>
      <c r="K5475" s="87"/>
      <c r="L5475" s="87"/>
      <c r="M5475" s="4"/>
      <c r="N5475" s="4"/>
    </row>
    <row r="5476" ht="13.65" customHeight="1">
      <c r="A5476" s="83"/>
      <c r="B5476" s="87"/>
      <c r="C5476" s="82"/>
      <c r="D5476" s="87"/>
      <c r="E5476" s="87"/>
      <c r="F5476" s="87"/>
      <c r="G5476" s="87"/>
      <c r="H5476" s="87"/>
      <c r="I5476" s="87"/>
      <c r="J5476" s="87"/>
      <c r="K5476" s="87"/>
      <c r="L5476" s="87"/>
      <c r="M5476" s="4"/>
      <c r="N5476" s="4"/>
    </row>
    <row r="5477" ht="13.65" customHeight="1">
      <c r="A5477" s="83"/>
      <c r="B5477" s="87"/>
      <c r="C5477" s="82"/>
      <c r="D5477" s="87"/>
      <c r="E5477" s="87"/>
      <c r="F5477" s="87"/>
      <c r="G5477" s="87"/>
      <c r="H5477" s="87"/>
      <c r="I5477" s="87"/>
      <c r="J5477" s="87"/>
      <c r="K5477" s="87"/>
      <c r="L5477" s="87"/>
      <c r="M5477" s="4"/>
      <c r="N5477" s="4"/>
    </row>
    <row r="5478" ht="13.65" customHeight="1">
      <c r="A5478" s="83"/>
      <c r="B5478" s="87"/>
      <c r="C5478" s="82"/>
      <c r="D5478" s="87"/>
      <c r="E5478" s="87"/>
      <c r="F5478" s="87"/>
      <c r="G5478" s="87"/>
      <c r="H5478" s="87"/>
      <c r="I5478" s="87"/>
      <c r="J5478" s="87"/>
      <c r="K5478" s="87"/>
      <c r="L5478" s="87"/>
      <c r="M5478" s="4"/>
      <c r="N5478" s="4"/>
    </row>
    <row r="5479" ht="13.65" customHeight="1">
      <c r="A5479" s="83"/>
      <c r="B5479" s="87"/>
      <c r="C5479" s="82"/>
      <c r="D5479" s="87"/>
      <c r="E5479" s="87"/>
      <c r="F5479" s="87"/>
      <c r="G5479" s="87"/>
      <c r="H5479" s="87"/>
      <c r="I5479" s="87"/>
      <c r="J5479" s="87"/>
      <c r="K5479" s="87"/>
      <c r="L5479" s="87"/>
      <c r="M5479" s="4"/>
      <c r="N5479" s="4"/>
    </row>
    <row r="5480" ht="13.65" customHeight="1">
      <c r="A5480" s="83"/>
      <c r="B5480" s="87"/>
      <c r="C5480" s="82"/>
      <c r="D5480" s="87"/>
      <c r="E5480" s="87"/>
      <c r="F5480" s="87"/>
      <c r="G5480" s="87"/>
      <c r="H5480" s="87"/>
      <c r="I5480" s="87"/>
      <c r="J5480" s="87"/>
      <c r="K5480" s="87"/>
      <c r="L5480" s="87"/>
      <c r="M5480" s="4"/>
      <c r="N5480" s="4"/>
    </row>
    <row r="5481" ht="13.65" customHeight="1">
      <c r="A5481" s="83"/>
      <c r="B5481" s="87"/>
      <c r="C5481" s="82"/>
      <c r="D5481" s="87"/>
      <c r="E5481" s="87"/>
      <c r="F5481" s="87"/>
      <c r="G5481" s="87"/>
      <c r="H5481" s="87"/>
      <c r="I5481" s="87"/>
      <c r="J5481" s="87"/>
      <c r="K5481" s="87"/>
      <c r="L5481" s="87"/>
      <c r="M5481" s="4"/>
      <c r="N5481" s="4"/>
    </row>
    <row r="5482" ht="13.65" customHeight="1">
      <c r="A5482" s="83"/>
      <c r="B5482" s="87"/>
      <c r="C5482" s="82"/>
      <c r="D5482" s="87"/>
      <c r="E5482" s="87"/>
      <c r="F5482" s="87"/>
      <c r="G5482" s="87"/>
      <c r="H5482" s="87"/>
      <c r="I5482" s="87"/>
      <c r="J5482" s="87"/>
      <c r="K5482" s="87"/>
      <c r="L5482" s="87"/>
      <c r="M5482" s="4"/>
      <c r="N5482" s="4"/>
    </row>
    <row r="5483" ht="13.65" customHeight="1">
      <c r="A5483" s="83"/>
      <c r="B5483" s="87"/>
      <c r="C5483" s="82"/>
      <c r="D5483" s="87"/>
      <c r="E5483" s="87"/>
      <c r="F5483" s="87"/>
      <c r="G5483" s="87"/>
      <c r="H5483" s="87"/>
      <c r="I5483" s="87"/>
      <c r="J5483" s="87"/>
      <c r="K5483" s="87"/>
      <c r="L5483" s="87"/>
      <c r="M5483" s="4"/>
      <c r="N5483" s="4"/>
    </row>
    <row r="5484" ht="13.65" customHeight="1">
      <c r="A5484" s="83"/>
      <c r="B5484" s="87"/>
      <c r="C5484" s="82"/>
      <c r="D5484" s="87"/>
      <c r="E5484" s="87"/>
      <c r="F5484" s="87"/>
      <c r="G5484" s="87"/>
      <c r="H5484" s="87"/>
      <c r="I5484" s="87"/>
      <c r="J5484" s="87"/>
      <c r="K5484" s="87"/>
      <c r="L5484" s="87"/>
      <c r="M5484" s="4"/>
      <c r="N5484" s="4"/>
    </row>
    <row r="5485" ht="13.65" customHeight="1">
      <c r="A5485" s="83"/>
      <c r="B5485" s="87"/>
      <c r="C5485" s="82"/>
      <c r="D5485" s="87"/>
      <c r="E5485" s="87"/>
      <c r="F5485" s="87"/>
      <c r="G5485" s="87"/>
      <c r="H5485" s="87"/>
      <c r="I5485" s="87"/>
      <c r="J5485" s="87"/>
      <c r="K5485" s="87"/>
      <c r="L5485" s="87"/>
      <c r="M5485" s="4"/>
      <c r="N5485" s="4"/>
    </row>
    <row r="5486" ht="13.65" customHeight="1">
      <c r="A5486" s="83"/>
      <c r="B5486" s="87"/>
      <c r="C5486" s="82"/>
      <c r="D5486" s="87"/>
      <c r="E5486" s="87"/>
      <c r="F5486" s="87"/>
      <c r="G5486" s="87"/>
      <c r="H5486" s="87"/>
      <c r="I5486" s="87"/>
      <c r="J5486" s="87"/>
      <c r="K5486" s="87"/>
      <c r="L5486" s="87"/>
      <c r="M5486" s="4"/>
      <c r="N5486" s="4"/>
    </row>
    <row r="5487" ht="13.65" customHeight="1">
      <c r="A5487" s="83"/>
      <c r="B5487" s="87"/>
      <c r="C5487" s="82"/>
      <c r="D5487" s="87"/>
      <c r="E5487" s="87"/>
      <c r="F5487" s="87"/>
      <c r="G5487" s="87"/>
      <c r="H5487" s="87"/>
      <c r="I5487" s="87"/>
      <c r="J5487" s="87"/>
      <c r="K5487" s="87"/>
      <c r="L5487" s="87"/>
      <c r="M5487" s="4"/>
      <c r="N5487" s="4"/>
    </row>
    <row r="5488" ht="13.65" customHeight="1">
      <c r="A5488" s="83"/>
      <c r="B5488" s="87"/>
      <c r="C5488" s="82"/>
      <c r="D5488" s="87"/>
      <c r="E5488" s="87"/>
      <c r="F5488" s="87"/>
      <c r="G5488" s="87"/>
      <c r="H5488" s="87"/>
      <c r="I5488" s="87"/>
      <c r="J5488" s="87"/>
      <c r="K5488" s="87"/>
      <c r="L5488" s="87"/>
      <c r="M5488" s="4"/>
      <c r="N5488" s="4"/>
    </row>
    <row r="5489" ht="13.65" customHeight="1">
      <c r="A5489" s="83"/>
      <c r="B5489" s="87"/>
      <c r="C5489" s="82"/>
      <c r="D5489" s="87"/>
      <c r="E5489" s="87"/>
      <c r="F5489" s="87"/>
      <c r="G5489" s="87"/>
      <c r="H5489" s="87"/>
      <c r="I5489" s="87"/>
      <c r="J5489" s="87"/>
      <c r="K5489" s="87"/>
      <c r="L5489" s="87"/>
      <c r="M5489" s="4"/>
      <c r="N5489" s="4"/>
    </row>
    <row r="5490" ht="13.65" customHeight="1">
      <c r="A5490" s="83"/>
      <c r="B5490" s="87"/>
      <c r="C5490" s="82"/>
      <c r="D5490" s="87"/>
      <c r="E5490" s="87"/>
      <c r="F5490" s="87"/>
      <c r="G5490" s="87"/>
      <c r="H5490" s="87"/>
      <c r="I5490" s="87"/>
      <c r="J5490" s="87"/>
      <c r="K5490" s="87"/>
      <c r="L5490" s="87"/>
      <c r="M5490" s="4"/>
      <c r="N5490" s="4"/>
    </row>
    <row r="5491" ht="13.65" customHeight="1">
      <c r="A5491" s="83"/>
      <c r="B5491" s="87"/>
      <c r="C5491" s="82"/>
      <c r="D5491" s="87"/>
      <c r="E5491" s="87"/>
      <c r="F5491" s="87"/>
      <c r="G5491" s="87"/>
      <c r="H5491" s="87"/>
      <c r="I5491" s="87"/>
      <c r="J5491" s="87"/>
      <c r="K5491" s="87"/>
      <c r="L5491" s="87"/>
      <c r="M5491" s="4"/>
      <c r="N5491" s="4"/>
    </row>
    <row r="5492" ht="13.65" customHeight="1">
      <c r="A5492" s="83"/>
      <c r="B5492" s="87"/>
      <c r="C5492" s="82"/>
      <c r="D5492" s="87"/>
      <c r="E5492" s="87"/>
      <c r="F5492" s="87"/>
      <c r="G5492" s="87"/>
      <c r="H5492" s="87"/>
      <c r="I5492" s="87"/>
      <c r="J5492" s="87"/>
      <c r="K5492" s="87"/>
      <c r="L5492" s="87"/>
      <c r="M5492" s="4"/>
      <c r="N5492" s="4"/>
    </row>
    <row r="5493" ht="13.65" customHeight="1">
      <c r="A5493" s="83"/>
      <c r="B5493" s="87"/>
      <c r="C5493" s="82"/>
      <c r="D5493" s="87"/>
      <c r="E5493" s="87"/>
      <c r="F5493" s="87"/>
      <c r="G5493" s="87"/>
      <c r="H5493" s="87"/>
      <c r="I5493" s="87"/>
      <c r="J5493" s="87"/>
      <c r="K5493" s="87"/>
      <c r="L5493" s="87"/>
      <c r="M5493" s="4"/>
      <c r="N5493" s="4"/>
    </row>
    <row r="5494" ht="13.65" customHeight="1">
      <c r="A5494" s="83"/>
      <c r="B5494" s="87"/>
      <c r="C5494" s="82"/>
      <c r="D5494" s="87"/>
      <c r="E5494" s="87"/>
      <c r="F5494" s="87"/>
      <c r="G5494" s="87"/>
      <c r="H5494" s="87"/>
      <c r="I5494" s="87"/>
      <c r="J5494" s="87"/>
      <c r="K5494" s="87"/>
      <c r="L5494" s="87"/>
      <c r="M5494" s="4"/>
      <c r="N5494" s="4"/>
    </row>
    <row r="5495" ht="13.65" customHeight="1">
      <c r="A5495" s="83"/>
      <c r="B5495" s="87"/>
      <c r="C5495" s="82"/>
      <c r="D5495" s="87"/>
      <c r="E5495" s="87"/>
      <c r="F5495" s="87"/>
      <c r="G5495" s="87"/>
      <c r="H5495" s="87"/>
      <c r="I5495" s="87"/>
      <c r="J5495" s="87"/>
      <c r="K5495" s="87"/>
      <c r="L5495" s="87"/>
      <c r="M5495" s="4"/>
      <c r="N5495" s="4"/>
    </row>
    <row r="5496" ht="13.65" customHeight="1">
      <c r="A5496" s="83"/>
      <c r="B5496" s="87"/>
      <c r="C5496" s="82"/>
      <c r="D5496" s="87"/>
      <c r="E5496" s="87"/>
      <c r="F5496" s="87"/>
      <c r="G5496" s="87"/>
      <c r="H5496" s="87"/>
      <c r="I5496" s="87"/>
      <c r="J5496" s="87"/>
      <c r="K5496" s="87"/>
      <c r="L5496" s="87"/>
      <c r="M5496" s="4"/>
      <c r="N5496" s="4"/>
    </row>
    <row r="5497" ht="13.65" customHeight="1">
      <c r="A5497" s="83"/>
      <c r="B5497" s="87"/>
      <c r="C5497" s="82"/>
      <c r="D5497" s="87"/>
      <c r="E5497" s="87"/>
      <c r="F5497" s="87"/>
      <c r="G5497" s="87"/>
      <c r="H5497" s="87"/>
      <c r="I5497" s="87"/>
      <c r="J5497" s="87"/>
      <c r="K5497" s="87"/>
      <c r="L5497" s="87"/>
      <c r="M5497" s="4"/>
      <c r="N5497" s="4"/>
    </row>
    <row r="5498" ht="13.65" customHeight="1">
      <c r="A5498" s="83"/>
      <c r="B5498" s="87"/>
      <c r="C5498" s="82"/>
      <c r="D5498" s="87"/>
      <c r="E5498" s="87"/>
      <c r="F5498" s="87"/>
      <c r="G5498" s="87"/>
      <c r="H5498" s="87"/>
      <c r="I5498" s="87"/>
      <c r="J5498" s="87"/>
      <c r="K5498" s="87"/>
      <c r="L5498" s="87"/>
      <c r="M5498" s="4"/>
      <c r="N5498" s="4"/>
    </row>
    <row r="5499" ht="13.65" customHeight="1">
      <c r="A5499" s="83"/>
      <c r="B5499" s="87"/>
      <c r="C5499" s="82"/>
      <c r="D5499" s="87"/>
      <c r="E5499" s="87"/>
      <c r="F5499" s="87"/>
      <c r="G5499" s="87"/>
      <c r="H5499" s="87"/>
      <c r="I5499" s="87"/>
      <c r="J5499" s="87"/>
      <c r="K5499" s="87"/>
      <c r="L5499" s="87"/>
      <c r="M5499" s="4"/>
      <c r="N5499" s="4"/>
    </row>
    <row r="5500" ht="13.65" customHeight="1">
      <c r="A5500" s="83"/>
      <c r="B5500" s="87"/>
      <c r="C5500" s="82"/>
      <c r="D5500" s="87"/>
      <c r="E5500" s="87"/>
      <c r="F5500" s="87"/>
      <c r="G5500" s="87"/>
      <c r="H5500" s="87"/>
      <c r="I5500" s="87"/>
      <c r="J5500" s="87"/>
      <c r="K5500" s="87"/>
      <c r="L5500" s="87"/>
      <c r="M5500" s="4"/>
      <c r="N5500" s="4"/>
    </row>
    <row r="5501" ht="13.65" customHeight="1">
      <c r="A5501" s="83"/>
      <c r="B5501" s="87"/>
      <c r="C5501" s="82"/>
      <c r="D5501" s="87"/>
      <c r="E5501" s="87"/>
      <c r="F5501" s="87"/>
      <c r="G5501" s="87"/>
      <c r="H5501" s="87"/>
      <c r="I5501" s="87"/>
      <c r="J5501" s="87"/>
      <c r="K5501" s="87"/>
      <c r="L5501" s="87"/>
      <c r="M5501" s="4"/>
      <c r="N5501" s="4"/>
    </row>
    <row r="5502" ht="13.65" customHeight="1">
      <c r="A5502" s="83"/>
      <c r="B5502" s="87"/>
      <c r="C5502" s="82"/>
      <c r="D5502" s="87"/>
      <c r="E5502" s="87"/>
      <c r="F5502" s="87"/>
      <c r="G5502" s="87"/>
      <c r="H5502" s="87"/>
      <c r="I5502" s="87"/>
      <c r="J5502" s="87"/>
      <c r="K5502" s="87"/>
      <c r="L5502" s="87"/>
      <c r="M5502" s="4"/>
      <c r="N5502" s="4"/>
    </row>
    <row r="5503" ht="13.65" customHeight="1">
      <c r="A5503" s="83"/>
      <c r="B5503" s="87"/>
      <c r="C5503" s="82"/>
      <c r="D5503" s="87"/>
      <c r="E5503" s="87"/>
      <c r="F5503" s="87"/>
      <c r="G5503" s="87"/>
      <c r="H5503" s="87"/>
      <c r="I5503" s="87"/>
      <c r="J5503" s="87"/>
      <c r="K5503" s="87"/>
      <c r="L5503" s="87"/>
      <c r="M5503" s="4"/>
      <c r="N5503" s="4"/>
    </row>
    <row r="5504" ht="13.65" customHeight="1">
      <c r="A5504" s="83"/>
      <c r="B5504" s="87"/>
      <c r="C5504" s="82"/>
      <c r="D5504" s="87"/>
      <c r="E5504" s="87"/>
      <c r="F5504" s="87"/>
      <c r="G5504" s="87"/>
      <c r="H5504" s="87"/>
      <c r="I5504" s="87"/>
      <c r="J5504" s="87"/>
      <c r="K5504" s="87"/>
      <c r="L5504" s="87"/>
      <c r="M5504" s="4"/>
      <c r="N5504" s="4"/>
    </row>
    <row r="5505" ht="13.65" customHeight="1">
      <c r="A5505" s="83"/>
      <c r="B5505" s="87"/>
      <c r="C5505" s="82"/>
      <c r="D5505" s="87"/>
      <c r="E5505" s="87"/>
      <c r="F5505" s="87"/>
      <c r="G5505" s="87"/>
      <c r="H5505" s="87"/>
      <c r="I5505" s="87"/>
      <c r="J5505" s="87"/>
      <c r="K5505" s="87"/>
      <c r="L5505" s="87"/>
      <c r="M5505" s="4"/>
      <c r="N5505" s="4"/>
    </row>
    <row r="5506" ht="13.65" customHeight="1">
      <c r="A5506" s="83"/>
      <c r="B5506" s="87"/>
      <c r="C5506" s="82"/>
      <c r="D5506" s="87"/>
      <c r="E5506" s="87"/>
      <c r="F5506" s="87"/>
      <c r="G5506" s="87"/>
      <c r="H5506" s="87"/>
      <c r="I5506" s="87"/>
      <c r="J5506" s="87"/>
      <c r="K5506" s="87"/>
      <c r="L5506" s="87"/>
      <c r="M5506" s="4"/>
      <c r="N5506" s="4"/>
    </row>
    <row r="5507" ht="13.65" customHeight="1">
      <c r="A5507" s="83"/>
      <c r="B5507" s="87"/>
      <c r="C5507" s="82"/>
      <c r="D5507" s="87"/>
      <c r="E5507" s="87"/>
      <c r="F5507" s="87"/>
      <c r="G5507" s="87"/>
      <c r="H5507" s="87"/>
      <c r="I5507" s="87"/>
      <c r="J5507" s="87"/>
      <c r="K5507" s="87"/>
      <c r="L5507" s="87"/>
      <c r="M5507" s="4"/>
      <c r="N5507" s="4"/>
    </row>
    <row r="5508" ht="13.65" customHeight="1">
      <c r="A5508" s="83"/>
      <c r="B5508" s="87"/>
      <c r="C5508" s="82"/>
      <c r="D5508" s="87"/>
      <c r="E5508" s="87"/>
      <c r="F5508" s="87"/>
      <c r="G5508" s="87"/>
      <c r="H5508" s="87"/>
      <c r="I5508" s="87"/>
      <c r="J5508" s="87"/>
      <c r="K5508" s="87"/>
      <c r="L5508" s="87"/>
      <c r="M5508" s="4"/>
      <c r="N5508" s="4"/>
    </row>
    <row r="5509" ht="13.65" customHeight="1">
      <c r="A5509" s="83"/>
      <c r="B5509" s="87"/>
      <c r="C5509" s="82"/>
      <c r="D5509" s="87"/>
      <c r="E5509" s="87"/>
      <c r="F5509" s="87"/>
      <c r="G5509" s="87"/>
      <c r="H5509" s="87"/>
      <c r="I5509" s="87"/>
      <c r="J5509" s="87"/>
      <c r="K5509" s="87"/>
      <c r="L5509" s="87"/>
      <c r="M5509" s="4"/>
      <c r="N5509" s="4"/>
    </row>
    <row r="5510" ht="13.65" customHeight="1">
      <c r="A5510" s="83"/>
      <c r="B5510" s="87"/>
      <c r="C5510" s="82"/>
      <c r="D5510" s="87"/>
      <c r="E5510" s="87"/>
      <c r="F5510" s="87"/>
      <c r="G5510" s="87"/>
      <c r="H5510" s="87"/>
      <c r="I5510" s="87"/>
      <c r="J5510" s="87"/>
      <c r="K5510" s="87"/>
      <c r="L5510" s="87"/>
      <c r="M5510" s="4"/>
      <c r="N5510" s="4"/>
    </row>
    <row r="5511" ht="13.65" customHeight="1">
      <c r="A5511" s="83"/>
      <c r="B5511" s="87"/>
      <c r="C5511" s="82"/>
      <c r="D5511" s="87"/>
      <c r="E5511" s="87"/>
      <c r="F5511" s="87"/>
      <c r="G5511" s="87"/>
      <c r="H5511" s="87"/>
      <c r="I5511" s="87"/>
      <c r="J5511" s="87"/>
      <c r="K5511" s="87"/>
      <c r="L5511" s="87"/>
      <c r="M5511" s="4"/>
      <c r="N5511" s="4"/>
    </row>
    <row r="5512" ht="13.65" customHeight="1">
      <c r="A5512" s="83"/>
      <c r="B5512" s="87"/>
      <c r="C5512" s="82"/>
      <c r="D5512" s="87"/>
      <c r="E5512" s="87"/>
      <c r="F5512" s="87"/>
      <c r="G5512" s="87"/>
      <c r="H5512" s="87"/>
      <c r="I5512" s="87"/>
      <c r="J5512" s="87"/>
      <c r="K5512" s="87"/>
      <c r="L5512" s="87"/>
      <c r="M5512" s="4"/>
      <c r="N5512" s="4"/>
    </row>
    <row r="5513" ht="13.65" customHeight="1">
      <c r="A5513" s="83"/>
      <c r="B5513" s="87"/>
      <c r="C5513" s="82"/>
      <c r="D5513" s="87"/>
      <c r="E5513" s="87"/>
      <c r="F5513" s="87"/>
      <c r="G5513" s="87"/>
      <c r="H5513" s="87"/>
      <c r="I5513" s="87"/>
      <c r="J5513" s="87"/>
      <c r="K5513" s="87"/>
      <c r="L5513" s="87"/>
      <c r="M5513" s="4"/>
      <c r="N5513" s="4"/>
    </row>
    <row r="5514" ht="13.65" customHeight="1">
      <c r="A5514" s="83"/>
      <c r="B5514" s="87"/>
      <c r="C5514" s="82"/>
      <c r="D5514" s="87"/>
      <c r="E5514" s="87"/>
      <c r="F5514" s="87"/>
      <c r="G5514" s="87"/>
      <c r="H5514" s="87"/>
      <c r="I5514" s="87"/>
      <c r="J5514" s="87"/>
      <c r="K5514" s="87"/>
      <c r="L5514" s="87"/>
      <c r="M5514" s="4"/>
      <c r="N5514" s="4"/>
    </row>
    <row r="5515" ht="13.65" customHeight="1">
      <c r="A5515" s="83"/>
      <c r="B5515" s="87"/>
      <c r="C5515" s="82"/>
      <c r="D5515" s="87"/>
      <c r="E5515" s="87"/>
      <c r="F5515" s="87"/>
      <c r="G5515" s="87"/>
      <c r="H5515" s="87"/>
      <c r="I5515" s="87"/>
      <c r="J5515" s="87"/>
      <c r="K5515" s="87"/>
      <c r="L5515" s="87"/>
      <c r="M5515" s="4"/>
      <c r="N5515" s="4"/>
    </row>
    <row r="5516" ht="13.65" customHeight="1">
      <c r="A5516" s="83"/>
      <c r="B5516" s="87"/>
      <c r="C5516" s="82"/>
      <c r="D5516" s="87"/>
      <c r="E5516" s="87"/>
      <c r="F5516" s="87"/>
      <c r="G5516" s="87"/>
      <c r="H5516" s="87"/>
      <c r="I5516" s="87"/>
      <c r="J5516" s="87"/>
      <c r="K5516" s="87"/>
      <c r="L5516" s="87"/>
      <c r="M5516" s="4"/>
      <c r="N5516" s="4"/>
    </row>
    <row r="5517" ht="13.65" customHeight="1">
      <c r="A5517" s="83"/>
      <c r="B5517" s="87"/>
      <c r="C5517" s="82"/>
      <c r="D5517" s="87"/>
      <c r="E5517" s="87"/>
      <c r="F5517" s="87"/>
      <c r="G5517" s="87"/>
      <c r="H5517" s="87"/>
      <c r="I5517" s="87"/>
      <c r="J5517" s="87"/>
      <c r="K5517" s="87"/>
      <c r="L5517" s="87"/>
      <c r="M5517" s="4"/>
      <c r="N5517" s="4"/>
    </row>
    <row r="5518" ht="13.65" customHeight="1">
      <c r="A5518" s="83"/>
      <c r="B5518" s="87"/>
      <c r="C5518" s="82"/>
      <c r="D5518" s="87"/>
      <c r="E5518" s="87"/>
      <c r="F5518" s="87"/>
      <c r="G5518" s="87"/>
      <c r="H5518" s="87"/>
      <c r="I5518" s="87"/>
      <c r="J5518" s="87"/>
      <c r="K5518" s="87"/>
      <c r="L5518" s="87"/>
      <c r="M5518" s="4"/>
      <c r="N5518" s="4"/>
    </row>
    <row r="5519" ht="13.65" customHeight="1">
      <c r="A5519" s="83"/>
      <c r="B5519" s="87"/>
      <c r="C5519" s="82"/>
      <c r="D5519" s="87"/>
      <c r="E5519" s="87"/>
      <c r="F5519" s="87"/>
      <c r="G5519" s="87"/>
      <c r="H5519" s="87"/>
      <c r="I5519" s="87"/>
      <c r="J5519" s="87"/>
      <c r="K5519" s="87"/>
      <c r="L5519" s="87"/>
      <c r="M5519" s="4"/>
      <c r="N5519" s="4"/>
    </row>
    <row r="5520" ht="13.65" customHeight="1">
      <c r="A5520" s="83"/>
      <c r="B5520" s="87"/>
      <c r="C5520" s="82"/>
      <c r="D5520" s="87"/>
      <c r="E5520" s="87"/>
      <c r="F5520" s="87"/>
      <c r="G5520" s="87"/>
      <c r="H5520" s="87"/>
      <c r="I5520" s="87"/>
      <c r="J5520" s="87"/>
      <c r="K5520" s="87"/>
      <c r="L5520" s="87"/>
      <c r="M5520" s="4"/>
      <c r="N5520" s="4"/>
    </row>
    <row r="5521" ht="13.65" customHeight="1">
      <c r="A5521" s="83"/>
      <c r="B5521" s="87"/>
      <c r="C5521" s="82"/>
      <c r="D5521" s="87"/>
      <c r="E5521" s="87"/>
      <c r="F5521" s="87"/>
      <c r="G5521" s="87"/>
      <c r="H5521" s="87"/>
      <c r="I5521" s="87"/>
      <c r="J5521" s="87"/>
      <c r="K5521" s="87"/>
      <c r="L5521" s="87"/>
      <c r="M5521" s="4"/>
      <c r="N5521" s="4"/>
    </row>
    <row r="5522" ht="13.65" customHeight="1">
      <c r="A5522" s="83"/>
      <c r="B5522" s="87"/>
      <c r="C5522" s="82"/>
      <c r="D5522" s="87"/>
      <c r="E5522" s="87"/>
      <c r="F5522" s="87"/>
      <c r="G5522" s="87"/>
      <c r="H5522" s="87"/>
      <c r="I5522" s="87"/>
      <c r="J5522" s="87"/>
      <c r="K5522" s="87"/>
      <c r="L5522" s="87"/>
      <c r="M5522" s="4"/>
      <c r="N5522" s="4"/>
    </row>
    <row r="5523" ht="13.65" customHeight="1">
      <c r="A5523" s="83"/>
      <c r="B5523" s="87"/>
      <c r="C5523" s="82"/>
      <c r="D5523" s="87"/>
      <c r="E5523" s="87"/>
      <c r="F5523" s="87"/>
      <c r="G5523" s="87"/>
      <c r="H5523" s="87"/>
      <c r="I5523" s="87"/>
      <c r="J5523" s="87"/>
      <c r="K5523" s="87"/>
      <c r="L5523" s="87"/>
      <c r="M5523" s="4"/>
      <c r="N5523" s="4"/>
    </row>
    <row r="5524" ht="13.65" customHeight="1">
      <c r="A5524" s="83"/>
      <c r="B5524" s="87"/>
      <c r="C5524" s="82"/>
      <c r="D5524" s="87"/>
      <c r="E5524" s="87"/>
      <c r="F5524" s="87"/>
      <c r="G5524" s="87"/>
      <c r="H5524" s="87"/>
      <c r="I5524" s="87"/>
      <c r="J5524" s="87"/>
      <c r="K5524" s="87"/>
      <c r="L5524" s="87"/>
      <c r="M5524" s="4"/>
      <c r="N5524" s="4"/>
    </row>
    <row r="5525" ht="13.65" customHeight="1">
      <c r="A5525" s="83"/>
      <c r="B5525" s="87"/>
      <c r="C5525" s="82"/>
      <c r="D5525" s="87"/>
      <c r="E5525" s="87"/>
      <c r="F5525" s="87"/>
      <c r="G5525" s="87"/>
      <c r="H5525" s="87"/>
      <c r="I5525" s="87"/>
      <c r="J5525" s="87"/>
      <c r="K5525" s="87"/>
      <c r="L5525" s="87"/>
      <c r="M5525" s="4"/>
      <c r="N5525" s="4"/>
    </row>
    <row r="5526" ht="13.65" customHeight="1">
      <c r="A5526" s="83"/>
      <c r="B5526" s="87"/>
      <c r="C5526" s="82"/>
      <c r="D5526" s="87"/>
      <c r="E5526" s="87"/>
      <c r="F5526" s="87"/>
      <c r="G5526" s="87"/>
      <c r="H5526" s="87"/>
      <c r="I5526" s="87"/>
      <c r="J5526" s="87"/>
      <c r="K5526" s="87"/>
      <c r="L5526" s="87"/>
      <c r="M5526" s="4"/>
      <c r="N5526" s="4"/>
    </row>
    <row r="5527" ht="13.65" customHeight="1">
      <c r="A5527" s="83"/>
      <c r="B5527" s="87"/>
      <c r="C5527" s="82"/>
      <c r="D5527" s="87"/>
      <c r="E5527" s="87"/>
      <c r="F5527" s="87"/>
      <c r="G5527" s="87"/>
      <c r="H5527" s="87"/>
      <c r="I5527" s="87"/>
      <c r="J5527" s="87"/>
      <c r="K5527" s="87"/>
      <c r="L5527" s="87"/>
      <c r="M5527" s="4"/>
      <c r="N5527" s="4"/>
    </row>
    <row r="5528" ht="13.65" customHeight="1">
      <c r="A5528" s="83"/>
      <c r="B5528" s="87"/>
      <c r="C5528" s="82"/>
      <c r="D5528" s="87"/>
      <c r="E5528" s="87"/>
      <c r="F5528" s="87"/>
      <c r="G5528" s="87"/>
      <c r="H5528" s="87"/>
      <c r="I5528" s="87"/>
      <c r="J5528" s="87"/>
      <c r="K5528" s="87"/>
      <c r="L5528" s="87"/>
      <c r="M5528" s="4"/>
      <c r="N5528" s="4"/>
    </row>
    <row r="5529" ht="13.65" customHeight="1">
      <c r="A5529" s="83"/>
      <c r="B5529" s="87"/>
      <c r="C5529" s="82"/>
      <c r="D5529" s="87"/>
      <c r="E5529" s="87"/>
      <c r="F5529" s="87"/>
      <c r="G5529" s="87"/>
      <c r="H5529" s="87"/>
      <c r="I5529" s="87"/>
      <c r="J5529" s="87"/>
      <c r="K5529" s="87"/>
      <c r="L5529" s="87"/>
      <c r="M5529" s="4"/>
      <c r="N5529" s="4"/>
    </row>
    <row r="5530" ht="13.65" customHeight="1">
      <c r="A5530" s="83"/>
      <c r="B5530" s="87"/>
      <c r="C5530" s="82"/>
      <c r="D5530" s="87"/>
      <c r="E5530" s="87"/>
      <c r="F5530" s="87"/>
      <c r="G5530" s="87"/>
      <c r="H5530" s="87"/>
      <c r="I5530" s="87"/>
      <c r="J5530" s="87"/>
      <c r="K5530" s="87"/>
      <c r="L5530" s="87"/>
      <c r="M5530" s="4"/>
      <c r="N5530" s="4"/>
    </row>
    <row r="5531" ht="13.65" customHeight="1">
      <c r="A5531" s="83"/>
      <c r="B5531" s="87"/>
      <c r="C5531" s="82"/>
      <c r="D5531" s="87"/>
      <c r="E5531" s="87"/>
      <c r="F5531" s="87"/>
      <c r="G5531" s="87"/>
      <c r="H5531" s="87"/>
      <c r="I5531" s="87"/>
      <c r="J5531" s="87"/>
      <c r="K5531" s="87"/>
      <c r="L5531" s="87"/>
      <c r="M5531" s="4"/>
      <c r="N5531" s="4"/>
    </row>
    <row r="5532" ht="13.65" customHeight="1">
      <c r="A5532" s="83"/>
      <c r="B5532" s="87"/>
      <c r="C5532" s="82"/>
      <c r="D5532" s="87"/>
      <c r="E5532" s="87"/>
      <c r="F5532" s="87"/>
      <c r="G5532" s="87"/>
      <c r="H5532" s="87"/>
      <c r="I5532" s="87"/>
      <c r="J5532" s="87"/>
      <c r="K5532" s="87"/>
      <c r="L5532" s="87"/>
      <c r="M5532" s="4"/>
      <c r="N5532" s="4"/>
    </row>
    <row r="5533" ht="13.65" customHeight="1">
      <c r="A5533" s="83"/>
      <c r="B5533" s="87"/>
      <c r="C5533" s="82"/>
      <c r="D5533" s="87"/>
      <c r="E5533" s="87"/>
      <c r="F5533" s="87"/>
      <c r="G5533" s="87"/>
      <c r="H5533" s="87"/>
      <c r="I5533" s="87"/>
      <c r="J5533" s="87"/>
      <c r="K5533" s="87"/>
      <c r="L5533" s="87"/>
      <c r="M5533" s="4"/>
      <c r="N5533" s="4"/>
    </row>
    <row r="5534" ht="13.65" customHeight="1">
      <c r="A5534" s="83"/>
      <c r="B5534" s="87"/>
      <c r="C5534" s="82"/>
      <c r="D5534" s="87"/>
      <c r="E5534" s="87"/>
      <c r="F5534" s="87"/>
      <c r="G5534" s="87"/>
      <c r="H5534" s="87"/>
      <c r="I5534" s="87"/>
      <c r="J5534" s="87"/>
      <c r="K5534" s="87"/>
      <c r="L5534" s="87"/>
      <c r="M5534" s="4"/>
      <c r="N5534" s="4"/>
    </row>
    <row r="5535" ht="13.65" customHeight="1">
      <c r="A5535" s="83"/>
      <c r="B5535" s="87"/>
      <c r="C5535" s="82"/>
      <c r="D5535" s="87"/>
      <c r="E5535" s="87"/>
      <c r="F5535" s="87"/>
      <c r="G5535" s="87"/>
      <c r="H5535" s="87"/>
      <c r="I5535" s="87"/>
      <c r="J5535" s="87"/>
      <c r="K5535" s="87"/>
      <c r="L5535" s="87"/>
      <c r="M5535" s="4"/>
      <c r="N5535" s="4"/>
    </row>
    <row r="5536" ht="13.65" customHeight="1">
      <c r="A5536" s="83"/>
      <c r="B5536" s="87"/>
      <c r="C5536" s="82"/>
      <c r="D5536" s="87"/>
      <c r="E5536" s="87"/>
      <c r="F5536" s="87"/>
      <c r="G5536" s="87"/>
      <c r="H5536" s="87"/>
      <c r="I5536" s="87"/>
      <c r="J5536" s="87"/>
      <c r="K5536" s="87"/>
      <c r="L5536" s="87"/>
      <c r="M5536" s="4"/>
      <c r="N5536" s="4"/>
    </row>
    <row r="5537" ht="13.65" customHeight="1">
      <c r="A5537" s="83"/>
      <c r="B5537" s="87"/>
      <c r="C5537" s="82"/>
      <c r="D5537" s="87"/>
      <c r="E5537" s="87"/>
      <c r="F5537" s="87"/>
      <c r="G5537" s="87"/>
      <c r="H5537" s="87"/>
      <c r="I5537" s="87"/>
      <c r="J5537" s="87"/>
      <c r="K5537" s="87"/>
      <c r="L5537" s="87"/>
      <c r="M5537" s="4"/>
      <c r="N5537" s="4"/>
    </row>
    <row r="5538" ht="13.65" customHeight="1">
      <c r="A5538" s="83"/>
      <c r="B5538" s="87"/>
      <c r="C5538" s="82"/>
      <c r="D5538" s="87"/>
      <c r="E5538" s="87"/>
      <c r="F5538" s="87"/>
      <c r="G5538" s="87"/>
      <c r="H5538" s="87"/>
      <c r="I5538" s="87"/>
      <c r="J5538" s="87"/>
      <c r="K5538" s="87"/>
      <c r="L5538" s="87"/>
      <c r="M5538" s="4"/>
      <c r="N5538" s="4"/>
    </row>
    <row r="5539" ht="13.65" customHeight="1">
      <c r="A5539" s="83"/>
      <c r="B5539" s="87"/>
      <c r="C5539" s="82"/>
      <c r="D5539" s="87"/>
      <c r="E5539" s="87"/>
      <c r="F5539" s="87"/>
      <c r="G5539" s="87"/>
      <c r="H5539" s="87"/>
      <c r="I5539" s="87"/>
      <c r="J5539" s="87"/>
      <c r="K5539" s="87"/>
      <c r="L5539" s="87"/>
      <c r="M5539" s="4"/>
      <c r="N5539" s="4"/>
    </row>
    <row r="5540" ht="13.65" customHeight="1">
      <c r="A5540" s="83"/>
      <c r="B5540" s="87"/>
      <c r="C5540" s="82"/>
      <c r="D5540" s="87"/>
      <c r="E5540" s="87"/>
      <c r="F5540" s="87"/>
      <c r="G5540" s="87"/>
      <c r="H5540" s="87"/>
      <c r="I5540" s="87"/>
      <c r="J5540" s="87"/>
      <c r="K5540" s="87"/>
      <c r="L5540" s="87"/>
      <c r="M5540" s="4"/>
      <c r="N5540" s="4"/>
    </row>
    <row r="5541" ht="13.65" customHeight="1">
      <c r="A5541" s="83"/>
      <c r="B5541" s="87"/>
      <c r="C5541" s="82"/>
      <c r="D5541" s="87"/>
      <c r="E5541" s="87"/>
      <c r="F5541" s="87"/>
      <c r="G5541" s="87"/>
      <c r="H5541" s="87"/>
      <c r="I5541" s="87"/>
      <c r="J5541" s="87"/>
      <c r="K5541" s="87"/>
      <c r="L5541" s="87"/>
      <c r="M5541" s="4"/>
      <c r="N5541" s="4"/>
    </row>
    <row r="5542" ht="13.65" customHeight="1">
      <c r="A5542" s="83"/>
      <c r="B5542" s="87"/>
      <c r="C5542" s="82"/>
      <c r="D5542" s="87"/>
      <c r="E5542" s="87"/>
      <c r="F5542" s="87"/>
      <c r="G5542" s="87"/>
      <c r="H5542" s="87"/>
      <c r="I5542" s="87"/>
      <c r="J5542" s="87"/>
      <c r="K5542" s="87"/>
      <c r="L5542" s="87"/>
      <c r="M5542" s="4"/>
      <c r="N5542" s="4"/>
    </row>
    <row r="5543" ht="13.65" customHeight="1">
      <c r="A5543" s="83"/>
      <c r="B5543" s="87"/>
      <c r="C5543" s="82"/>
      <c r="D5543" s="87"/>
      <c r="E5543" s="87"/>
      <c r="F5543" s="87"/>
      <c r="G5543" s="87"/>
      <c r="H5543" s="87"/>
      <c r="I5543" s="87"/>
      <c r="J5543" s="87"/>
      <c r="K5543" s="87"/>
      <c r="L5543" s="87"/>
      <c r="M5543" s="4"/>
      <c r="N5543" s="4"/>
    </row>
    <row r="5544" ht="13.65" customHeight="1">
      <c r="A5544" s="83"/>
      <c r="B5544" s="87"/>
      <c r="C5544" s="82"/>
      <c r="D5544" s="87"/>
      <c r="E5544" s="87"/>
      <c r="F5544" s="87"/>
      <c r="G5544" s="87"/>
      <c r="H5544" s="87"/>
      <c r="I5544" s="87"/>
      <c r="J5544" s="87"/>
      <c r="K5544" s="87"/>
      <c r="L5544" s="87"/>
      <c r="M5544" s="4"/>
      <c r="N5544" s="4"/>
    </row>
    <row r="5545" ht="13.65" customHeight="1">
      <c r="A5545" s="83"/>
      <c r="B5545" s="87"/>
      <c r="C5545" s="82"/>
      <c r="D5545" s="87"/>
      <c r="E5545" s="87"/>
      <c r="F5545" s="87"/>
      <c r="G5545" s="87"/>
      <c r="H5545" s="87"/>
      <c r="I5545" s="87"/>
      <c r="J5545" s="87"/>
      <c r="K5545" s="87"/>
      <c r="L5545" s="87"/>
      <c r="M5545" s="4"/>
      <c r="N5545" s="4"/>
    </row>
    <row r="5546" ht="13.65" customHeight="1">
      <c r="A5546" s="83"/>
      <c r="B5546" s="87"/>
      <c r="C5546" s="82"/>
      <c r="D5546" s="87"/>
      <c r="E5546" s="87"/>
      <c r="F5546" s="87"/>
      <c r="G5546" s="87"/>
      <c r="H5546" s="87"/>
      <c r="I5546" s="87"/>
      <c r="J5546" s="87"/>
      <c r="K5546" s="87"/>
      <c r="L5546" s="87"/>
      <c r="M5546" s="4"/>
      <c r="N5546" s="4"/>
    </row>
    <row r="5547" ht="13.65" customHeight="1">
      <c r="A5547" s="83"/>
      <c r="B5547" s="87"/>
      <c r="C5547" s="82"/>
      <c r="D5547" s="87"/>
      <c r="E5547" s="87"/>
      <c r="F5547" s="87"/>
      <c r="G5547" s="87"/>
      <c r="H5547" s="87"/>
      <c r="I5547" s="87"/>
      <c r="J5547" s="87"/>
      <c r="K5547" s="87"/>
      <c r="L5547" s="87"/>
      <c r="M5547" s="4"/>
      <c r="N5547" s="4"/>
    </row>
    <row r="5548" ht="13.65" customHeight="1">
      <c r="A5548" s="83"/>
      <c r="B5548" s="87"/>
      <c r="C5548" s="82"/>
      <c r="D5548" s="87"/>
      <c r="E5548" s="87"/>
      <c r="F5548" s="87"/>
      <c r="G5548" s="87"/>
      <c r="H5548" s="87"/>
      <c r="I5548" s="87"/>
      <c r="J5548" s="87"/>
      <c r="K5548" s="87"/>
      <c r="L5548" s="87"/>
      <c r="M5548" s="4"/>
      <c r="N5548" s="4"/>
    </row>
    <row r="5549" ht="13.65" customHeight="1">
      <c r="A5549" s="83"/>
      <c r="B5549" s="87"/>
      <c r="C5549" s="82"/>
      <c r="D5549" s="87"/>
      <c r="E5549" s="87"/>
      <c r="F5549" s="87"/>
      <c r="G5549" s="87"/>
      <c r="H5549" s="87"/>
      <c r="I5549" s="87"/>
      <c r="J5549" s="87"/>
      <c r="K5549" s="87"/>
      <c r="L5549" s="87"/>
      <c r="M5549" s="4"/>
      <c r="N5549" s="4"/>
    </row>
    <row r="5550" ht="13.65" customHeight="1">
      <c r="A5550" s="83"/>
      <c r="B5550" s="87"/>
      <c r="C5550" s="82"/>
      <c r="D5550" s="87"/>
      <c r="E5550" s="87"/>
      <c r="F5550" s="87"/>
      <c r="G5550" s="87"/>
      <c r="H5550" s="87"/>
      <c r="I5550" s="87"/>
      <c r="J5550" s="87"/>
      <c r="K5550" s="87"/>
      <c r="L5550" s="87"/>
      <c r="M5550" s="4"/>
      <c r="N5550" s="4"/>
    </row>
    <row r="5551" ht="13.65" customHeight="1">
      <c r="A5551" s="83"/>
      <c r="B5551" s="87"/>
      <c r="C5551" s="82"/>
      <c r="D5551" s="87"/>
      <c r="E5551" s="87"/>
      <c r="F5551" s="87"/>
      <c r="G5551" s="87"/>
      <c r="H5551" s="87"/>
      <c r="I5551" s="87"/>
      <c r="J5551" s="87"/>
      <c r="K5551" s="87"/>
      <c r="L5551" s="87"/>
      <c r="M5551" s="4"/>
      <c r="N5551" s="4"/>
    </row>
    <row r="5552" ht="13.65" customHeight="1">
      <c r="A5552" s="83"/>
      <c r="B5552" s="87"/>
      <c r="C5552" s="82"/>
      <c r="D5552" s="87"/>
      <c r="E5552" s="87"/>
      <c r="F5552" s="87"/>
      <c r="G5552" s="87"/>
      <c r="H5552" s="87"/>
      <c r="I5552" s="87"/>
      <c r="J5552" s="87"/>
      <c r="K5552" s="87"/>
      <c r="L5552" s="87"/>
      <c r="M5552" s="4"/>
      <c r="N5552" s="4"/>
    </row>
    <row r="5553" ht="13.65" customHeight="1">
      <c r="A5553" s="83"/>
      <c r="B5553" s="87"/>
      <c r="C5553" s="82"/>
      <c r="D5553" s="87"/>
      <c r="E5553" s="87"/>
      <c r="F5553" s="87"/>
      <c r="G5553" s="87"/>
      <c r="H5553" s="87"/>
      <c r="I5553" s="87"/>
      <c r="J5553" s="87"/>
      <c r="K5553" s="87"/>
      <c r="L5553" s="87"/>
      <c r="M5553" s="4"/>
      <c r="N5553" s="4"/>
    </row>
    <row r="5554" ht="13.65" customHeight="1">
      <c r="A5554" s="83"/>
      <c r="B5554" s="87"/>
      <c r="C5554" s="82"/>
      <c r="D5554" s="87"/>
      <c r="E5554" s="87"/>
      <c r="F5554" s="87"/>
      <c r="G5554" s="87"/>
      <c r="H5554" s="87"/>
      <c r="I5554" s="87"/>
      <c r="J5554" s="87"/>
      <c r="K5554" s="87"/>
      <c r="L5554" s="87"/>
      <c r="M5554" s="4"/>
      <c r="N5554" s="4"/>
    </row>
    <row r="5555" ht="13.65" customHeight="1">
      <c r="A5555" s="83"/>
      <c r="B5555" s="87"/>
      <c r="C5555" s="82"/>
      <c r="D5555" s="87"/>
      <c r="E5555" s="87"/>
      <c r="F5555" s="87"/>
      <c r="G5555" s="87"/>
      <c r="H5555" s="87"/>
      <c r="I5555" s="87"/>
      <c r="J5555" s="87"/>
      <c r="K5555" s="87"/>
      <c r="L5555" s="87"/>
      <c r="M5555" s="4"/>
      <c r="N5555" s="4"/>
    </row>
    <row r="5556" ht="13.65" customHeight="1">
      <c r="A5556" s="83"/>
      <c r="B5556" s="87"/>
      <c r="C5556" s="82"/>
      <c r="D5556" s="87"/>
      <c r="E5556" s="87"/>
      <c r="F5556" s="87"/>
      <c r="G5556" s="87"/>
      <c r="H5556" s="87"/>
      <c r="I5556" s="87"/>
      <c r="J5556" s="87"/>
      <c r="K5556" s="87"/>
      <c r="L5556" s="87"/>
      <c r="M5556" s="4"/>
      <c r="N5556" s="4"/>
    </row>
    <row r="5557" ht="13.65" customHeight="1">
      <c r="A5557" s="83"/>
      <c r="B5557" s="87"/>
      <c r="C5557" s="82"/>
      <c r="D5557" s="87"/>
      <c r="E5557" s="87"/>
      <c r="F5557" s="87"/>
      <c r="G5557" s="87"/>
      <c r="H5557" s="87"/>
      <c r="I5557" s="87"/>
      <c r="J5557" s="87"/>
      <c r="K5557" s="87"/>
      <c r="L5557" s="87"/>
      <c r="M5557" s="4"/>
      <c r="N5557" s="4"/>
    </row>
    <row r="5558" ht="13.65" customHeight="1">
      <c r="A5558" s="83"/>
      <c r="B5558" s="87"/>
      <c r="C5558" s="82"/>
      <c r="D5558" s="87"/>
      <c r="E5558" s="87"/>
      <c r="F5558" s="87"/>
      <c r="G5558" s="87"/>
      <c r="H5558" s="87"/>
      <c r="I5558" s="87"/>
      <c r="J5558" s="87"/>
      <c r="K5558" s="87"/>
      <c r="L5558" s="87"/>
      <c r="M5558" s="4"/>
      <c r="N5558" s="4"/>
    </row>
    <row r="5559" ht="13.65" customHeight="1">
      <c r="A5559" s="83"/>
      <c r="B5559" s="87"/>
      <c r="C5559" s="82"/>
      <c r="D5559" s="87"/>
      <c r="E5559" s="87"/>
      <c r="F5559" s="87"/>
      <c r="G5559" s="87"/>
      <c r="H5559" s="87"/>
      <c r="I5559" s="87"/>
      <c r="J5559" s="87"/>
      <c r="K5559" s="87"/>
      <c r="L5559" s="87"/>
      <c r="M5559" s="4"/>
      <c r="N5559" s="4"/>
    </row>
    <row r="5560" ht="13.65" customHeight="1">
      <c r="A5560" s="83"/>
      <c r="B5560" s="87"/>
      <c r="C5560" s="82"/>
      <c r="D5560" s="87"/>
      <c r="E5560" s="87"/>
      <c r="F5560" s="87"/>
      <c r="G5560" s="87"/>
      <c r="H5560" s="87"/>
      <c r="I5560" s="87"/>
      <c r="J5560" s="87"/>
      <c r="K5560" s="87"/>
      <c r="L5560" s="87"/>
      <c r="M5560" s="4"/>
      <c r="N5560" s="4"/>
    </row>
    <row r="5561" ht="13.65" customHeight="1">
      <c r="A5561" s="83"/>
      <c r="B5561" s="87"/>
      <c r="C5561" s="82"/>
      <c r="D5561" s="87"/>
      <c r="E5561" s="87"/>
      <c r="F5561" s="87"/>
      <c r="G5561" s="87"/>
      <c r="H5561" s="87"/>
      <c r="I5561" s="87"/>
      <c r="J5561" s="87"/>
      <c r="K5561" s="87"/>
      <c r="L5561" s="87"/>
      <c r="M5561" s="4"/>
      <c r="N5561" s="4"/>
    </row>
    <row r="5562" ht="13.65" customHeight="1">
      <c r="A5562" s="83"/>
      <c r="B5562" s="87"/>
      <c r="C5562" s="82"/>
      <c r="D5562" s="87"/>
      <c r="E5562" s="87"/>
      <c r="F5562" s="87"/>
      <c r="G5562" s="87"/>
      <c r="H5562" s="87"/>
      <c r="I5562" s="87"/>
      <c r="J5562" s="87"/>
      <c r="K5562" s="87"/>
      <c r="L5562" s="87"/>
      <c r="M5562" s="4"/>
      <c r="N5562" s="4"/>
    </row>
    <row r="5563" ht="13.65" customHeight="1">
      <c r="A5563" s="83"/>
      <c r="B5563" s="87"/>
      <c r="C5563" s="82"/>
      <c r="D5563" s="87"/>
      <c r="E5563" s="87"/>
      <c r="F5563" s="87"/>
      <c r="G5563" s="87"/>
      <c r="H5563" s="87"/>
      <c r="I5563" s="87"/>
      <c r="J5563" s="87"/>
      <c r="K5563" s="87"/>
      <c r="L5563" s="87"/>
      <c r="M5563" s="4"/>
      <c r="N5563" s="4"/>
    </row>
    <row r="5564" ht="13.65" customHeight="1">
      <c r="A5564" s="83"/>
      <c r="B5564" s="87"/>
      <c r="C5564" s="82"/>
      <c r="D5564" s="87"/>
      <c r="E5564" s="87"/>
      <c r="F5564" s="87"/>
      <c r="G5564" s="87"/>
      <c r="H5564" s="87"/>
      <c r="I5564" s="87"/>
      <c r="J5564" s="87"/>
      <c r="K5564" s="87"/>
      <c r="L5564" s="87"/>
      <c r="M5564" s="4"/>
      <c r="N5564" s="4"/>
    </row>
    <row r="5565" ht="13.65" customHeight="1">
      <c r="A5565" s="83"/>
      <c r="B5565" s="87"/>
      <c r="C5565" s="82"/>
      <c r="D5565" s="87"/>
      <c r="E5565" s="87"/>
      <c r="F5565" s="87"/>
      <c r="G5565" s="87"/>
      <c r="H5565" s="87"/>
      <c r="I5565" s="87"/>
      <c r="J5565" s="87"/>
      <c r="K5565" s="87"/>
      <c r="L5565" s="87"/>
      <c r="M5565" s="4"/>
      <c r="N5565" s="4"/>
    </row>
    <row r="5566" ht="13.65" customHeight="1">
      <c r="A5566" s="83"/>
      <c r="B5566" s="87"/>
      <c r="C5566" s="82"/>
      <c r="D5566" s="87"/>
      <c r="E5566" s="87"/>
      <c r="F5566" s="87"/>
      <c r="G5566" s="87"/>
      <c r="H5566" s="87"/>
      <c r="I5566" s="87"/>
      <c r="J5566" s="87"/>
      <c r="K5566" s="87"/>
      <c r="L5566" s="87"/>
      <c r="M5566" s="4"/>
      <c r="N5566" s="4"/>
    </row>
    <row r="5567" ht="13.65" customHeight="1">
      <c r="A5567" s="83"/>
      <c r="B5567" s="87"/>
      <c r="C5567" s="82"/>
      <c r="D5567" s="87"/>
      <c r="E5567" s="87"/>
      <c r="F5567" s="87"/>
      <c r="G5567" s="87"/>
      <c r="H5567" s="87"/>
      <c r="I5567" s="87"/>
      <c r="J5567" s="87"/>
      <c r="K5567" s="87"/>
      <c r="L5567" s="87"/>
      <c r="M5567" s="4"/>
      <c r="N5567" s="4"/>
    </row>
    <row r="5568" ht="13.65" customHeight="1">
      <c r="A5568" s="83"/>
      <c r="B5568" s="87"/>
      <c r="C5568" s="82"/>
      <c r="D5568" s="87"/>
      <c r="E5568" s="87"/>
      <c r="F5568" s="87"/>
      <c r="G5568" s="87"/>
      <c r="H5568" s="87"/>
      <c r="I5568" s="87"/>
      <c r="J5568" s="87"/>
      <c r="K5568" s="87"/>
      <c r="L5568" s="87"/>
      <c r="M5568" s="4"/>
      <c r="N5568" s="4"/>
    </row>
    <row r="5569" ht="13.65" customHeight="1">
      <c r="A5569" s="83"/>
      <c r="B5569" s="87"/>
      <c r="C5569" s="82"/>
      <c r="D5569" s="87"/>
      <c r="E5569" s="87"/>
      <c r="F5569" s="87"/>
      <c r="G5569" s="87"/>
      <c r="H5569" s="87"/>
      <c r="I5569" s="87"/>
      <c r="J5569" s="87"/>
      <c r="K5569" s="87"/>
      <c r="L5569" s="87"/>
      <c r="M5569" s="4"/>
      <c r="N5569" s="4"/>
    </row>
    <row r="5570" ht="13.65" customHeight="1">
      <c r="A5570" s="83"/>
      <c r="B5570" s="87"/>
      <c r="C5570" s="82"/>
      <c r="D5570" s="87"/>
      <c r="E5570" s="87"/>
      <c r="F5570" s="87"/>
      <c r="G5570" s="87"/>
      <c r="H5570" s="87"/>
      <c r="I5570" s="87"/>
      <c r="J5570" s="87"/>
      <c r="K5570" s="87"/>
      <c r="L5570" s="87"/>
      <c r="M5570" s="4"/>
      <c r="N5570" s="4"/>
    </row>
    <row r="5571" ht="13.65" customHeight="1">
      <c r="A5571" s="83"/>
      <c r="B5571" s="87"/>
      <c r="C5571" s="82"/>
      <c r="D5571" s="87"/>
      <c r="E5571" s="87"/>
      <c r="F5571" s="87"/>
      <c r="G5571" s="87"/>
      <c r="H5571" s="87"/>
      <c r="I5571" s="87"/>
      <c r="J5571" s="87"/>
      <c r="K5571" s="87"/>
      <c r="L5571" s="87"/>
      <c r="M5571" s="4"/>
      <c r="N5571" s="4"/>
    </row>
    <row r="5572" ht="13.65" customHeight="1">
      <c r="A5572" s="83"/>
      <c r="B5572" s="87"/>
      <c r="C5572" s="82"/>
      <c r="D5572" s="87"/>
      <c r="E5572" s="87"/>
      <c r="F5572" s="87"/>
      <c r="G5572" s="87"/>
      <c r="H5572" s="87"/>
      <c r="I5572" s="87"/>
      <c r="J5572" s="87"/>
      <c r="K5572" s="87"/>
      <c r="L5572" s="87"/>
      <c r="M5572" s="4"/>
      <c r="N5572" s="4"/>
    </row>
    <row r="5573" ht="13.65" customHeight="1">
      <c r="A5573" s="83"/>
      <c r="B5573" s="87"/>
      <c r="C5573" s="82"/>
      <c r="D5573" s="87"/>
      <c r="E5573" s="87"/>
      <c r="F5573" s="87"/>
      <c r="G5573" s="87"/>
      <c r="H5573" s="87"/>
      <c r="I5573" s="87"/>
      <c r="J5573" s="87"/>
      <c r="K5573" s="87"/>
      <c r="L5573" s="87"/>
      <c r="M5573" s="4"/>
      <c r="N5573" s="4"/>
    </row>
    <row r="5574" ht="13.65" customHeight="1">
      <c r="A5574" s="83"/>
      <c r="B5574" s="87"/>
      <c r="C5574" s="82"/>
      <c r="D5574" s="87"/>
      <c r="E5574" s="87"/>
      <c r="F5574" s="87"/>
      <c r="G5574" s="87"/>
      <c r="H5574" s="87"/>
      <c r="I5574" s="87"/>
      <c r="J5574" s="87"/>
      <c r="K5574" s="87"/>
      <c r="L5574" s="87"/>
      <c r="M5574" s="4"/>
      <c r="N5574" s="4"/>
    </row>
    <row r="5575" ht="13.65" customHeight="1">
      <c r="A5575" s="83"/>
      <c r="B5575" s="87"/>
      <c r="C5575" s="82"/>
      <c r="D5575" s="87"/>
      <c r="E5575" s="87"/>
      <c r="F5575" s="87"/>
      <c r="G5575" s="87"/>
      <c r="H5575" s="87"/>
      <c r="I5575" s="87"/>
      <c r="J5575" s="87"/>
      <c r="K5575" s="87"/>
      <c r="L5575" s="87"/>
      <c r="M5575" s="4"/>
      <c r="N5575" s="4"/>
    </row>
    <row r="5576" ht="13.65" customHeight="1">
      <c r="A5576" s="83"/>
      <c r="B5576" s="87"/>
      <c r="C5576" s="82"/>
      <c r="D5576" s="87"/>
      <c r="E5576" s="87"/>
      <c r="F5576" s="87"/>
      <c r="G5576" s="87"/>
      <c r="H5576" s="87"/>
      <c r="I5576" s="87"/>
      <c r="J5576" s="87"/>
      <c r="K5576" s="87"/>
      <c r="L5576" s="87"/>
      <c r="M5576" s="4"/>
      <c r="N5576" s="4"/>
    </row>
    <row r="5577" ht="13.65" customHeight="1">
      <c r="A5577" s="83"/>
      <c r="B5577" s="87"/>
      <c r="C5577" s="82"/>
      <c r="D5577" s="87"/>
      <c r="E5577" s="87"/>
      <c r="F5577" s="87"/>
      <c r="G5577" s="87"/>
      <c r="H5577" s="87"/>
      <c r="I5577" s="87"/>
      <c r="J5577" s="87"/>
      <c r="K5577" s="87"/>
      <c r="L5577" s="87"/>
      <c r="M5577" s="4"/>
      <c r="N5577" s="4"/>
    </row>
    <row r="5578" ht="13.65" customHeight="1">
      <c r="A5578" s="83"/>
      <c r="B5578" s="87"/>
      <c r="C5578" s="82"/>
      <c r="D5578" s="87"/>
      <c r="E5578" s="87"/>
      <c r="F5578" s="87"/>
      <c r="G5578" s="87"/>
      <c r="H5578" s="87"/>
      <c r="I5578" s="87"/>
      <c r="J5578" s="87"/>
      <c r="K5578" s="87"/>
      <c r="L5578" s="87"/>
      <c r="M5578" s="4"/>
      <c r="N5578" s="4"/>
    </row>
    <row r="5579" ht="13.65" customHeight="1">
      <c r="A5579" s="83"/>
      <c r="B5579" s="87"/>
      <c r="C5579" s="82"/>
      <c r="D5579" s="87"/>
      <c r="E5579" s="87"/>
      <c r="F5579" s="87"/>
      <c r="G5579" s="87"/>
      <c r="H5579" s="87"/>
      <c r="I5579" s="87"/>
      <c r="J5579" s="87"/>
      <c r="K5579" s="87"/>
      <c r="L5579" s="87"/>
      <c r="M5579" s="4"/>
      <c r="N5579" s="4"/>
    </row>
    <row r="5580" ht="13.65" customHeight="1">
      <c r="A5580" s="83"/>
      <c r="B5580" s="87"/>
      <c r="C5580" s="82"/>
      <c r="D5580" s="87"/>
      <c r="E5580" s="87"/>
      <c r="F5580" s="87"/>
      <c r="G5580" s="87"/>
      <c r="H5580" s="87"/>
      <c r="I5580" s="87"/>
      <c r="J5580" s="87"/>
      <c r="K5580" s="87"/>
      <c r="L5580" s="87"/>
      <c r="M5580" s="4"/>
      <c r="N5580" s="4"/>
    </row>
    <row r="5581" ht="13.65" customHeight="1">
      <c r="A5581" s="83"/>
      <c r="B5581" s="87"/>
      <c r="C5581" s="82"/>
      <c r="D5581" s="87"/>
      <c r="E5581" s="87"/>
      <c r="F5581" s="87"/>
      <c r="G5581" s="87"/>
      <c r="H5581" s="87"/>
      <c r="I5581" s="87"/>
      <c r="J5581" s="87"/>
      <c r="K5581" s="87"/>
      <c r="L5581" s="87"/>
      <c r="M5581" s="4"/>
      <c r="N5581" s="4"/>
    </row>
    <row r="5582" ht="13.65" customHeight="1">
      <c r="A5582" s="83"/>
      <c r="B5582" s="87"/>
      <c r="C5582" s="82"/>
      <c r="D5582" s="87"/>
      <c r="E5582" s="87"/>
      <c r="F5582" s="87"/>
      <c r="G5582" s="87"/>
      <c r="H5582" s="87"/>
      <c r="I5582" s="87"/>
      <c r="J5582" s="87"/>
      <c r="K5582" s="87"/>
      <c r="L5582" s="87"/>
      <c r="M5582" s="4"/>
      <c r="N5582" s="4"/>
    </row>
    <row r="5583" ht="13.65" customHeight="1">
      <c r="A5583" s="83"/>
      <c r="B5583" s="87"/>
      <c r="C5583" s="82"/>
      <c r="D5583" s="87"/>
      <c r="E5583" s="87"/>
      <c r="F5583" s="87"/>
      <c r="G5583" s="87"/>
      <c r="H5583" s="87"/>
      <c r="I5583" s="87"/>
      <c r="J5583" s="87"/>
      <c r="K5583" s="87"/>
      <c r="L5583" s="87"/>
      <c r="M5583" s="4"/>
      <c r="N5583" s="4"/>
    </row>
    <row r="5584" ht="13.65" customHeight="1">
      <c r="A5584" s="83"/>
      <c r="B5584" s="87"/>
      <c r="C5584" s="82"/>
      <c r="D5584" s="87"/>
      <c r="E5584" s="87"/>
      <c r="F5584" s="87"/>
      <c r="G5584" s="87"/>
      <c r="H5584" s="87"/>
      <c r="I5584" s="87"/>
      <c r="J5584" s="87"/>
      <c r="K5584" s="87"/>
      <c r="L5584" s="87"/>
      <c r="M5584" s="4"/>
      <c r="N5584" s="4"/>
    </row>
    <row r="5585" ht="13.65" customHeight="1">
      <c r="A5585" s="83"/>
      <c r="B5585" s="87"/>
      <c r="C5585" s="82"/>
      <c r="D5585" s="87"/>
      <c r="E5585" s="87"/>
      <c r="F5585" s="87"/>
      <c r="G5585" s="87"/>
      <c r="H5585" s="87"/>
      <c r="I5585" s="87"/>
      <c r="J5585" s="87"/>
      <c r="K5585" s="87"/>
      <c r="L5585" s="87"/>
      <c r="M5585" s="4"/>
      <c r="N5585" s="4"/>
    </row>
    <row r="5586" ht="13.65" customHeight="1">
      <c r="A5586" s="83"/>
      <c r="B5586" s="87"/>
      <c r="C5586" s="82"/>
      <c r="D5586" s="87"/>
      <c r="E5586" s="87"/>
      <c r="F5586" s="87"/>
      <c r="G5586" s="87"/>
      <c r="H5586" s="87"/>
      <c r="I5586" s="87"/>
      <c r="J5586" s="87"/>
      <c r="K5586" s="87"/>
      <c r="L5586" s="87"/>
      <c r="M5586" s="4"/>
      <c r="N5586" s="4"/>
    </row>
    <row r="5587" ht="13.65" customHeight="1">
      <c r="A5587" s="83"/>
      <c r="B5587" s="87"/>
      <c r="C5587" s="82"/>
      <c r="D5587" s="87"/>
      <c r="E5587" s="87"/>
      <c r="F5587" s="87"/>
      <c r="G5587" s="87"/>
      <c r="H5587" s="87"/>
      <c r="I5587" s="87"/>
      <c r="J5587" s="87"/>
      <c r="K5587" s="87"/>
      <c r="L5587" s="87"/>
      <c r="M5587" s="4"/>
      <c r="N5587" s="4"/>
    </row>
    <row r="5588" ht="13.65" customHeight="1">
      <c r="A5588" s="83"/>
      <c r="B5588" s="87"/>
      <c r="C5588" s="82"/>
      <c r="D5588" s="87"/>
      <c r="E5588" s="87"/>
      <c r="F5588" s="87"/>
      <c r="G5588" s="87"/>
      <c r="H5588" s="87"/>
      <c r="I5588" s="87"/>
      <c r="J5588" s="87"/>
      <c r="K5588" s="87"/>
      <c r="L5588" s="87"/>
      <c r="M5588" s="4"/>
      <c r="N5588" s="4"/>
    </row>
    <row r="5589" ht="13.65" customHeight="1">
      <c r="A5589" s="83"/>
      <c r="B5589" s="87"/>
      <c r="C5589" s="82"/>
      <c r="D5589" s="87"/>
      <c r="E5589" s="87"/>
      <c r="F5589" s="87"/>
      <c r="G5589" s="87"/>
      <c r="H5589" s="87"/>
      <c r="I5589" s="87"/>
      <c r="J5589" s="87"/>
      <c r="K5589" s="87"/>
      <c r="L5589" s="87"/>
      <c r="M5589" s="4"/>
      <c r="N5589" s="4"/>
    </row>
    <row r="5590" ht="13.65" customHeight="1">
      <c r="A5590" s="83"/>
      <c r="B5590" s="87"/>
      <c r="C5590" s="82"/>
      <c r="D5590" s="87"/>
      <c r="E5590" s="87"/>
      <c r="F5590" s="87"/>
      <c r="G5590" s="87"/>
      <c r="H5590" s="87"/>
      <c r="I5590" s="87"/>
      <c r="J5590" s="87"/>
      <c r="K5590" s="87"/>
      <c r="L5590" s="87"/>
      <c r="M5590" s="4"/>
      <c r="N5590" s="4"/>
    </row>
    <row r="5591" ht="13.65" customHeight="1">
      <c r="A5591" s="83"/>
      <c r="B5591" s="87"/>
      <c r="C5591" s="82"/>
      <c r="D5591" s="87"/>
      <c r="E5591" s="87"/>
      <c r="F5591" s="87"/>
      <c r="G5591" s="87"/>
      <c r="H5591" s="87"/>
      <c r="I5591" s="87"/>
      <c r="J5591" s="87"/>
      <c r="K5591" s="87"/>
      <c r="L5591" s="87"/>
      <c r="M5591" s="4"/>
      <c r="N5591" s="4"/>
    </row>
    <row r="5592" ht="13.65" customHeight="1">
      <c r="A5592" s="83"/>
      <c r="B5592" s="87"/>
      <c r="C5592" s="82"/>
      <c r="D5592" s="87"/>
      <c r="E5592" s="87"/>
      <c r="F5592" s="87"/>
      <c r="G5592" s="87"/>
      <c r="H5592" s="87"/>
      <c r="I5592" s="87"/>
      <c r="J5592" s="87"/>
      <c r="K5592" s="87"/>
      <c r="L5592" s="87"/>
      <c r="M5592" s="4"/>
      <c r="N5592" s="4"/>
    </row>
    <row r="5593" ht="13.65" customHeight="1">
      <c r="A5593" s="83"/>
      <c r="B5593" s="87"/>
      <c r="C5593" s="82"/>
      <c r="D5593" s="87"/>
      <c r="E5593" s="87"/>
      <c r="F5593" s="87"/>
      <c r="G5593" s="87"/>
      <c r="H5593" s="87"/>
      <c r="I5593" s="87"/>
      <c r="J5593" s="87"/>
      <c r="K5593" s="87"/>
      <c r="L5593" s="87"/>
      <c r="M5593" s="4"/>
      <c r="N5593" s="4"/>
    </row>
    <row r="5594" ht="13.65" customHeight="1">
      <c r="A5594" s="83"/>
      <c r="B5594" s="87"/>
      <c r="C5594" s="82"/>
      <c r="D5594" s="87"/>
      <c r="E5594" s="87"/>
      <c r="F5594" s="87"/>
      <c r="G5594" s="87"/>
      <c r="H5594" s="87"/>
      <c r="I5594" s="87"/>
      <c r="J5594" s="87"/>
      <c r="K5594" s="87"/>
      <c r="L5594" s="87"/>
      <c r="M5594" s="4"/>
      <c r="N5594" s="4"/>
    </row>
    <row r="5595" ht="13.65" customHeight="1">
      <c r="A5595" s="83"/>
      <c r="B5595" s="87"/>
      <c r="C5595" s="82"/>
      <c r="D5595" s="87"/>
      <c r="E5595" s="87"/>
      <c r="F5595" s="87"/>
      <c r="G5595" s="87"/>
      <c r="H5595" s="87"/>
      <c r="I5595" s="87"/>
      <c r="J5595" s="87"/>
      <c r="K5595" s="87"/>
      <c r="L5595" s="87"/>
      <c r="M5595" s="4"/>
      <c r="N5595" s="4"/>
    </row>
    <row r="5596" ht="13.65" customHeight="1">
      <c r="A5596" s="83"/>
      <c r="B5596" s="87"/>
      <c r="C5596" s="82"/>
      <c r="D5596" s="87"/>
      <c r="E5596" s="87"/>
      <c r="F5596" s="87"/>
      <c r="G5596" s="87"/>
      <c r="H5596" s="87"/>
      <c r="I5596" s="87"/>
      <c r="J5596" s="87"/>
      <c r="K5596" s="87"/>
      <c r="L5596" s="87"/>
      <c r="M5596" s="4"/>
      <c r="N5596" s="4"/>
    </row>
    <row r="5597" ht="13.65" customHeight="1">
      <c r="A5597" s="83"/>
      <c r="B5597" s="87"/>
      <c r="C5597" s="82"/>
      <c r="D5597" s="87"/>
      <c r="E5597" s="87"/>
      <c r="F5597" s="87"/>
      <c r="G5597" s="87"/>
      <c r="H5597" s="87"/>
      <c r="I5597" s="87"/>
      <c r="J5597" s="87"/>
      <c r="K5597" s="87"/>
      <c r="L5597" s="87"/>
      <c r="M5597" s="4"/>
      <c r="N5597" s="4"/>
    </row>
    <row r="5598" ht="13.65" customHeight="1">
      <c r="A5598" s="83"/>
      <c r="B5598" s="87"/>
      <c r="C5598" s="82"/>
      <c r="D5598" s="87"/>
      <c r="E5598" s="87"/>
      <c r="F5598" s="87"/>
      <c r="G5598" s="87"/>
      <c r="H5598" s="87"/>
      <c r="I5598" s="87"/>
      <c r="J5598" s="87"/>
      <c r="K5598" s="87"/>
      <c r="L5598" s="87"/>
      <c r="M5598" s="4"/>
      <c r="N5598" s="4"/>
    </row>
    <row r="5599" ht="13.65" customHeight="1">
      <c r="A5599" s="83"/>
      <c r="B5599" s="87"/>
      <c r="C5599" s="82"/>
      <c r="D5599" s="87"/>
      <c r="E5599" s="87"/>
      <c r="F5599" s="87"/>
      <c r="G5599" s="87"/>
      <c r="H5599" s="87"/>
      <c r="I5599" s="87"/>
      <c r="J5599" s="87"/>
      <c r="K5599" s="87"/>
      <c r="L5599" s="87"/>
      <c r="M5599" s="4"/>
      <c r="N5599" s="4"/>
    </row>
    <row r="5600" ht="13.65" customHeight="1">
      <c r="A5600" s="83"/>
      <c r="B5600" s="87"/>
      <c r="C5600" s="82"/>
      <c r="D5600" s="87"/>
      <c r="E5600" s="87"/>
      <c r="F5600" s="87"/>
      <c r="G5600" s="87"/>
      <c r="H5600" s="87"/>
      <c r="I5600" s="87"/>
      <c r="J5600" s="87"/>
      <c r="K5600" s="87"/>
      <c r="L5600" s="87"/>
      <c r="M5600" s="4"/>
      <c r="N5600" s="4"/>
    </row>
    <row r="5601" ht="13.65" customHeight="1">
      <c r="A5601" s="83"/>
      <c r="B5601" s="87"/>
      <c r="C5601" s="82"/>
      <c r="D5601" s="87"/>
      <c r="E5601" s="87"/>
      <c r="F5601" s="87"/>
      <c r="G5601" s="87"/>
      <c r="H5601" s="87"/>
      <c r="I5601" s="87"/>
      <c r="J5601" s="87"/>
      <c r="K5601" s="87"/>
      <c r="L5601" s="87"/>
      <c r="M5601" s="4"/>
      <c r="N5601" s="4"/>
    </row>
    <row r="5602" ht="13.65" customHeight="1">
      <c r="A5602" s="83"/>
      <c r="B5602" s="87"/>
      <c r="C5602" s="82"/>
      <c r="D5602" s="87"/>
      <c r="E5602" s="87"/>
      <c r="F5602" s="87"/>
      <c r="G5602" s="87"/>
      <c r="H5602" s="87"/>
      <c r="I5602" s="87"/>
      <c r="J5602" s="87"/>
      <c r="K5602" s="87"/>
      <c r="L5602" s="87"/>
      <c r="M5602" s="4"/>
      <c r="N5602" s="4"/>
    </row>
    <row r="5603" ht="13.65" customHeight="1">
      <c r="A5603" s="83"/>
      <c r="B5603" s="87"/>
      <c r="C5603" s="82"/>
      <c r="D5603" s="87"/>
      <c r="E5603" s="87"/>
      <c r="F5603" s="87"/>
      <c r="G5603" s="87"/>
      <c r="H5603" s="87"/>
      <c r="I5603" s="87"/>
      <c r="J5603" s="87"/>
      <c r="K5603" s="87"/>
      <c r="L5603" s="87"/>
      <c r="M5603" s="4"/>
      <c r="N5603" s="4"/>
    </row>
    <row r="5604" ht="13.65" customHeight="1">
      <c r="A5604" s="83"/>
      <c r="B5604" s="87"/>
      <c r="C5604" s="82"/>
      <c r="D5604" s="87"/>
      <c r="E5604" s="87"/>
      <c r="F5604" s="87"/>
      <c r="G5604" s="87"/>
      <c r="H5604" s="87"/>
      <c r="I5604" s="87"/>
      <c r="J5604" s="87"/>
      <c r="K5604" s="87"/>
      <c r="L5604" s="87"/>
      <c r="M5604" s="4"/>
      <c r="N5604" s="4"/>
    </row>
    <row r="5605" ht="13.65" customHeight="1">
      <c r="A5605" s="83"/>
      <c r="B5605" s="87"/>
      <c r="C5605" s="82"/>
      <c r="D5605" s="87"/>
      <c r="E5605" s="87"/>
      <c r="F5605" s="87"/>
      <c r="G5605" s="87"/>
      <c r="H5605" s="87"/>
      <c r="I5605" s="87"/>
      <c r="J5605" s="87"/>
      <c r="K5605" s="87"/>
      <c r="L5605" s="87"/>
      <c r="M5605" s="4"/>
      <c r="N5605" s="4"/>
    </row>
    <row r="5606" ht="13.65" customHeight="1">
      <c r="A5606" s="83"/>
      <c r="B5606" s="87"/>
      <c r="C5606" s="82"/>
      <c r="D5606" s="87"/>
      <c r="E5606" s="87"/>
      <c r="F5606" s="87"/>
      <c r="G5606" s="87"/>
      <c r="H5606" s="87"/>
      <c r="I5606" s="87"/>
      <c r="J5606" s="87"/>
      <c r="K5606" s="87"/>
      <c r="L5606" s="87"/>
      <c r="M5606" s="4"/>
      <c r="N5606" s="4"/>
    </row>
    <row r="5607" ht="13.65" customHeight="1">
      <c r="A5607" s="83"/>
      <c r="B5607" s="87"/>
      <c r="C5607" s="82"/>
      <c r="D5607" s="87"/>
      <c r="E5607" s="87"/>
      <c r="F5607" s="87"/>
      <c r="G5607" s="87"/>
      <c r="H5607" s="87"/>
      <c r="I5607" s="87"/>
      <c r="J5607" s="87"/>
      <c r="K5607" s="87"/>
      <c r="L5607" s="87"/>
      <c r="M5607" s="4"/>
      <c r="N5607" s="4"/>
    </row>
    <row r="5608" ht="13.65" customHeight="1">
      <c r="A5608" s="83"/>
      <c r="B5608" s="87"/>
      <c r="C5608" s="82"/>
      <c r="D5608" s="87"/>
      <c r="E5608" s="87"/>
      <c r="F5608" s="87"/>
      <c r="G5608" s="87"/>
      <c r="H5608" s="87"/>
      <c r="I5608" s="87"/>
      <c r="J5608" s="87"/>
      <c r="K5608" s="87"/>
      <c r="L5608" s="87"/>
      <c r="M5608" s="4"/>
      <c r="N5608" s="4"/>
    </row>
    <row r="5609" ht="13.65" customHeight="1">
      <c r="A5609" s="83"/>
      <c r="B5609" s="87"/>
      <c r="C5609" s="82"/>
      <c r="D5609" s="87"/>
      <c r="E5609" s="87"/>
      <c r="F5609" s="87"/>
      <c r="G5609" s="87"/>
      <c r="H5609" s="87"/>
      <c r="I5609" s="87"/>
      <c r="J5609" s="87"/>
      <c r="K5609" s="87"/>
      <c r="L5609" s="87"/>
      <c r="M5609" s="4"/>
      <c r="N5609" s="4"/>
    </row>
    <row r="5610" ht="13.65" customHeight="1">
      <c r="A5610" s="83"/>
      <c r="B5610" s="87"/>
      <c r="C5610" s="82"/>
      <c r="D5610" s="87"/>
      <c r="E5610" s="87"/>
      <c r="F5610" s="87"/>
      <c r="G5610" s="87"/>
      <c r="H5610" s="87"/>
      <c r="I5610" s="87"/>
      <c r="J5610" s="87"/>
      <c r="K5610" s="87"/>
      <c r="L5610" s="87"/>
      <c r="M5610" s="4"/>
      <c r="N5610" s="4"/>
    </row>
    <row r="5611" ht="13.65" customHeight="1">
      <c r="A5611" s="83"/>
      <c r="B5611" s="87"/>
      <c r="C5611" s="82"/>
      <c r="D5611" s="87"/>
      <c r="E5611" s="87"/>
      <c r="F5611" s="87"/>
      <c r="G5611" s="87"/>
      <c r="H5611" s="87"/>
      <c r="I5611" s="87"/>
      <c r="J5611" s="87"/>
      <c r="K5611" s="87"/>
      <c r="L5611" s="87"/>
      <c r="M5611" s="4"/>
      <c r="N5611" s="4"/>
    </row>
    <row r="5612" ht="13.65" customHeight="1">
      <c r="A5612" s="83"/>
      <c r="B5612" s="87"/>
      <c r="C5612" s="82"/>
      <c r="D5612" s="87"/>
      <c r="E5612" s="87"/>
      <c r="F5612" s="87"/>
      <c r="G5612" s="87"/>
      <c r="H5612" s="87"/>
      <c r="I5612" s="87"/>
      <c r="J5612" s="87"/>
      <c r="K5612" s="87"/>
      <c r="L5612" s="87"/>
      <c r="M5612" s="4"/>
      <c r="N5612" s="4"/>
    </row>
    <row r="5613" ht="13.65" customHeight="1">
      <c r="A5613" s="83"/>
      <c r="B5613" s="87"/>
      <c r="C5613" s="82"/>
      <c r="D5613" s="87"/>
      <c r="E5613" s="87"/>
      <c r="F5613" s="87"/>
      <c r="G5613" s="87"/>
      <c r="H5613" s="87"/>
      <c r="I5613" s="87"/>
      <c r="J5613" s="87"/>
      <c r="K5613" s="87"/>
      <c r="L5613" s="87"/>
      <c r="M5613" s="4"/>
      <c r="N5613" s="4"/>
    </row>
    <row r="5614" ht="13.65" customHeight="1">
      <c r="A5614" s="83"/>
      <c r="B5614" s="87"/>
      <c r="C5614" s="82"/>
      <c r="D5614" s="87"/>
      <c r="E5614" s="87"/>
      <c r="F5614" s="87"/>
      <c r="G5614" s="87"/>
      <c r="H5614" s="87"/>
      <c r="I5614" s="87"/>
      <c r="J5614" s="87"/>
      <c r="K5614" s="87"/>
      <c r="L5614" s="87"/>
      <c r="M5614" s="4"/>
      <c r="N5614" s="4"/>
    </row>
    <row r="5615" ht="13.65" customHeight="1">
      <c r="A5615" s="83"/>
      <c r="B5615" s="87"/>
      <c r="C5615" s="82"/>
      <c r="D5615" s="87"/>
      <c r="E5615" s="87"/>
      <c r="F5615" s="87"/>
      <c r="G5615" s="87"/>
      <c r="H5615" s="87"/>
      <c r="I5615" s="87"/>
      <c r="J5615" s="87"/>
      <c r="K5615" s="87"/>
      <c r="L5615" s="87"/>
      <c r="M5615" s="4"/>
      <c r="N5615" s="4"/>
    </row>
    <row r="5616" ht="13.65" customHeight="1">
      <c r="A5616" s="83"/>
      <c r="B5616" s="87"/>
      <c r="C5616" s="82"/>
      <c r="D5616" s="87"/>
      <c r="E5616" s="87"/>
      <c r="F5616" s="87"/>
      <c r="G5616" s="87"/>
      <c r="H5616" s="87"/>
      <c r="I5616" s="87"/>
      <c r="J5616" s="87"/>
      <c r="K5616" s="87"/>
      <c r="L5616" s="87"/>
      <c r="M5616" s="4"/>
      <c r="N5616" s="4"/>
    </row>
    <row r="5617" ht="13.65" customHeight="1">
      <c r="A5617" s="83"/>
      <c r="B5617" s="87"/>
      <c r="C5617" s="82"/>
      <c r="D5617" s="87"/>
      <c r="E5617" s="87"/>
      <c r="F5617" s="87"/>
      <c r="G5617" s="87"/>
      <c r="H5617" s="87"/>
      <c r="I5617" s="87"/>
      <c r="J5617" s="87"/>
      <c r="K5617" s="87"/>
      <c r="L5617" s="87"/>
      <c r="M5617" s="4"/>
      <c r="N5617" s="4"/>
    </row>
    <row r="5618" ht="13.65" customHeight="1">
      <c r="A5618" s="83"/>
      <c r="B5618" s="87"/>
      <c r="C5618" s="82"/>
      <c r="D5618" s="87"/>
      <c r="E5618" s="87"/>
      <c r="F5618" s="87"/>
      <c r="G5618" s="87"/>
      <c r="H5618" s="87"/>
      <c r="I5618" s="87"/>
      <c r="J5618" s="87"/>
      <c r="K5618" s="87"/>
      <c r="L5618" s="87"/>
      <c r="M5618" s="4"/>
      <c r="N5618" s="4"/>
    </row>
    <row r="5619" ht="13.65" customHeight="1">
      <c r="A5619" s="83"/>
      <c r="B5619" s="87"/>
      <c r="C5619" s="82"/>
      <c r="D5619" s="87"/>
      <c r="E5619" s="87"/>
      <c r="F5619" s="87"/>
      <c r="G5619" s="87"/>
      <c r="H5619" s="87"/>
      <c r="I5619" s="87"/>
      <c r="J5619" s="87"/>
      <c r="K5619" s="87"/>
      <c r="L5619" s="87"/>
      <c r="M5619" s="4"/>
      <c r="N5619" s="4"/>
    </row>
    <row r="5620" ht="13.65" customHeight="1">
      <c r="A5620" s="83"/>
      <c r="B5620" s="87"/>
      <c r="C5620" s="82"/>
      <c r="D5620" s="87"/>
      <c r="E5620" s="87"/>
      <c r="F5620" s="87"/>
      <c r="G5620" s="87"/>
      <c r="H5620" s="87"/>
      <c r="I5620" s="87"/>
      <c r="J5620" s="87"/>
      <c r="K5620" s="87"/>
      <c r="L5620" s="87"/>
      <c r="M5620" s="4"/>
      <c r="N5620" s="4"/>
    </row>
    <row r="5621" ht="13.65" customHeight="1">
      <c r="A5621" s="83"/>
      <c r="B5621" s="87"/>
      <c r="C5621" s="82"/>
      <c r="D5621" s="87"/>
      <c r="E5621" s="87"/>
      <c r="F5621" s="87"/>
      <c r="G5621" s="87"/>
      <c r="H5621" s="87"/>
      <c r="I5621" s="87"/>
      <c r="J5621" s="87"/>
      <c r="K5621" s="87"/>
      <c r="L5621" s="87"/>
      <c r="M5621" s="4"/>
      <c r="N5621" s="4"/>
    </row>
    <row r="5622" ht="13.65" customHeight="1">
      <c r="A5622" s="83"/>
      <c r="B5622" s="87"/>
      <c r="C5622" s="82"/>
      <c r="D5622" s="87"/>
      <c r="E5622" s="87"/>
      <c r="F5622" s="87"/>
      <c r="G5622" s="87"/>
      <c r="H5622" s="87"/>
      <c r="I5622" s="87"/>
      <c r="J5622" s="87"/>
      <c r="K5622" s="87"/>
      <c r="L5622" s="87"/>
      <c r="M5622" s="4"/>
      <c r="N5622" s="4"/>
    </row>
    <row r="5623" ht="13.65" customHeight="1">
      <c r="A5623" s="83"/>
      <c r="B5623" s="87"/>
      <c r="C5623" s="82"/>
      <c r="D5623" s="87"/>
      <c r="E5623" s="87"/>
      <c r="F5623" s="87"/>
      <c r="G5623" s="87"/>
      <c r="H5623" s="87"/>
      <c r="I5623" s="87"/>
      <c r="J5623" s="87"/>
      <c r="K5623" s="87"/>
      <c r="L5623" s="87"/>
      <c r="M5623" s="4"/>
      <c r="N5623" s="4"/>
    </row>
    <row r="5624" ht="13.65" customHeight="1">
      <c r="A5624" s="83"/>
      <c r="B5624" s="87"/>
      <c r="C5624" s="82"/>
      <c r="D5624" s="87"/>
      <c r="E5624" s="87"/>
      <c r="F5624" s="87"/>
      <c r="G5624" s="87"/>
      <c r="H5624" s="87"/>
      <c r="I5624" s="87"/>
      <c r="J5624" s="87"/>
      <c r="K5624" s="87"/>
      <c r="L5624" s="87"/>
      <c r="M5624" s="4"/>
      <c r="N5624" s="4"/>
    </row>
    <row r="5625" ht="13.65" customHeight="1">
      <c r="A5625" s="83"/>
      <c r="B5625" s="87"/>
      <c r="C5625" s="82"/>
      <c r="D5625" s="87"/>
      <c r="E5625" s="87"/>
      <c r="F5625" s="87"/>
      <c r="G5625" s="87"/>
      <c r="H5625" s="87"/>
      <c r="I5625" s="87"/>
      <c r="J5625" s="87"/>
      <c r="K5625" s="87"/>
      <c r="L5625" s="87"/>
      <c r="M5625" s="4"/>
      <c r="N5625" s="4"/>
    </row>
    <row r="5626" ht="13.65" customHeight="1">
      <c r="A5626" s="83"/>
      <c r="B5626" s="87"/>
      <c r="C5626" s="82"/>
      <c r="D5626" s="87"/>
      <c r="E5626" s="87"/>
      <c r="F5626" s="87"/>
      <c r="G5626" s="87"/>
      <c r="H5626" s="87"/>
      <c r="I5626" s="87"/>
      <c r="J5626" s="87"/>
      <c r="K5626" s="87"/>
      <c r="L5626" s="87"/>
      <c r="M5626" s="4"/>
      <c r="N5626" s="4"/>
    </row>
    <row r="5627" ht="13.65" customHeight="1">
      <c r="A5627" s="83"/>
      <c r="B5627" s="87"/>
      <c r="C5627" s="82"/>
      <c r="D5627" s="87"/>
      <c r="E5627" s="87"/>
      <c r="F5627" s="87"/>
      <c r="G5627" s="87"/>
      <c r="H5627" s="87"/>
      <c r="I5627" s="87"/>
      <c r="J5627" s="87"/>
      <c r="K5627" s="87"/>
      <c r="L5627" s="87"/>
      <c r="M5627" s="4"/>
      <c r="N5627" s="4"/>
    </row>
    <row r="5628" ht="13.65" customHeight="1">
      <c r="A5628" s="83"/>
      <c r="B5628" s="87"/>
      <c r="C5628" s="82"/>
      <c r="D5628" s="87"/>
      <c r="E5628" s="87"/>
      <c r="F5628" s="87"/>
      <c r="G5628" s="87"/>
      <c r="H5628" s="87"/>
      <c r="I5628" s="87"/>
      <c r="J5628" s="87"/>
      <c r="K5628" s="87"/>
      <c r="L5628" s="87"/>
      <c r="M5628" s="4"/>
      <c r="N5628" s="4"/>
    </row>
    <row r="5629" ht="13.65" customHeight="1">
      <c r="A5629" s="83"/>
      <c r="B5629" s="87"/>
      <c r="C5629" s="82"/>
      <c r="D5629" s="87"/>
      <c r="E5629" s="87"/>
      <c r="F5629" s="87"/>
      <c r="G5629" s="87"/>
      <c r="H5629" s="87"/>
      <c r="I5629" s="87"/>
      <c r="J5629" s="87"/>
      <c r="K5629" s="87"/>
      <c r="L5629" s="87"/>
      <c r="M5629" s="4"/>
      <c r="N5629" s="4"/>
    </row>
    <row r="5630" ht="13.65" customHeight="1">
      <c r="A5630" s="83"/>
      <c r="B5630" s="87"/>
      <c r="C5630" s="82"/>
      <c r="D5630" s="87"/>
      <c r="E5630" s="87"/>
      <c r="F5630" s="87"/>
      <c r="G5630" s="87"/>
      <c r="H5630" s="87"/>
      <c r="I5630" s="87"/>
      <c r="J5630" s="87"/>
      <c r="K5630" s="87"/>
      <c r="L5630" s="87"/>
      <c r="M5630" s="4"/>
      <c r="N5630" s="4"/>
    </row>
    <row r="5631" ht="13.65" customHeight="1">
      <c r="A5631" s="83"/>
      <c r="B5631" s="87"/>
      <c r="C5631" s="82"/>
      <c r="D5631" s="87"/>
      <c r="E5631" s="87"/>
      <c r="F5631" s="87"/>
      <c r="G5631" s="87"/>
      <c r="H5631" s="87"/>
      <c r="I5631" s="87"/>
      <c r="J5631" s="87"/>
      <c r="K5631" s="87"/>
      <c r="L5631" s="87"/>
      <c r="M5631" s="4"/>
      <c r="N5631" s="4"/>
    </row>
    <row r="5632" ht="13.65" customHeight="1">
      <c r="A5632" s="83"/>
      <c r="B5632" s="87"/>
      <c r="C5632" s="82"/>
      <c r="D5632" s="87"/>
      <c r="E5632" s="87"/>
      <c r="F5632" s="87"/>
      <c r="G5632" s="87"/>
      <c r="H5632" s="87"/>
      <c r="I5632" s="87"/>
      <c r="J5632" s="87"/>
      <c r="K5632" s="87"/>
      <c r="L5632" s="87"/>
      <c r="M5632" s="4"/>
      <c r="N5632" s="4"/>
    </row>
    <row r="5633" ht="13.65" customHeight="1">
      <c r="A5633" s="83"/>
      <c r="B5633" s="87"/>
      <c r="C5633" s="82"/>
      <c r="D5633" s="87"/>
      <c r="E5633" s="87"/>
      <c r="F5633" s="87"/>
      <c r="G5633" s="87"/>
      <c r="H5633" s="87"/>
      <c r="I5633" s="87"/>
      <c r="J5633" s="87"/>
      <c r="K5633" s="87"/>
      <c r="L5633" s="87"/>
      <c r="M5633" s="4"/>
      <c r="N5633" s="4"/>
    </row>
    <row r="5634" ht="13.65" customHeight="1">
      <c r="A5634" s="83"/>
      <c r="B5634" s="87"/>
      <c r="C5634" s="82"/>
      <c r="D5634" s="87"/>
      <c r="E5634" s="87"/>
      <c r="F5634" s="87"/>
      <c r="G5634" s="87"/>
      <c r="H5634" s="87"/>
      <c r="I5634" s="87"/>
      <c r="J5634" s="87"/>
      <c r="K5634" s="87"/>
      <c r="L5634" s="87"/>
      <c r="M5634" s="4"/>
      <c r="N5634" s="4"/>
    </row>
    <row r="5635" ht="13.65" customHeight="1">
      <c r="A5635" s="83"/>
      <c r="B5635" s="87"/>
      <c r="C5635" s="82"/>
      <c r="D5635" s="87"/>
      <c r="E5635" s="87"/>
      <c r="F5635" s="87"/>
      <c r="G5635" s="87"/>
      <c r="H5635" s="87"/>
      <c r="I5635" s="87"/>
      <c r="J5635" s="87"/>
      <c r="K5635" s="87"/>
      <c r="L5635" s="87"/>
      <c r="M5635" s="4"/>
      <c r="N5635" s="4"/>
    </row>
    <row r="5636" ht="13.65" customHeight="1">
      <c r="A5636" s="83"/>
      <c r="B5636" s="87"/>
      <c r="C5636" s="82"/>
      <c r="D5636" s="87"/>
      <c r="E5636" s="87"/>
      <c r="F5636" s="87"/>
      <c r="G5636" s="87"/>
      <c r="H5636" s="87"/>
      <c r="I5636" s="87"/>
      <c r="J5636" s="87"/>
      <c r="K5636" s="87"/>
      <c r="L5636" s="87"/>
      <c r="M5636" s="4"/>
      <c r="N5636" s="4"/>
    </row>
    <row r="5637" ht="13.65" customHeight="1">
      <c r="A5637" s="83"/>
      <c r="B5637" s="87"/>
      <c r="C5637" s="82"/>
      <c r="D5637" s="87"/>
      <c r="E5637" s="87"/>
      <c r="F5637" s="87"/>
      <c r="G5637" s="87"/>
      <c r="H5637" s="87"/>
      <c r="I5637" s="87"/>
      <c r="J5637" s="87"/>
      <c r="K5637" s="87"/>
      <c r="L5637" s="87"/>
      <c r="M5637" s="4"/>
      <c r="N5637" s="4"/>
    </row>
    <row r="5638" ht="13.65" customHeight="1">
      <c r="A5638" s="83"/>
      <c r="B5638" s="87"/>
      <c r="C5638" s="82"/>
      <c r="D5638" s="87"/>
      <c r="E5638" s="87"/>
      <c r="F5638" s="87"/>
      <c r="G5638" s="87"/>
      <c r="H5638" s="87"/>
      <c r="I5638" s="87"/>
      <c r="J5638" s="87"/>
      <c r="K5638" s="87"/>
      <c r="L5638" s="87"/>
      <c r="M5638" s="4"/>
      <c r="N5638" s="4"/>
    </row>
    <row r="5639" ht="13.65" customHeight="1">
      <c r="A5639" s="83"/>
      <c r="B5639" s="87"/>
      <c r="C5639" s="82"/>
      <c r="D5639" s="87"/>
      <c r="E5639" s="87"/>
      <c r="F5639" s="87"/>
      <c r="G5639" s="87"/>
      <c r="H5639" s="87"/>
      <c r="I5639" s="87"/>
      <c r="J5639" s="87"/>
      <c r="K5639" s="87"/>
      <c r="L5639" s="87"/>
      <c r="M5639" s="4"/>
      <c r="N5639" s="4"/>
    </row>
    <row r="5640" ht="13.65" customHeight="1">
      <c r="A5640" s="83"/>
      <c r="B5640" s="87"/>
      <c r="C5640" s="82"/>
      <c r="D5640" s="87"/>
      <c r="E5640" s="87"/>
      <c r="F5640" s="87"/>
      <c r="G5640" s="87"/>
      <c r="H5640" s="87"/>
      <c r="I5640" s="87"/>
      <c r="J5640" s="87"/>
      <c r="K5640" s="87"/>
      <c r="L5640" s="87"/>
      <c r="M5640" s="4"/>
      <c r="N5640" s="4"/>
    </row>
    <row r="5641" ht="13.65" customHeight="1">
      <c r="A5641" s="83"/>
      <c r="B5641" s="87"/>
      <c r="C5641" s="82"/>
      <c r="D5641" s="87"/>
      <c r="E5641" s="87"/>
      <c r="F5641" s="87"/>
      <c r="G5641" s="87"/>
      <c r="H5641" s="87"/>
      <c r="I5641" s="87"/>
      <c r="J5641" s="87"/>
      <c r="K5641" s="87"/>
      <c r="L5641" s="87"/>
      <c r="M5641" s="4"/>
      <c r="N5641" s="4"/>
    </row>
    <row r="5642" ht="13.65" customHeight="1">
      <c r="A5642" s="83"/>
      <c r="B5642" s="87"/>
      <c r="C5642" s="82"/>
      <c r="D5642" s="87"/>
      <c r="E5642" s="87"/>
      <c r="F5642" s="87"/>
      <c r="G5642" s="87"/>
      <c r="H5642" s="87"/>
      <c r="I5642" s="87"/>
      <c r="J5642" s="87"/>
      <c r="K5642" s="87"/>
      <c r="L5642" s="87"/>
      <c r="M5642" s="4"/>
      <c r="N5642" s="4"/>
    </row>
    <row r="5643" ht="13.65" customHeight="1">
      <c r="A5643" s="83"/>
      <c r="B5643" s="87"/>
      <c r="C5643" s="82"/>
      <c r="D5643" s="87"/>
      <c r="E5643" s="87"/>
      <c r="F5643" s="87"/>
      <c r="G5643" s="87"/>
      <c r="H5643" s="87"/>
      <c r="I5643" s="87"/>
      <c r="J5643" s="87"/>
      <c r="K5643" s="87"/>
      <c r="L5643" s="87"/>
      <c r="M5643" s="4"/>
      <c r="N5643" s="4"/>
    </row>
    <row r="5644" ht="13.65" customHeight="1">
      <c r="A5644" s="83"/>
      <c r="B5644" s="87"/>
      <c r="C5644" s="82"/>
      <c r="D5644" s="87"/>
      <c r="E5644" s="87"/>
      <c r="F5644" s="87"/>
      <c r="G5644" s="87"/>
      <c r="H5644" s="87"/>
      <c r="I5644" s="87"/>
      <c r="J5644" s="87"/>
      <c r="K5644" s="87"/>
      <c r="L5644" s="87"/>
      <c r="M5644" s="4"/>
      <c r="N5644" s="4"/>
    </row>
    <row r="5645" ht="13.65" customHeight="1">
      <c r="A5645" s="83"/>
      <c r="B5645" s="87"/>
      <c r="C5645" s="82"/>
      <c r="D5645" s="87"/>
      <c r="E5645" s="87"/>
      <c r="F5645" s="87"/>
      <c r="G5645" s="87"/>
      <c r="H5645" s="87"/>
      <c r="I5645" s="87"/>
      <c r="J5645" s="87"/>
      <c r="K5645" s="87"/>
      <c r="L5645" s="87"/>
      <c r="M5645" s="4"/>
      <c r="N5645" s="4"/>
    </row>
    <row r="5646" ht="13.65" customHeight="1">
      <c r="A5646" s="83"/>
      <c r="B5646" s="87"/>
      <c r="C5646" s="82"/>
      <c r="D5646" s="87"/>
      <c r="E5646" s="87"/>
      <c r="F5646" s="87"/>
      <c r="G5646" s="87"/>
      <c r="H5646" s="87"/>
      <c r="I5646" s="87"/>
      <c r="J5646" s="87"/>
      <c r="K5646" s="87"/>
      <c r="L5646" s="87"/>
      <c r="M5646" s="4"/>
      <c r="N5646" s="4"/>
    </row>
    <row r="5647" ht="13.65" customHeight="1">
      <c r="A5647" s="83"/>
      <c r="B5647" s="87"/>
      <c r="C5647" s="82"/>
      <c r="D5647" s="87"/>
      <c r="E5647" s="87"/>
      <c r="F5647" s="87"/>
      <c r="G5647" s="87"/>
      <c r="H5647" s="87"/>
      <c r="I5647" s="87"/>
      <c r="J5647" s="87"/>
      <c r="K5647" s="87"/>
      <c r="L5647" s="87"/>
      <c r="M5647" s="4"/>
      <c r="N5647" s="4"/>
    </row>
    <row r="5648" ht="13.65" customHeight="1">
      <c r="A5648" s="83"/>
      <c r="B5648" s="87"/>
      <c r="C5648" s="82"/>
      <c r="D5648" s="87"/>
      <c r="E5648" s="87"/>
      <c r="F5648" s="87"/>
      <c r="G5648" s="87"/>
      <c r="H5648" s="87"/>
      <c r="I5648" s="87"/>
      <c r="J5648" s="87"/>
      <c r="K5648" s="87"/>
      <c r="L5648" s="87"/>
      <c r="M5648" s="4"/>
      <c r="N5648" s="4"/>
    </row>
    <row r="5649" ht="13.65" customHeight="1">
      <c r="A5649" s="83"/>
      <c r="B5649" s="87"/>
      <c r="C5649" s="82"/>
      <c r="D5649" s="87"/>
      <c r="E5649" s="87"/>
      <c r="F5649" s="87"/>
      <c r="G5649" s="87"/>
      <c r="H5649" s="87"/>
      <c r="I5649" s="87"/>
      <c r="J5649" s="87"/>
      <c r="K5649" s="87"/>
      <c r="L5649" s="87"/>
      <c r="M5649" s="4"/>
      <c r="N5649" s="4"/>
    </row>
    <row r="5650" ht="13.65" customHeight="1">
      <c r="A5650" s="83"/>
      <c r="B5650" s="87"/>
      <c r="C5650" s="82"/>
      <c r="D5650" s="87"/>
      <c r="E5650" s="87"/>
      <c r="F5650" s="87"/>
      <c r="G5650" s="87"/>
      <c r="H5650" s="87"/>
      <c r="I5650" s="87"/>
      <c r="J5650" s="87"/>
      <c r="K5650" s="87"/>
      <c r="L5650" s="87"/>
      <c r="M5650" s="4"/>
      <c r="N5650" s="4"/>
    </row>
    <row r="5651" ht="13.65" customHeight="1">
      <c r="A5651" s="83"/>
      <c r="B5651" s="87"/>
      <c r="C5651" s="82"/>
      <c r="D5651" s="87"/>
      <c r="E5651" s="87"/>
      <c r="F5651" s="87"/>
      <c r="G5651" s="87"/>
      <c r="H5651" s="87"/>
      <c r="I5651" s="87"/>
      <c r="J5651" s="87"/>
      <c r="K5651" s="87"/>
      <c r="L5651" s="87"/>
      <c r="M5651" s="4"/>
      <c r="N5651" s="4"/>
    </row>
    <row r="5652" ht="13.65" customHeight="1">
      <c r="A5652" s="83"/>
      <c r="B5652" s="87"/>
      <c r="C5652" s="82"/>
      <c r="D5652" s="87"/>
      <c r="E5652" s="87"/>
      <c r="F5652" s="87"/>
      <c r="G5652" s="87"/>
      <c r="H5652" s="87"/>
      <c r="I5652" s="87"/>
      <c r="J5652" s="87"/>
      <c r="K5652" s="87"/>
      <c r="L5652" s="87"/>
      <c r="M5652" s="4"/>
      <c r="N5652" s="4"/>
    </row>
    <row r="5653" ht="13.65" customHeight="1">
      <c r="A5653" s="83"/>
      <c r="B5653" s="87"/>
      <c r="C5653" s="82"/>
      <c r="D5653" s="87"/>
      <c r="E5653" s="87"/>
      <c r="F5653" s="87"/>
      <c r="G5653" s="87"/>
      <c r="H5653" s="87"/>
      <c r="I5653" s="87"/>
      <c r="J5653" s="87"/>
      <c r="K5653" s="87"/>
      <c r="L5653" s="87"/>
      <c r="M5653" s="4"/>
      <c r="N5653" s="4"/>
    </row>
    <row r="5654" ht="13.65" customHeight="1">
      <c r="A5654" s="83"/>
      <c r="B5654" s="87"/>
      <c r="C5654" s="82"/>
      <c r="D5654" s="87"/>
      <c r="E5654" s="87"/>
      <c r="F5654" s="87"/>
      <c r="G5654" s="87"/>
      <c r="H5654" s="87"/>
      <c r="I5654" s="87"/>
      <c r="J5654" s="87"/>
      <c r="K5654" s="87"/>
      <c r="L5654" s="87"/>
      <c r="M5654" s="4"/>
      <c r="N5654" s="4"/>
    </row>
    <row r="5655" ht="13.65" customHeight="1">
      <c r="A5655" s="83"/>
      <c r="B5655" s="87"/>
      <c r="C5655" s="82"/>
      <c r="D5655" s="87"/>
      <c r="E5655" s="87"/>
      <c r="F5655" s="87"/>
      <c r="G5655" s="87"/>
      <c r="H5655" s="87"/>
      <c r="I5655" s="87"/>
      <c r="J5655" s="87"/>
      <c r="K5655" s="87"/>
      <c r="L5655" s="87"/>
      <c r="M5655" s="4"/>
      <c r="N5655" s="4"/>
    </row>
    <row r="5656" ht="13.65" customHeight="1">
      <c r="A5656" s="83"/>
      <c r="B5656" s="87"/>
      <c r="C5656" s="82"/>
      <c r="D5656" s="87"/>
      <c r="E5656" s="87"/>
      <c r="F5656" s="87"/>
      <c r="G5656" s="87"/>
      <c r="H5656" s="87"/>
      <c r="I5656" s="87"/>
      <c r="J5656" s="87"/>
      <c r="K5656" s="87"/>
      <c r="L5656" s="87"/>
      <c r="M5656" s="4"/>
      <c r="N5656" s="4"/>
    </row>
    <row r="5657" ht="13.65" customHeight="1">
      <c r="A5657" s="83"/>
      <c r="B5657" s="87"/>
      <c r="C5657" s="82"/>
      <c r="D5657" s="87"/>
      <c r="E5657" s="87"/>
      <c r="F5657" s="87"/>
      <c r="G5657" s="87"/>
      <c r="H5657" s="87"/>
      <c r="I5657" s="87"/>
      <c r="J5657" s="87"/>
      <c r="K5657" s="87"/>
      <c r="L5657" s="87"/>
      <c r="M5657" s="4"/>
      <c r="N5657" s="4"/>
    </row>
    <row r="5658" ht="13.65" customHeight="1">
      <c r="A5658" s="83"/>
      <c r="B5658" s="87"/>
      <c r="C5658" s="82"/>
      <c r="D5658" s="87"/>
      <c r="E5658" s="87"/>
      <c r="F5658" s="87"/>
      <c r="G5658" s="87"/>
      <c r="H5658" s="87"/>
      <c r="I5658" s="87"/>
      <c r="J5658" s="87"/>
      <c r="K5658" s="87"/>
      <c r="L5658" s="87"/>
      <c r="M5658" s="4"/>
      <c r="N5658" s="4"/>
    </row>
    <row r="5659" ht="13.65" customHeight="1">
      <c r="A5659" s="83"/>
      <c r="B5659" s="87"/>
      <c r="C5659" s="82"/>
      <c r="D5659" s="87"/>
      <c r="E5659" s="87"/>
      <c r="F5659" s="87"/>
      <c r="G5659" s="87"/>
      <c r="H5659" s="87"/>
      <c r="I5659" s="87"/>
      <c r="J5659" s="87"/>
      <c r="K5659" s="87"/>
      <c r="L5659" s="87"/>
      <c r="M5659" s="4"/>
      <c r="N5659" s="4"/>
    </row>
    <row r="5660" ht="13.65" customHeight="1">
      <c r="A5660" s="83"/>
      <c r="B5660" s="87"/>
      <c r="C5660" s="82"/>
      <c r="D5660" s="87"/>
      <c r="E5660" s="87"/>
      <c r="F5660" s="87"/>
      <c r="G5660" s="87"/>
      <c r="H5660" s="87"/>
      <c r="I5660" s="87"/>
      <c r="J5660" s="87"/>
      <c r="K5660" s="87"/>
      <c r="L5660" s="87"/>
      <c r="M5660" s="4"/>
      <c r="N5660" s="4"/>
    </row>
    <row r="5661" ht="13.65" customHeight="1">
      <c r="A5661" s="83"/>
      <c r="B5661" s="87"/>
      <c r="C5661" s="82"/>
      <c r="D5661" s="87"/>
      <c r="E5661" s="87"/>
      <c r="F5661" s="87"/>
      <c r="G5661" s="87"/>
      <c r="H5661" s="87"/>
      <c r="I5661" s="87"/>
      <c r="J5661" s="87"/>
      <c r="K5661" s="87"/>
      <c r="L5661" s="87"/>
      <c r="M5661" s="4"/>
      <c r="N5661" s="4"/>
    </row>
    <row r="5662" ht="13.65" customHeight="1">
      <c r="A5662" s="83"/>
      <c r="B5662" s="87"/>
      <c r="C5662" s="82"/>
      <c r="D5662" s="87"/>
      <c r="E5662" s="87"/>
      <c r="F5662" s="87"/>
      <c r="G5662" s="87"/>
      <c r="H5662" s="87"/>
      <c r="I5662" s="87"/>
      <c r="J5662" s="87"/>
      <c r="K5662" s="87"/>
      <c r="L5662" s="87"/>
      <c r="M5662" s="4"/>
      <c r="N5662" s="4"/>
    </row>
    <row r="5663" ht="13.65" customHeight="1">
      <c r="A5663" s="83"/>
      <c r="B5663" s="87"/>
      <c r="C5663" s="82"/>
      <c r="D5663" s="87"/>
      <c r="E5663" s="87"/>
      <c r="F5663" s="87"/>
      <c r="G5663" s="87"/>
      <c r="H5663" s="87"/>
      <c r="I5663" s="87"/>
      <c r="J5663" s="87"/>
      <c r="K5663" s="87"/>
      <c r="L5663" s="87"/>
      <c r="M5663" s="4"/>
      <c r="N5663" s="4"/>
    </row>
    <row r="5664" ht="13.65" customHeight="1">
      <c r="A5664" s="83"/>
      <c r="B5664" s="87"/>
      <c r="C5664" s="82"/>
      <c r="D5664" s="87"/>
      <c r="E5664" s="87"/>
      <c r="F5664" s="87"/>
      <c r="G5664" s="87"/>
      <c r="H5664" s="87"/>
      <c r="I5664" s="87"/>
      <c r="J5664" s="87"/>
      <c r="K5664" s="87"/>
      <c r="L5664" s="87"/>
      <c r="M5664" s="4"/>
      <c r="N5664" s="4"/>
    </row>
    <row r="5665" ht="13.65" customHeight="1">
      <c r="A5665" s="83"/>
      <c r="B5665" s="87"/>
      <c r="C5665" s="82"/>
      <c r="D5665" s="87"/>
      <c r="E5665" s="87"/>
      <c r="F5665" s="87"/>
      <c r="G5665" s="87"/>
      <c r="H5665" s="87"/>
      <c r="I5665" s="87"/>
      <c r="J5665" s="87"/>
      <c r="K5665" s="87"/>
      <c r="L5665" s="87"/>
      <c r="M5665" s="4"/>
      <c r="N5665" s="4"/>
    </row>
    <row r="5666" ht="13.65" customHeight="1">
      <c r="A5666" s="83"/>
      <c r="B5666" s="87"/>
      <c r="C5666" s="82"/>
      <c r="D5666" s="87"/>
      <c r="E5666" s="87"/>
      <c r="F5666" s="87"/>
      <c r="G5666" s="87"/>
      <c r="H5666" s="87"/>
      <c r="I5666" s="87"/>
      <c r="J5666" s="87"/>
      <c r="K5666" s="87"/>
      <c r="L5666" s="87"/>
      <c r="M5666" s="4"/>
      <c r="N5666" s="4"/>
    </row>
    <row r="5667" ht="13.65" customHeight="1">
      <c r="A5667" s="83"/>
      <c r="B5667" s="87"/>
      <c r="C5667" s="82"/>
      <c r="D5667" s="87"/>
      <c r="E5667" s="87"/>
      <c r="F5667" s="87"/>
      <c r="G5667" s="87"/>
      <c r="H5667" s="87"/>
      <c r="I5667" s="87"/>
      <c r="J5667" s="87"/>
      <c r="K5667" s="87"/>
      <c r="L5667" s="87"/>
      <c r="M5667" s="4"/>
      <c r="N5667" s="4"/>
    </row>
    <row r="5668" ht="13.65" customHeight="1">
      <c r="A5668" s="83"/>
      <c r="B5668" s="87"/>
      <c r="C5668" s="82"/>
      <c r="D5668" s="87"/>
      <c r="E5668" s="87"/>
      <c r="F5668" s="87"/>
      <c r="G5668" s="87"/>
      <c r="H5668" s="87"/>
      <c r="I5668" s="87"/>
      <c r="J5668" s="87"/>
      <c r="K5668" s="87"/>
      <c r="L5668" s="87"/>
      <c r="M5668" s="4"/>
      <c r="N5668" s="4"/>
    </row>
    <row r="5669" ht="13.65" customHeight="1">
      <c r="A5669" s="83"/>
      <c r="B5669" s="87"/>
      <c r="C5669" s="82"/>
      <c r="D5669" s="87"/>
      <c r="E5669" s="87"/>
      <c r="F5669" s="87"/>
      <c r="G5669" s="87"/>
      <c r="H5669" s="87"/>
      <c r="I5669" s="87"/>
      <c r="J5669" s="87"/>
      <c r="K5669" s="87"/>
      <c r="L5669" s="87"/>
      <c r="M5669" s="4"/>
      <c r="N5669" s="4"/>
    </row>
    <row r="5670" ht="13.65" customHeight="1">
      <c r="A5670" s="83"/>
      <c r="B5670" s="87"/>
      <c r="C5670" s="82"/>
      <c r="D5670" s="87"/>
      <c r="E5670" s="87"/>
      <c r="F5670" s="87"/>
      <c r="G5670" s="87"/>
      <c r="H5670" s="87"/>
      <c r="I5670" s="87"/>
      <c r="J5670" s="87"/>
      <c r="K5670" s="87"/>
      <c r="L5670" s="87"/>
      <c r="M5670" s="4"/>
      <c r="N5670" s="4"/>
    </row>
    <row r="5671" ht="13.65" customHeight="1">
      <c r="A5671" s="83"/>
      <c r="B5671" s="87"/>
      <c r="C5671" s="82"/>
      <c r="D5671" s="87"/>
      <c r="E5671" s="87"/>
      <c r="F5671" s="87"/>
      <c r="G5671" s="87"/>
      <c r="H5671" s="87"/>
      <c r="I5671" s="87"/>
      <c r="J5671" s="87"/>
      <c r="K5671" s="87"/>
      <c r="L5671" s="87"/>
      <c r="M5671" s="4"/>
      <c r="N5671" s="4"/>
    </row>
    <row r="5672" ht="13.65" customHeight="1">
      <c r="A5672" s="83"/>
      <c r="B5672" s="87"/>
      <c r="C5672" s="82"/>
      <c r="D5672" s="87"/>
      <c r="E5672" s="87"/>
      <c r="F5672" s="87"/>
      <c r="G5672" s="87"/>
      <c r="H5672" s="87"/>
      <c r="I5672" s="87"/>
      <c r="J5672" s="87"/>
      <c r="K5672" s="87"/>
      <c r="L5672" s="87"/>
      <c r="M5672" s="4"/>
      <c r="N5672" s="4"/>
    </row>
    <row r="5673" ht="13.65" customHeight="1">
      <c r="A5673" s="83"/>
      <c r="B5673" s="87"/>
      <c r="C5673" s="82"/>
      <c r="D5673" s="87"/>
      <c r="E5673" s="87"/>
      <c r="F5673" s="87"/>
      <c r="G5673" s="87"/>
      <c r="H5673" s="87"/>
      <c r="I5673" s="87"/>
      <c r="J5673" s="87"/>
      <c r="K5673" s="87"/>
      <c r="L5673" s="87"/>
      <c r="M5673" s="4"/>
      <c r="N5673" s="4"/>
    </row>
    <row r="5674" ht="13.65" customHeight="1">
      <c r="A5674" s="83"/>
      <c r="B5674" s="87"/>
      <c r="C5674" s="82"/>
      <c r="D5674" s="87"/>
      <c r="E5674" s="87"/>
      <c r="F5674" s="87"/>
      <c r="G5674" s="87"/>
      <c r="H5674" s="87"/>
      <c r="I5674" s="87"/>
      <c r="J5674" s="87"/>
      <c r="K5674" s="87"/>
      <c r="L5674" s="87"/>
      <c r="M5674" s="4"/>
      <c r="N5674" s="4"/>
    </row>
    <row r="5675" ht="13.65" customHeight="1">
      <c r="A5675" s="83"/>
      <c r="B5675" s="87"/>
      <c r="C5675" s="82"/>
      <c r="D5675" s="87"/>
      <c r="E5675" s="87"/>
      <c r="F5675" s="87"/>
      <c r="G5675" s="87"/>
      <c r="H5675" s="87"/>
      <c r="I5675" s="87"/>
      <c r="J5675" s="87"/>
      <c r="K5675" s="87"/>
      <c r="L5675" s="87"/>
      <c r="M5675" s="4"/>
      <c r="N5675" s="4"/>
    </row>
    <row r="5676" ht="13.65" customHeight="1">
      <c r="A5676" s="83"/>
      <c r="B5676" s="87"/>
      <c r="C5676" s="82"/>
      <c r="D5676" s="87"/>
      <c r="E5676" s="87"/>
      <c r="F5676" s="87"/>
      <c r="G5676" s="87"/>
      <c r="H5676" s="87"/>
      <c r="I5676" s="87"/>
      <c r="J5676" s="87"/>
      <c r="K5676" s="87"/>
      <c r="L5676" s="87"/>
      <c r="M5676" s="4"/>
      <c r="N5676" s="4"/>
    </row>
    <row r="5677" ht="13.65" customHeight="1">
      <c r="A5677" s="83"/>
      <c r="B5677" s="87"/>
      <c r="C5677" s="82"/>
      <c r="D5677" s="87"/>
      <c r="E5677" s="87"/>
      <c r="F5677" s="87"/>
      <c r="G5677" s="87"/>
      <c r="H5677" s="87"/>
      <c r="I5677" s="87"/>
      <c r="J5677" s="87"/>
      <c r="K5677" s="87"/>
      <c r="L5677" s="87"/>
      <c r="M5677" s="4"/>
      <c r="N5677" s="4"/>
    </row>
    <row r="5678" ht="13.65" customHeight="1">
      <c r="A5678" s="83"/>
      <c r="B5678" s="87"/>
      <c r="C5678" s="82"/>
      <c r="D5678" s="87"/>
      <c r="E5678" s="87"/>
      <c r="F5678" s="87"/>
      <c r="G5678" s="87"/>
      <c r="H5678" s="87"/>
      <c r="I5678" s="87"/>
      <c r="J5678" s="87"/>
      <c r="K5678" s="87"/>
      <c r="L5678" s="87"/>
      <c r="M5678" s="4"/>
      <c r="N5678" s="4"/>
    </row>
    <row r="5679" ht="13.65" customHeight="1">
      <c r="A5679" s="83"/>
      <c r="B5679" s="87"/>
      <c r="C5679" s="82"/>
      <c r="D5679" s="87"/>
      <c r="E5679" s="87"/>
      <c r="F5679" s="87"/>
      <c r="G5679" s="87"/>
      <c r="H5679" s="87"/>
      <c r="I5679" s="87"/>
      <c r="J5679" s="87"/>
      <c r="K5679" s="87"/>
      <c r="L5679" s="87"/>
      <c r="M5679" s="4"/>
      <c r="N5679" s="4"/>
    </row>
    <row r="5680" ht="13.65" customHeight="1">
      <c r="A5680" s="83"/>
      <c r="B5680" s="87"/>
      <c r="C5680" s="82"/>
      <c r="D5680" s="87"/>
      <c r="E5680" s="87"/>
      <c r="F5680" s="87"/>
      <c r="G5680" s="87"/>
      <c r="H5680" s="87"/>
      <c r="I5680" s="87"/>
      <c r="J5680" s="87"/>
      <c r="K5680" s="87"/>
      <c r="L5680" s="87"/>
      <c r="M5680" s="4"/>
      <c r="N5680" s="4"/>
    </row>
    <row r="5681" ht="13.65" customHeight="1">
      <c r="A5681" s="83"/>
      <c r="B5681" s="87"/>
      <c r="C5681" s="82"/>
      <c r="D5681" s="87"/>
      <c r="E5681" s="87"/>
      <c r="F5681" s="87"/>
      <c r="G5681" s="87"/>
      <c r="H5681" s="87"/>
      <c r="I5681" s="87"/>
      <c r="J5681" s="87"/>
      <c r="K5681" s="87"/>
      <c r="L5681" s="87"/>
      <c r="M5681" s="4"/>
      <c r="N5681" s="4"/>
    </row>
    <row r="5682" ht="13.65" customHeight="1">
      <c r="A5682" s="83"/>
      <c r="B5682" s="87"/>
      <c r="C5682" s="82"/>
      <c r="D5682" s="87"/>
      <c r="E5682" s="87"/>
      <c r="F5682" s="87"/>
      <c r="G5682" s="87"/>
      <c r="H5682" s="87"/>
      <c r="I5682" s="87"/>
      <c r="J5682" s="87"/>
      <c r="K5682" s="87"/>
      <c r="L5682" s="87"/>
      <c r="M5682" s="4"/>
      <c r="N5682" s="4"/>
    </row>
    <row r="5683" ht="13.65" customHeight="1">
      <c r="A5683" s="83"/>
      <c r="B5683" s="87"/>
      <c r="C5683" s="82"/>
      <c r="D5683" s="87"/>
      <c r="E5683" s="87"/>
      <c r="F5683" s="87"/>
      <c r="G5683" s="87"/>
      <c r="H5683" s="87"/>
      <c r="I5683" s="87"/>
      <c r="J5683" s="87"/>
      <c r="K5683" s="87"/>
      <c r="L5683" s="87"/>
      <c r="M5683" s="4"/>
      <c r="N5683" s="4"/>
    </row>
    <row r="5684" ht="13.65" customHeight="1">
      <c r="A5684" s="83"/>
      <c r="B5684" s="87"/>
      <c r="C5684" s="82"/>
      <c r="D5684" s="87"/>
      <c r="E5684" s="87"/>
      <c r="F5684" s="87"/>
      <c r="G5684" s="87"/>
      <c r="H5684" s="87"/>
      <c r="I5684" s="87"/>
      <c r="J5684" s="87"/>
      <c r="K5684" s="87"/>
      <c r="L5684" s="87"/>
      <c r="M5684" s="4"/>
      <c r="N5684" s="4"/>
    </row>
    <row r="5685" ht="13.65" customHeight="1">
      <c r="A5685" s="83"/>
      <c r="B5685" s="87"/>
      <c r="C5685" s="82"/>
      <c r="D5685" s="87"/>
      <c r="E5685" s="87"/>
      <c r="F5685" s="87"/>
      <c r="G5685" s="87"/>
      <c r="H5685" s="87"/>
      <c r="I5685" s="87"/>
      <c r="J5685" s="87"/>
      <c r="K5685" s="87"/>
      <c r="L5685" s="87"/>
      <c r="M5685" s="4"/>
      <c r="N5685" s="4"/>
    </row>
    <row r="5686" ht="13.65" customHeight="1">
      <c r="A5686" s="83"/>
      <c r="B5686" s="87"/>
      <c r="C5686" s="82"/>
      <c r="D5686" s="87"/>
      <c r="E5686" s="87"/>
      <c r="F5686" s="87"/>
      <c r="G5686" s="87"/>
      <c r="H5686" s="87"/>
      <c r="I5686" s="87"/>
      <c r="J5686" s="87"/>
      <c r="K5686" s="87"/>
      <c r="L5686" s="87"/>
      <c r="M5686" s="4"/>
      <c r="N5686" s="4"/>
    </row>
    <row r="5687" ht="13.65" customHeight="1">
      <c r="A5687" s="83"/>
      <c r="B5687" s="87"/>
      <c r="C5687" s="82"/>
      <c r="D5687" s="87"/>
      <c r="E5687" s="87"/>
      <c r="F5687" s="87"/>
      <c r="G5687" s="87"/>
      <c r="H5687" s="87"/>
      <c r="I5687" s="87"/>
      <c r="J5687" s="87"/>
      <c r="K5687" s="87"/>
      <c r="L5687" s="87"/>
      <c r="M5687" s="4"/>
      <c r="N5687" s="4"/>
    </row>
    <row r="5688" ht="13.65" customHeight="1">
      <c r="A5688" s="83"/>
      <c r="B5688" s="87"/>
      <c r="C5688" s="82"/>
      <c r="D5688" s="87"/>
      <c r="E5688" s="87"/>
      <c r="F5688" s="87"/>
      <c r="G5688" s="87"/>
      <c r="H5688" s="87"/>
      <c r="I5688" s="87"/>
      <c r="J5688" s="87"/>
      <c r="K5688" s="87"/>
      <c r="L5688" s="87"/>
      <c r="M5688" s="4"/>
      <c r="N5688" s="4"/>
    </row>
    <row r="5689" ht="13.65" customHeight="1">
      <c r="A5689" s="83"/>
      <c r="B5689" s="87"/>
      <c r="C5689" s="82"/>
      <c r="D5689" s="87"/>
      <c r="E5689" s="87"/>
      <c r="F5689" s="87"/>
      <c r="G5689" s="87"/>
      <c r="H5689" s="87"/>
      <c r="I5689" s="87"/>
      <c r="J5689" s="87"/>
      <c r="K5689" s="87"/>
      <c r="L5689" s="87"/>
      <c r="M5689" s="4"/>
      <c r="N5689" s="4"/>
    </row>
    <row r="5690" ht="13.65" customHeight="1">
      <c r="A5690" s="83"/>
      <c r="B5690" s="87"/>
      <c r="C5690" s="82"/>
      <c r="D5690" s="87"/>
      <c r="E5690" s="87"/>
      <c r="F5690" s="87"/>
      <c r="G5690" s="87"/>
      <c r="H5690" s="87"/>
      <c r="I5690" s="87"/>
      <c r="J5690" s="87"/>
      <c r="K5690" s="87"/>
      <c r="L5690" s="87"/>
      <c r="M5690" s="4"/>
      <c r="N5690" s="4"/>
    </row>
    <row r="5691" ht="13.65" customHeight="1">
      <c r="A5691" s="83"/>
      <c r="B5691" s="87"/>
      <c r="C5691" s="82"/>
      <c r="D5691" s="87"/>
      <c r="E5691" s="87"/>
      <c r="F5691" s="87"/>
      <c r="G5691" s="87"/>
      <c r="H5691" s="87"/>
      <c r="I5691" s="87"/>
      <c r="J5691" s="87"/>
      <c r="K5691" s="87"/>
      <c r="L5691" s="87"/>
      <c r="M5691" s="4"/>
      <c r="N5691" s="4"/>
    </row>
    <row r="5692" ht="13.65" customHeight="1">
      <c r="A5692" s="83"/>
      <c r="B5692" s="87"/>
      <c r="C5692" s="82"/>
      <c r="D5692" s="87"/>
      <c r="E5692" s="87"/>
      <c r="F5692" s="87"/>
      <c r="G5692" s="87"/>
      <c r="H5692" s="87"/>
      <c r="I5692" s="87"/>
      <c r="J5692" s="87"/>
      <c r="K5692" s="87"/>
      <c r="L5692" s="87"/>
      <c r="M5692" s="4"/>
      <c r="N5692" s="4"/>
    </row>
    <row r="5693" ht="13.65" customHeight="1">
      <c r="A5693" s="83"/>
      <c r="B5693" s="87"/>
      <c r="C5693" s="82"/>
      <c r="D5693" s="87"/>
      <c r="E5693" s="87"/>
      <c r="F5693" s="87"/>
      <c r="G5693" s="87"/>
      <c r="H5693" s="87"/>
      <c r="I5693" s="87"/>
      <c r="J5693" s="87"/>
      <c r="K5693" s="87"/>
      <c r="L5693" s="87"/>
      <c r="M5693" s="4"/>
      <c r="N5693" s="4"/>
    </row>
    <row r="5694" ht="13.65" customHeight="1">
      <c r="A5694" s="83"/>
      <c r="B5694" s="87"/>
      <c r="C5694" s="82"/>
      <c r="D5694" s="87"/>
      <c r="E5694" s="87"/>
      <c r="F5694" s="87"/>
      <c r="G5694" s="87"/>
      <c r="H5694" s="87"/>
      <c r="I5694" s="87"/>
      <c r="J5694" s="87"/>
      <c r="K5694" s="87"/>
      <c r="L5694" s="87"/>
      <c r="M5694" s="4"/>
      <c r="N5694" s="4"/>
    </row>
    <row r="5695" ht="13.65" customHeight="1">
      <c r="A5695" s="83"/>
      <c r="B5695" s="87"/>
      <c r="C5695" s="82"/>
      <c r="D5695" s="87"/>
      <c r="E5695" s="87"/>
      <c r="F5695" s="87"/>
      <c r="G5695" s="87"/>
      <c r="H5695" s="87"/>
      <c r="I5695" s="87"/>
      <c r="J5695" s="87"/>
      <c r="K5695" s="87"/>
      <c r="L5695" s="87"/>
      <c r="M5695" s="4"/>
      <c r="N5695" s="4"/>
    </row>
    <row r="5696" ht="13.65" customHeight="1">
      <c r="A5696" s="83"/>
      <c r="B5696" s="87"/>
      <c r="C5696" s="82"/>
      <c r="D5696" s="87"/>
      <c r="E5696" s="87"/>
      <c r="F5696" s="87"/>
      <c r="G5696" s="87"/>
      <c r="H5696" s="87"/>
      <c r="I5696" s="87"/>
      <c r="J5696" s="87"/>
      <c r="K5696" s="87"/>
      <c r="L5696" s="87"/>
      <c r="M5696" s="4"/>
      <c r="N5696" s="4"/>
    </row>
    <row r="5697" ht="13.65" customHeight="1">
      <c r="A5697" s="83"/>
      <c r="B5697" s="87"/>
      <c r="C5697" s="82"/>
      <c r="D5697" s="87"/>
      <c r="E5697" s="87"/>
      <c r="F5697" s="87"/>
      <c r="G5697" s="87"/>
      <c r="H5697" s="87"/>
      <c r="I5697" s="87"/>
      <c r="J5697" s="87"/>
      <c r="K5697" s="87"/>
      <c r="L5697" s="87"/>
      <c r="M5697" s="4"/>
      <c r="N5697" s="4"/>
    </row>
    <row r="5698" ht="13.65" customHeight="1">
      <c r="A5698" s="83"/>
      <c r="B5698" s="87"/>
      <c r="C5698" s="82"/>
      <c r="D5698" s="87"/>
      <c r="E5698" s="87"/>
      <c r="F5698" s="87"/>
      <c r="G5698" s="87"/>
      <c r="H5698" s="87"/>
      <c r="I5698" s="87"/>
      <c r="J5698" s="87"/>
      <c r="K5698" s="87"/>
      <c r="L5698" s="87"/>
      <c r="M5698" s="4"/>
      <c r="N5698" s="4"/>
    </row>
    <row r="5699" ht="13.65" customHeight="1">
      <c r="A5699" s="83"/>
      <c r="B5699" s="87"/>
      <c r="C5699" s="82"/>
      <c r="D5699" s="87"/>
      <c r="E5699" s="87"/>
      <c r="F5699" s="87"/>
      <c r="G5699" s="87"/>
      <c r="H5699" s="87"/>
      <c r="I5699" s="87"/>
      <c r="J5699" s="87"/>
      <c r="K5699" s="87"/>
      <c r="L5699" s="87"/>
      <c r="M5699" s="4"/>
      <c r="N5699" s="4"/>
    </row>
    <row r="5700" ht="13.65" customHeight="1">
      <c r="A5700" s="83"/>
      <c r="B5700" s="87"/>
      <c r="C5700" s="82"/>
      <c r="D5700" s="87"/>
      <c r="E5700" s="87"/>
      <c r="F5700" s="87"/>
      <c r="G5700" s="87"/>
      <c r="H5700" s="87"/>
      <c r="I5700" s="87"/>
      <c r="J5700" s="87"/>
      <c r="K5700" s="87"/>
      <c r="L5700" s="87"/>
      <c r="M5700" s="4"/>
      <c r="N5700" s="4"/>
    </row>
    <row r="5701" ht="13.65" customHeight="1">
      <c r="A5701" s="83"/>
      <c r="B5701" s="87"/>
      <c r="C5701" s="82"/>
      <c r="D5701" s="87"/>
      <c r="E5701" s="87"/>
      <c r="F5701" s="87"/>
      <c r="G5701" s="87"/>
      <c r="H5701" s="87"/>
      <c r="I5701" s="87"/>
      <c r="J5701" s="87"/>
      <c r="K5701" s="87"/>
      <c r="L5701" s="87"/>
      <c r="M5701" s="4"/>
      <c r="N5701" s="4"/>
    </row>
    <row r="5702" ht="13.65" customHeight="1">
      <c r="A5702" s="83"/>
      <c r="B5702" s="87"/>
      <c r="C5702" s="82"/>
      <c r="D5702" s="87"/>
      <c r="E5702" s="87"/>
      <c r="F5702" s="87"/>
      <c r="G5702" s="87"/>
      <c r="H5702" s="87"/>
      <c r="I5702" s="87"/>
      <c r="J5702" s="87"/>
      <c r="K5702" s="87"/>
      <c r="L5702" s="87"/>
      <c r="M5702" s="4"/>
      <c r="N5702" s="4"/>
    </row>
    <row r="5703" ht="13.65" customHeight="1">
      <c r="A5703" s="83"/>
      <c r="B5703" s="87"/>
      <c r="C5703" s="82"/>
      <c r="D5703" s="87"/>
      <c r="E5703" s="87"/>
      <c r="F5703" s="87"/>
      <c r="G5703" s="87"/>
      <c r="H5703" s="87"/>
      <c r="I5703" s="87"/>
      <c r="J5703" s="87"/>
      <c r="K5703" s="87"/>
      <c r="L5703" s="87"/>
      <c r="M5703" s="4"/>
      <c r="N5703" s="4"/>
    </row>
    <row r="5704" ht="13.65" customHeight="1">
      <c r="A5704" s="83"/>
      <c r="B5704" s="87"/>
      <c r="C5704" s="82"/>
      <c r="D5704" s="87"/>
      <c r="E5704" s="87"/>
      <c r="F5704" s="87"/>
      <c r="G5704" s="87"/>
      <c r="H5704" s="87"/>
      <c r="I5704" s="87"/>
      <c r="J5704" s="87"/>
      <c r="K5704" s="87"/>
      <c r="L5704" s="87"/>
      <c r="M5704" s="4"/>
      <c r="N5704" s="4"/>
    </row>
    <row r="5705" ht="13.65" customHeight="1">
      <c r="A5705" s="83"/>
      <c r="B5705" s="87"/>
      <c r="C5705" s="82"/>
      <c r="D5705" s="87"/>
      <c r="E5705" s="87"/>
      <c r="F5705" s="87"/>
      <c r="G5705" s="87"/>
      <c r="H5705" s="87"/>
      <c r="I5705" s="87"/>
      <c r="J5705" s="87"/>
      <c r="K5705" s="87"/>
      <c r="L5705" s="87"/>
      <c r="M5705" s="4"/>
      <c r="N5705" s="4"/>
    </row>
    <row r="5706" ht="13.65" customHeight="1">
      <c r="A5706" s="83"/>
      <c r="B5706" s="87"/>
      <c r="C5706" s="82"/>
      <c r="D5706" s="87"/>
      <c r="E5706" s="87"/>
      <c r="F5706" s="87"/>
      <c r="G5706" s="87"/>
      <c r="H5706" s="87"/>
      <c r="I5706" s="87"/>
      <c r="J5706" s="87"/>
      <c r="K5706" s="87"/>
      <c r="L5706" s="87"/>
      <c r="M5706" s="4"/>
      <c r="N5706" s="4"/>
    </row>
    <row r="5707" ht="13.65" customHeight="1">
      <c r="A5707" s="83"/>
      <c r="B5707" s="87"/>
      <c r="C5707" s="82"/>
      <c r="D5707" s="87"/>
      <c r="E5707" s="87"/>
      <c r="F5707" s="87"/>
      <c r="G5707" s="87"/>
      <c r="H5707" s="87"/>
      <c r="I5707" s="87"/>
      <c r="J5707" s="87"/>
      <c r="K5707" s="87"/>
      <c r="L5707" s="87"/>
      <c r="M5707" s="4"/>
      <c r="N5707" s="4"/>
    </row>
    <row r="5708" ht="13.65" customHeight="1">
      <c r="A5708" s="83"/>
      <c r="B5708" s="87"/>
      <c r="C5708" s="82"/>
      <c r="D5708" s="87"/>
      <c r="E5708" s="87"/>
      <c r="F5708" s="87"/>
      <c r="G5708" s="87"/>
      <c r="H5708" s="87"/>
      <c r="I5708" s="87"/>
      <c r="J5708" s="87"/>
      <c r="K5708" s="87"/>
      <c r="L5708" s="87"/>
      <c r="M5708" s="4"/>
      <c r="N5708" s="4"/>
    </row>
    <row r="5709" ht="13.65" customHeight="1">
      <c r="A5709" s="83"/>
      <c r="B5709" s="87"/>
      <c r="C5709" s="82"/>
      <c r="D5709" s="87"/>
      <c r="E5709" s="87"/>
      <c r="F5709" s="87"/>
      <c r="G5709" s="87"/>
      <c r="H5709" s="87"/>
      <c r="I5709" s="87"/>
      <c r="J5709" s="87"/>
      <c r="K5709" s="87"/>
      <c r="L5709" s="87"/>
      <c r="M5709" s="4"/>
      <c r="N5709" s="4"/>
    </row>
    <row r="5710" ht="13.65" customHeight="1">
      <c r="A5710" s="83"/>
      <c r="B5710" s="87"/>
      <c r="C5710" s="82"/>
      <c r="D5710" s="87"/>
      <c r="E5710" s="87"/>
      <c r="F5710" s="87"/>
      <c r="G5710" s="87"/>
      <c r="H5710" s="87"/>
      <c r="I5710" s="87"/>
      <c r="J5710" s="87"/>
      <c r="K5710" s="87"/>
      <c r="L5710" s="87"/>
      <c r="M5710" s="4"/>
      <c r="N5710" s="4"/>
    </row>
    <row r="5711" ht="13.65" customHeight="1">
      <c r="A5711" s="83"/>
      <c r="B5711" s="87"/>
      <c r="C5711" s="82"/>
      <c r="D5711" s="87"/>
      <c r="E5711" s="87"/>
      <c r="F5711" s="87"/>
      <c r="G5711" s="87"/>
      <c r="H5711" s="87"/>
      <c r="I5711" s="87"/>
      <c r="J5711" s="87"/>
      <c r="K5711" s="87"/>
      <c r="L5711" s="87"/>
      <c r="M5711" s="4"/>
      <c r="N5711" s="4"/>
    </row>
    <row r="5712" ht="13.65" customHeight="1">
      <c r="A5712" s="83"/>
      <c r="B5712" s="87"/>
      <c r="C5712" s="82"/>
      <c r="D5712" s="87"/>
      <c r="E5712" s="87"/>
      <c r="F5712" s="87"/>
      <c r="G5712" s="87"/>
      <c r="H5712" s="87"/>
      <c r="I5712" s="87"/>
      <c r="J5712" s="87"/>
      <c r="K5712" s="87"/>
      <c r="L5712" s="87"/>
      <c r="M5712" s="4"/>
      <c r="N5712" s="4"/>
    </row>
    <row r="5713" ht="13.65" customHeight="1">
      <c r="A5713" s="83"/>
      <c r="B5713" s="87"/>
      <c r="C5713" s="82"/>
      <c r="D5713" s="87"/>
      <c r="E5713" s="87"/>
      <c r="F5713" s="87"/>
      <c r="G5713" s="87"/>
      <c r="H5713" s="87"/>
      <c r="I5713" s="87"/>
      <c r="J5713" s="87"/>
      <c r="K5713" s="87"/>
      <c r="L5713" s="87"/>
      <c r="M5713" s="4"/>
      <c r="N5713" s="4"/>
    </row>
    <row r="5714" ht="13.65" customHeight="1">
      <c r="A5714" s="83"/>
      <c r="B5714" s="87"/>
      <c r="C5714" s="82"/>
      <c r="D5714" s="87"/>
      <c r="E5714" s="87"/>
      <c r="F5714" s="87"/>
      <c r="G5714" s="87"/>
      <c r="H5714" s="87"/>
      <c r="I5714" s="87"/>
      <c r="J5714" s="87"/>
      <c r="K5714" s="87"/>
      <c r="L5714" s="87"/>
      <c r="M5714" s="4"/>
      <c r="N5714" s="4"/>
    </row>
    <row r="5715" ht="13.65" customHeight="1">
      <c r="A5715" s="83"/>
      <c r="B5715" s="87"/>
      <c r="C5715" s="82"/>
      <c r="D5715" s="87"/>
      <c r="E5715" s="87"/>
      <c r="F5715" s="87"/>
      <c r="G5715" s="87"/>
      <c r="H5715" s="87"/>
      <c r="I5715" s="87"/>
      <c r="J5715" s="87"/>
      <c r="K5715" s="87"/>
      <c r="L5715" s="87"/>
      <c r="M5715" s="4"/>
      <c r="N5715" s="4"/>
    </row>
    <row r="5716" ht="13.65" customHeight="1">
      <c r="A5716" s="83"/>
      <c r="B5716" s="87"/>
      <c r="C5716" s="82"/>
      <c r="D5716" s="87"/>
      <c r="E5716" s="87"/>
      <c r="F5716" s="87"/>
      <c r="G5716" s="87"/>
      <c r="H5716" s="87"/>
      <c r="I5716" s="87"/>
      <c r="J5716" s="87"/>
      <c r="K5716" s="87"/>
      <c r="L5716" s="87"/>
      <c r="M5716" s="4"/>
      <c r="N5716" s="4"/>
    </row>
    <row r="5717" ht="13.65" customHeight="1">
      <c r="A5717" s="83"/>
      <c r="B5717" s="87"/>
      <c r="C5717" s="82"/>
      <c r="D5717" s="87"/>
      <c r="E5717" s="87"/>
      <c r="F5717" s="87"/>
      <c r="G5717" s="87"/>
      <c r="H5717" s="87"/>
      <c r="I5717" s="87"/>
      <c r="J5717" s="87"/>
      <c r="K5717" s="87"/>
      <c r="L5717" s="87"/>
      <c r="M5717" s="4"/>
      <c r="N5717" s="4"/>
    </row>
    <row r="5718" ht="13.65" customHeight="1">
      <c r="A5718" s="83"/>
      <c r="B5718" s="87"/>
      <c r="C5718" s="82"/>
      <c r="D5718" s="87"/>
      <c r="E5718" s="87"/>
      <c r="F5718" s="87"/>
      <c r="G5718" s="87"/>
      <c r="H5718" s="87"/>
      <c r="I5718" s="87"/>
      <c r="J5718" s="87"/>
      <c r="K5718" s="87"/>
      <c r="L5718" s="87"/>
      <c r="M5718" s="4"/>
      <c r="N5718" s="4"/>
    </row>
    <row r="5719" ht="13.65" customHeight="1">
      <c r="A5719" s="83"/>
      <c r="B5719" s="87"/>
      <c r="C5719" s="82"/>
      <c r="D5719" s="87"/>
      <c r="E5719" s="87"/>
      <c r="F5719" s="87"/>
      <c r="G5719" s="87"/>
      <c r="H5719" s="87"/>
      <c r="I5719" s="87"/>
      <c r="J5719" s="87"/>
      <c r="K5719" s="87"/>
      <c r="L5719" s="87"/>
      <c r="M5719" s="4"/>
      <c r="N5719" s="4"/>
    </row>
    <row r="5720" ht="13.65" customHeight="1">
      <c r="A5720" s="83"/>
      <c r="B5720" s="87"/>
      <c r="C5720" s="82"/>
      <c r="D5720" s="87"/>
      <c r="E5720" s="87"/>
      <c r="F5720" s="87"/>
      <c r="G5720" s="87"/>
      <c r="H5720" s="87"/>
      <c r="I5720" s="87"/>
      <c r="J5720" s="87"/>
      <c r="K5720" s="87"/>
      <c r="L5720" s="87"/>
      <c r="M5720" s="4"/>
      <c r="N5720" s="4"/>
    </row>
    <row r="5721" ht="13.65" customHeight="1">
      <c r="A5721" s="83"/>
      <c r="B5721" s="87"/>
      <c r="C5721" s="82"/>
      <c r="D5721" s="87"/>
      <c r="E5721" s="87"/>
      <c r="F5721" s="87"/>
      <c r="G5721" s="87"/>
      <c r="H5721" s="87"/>
      <c r="I5721" s="87"/>
      <c r="J5721" s="87"/>
      <c r="K5721" s="87"/>
      <c r="L5721" s="87"/>
      <c r="M5721" s="4"/>
      <c r="N5721" s="4"/>
    </row>
    <row r="5722" ht="13.65" customHeight="1">
      <c r="A5722" s="83"/>
      <c r="B5722" s="87"/>
      <c r="C5722" s="82"/>
      <c r="D5722" s="87"/>
      <c r="E5722" s="87"/>
      <c r="F5722" s="87"/>
      <c r="G5722" s="87"/>
      <c r="H5722" s="87"/>
      <c r="I5722" s="87"/>
      <c r="J5722" s="87"/>
      <c r="K5722" s="87"/>
      <c r="L5722" s="87"/>
      <c r="M5722" s="4"/>
      <c r="N5722" s="4"/>
    </row>
    <row r="5723" ht="13.65" customHeight="1">
      <c r="A5723" s="83"/>
      <c r="B5723" s="87"/>
      <c r="C5723" s="82"/>
      <c r="D5723" s="87"/>
      <c r="E5723" s="87"/>
      <c r="F5723" s="87"/>
      <c r="G5723" s="87"/>
      <c r="H5723" s="87"/>
      <c r="I5723" s="87"/>
      <c r="J5723" s="87"/>
      <c r="K5723" s="87"/>
      <c r="L5723" s="87"/>
      <c r="M5723" s="4"/>
      <c r="N5723" s="4"/>
    </row>
    <row r="5724" ht="13.65" customHeight="1">
      <c r="A5724" s="83"/>
      <c r="B5724" s="87"/>
      <c r="C5724" s="82"/>
      <c r="D5724" s="87"/>
      <c r="E5724" s="87"/>
      <c r="F5724" s="87"/>
      <c r="G5724" s="87"/>
      <c r="H5724" s="87"/>
      <c r="I5724" s="87"/>
      <c r="J5724" s="87"/>
      <c r="K5724" s="87"/>
      <c r="L5724" s="87"/>
      <c r="M5724" s="4"/>
      <c r="N5724" s="4"/>
    </row>
    <row r="5725" ht="13.65" customHeight="1">
      <c r="A5725" s="83"/>
      <c r="B5725" s="87"/>
      <c r="C5725" s="82"/>
      <c r="D5725" s="87"/>
      <c r="E5725" s="87"/>
      <c r="F5725" s="87"/>
      <c r="G5725" s="87"/>
      <c r="H5725" s="87"/>
      <c r="I5725" s="87"/>
      <c r="J5725" s="87"/>
      <c r="K5725" s="87"/>
      <c r="L5725" s="87"/>
      <c r="M5725" s="4"/>
      <c r="N5725" s="4"/>
    </row>
    <row r="5726" ht="13.65" customHeight="1">
      <c r="A5726" s="83"/>
      <c r="B5726" s="87"/>
      <c r="C5726" s="82"/>
      <c r="D5726" s="87"/>
      <c r="E5726" s="87"/>
      <c r="F5726" s="87"/>
      <c r="G5726" s="87"/>
      <c r="H5726" s="87"/>
      <c r="I5726" s="87"/>
      <c r="J5726" s="87"/>
      <c r="K5726" s="87"/>
      <c r="L5726" s="87"/>
      <c r="M5726" s="4"/>
      <c r="N5726" s="4"/>
    </row>
    <row r="5727" ht="13.65" customHeight="1">
      <c r="A5727" s="83"/>
      <c r="B5727" s="87"/>
      <c r="C5727" s="82"/>
      <c r="D5727" s="87"/>
      <c r="E5727" s="87"/>
      <c r="F5727" s="87"/>
      <c r="G5727" s="87"/>
      <c r="H5727" s="87"/>
      <c r="I5727" s="87"/>
      <c r="J5727" s="87"/>
      <c r="K5727" s="87"/>
      <c r="L5727" s="87"/>
      <c r="M5727" s="4"/>
      <c r="N5727" s="4"/>
    </row>
    <row r="5728" ht="13.65" customHeight="1">
      <c r="A5728" s="83"/>
      <c r="B5728" s="87"/>
      <c r="C5728" s="82"/>
      <c r="D5728" s="87"/>
      <c r="E5728" s="87"/>
      <c r="F5728" s="87"/>
      <c r="G5728" s="87"/>
      <c r="H5728" s="87"/>
      <c r="I5728" s="87"/>
      <c r="J5728" s="87"/>
      <c r="K5728" s="87"/>
      <c r="L5728" s="87"/>
      <c r="M5728" s="4"/>
      <c r="N5728" s="4"/>
    </row>
    <row r="5729" ht="13.65" customHeight="1">
      <c r="A5729" s="83"/>
      <c r="B5729" s="87"/>
      <c r="C5729" s="82"/>
      <c r="D5729" s="87"/>
      <c r="E5729" s="87"/>
      <c r="F5729" s="87"/>
      <c r="G5729" s="87"/>
      <c r="H5729" s="87"/>
      <c r="I5729" s="87"/>
      <c r="J5729" s="87"/>
      <c r="K5729" s="87"/>
      <c r="L5729" s="87"/>
      <c r="M5729" s="4"/>
      <c r="N5729" s="4"/>
    </row>
    <row r="5730" ht="13.65" customHeight="1">
      <c r="A5730" s="83"/>
      <c r="B5730" s="87"/>
      <c r="C5730" s="82"/>
      <c r="D5730" s="87"/>
      <c r="E5730" s="87"/>
      <c r="F5730" s="87"/>
      <c r="G5730" s="87"/>
      <c r="H5730" s="87"/>
      <c r="I5730" s="87"/>
      <c r="J5730" s="87"/>
      <c r="K5730" s="87"/>
      <c r="L5730" s="87"/>
      <c r="M5730" s="4"/>
      <c r="N5730" s="4"/>
    </row>
    <row r="5731" ht="13.65" customHeight="1">
      <c r="A5731" s="83"/>
      <c r="B5731" s="87"/>
      <c r="C5731" s="82"/>
      <c r="D5731" s="87"/>
      <c r="E5731" s="87"/>
      <c r="F5731" s="87"/>
      <c r="G5731" s="87"/>
      <c r="H5731" s="87"/>
      <c r="I5731" s="87"/>
      <c r="J5731" s="87"/>
      <c r="K5731" s="87"/>
      <c r="L5731" s="87"/>
      <c r="M5731" s="4"/>
      <c r="N5731" s="4"/>
    </row>
    <row r="5732" ht="13.65" customHeight="1">
      <c r="A5732" s="83"/>
      <c r="B5732" s="87"/>
      <c r="C5732" s="82"/>
      <c r="D5732" s="87"/>
      <c r="E5732" s="87"/>
      <c r="F5732" s="87"/>
      <c r="G5732" s="87"/>
      <c r="H5732" s="87"/>
      <c r="I5732" s="87"/>
      <c r="J5732" s="87"/>
      <c r="K5732" s="87"/>
      <c r="L5732" s="87"/>
      <c r="M5732" s="4"/>
      <c r="N5732" s="4"/>
    </row>
    <row r="5733" ht="13.65" customHeight="1">
      <c r="A5733" s="83"/>
      <c r="B5733" s="87"/>
      <c r="C5733" s="82"/>
      <c r="D5733" s="87"/>
      <c r="E5733" s="87"/>
      <c r="F5733" s="87"/>
      <c r="G5733" s="87"/>
      <c r="H5733" s="87"/>
      <c r="I5733" s="87"/>
      <c r="J5733" s="87"/>
      <c r="K5733" s="87"/>
      <c r="L5733" s="87"/>
      <c r="M5733" s="4"/>
      <c r="N5733" s="4"/>
    </row>
    <row r="5734" ht="13.65" customHeight="1">
      <c r="A5734" s="83"/>
      <c r="B5734" s="87"/>
      <c r="C5734" s="82"/>
      <c r="D5734" s="87"/>
      <c r="E5734" s="87"/>
      <c r="F5734" s="87"/>
      <c r="G5734" s="87"/>
      <c r="H5734" s="87"/>
      <c r="I5734" s="87"/>
      <c r="J5734" s="87"/>
      <c r="K5734" s="87"/>
      <c r="L5734" s="87"/>
      <c r="M5734" s="4"/>
      <c r="N5734" s="4"/>
    </row>
    <row r="5735" ht="13.65" customHeight="1">
      <c r="A5735" s="83"/>
      <c r="B5735" s="87"/>
      <c r="C5735" s="82"/>
      <c r="D5735" s="87"/>
      <c r="E5735" s="87"/>
      <c r="F5735" s="87"/>
      <c r="G5735" s="87"/>
      <c r="H5735" s="87"/>
      <c r="I5735" s="87"/>
      <c r="J5735" s="87"/>
      <c r="K5735" s="87"/>
      <c r="L5735" s="87"/>
      <c r="M5735" s="4"/>
      <c r="N5735" s="4"/>
    </row>
    <row r="5736" ht="13.65" customHeight="1">
      <c r="A5736" s="83"/>
      <c r="B5736" s="87"/>
      <c r="C5736" s="82"/>
      <c r="D5736" s="87"/>
      <c r="E5736" s="87"/>
      <c r="F5736" s="87"/>
      <c r="G5736" s="87"/>
      <c r="H5736" s="87"/>
      <c r="I5736" s="87"/>
      <c r="J5736" s="87"/>
      <c r="K5736" s="87"/>
      <c r="L5736" s="87"/>
      <c r="M5736" s="4"/>
      <c r="N5736" s="4"/>
    </row>
    <row r="5737" ht="13.65" customHeight="1">
      <c r="A5737" s="83"/>
      <c r="B5737" s="87"/>
      <c r="C5737" s="82"/>
      <c r="D5737" s="87"/>
      <c r="E5737" s="87"/>
      <c r="F5737" s="87"/>
      <c r="G5737" s="87"/>
      <c r="H5737" s="87"/>
      <c r="I5737" s="87"/>
      <c r="J5737" s="87"/>
      <c r="K5737" s="87"/>
      <c r="L5737" s="87"/>
      <c r="M5737" s="4"/>
      <c r="N5737" s="4"/>
    </row>
    <row r="5738" ht="13.65" customHeight="1">
      <c r="A5738" s="83"/>
      <c r="B5738" s="87"/>
      <c r="C5738" s="82"/>
      <c r="D5738" s="87"/>
      <c r="E5738" s="87"/>
      <c r="F5738" s="87"/>
      <c r="G5738" s="87"/>
      <c r="H5738" s="87"/>
      <c r="I5738" s="87"/>
      <c r="J5738" s="87"/>
      <c r="K5738" s="87"/>
      <c r="L5738" s="87"/>
      <c r="M5738" s="4"/>
      <c r="N5738" s="4"/>
    </row>
    <row r="5739" ht="13.65" customHeight="1">
      <c r="A5739" s="83"/>
      <c r="B5739" s="87"/>
      <c r="C5739" s="82"/>
      <c r="D5739" s="87"/>
      <c r="E5739" s="87"/>
      <c r="F5739" s="87"/>
      <c r="G5739" s="87"/>
      <c r="H5739" s="87"/>
      <c r="I5739" s="87"/>
      <c r="J5739" s="87"/>
      <c r="K5739" s="87"/>
      <c r="L5739" s="87"/>
      <c r="M5739" s="4"/>
      <c r="N5739" s="4"/>
    </row>
    <row r="5740" ht="13.65" customHeight="1">
      <c r="A5740" s="83"/>
      <c r="B5740" s="87"/>
      <c r="C5740" s="82"/>
      <c r="D5740" s="87"/>
      <c r="E5740" s="87"/>
      <c r="F5740" s="87"/>
      <c r="G5740" s="87"/>
      <c r="H5740" s="87"/>
      <c r="I5740" s="87"/>
      <c r="J5740" s="87"/>
      <c r="K5740" s="87"/>
      <c r="L5740" s="87"/>
      <c r="M5740" s="4"/>
      <c r="N5740" s="4"/>
    </row>
    <row r="5741" ht="13.65" customHeight="1">
      <c r="A5741" s="83"/>
      <c r="B5741" s="87"/>
      <c r="C5741" s="82"/>
      <c r="D5741" s="87"/>
      <c r="E5741" s="87"/>
      <c r="F5741" s="87"/>
      <c r="G5741" s="87"/>
      <c r="H5741" s="87"/>
      <c r="I5741" s="87"/>
      <c r="J5741" s="87"/>
      <c r="K5741" s="87"/>
      <c r="L5741" s="87"/>
      <c r="M5741" s="4"/>
      <c r="N5741" s="4"/>
    </row>
    <row r="5742" ht="13.65" customHeight="1">
      <c r="A5742" s="83"/>
      <c r="B5742" s="87"/>
      <c r="C5742" s="82"/>
      <c r="D5742" s="87"/>
      <c r="E5742" s="87"/>
      <c r="F5742" s="87"/>
      <c r="G5742" s="87"/>
      <c r="H5742" s="87"/>
      <c r="I5742" s="87"/>
      <c r="J5742" s="87"/>
      <c r="K5742" s="87"/>
      <c r="L5742" s="87"/>
      <c r="M5742" s="4"/>
      <c r="N5742" s="4"/>
    </row>
    <row r="5743" ht="13.65" customHeight="1">
      <c r="A5743" s="83"/>
      <c r="B5743" s="87"/>
      <c r="C5743" s="82"/>
      <c r="D5743" s="87"/>
      <c r="E5743" s="87"/>
      <c r="F5743" s="87"/>
      <c r="G5743" s="87"/>
      <c r="H5743" s="87"/>
      <c r="I5743" s="87"/>
      <c r="J5743" s="87"/>
      <c r="K5743" s="87"/>
      <c r="L5743" s="87"/>
      <c r="M5743" s="4"/>
      <c r="N5743" s="4"/>
    </row>
    <row r="5744" ht="13.65" customHeight="1">
      <c r="A5744" s="83"/>
      <c r="B5744" s="87"/>
      <c r="C5744" s="82"/>
      <c r="D5744" s="87"/>
      <c r="E5744" s="87"/>
      <c r="F5744" s="87"/>
      <c r="G5744" s="87"/>
      <c r="H5744" s="87"/>
      <c r="I5744" s="87"/>
      <c r="J5744" s="87"/>
      <c r="K5744" s="87"/>
      <c r="L5744" s="87"/>
      <c r="M5744" s="4"/>
      <c r="N5744" s="4"/>
    </row>
    <row r="5745" ht="13.65" customHeight="1">
      <c r="A5745" s="83"/>
      <c r="B5745" s="87"/>
      <c r="C5745" s="82"/>
      <c r="D5745" s="87"/>
      <c r="E5745" s="87"/>
      <c r="F5745" s="87"/>
      <c r="G5745" s="87"/>
      <c r="H5745" s="87"/>
      <c r="I5745" s="87"/>
      <c r="J5745" s="87"/>
      <c r="K5745" s="87"/>
      <c r="L5745" s="87"/>
      <c r="M5745" s="4"/>
      <c r="N5745" s="4"/>
    </row>
    <row r="5746" ht="13.65" customHeight="1">
      <c r="A5746" s="83"/>
      <c r="B5746" s="87"/>
      <c r="C5746" s="82"/>
      <c r="D5746" s="87"/>
      <c r="E5746" s="87"/>
      <c r="F5746" s="87"/>
      <c r="G5746" s="87"/>
      <c r="H5746" s="87"/>
      <c r="I5746" s="87"/>
      <c r="J5746" s="87"/>
      <c r="K5746" s="87"/>
      <c r="L5746" s="87"/>
      <c r="M5746" s="4"/>
      <c r="N5746" s="4"/>
    </row>
    <row r="5747" ht="13.65" customHeight="1">
      <c r="A5747" s="83"/>
      <c r="B5747" s="87"/>
      <c r="C5747" s="82"/>
      <c r="D5747" s="87"/>
      <c r="E5747" s="87"/>
      <c r="F5747" s="87"/>
      <c r="G5747" s="87"/>
      <c r="H5747" s="87"/>
      <c r="I5747" s="87"/>
      <c r="J5747" s="87"/>
      <c r="K5747" s="87"/>
      <c r="L5747" s="87"/>
      <c r="M5747" s="4"/>
      <c r="N5747" s="4"/>
    </row>
    <row r="5748" ht="13.65" customHeight="1">
      <c r="A5748" s="83"/>
      <c r="B5748" s="87"/>
      <c r="C5748" s="82"/>
      <c r="D5748" s="87"/>
      <c r="E5748" s="87"/>
      <c r="F5748" s="87"/>
      <c r="G5748" s="87"/>
      <c r="H5748" s="87"/>
      <c r="I5748" s="87"/>
      <c r="J5748" s="87"/>
      <c r="K5748" s="87"/>
      <c r="L5748" s="87"/>
      <c r="M5748" s="4"/>
      <c r="N5748" s="4"/>
    </row>
    <row r="5749" ht="13.65" customHeight="1">
      <c r="A5749" s="83"/>
      <c r="B5749" s="87"/>
      <c r="C5749" s="82"/>
      <c r="D5749" s="87"/>
      <c r="E5749" s="87"/>
      <c r="F5749" s="87"/>
      <c r="G5749" s="87"/>
      <c r="H5749" s="87"/>
      <c r="I5749" s="87"/>
      <c r="J5749" s="87"/>
      <c r="K5749" s="87"/>
      <c r="L5749" s="87"/>
      <c r="M5749" s="4"/>
      <c r="N5749" s="4"/>
    </row>
    <row r="5750" ht="13.65" customHeight="1">
      <c r="A5750" s="83"/>
      <c r="B5750" s="87"/>
      <c r="C5750" s="82"/>
      <c r="D5750" s="87"/>
      <c r="E5750" s="87"/>
      <c r="F5750" s="87"/>
      <c r="G5750" s="87"/>
      <c r="H5750" s="87"/>
      <c r="I5750" s="87"/>
      <c r="J5750" s="87"/>
      <c r="K5750" s="87"/>
      <c r="L5750" s="87"/>
      <c r="M5750" s="4"/>
      <c r="N5750" s="4"/>
    </row>
    <row r="5751" ht="13.65" customHeight="1">
      <c r="A5751" s="83"/>
      <c r="B5751" s="87"/>
      <c r="C5751" s="82"/>
      <c r="D5751" s="87"/>
      <c r="E5751" s="87"/>
      <c r="F5751" s="87"/>
      <c r="G5751" s="87"/>
      <c r="H5751" s="87"/>
      <c r="I5751" s="87"/>
      <c r="J5751" s="87"/>
      <c r="K5751" s="87"/>
      <c r="L5751" s="87"/>
      <c r="M5751" s="4"/>
      <c r="N5751" s="4"/>
    </row>
    <row r="5752" ht="13.65" customHeight="1">
      <c r="A5752" s="83"/>
      <c r="B5752" s="87"/>
      <c r="C5752" s="82"/>
      <c r="D5752" s="87"/>
      <c r="E5752" s="87"/>
      <c r="F5752" s="87"/>
      <c r="G5752" s="87"/>
      <c r="H5752" s="87"/>
      <c r="I5752" s="87"/>
      <c r="J5752" s="87"/>
      <c r="K5752" s="87"/>
      <c r="L5752" s="87"/>
      <c r="M5752" s="4"/>
      <c r="N5752" s="4"/>
    </row>
    <row r="5753" ht="13.65" customHeight="1">
      <c r="A5753" s="83"/>
      <c r="B5753" s="87"/>
      <c r="C5753" s="82"/>
      <c r="D5753" s="87"/>
      <c r="E5753" s="87"/>
      <c r="F5753" s="87"/>
      <c r="G5753" s="87"/>
      <c r="H5753" s="87"/>
      <c r="I5753" s="87"/>
      <c r="J5753" s="87"/>
      <c r="K5753" s="87"/>
      <c r="L5753" s="87"/>
      <c r="M5753" s="4"/>
      <c r="N5753" s="4"/>
    </row>
    <row r="5754" ht="13.65" customHeight="1">
      <c r="A5754" s="83"/>
      <c r="B5754" s="87"/>
      <c r="C5754" s="82"/>
      <c r="D5754" s="87"/>
      <c r="E5754" s="87"/>
      <c r="F5754" s="87"/>
      <c r="G5754" s="87"/>
      <c r="H5754" s="87"/>
      <c r="I5754" s="87"/>
      <c r="J5754" s="87"/>
      <c r="K5754" s="87"/>
      <c r="L5754" s="87"/>
      <c r="M5754" s="4"/>
      <c r="N5754" s="4"/>
    </row>
    <row r="5755" ht="13.65" customHeight="1">
      <c r="A5755" s="83"/>
      <c r="B5755" s="87"/>
      <c r="C5755" s="82"/>
      <c r="D5755" s="87"/>
      <c r="E5755" s="87"/>
      <c r="F5755" s="87"/>
      <c r="G5755" s="87"/>
      <c r="H5755" s="87"/>
      <c r="I5755" s="87"/>
      <c r="J5755" s="87"/>
      <c r="K5755" s="87"/>
      <c r="L5755" s="87"/>
      <c r="M5755" s="4"/>
      <c r="N5755" s="4"/>
    </row>
    <row r="5756" ht="13.65" customHeight="1">
      <c r="A5756" s="83"/>
      <c r="B5756" s="87"/>
      <c r="C5756" s="82"/>
      <c r="D5756" s="87"/>
      <c r="E5756" s="87"/>
      <c r="F5756" s="87"/>
      <c r="G5756" s="87"/>
      <c r="H5756" s="87"/>
      <c r="I5756" s="87"/>
      <c r="J5756" s="87"/>
      <c r="K5756" s="87"/>
      <c r="L5756" s="87"/>
      <c r="M5756" s="4"/>
      <c r="N5756" s="4"/>
    </row>
    <row r="5757" ht="13.65" customHeight="1">
      <c r="A5757" s="83"/>
      <c r="B5757" s="87"/>
      <c r="C5757" s="82"/>
      <c r="D5757" s="87"/>
      <c r="E5757" s="87"/>
      <c r="F5757" s="87"/>
      <c r="G5757" s="87"/>
      <c r="H5757" s="87"/>
      <c r="I5757" s="87"/>
      <c r="J5757" s="87"/>
      <c r="K5757" s="87"/>
      <c r="L5757" s="87"/>
      <c r="M5757" s="4"/>
      <c r="N5757" s="4"/>
    </row>
    <row r="5758" ht="13.65" customHeight="1">
      <c r="A5758" s="83"/>
      <c r="B5758" s="87"/>
      <c r="C5758" s="82"/>
      <c r="D5758" s="87"/>
      <c r="E5758" s="87"/>
      <c r="F5758" s="87"/>
      <c r="G5758" s="87"/>
      <c r="H5758" s="87"/>
      <c r="I5758" s="87"/>
      <c r="J5758" s="87"/>
      <c r="K5758" s="87"/>
      <c r="L5758" s="87"/>
      <c r="M5758" s="4"/>
      <c r="N5758" s="4"/>
    </row>
    <row r="5759" ht="13.65" customHeight="1">
      <c r="A5759" s="83"/>
      <c r="B5759" s="87"/>
      <c r="C5759" s="82"/>
      <c r="D5759" s="87"/>
      <c r="E5759" s="87"/>
      <c r="F5759" s="87"/>
      <c r="G5759" s="87"/>
      <c r="H5759" s="87"/>
      <c r="I5759" s="87"/>
      <c r="J5759" s="87"/>
      <c r="K5759" s="87"/>
      <c r="L5759" s="87"/>
      <c r="M5759" s="4"/>
      <c r="N5759" s="4"/>
    </row>
    <row r="5760" ht="13.65" customHeight="1">
      <c r="A5760" s="83"/>
      <c r="B5760" s="87"/>
      <c r="C5760" s="82"/>
      <c r="D5760" s="87"/>
      <c r="E5760" s="87"/>
      <c r="F5760" s="87"/>
      <c r="G5760" s="87"/>
      <c r="H5760" s="87"/>
      <c r="I5760" s="87"/>
      <c r="J5760" s="87"/>
      <c r="K5760" s="87"/>
      <c r="L5760" s="87"/>
      <c r="M5760" s="4"/>
      <c r="N5760" s="4"/>
    </row>
    <row r="5761" ht="13.65" customHeight="1">
      <c r="A5761" s="83"/>
      <c r="B5761" s="87"/>
      <c r="C5761" s="82"/>
      <c r="D5761" s="87"/>
      <c r="E5761" s="87"/>
      <c r="F5761" s="87"/>
      <c r="G5761" s="87"/>
      <c r="H5761" s="87"/>
      <c r="I5761" s="87"/>
      <c r="J5761" s="87"/>
      <c r="K5761" s="87"/>
      <c r="L5761" s="87"/>
      <c r="M5761" s="4"/>
      <c r="N5761" s="4"/>
    </row>
    <row r="5762" ht="13.65" customHeight="1">
      <c r="A5762" s="83"/>
      <c r="B5762" s="87"/>
      <c r="C5762" s="82"/>
      <c r="D5762" s="87"/>
      <c r="E5762" s="87"/>
      <c r="F5762" s="87"/>
      <c r="G5762" s="87"/>
      <c r="H5762" s="87"/>
      <c r="I5762" s="87"/>
      <c r="J5762" s="87"/>
      <c r="K5762" s="87"/>
      <c r="L5762" s="87"/>
      <c r="M5762" s="4"/>
      <c r="N5762" s="4"/>
    </row>
    <row r="5763" ht="13.65" customHeight="1">
      <c r="A5763" s="83"/>
      <c r="B5763" s="87"/>
      <c r="C5763" s="82"/>
      <c r="D5763" s="87"/>
      <c r="E5763" s="87"/>
      <c r="F5763" s="87"/>
      <c r="G5763" s="87"/>
      <c r="H5763" s="87"/>
      <c r="I5763" s="87"/>
      <c r="J5763" s="87"/>
      <c r="K5763" s="87"/>
      <c r="L5763" s="87"/>
      <c r="M5763" s="4"/>
      <c r="N5763" s="4"/>
    </row>
    <row r="5764" ht="13.65" customHeight="1">
      <c r="A5764" s="83"/>
      <c r="B5764" s="87"/>
      <c r="C5764" s="82"/>
      <c r="D5764" s="87"/>
      <c r="E5764" s="87"/>
      <c r="F5764" s="87"/>
      <c r="G5764" s="87"/>
      <c r="H5764" s="87"/>
      <c r="I5764" s="87"/>
      <c r="J5764" s="87"/>
      <c r="K5764" s="87"/>
      <c r="L5764" s="87"/>
      <c r="M5764" s="4"/>
      <c r="N5764" s="4"/>
    </row>
    <row r="5765" ht="13.65" customHeight="1">
      <c r="A5765" s="83"/>
      <c r="B5765" s="87"/>
      <c r="C5765" s="82"/>
      <c r="D5765" s="87"/>
      <c r="E5765" s="87"/>
      <c r="F5765" s="87"/>
      <c r="G5765" s="87"/>
      <c r="H5765" s="87"/>
      <c r="I5765" s="87"/>
      <c r="J5765" s="87"/>
      <c r="K5765" s="87"/>
      <c r="L5765" s="87"/>
      <c r="M5765" s="4"/>
      <c r="N5765" s="4"/>
    </row>
    <row r="5766" ht="13.65" customHeight="1">
      <c r="A5766" s="83"/>
      <c r="B5766" s="87"/>
      <c r="C5766" s="82"/>
      <c r="D5766" s="87"/>
      <c r="E5766" s="87"/>
      <c r="F5766" s="87"/>
      <c r="G5766" s="87"/>
      <c r="H5766" s="87"/>
      <c r="I5766" s="87"/>
      <c r="J5766" s="87"/>
      <c r="K5766" s="87"/>
      <c r="L5766" s="87"/>
      <c r="M5766" s="4"/>
      <c r="N5766" s="4"/>
    </row>
    <row r="5767" ht="13.65" customHeight="1">
      <c r="A5767" s="83"/>
      <c r="B5767" s="87"/>
      <c r="C5767" s="82"/>
      <c r="D5767" s="87"/>
      <c r="E5767" s="87"/>
      <c r="F5767" s="87"/>
      <c r="G5767" s="87"/>
      <c r="H5767" s="87"/>
      <c r="I5767" s="87"/>
      <c r="J5767" s="87"/>
      <c r="K5767" s="87"/>
      <c r="L5767" s="87"/>
      <c r="M5767" s="4"/>
      <c r="N5767" s="4"/>
    </row>
    <row r="5768" ht="13.65" customHeight="1">
      <c r="A5768" s="83"/>
      <c r="B5768" s="87"/>
      <c r="C5768" s="82"/>
      <c r="D5768" s="87"/>
      <c r="E5768" s="87"/>
      <c r="F5768" s="87"/>
      <c r="G5768" s="87"/>
      <c r="H5768" s="87"/>
      <c r="I5768" s="87"/>
      <c r="J5768" s="87"/>
      <c r="K5768" s="87"/>
      <c r="L5768" s="87"/>
      <c r="M5768" s="4"/>
      <c r="N5768" s="4"/>
    </row>
    <row r="5769" ht="13.65" customHeight="1">
      <c r="A5769" s="83"/>
      <c r="B5769" s="87"/>
      <c r="C5769" s="82"/>
      <c r="D5769" s="87"/>
      <c r="E5769" s="87"/>
      <c r="F5769" s="87"/>
      <c r="G5769" s="87"/>
      <c r="H5769" s="87"/>
      <c r="I5769" s="87"/>
      <c r="J5769" s="87"/>
      <c r="K5769" s="87"/>
      <c r="L5769" s="87"/>
      <c r="M5769" s="4"/>
      <c r="N5769" s="4"/>
    </row>
    <row r="5770" ht="13.65" customHeight="1">
      <c r="A5770" s="83"/>
      <c r="B5770" s="87"/>
      <c r="C5770" s="82"/>
      <c r="D5770" s="87"/>
      <c r="E5770" s="87"/>
      <c r="F5770" s="87"/>
      <c r="G5770" s="87"/>
      <c r="H5770" s="87"/>
      <c r="I5770" s="87"/>
      <c r="J5770" s="87"/>
      <c r="K5770" s="87"/>
      <c r="L5770" s="87"/>
      <c r="M5770" s="4"/>
      <c r="N5770" s="4"/>
    </row>
    <row r="5771" ht="13.65" customHeight="1">
      <c r="A5771" s="83"/>
      <c r="B5771" s="87"/>
      <c r="C5771" s="82"/>
      <c r="D5771" s="87"/>
      <c r="E5771" s="87"/>
      <c r="F5771" s="87"/>
      <c r="G5771" s="87"/>
      <c r="H5771" s="87"/>
      <c r="I5771" s="87"/>
      <c r="J5771" s="87"/>
      <c r="K5771" s="87"/>
      <c r="L5771" s="87"/>
      <c r="M5771" s="4"/>
      <c r="N5771" s="4"/>
    </row>
    <row r="5772" ht="13.65" customHeight="1">
      <c r="A5772" s="83"/>
      <c r="B5772" s="87"/>
      <c r="C5772" s="82"/>
      <c r="D5772" s="87"/>
      <c r="E5772" s="87"/>
      <c r="F5772" s="87"/>
      <c r="G5772" s="87"/>
      <c r="H5772" s="87"/>
      <c r="I5772" s="87"/>
      <c r="J5772" s="87"/>
      <c r="K5772" s="87"/>
      <c r="L5772" s="87"/>
      <c r="M5772" s="4"/>
      <c r="N5772" s="4"/>
    </row>
    <row r="5773" ht="13.65" customHeight="1">
      <c r="A5773" s="83"/>
      <c r="B5773" s="87"/>
      <c r="C5773" s="82"/>
      <c r="D5773" s="87"/>
      <c r="E5773" s="87"/>
      <c r="F5773" s="87"/>
      <c r="G5773" s="87"/>
      <c r="H5773" s="87"/>
      <c r="I5773" s="87"/>
      <c r="J5773" s="87"/>
      <c r="K5773" s="87"/>
      <c r="L5773" s="87"/>
      <c r="M5773" s="4"/>
      <c r="N5773" s="4"/>
    </row>
    <row r="5774" ht="13.65" customHeight="1">
      <c r="A5774" s="83"/>
      <c r="B5774" s="87"/>
      <c r="C5774" s="82"/>
      <c r="D5774" s="87"/>
      <c r="E5774" s="87"/>
      <c r="F5774" s="87"/>
      <c r="G5774" s="87"/>
      <c r="H5774" s="87"/>
      <c r="I5774" s="87"/>
      <c r="J5774" s="87"/>
      <c r="K5774" s="87"/>
      <c r="L5774" s="87"/>
      <c r="M5774" s="4"/>
      <c r="N5774" s="4"/>
    </row>
    <row r="5775" ht="13.65" customHeight="1">
      <c r="A5775" s="83"/>
      <c r="B5775" s="87"/>
      <c r="C5775" s="82"/>
      <c r="D5775" s="87"/>
      <c r="E5775" s="87"/>
      <c r="F5775" s="87"/>
      <c r="G5775" s="87"/>
      <c r="H5775" s="87"/>
      <c r="I5775" s="87"/>
      <c r="J5775" s="87"/>
      <c r="K5775" s="87"/>
      <c r="L5775" s="87"/>
      <c r="M5775" s="4"/>
      <c r="N5775" s="4"/>
    </row>
    <row r="5776" ht="13.65" customHeight="1">
      <c r="A5776" s="83"/>
      <c r="B5776" s="87"/>
      <c r="C5776" s="82"/>
      <c r="D5776" s="87"/>
      <c r="E5776" s="87"/>
      <c r="F5776" s="87"/>
      <c r="G5776" s="87"/>
      <c r="H5776" s="87"/>
      <c r="I5776" s="87"/>
      <c r="J5776" s="87"/>
      <c r="K5776" s="87"/>
      <c r="L5776" s="87"/>
      <c r="M5776" s="4"/>
      <c r="N5776" s="4"/>
    </row>
    <row r="5777" ht="13.65" customHeight="1">
      <c r="A5777" s="83"/>
      <c r="B5777" s="87"/>
      <c r="C5777" s="82"/>
      <c r="D5777" s="87"/>
      <c r="E5777" s="87"/>
      <c r="F5777" s="87"/>
      <c r="G5777" s="87"/>
      <c r="H5777" s="87"/>
      <c r="I5777" s="87"/>
      <c r="J5777" s="87"/>
      <c r="K5777" s="87"/>
      <c r="L5777" s="87"/>
      <c r="M5777" s="4"/>
      <c r="N5777" s="4"/>
    </row>
    <row r="5778" ht="13.65" customHeight="1">
      <c r="A5778" s="83"/>
      <c r="B5778" s="87"/>
      <c r="C5778" s="82"/>
      <c r="D5778" s="87"/>
      <c r="E5778" s="87"/>
      <c r="F5778" s="87"/>
      <c r="G5778" s="87"/>
      <c r="H5778" s="87"/>
      <c r="I5778" s="87"/>
      <c r="J5778" s="87"/>
      <c r="K5778" s="87"/>
      <c r="L5778" s="87"/>
      <c r="M5778" s="4"/>
      <c r="N5778" s="4"/>
    </row>
    <row r="5779" ht="13.65" customHeight="1">
      <c r="A5779" s="83"/>
      <c r="B5779" s="87"/>
      <c r="C5779" s="82"/>
      <c r="D5779" s="87"/>
      <c r="E5779" s="87"/>
      <c r="F5779" s="87"/>
      <c r="G5779" s="87"/>
      <c r="H5779" s="87"/>
      <c r="I5779" s="87"/>
      <c r="J5779" s="87"/>
      <c r="K5779" s="87"/>
      <c r="L5779" s="87"/>
      <c r="M5779" s="4"/>
      <c r="N5779" s="4"/>
    </row>
    <row r="5780" ht="13.65" customHeight="1">
      <c r="A5780" s="83"/>
      <c r="B5780" s="87"/>
      <c r="C5780" s="82"/>
      <c r="D5780" s="87"/>
      <c r="E5780" s="87"/>
      <c r="F5780" s="87"/>
      <c r="G5780" s="87"/>
      <c r="H5780" s="87"/>
      <c r="I5780" s="87"/>
      <c r="J5780" s="87"/>
      <c r="K5780" s="87"/>
      <c r="L5780" s="87"/>
      <c r="M5780" s="4"/>
      <c r="N5780" s="4"/>
    </row>
    <row r="5781" ht="13.65" customHeight="1">
      <c r="A5781" s="83"/>
      <c r="B5781" s="87"/>
      <c r="C5781" s="82"/>
      <c r="D5781" s="87"/>
      <c r="E5781" s="87"/>
      <c r="F5781" s="87"/>
      <c r="G5781" s="87"/>
      <c r="H5781" s="87"/>
      <c r="I5781" s="87"/>
      <c r="J5781" s="87"/>
      <c r="K5781" s="87"/>
      <c r="L5781" s="87"/>
      <c r="M5781" s="4"/>
      <c r="N5781" s="4"/>
    </row>
    <row r="5782" ht="13.65" customHeight="1">
      <c r="A5782" s="83"/>
      <c r="B5782" s="87"/>
      <c r="C5782" s="82"/>
      <c r="D5782" s="87"/>
      <c r="E5782" s="87"/>
      <c r="F5782" s="87"/>
      <c r="G5782" s="87"/>
      <c r="H5782" s="87"/>
      <c r="I5782" s="87"/>
      <c r="J5782" s="87"/>
      <c r="K5782" s="87"/>
      <c r="L5782" s="87"/>
      <c r="M5782" s="4"/>
      <c r="N5782" s="4"/>
    </row>
    <row r="5783" ht="13.65" customHeight="1">
      <c r="A5783" s="83"/>
      <c r="B5783" s="87"/>
      <c r="C5783" s="82"/>
      <c r="D5783" s="87"/>
      <c r="E5783" s="87"/>
      <c r="F5783" s="87"/>
      <c r="G5783" s="87"/>
      <c r="H5783" s="87"/>
      <c r="I5783" s="87"/>
      <c r="J5783" s="87"/>
      <c r="K5783" s="87"/>
      <c r="L5783" s="87"/>
      <c r="M5783" s="4"/>
      <c r="N5783" s="4"/>
    </row>
    <row r="5784" ht="13.65" customHeight="1">
      <c r="A5784" s="83"/>
      <c r="B5784" s="87"/>
      <c r="C5784" s="82"/>
      <c r="D5784" s="87"/>
      <c r="E5784" s="87"/>
      <c r="F5784" s="87"/>
      <c r="G5784" s="87"/>
      <c r="H5784" s="87"/>
      <c r="I5784" s="87"/>
      <c r="J5784" s="87"/>
      <c r="K5784" s="87"/>
      <c r="L5784" s="87"/>
      <c r="M5784" s="4"/>
      <c r="N5784" s="4"/>
    </row>
    <row r="5785" ht="13.65" customHeight="1">
      <c r="A5785" s="83"/>
      <c r="B5785" s="87"/>
      <c r="C5785" s="82"/>
      <c r="D5785" s="87"/>
      <c r="E5785" s="87"/>
      <c r="F5785" s="87"/>
      <c r="G5785" s="87"/>
      <c r="H5785" s="87"/>
      <c r="I5785" s="87"/>
      <c r="J5785" s="87"/>
      <c r="K5785" s="87"/>
      <c r="L5785" s="87"/>
      <c r="M5785" s="4"/>
      <c r="N5785" s="4"/>
    </row>
    <row r="5786" ht="13.65" customHeight="1">
      <c r="A5786" s="83"/>
      <c r="B5786" s="87"/>
      <c r="C5786" s="82"/>
      <c r="D5786" s="87"/>
      <c r="E5786" s="87"/>
      <c r="F5786" s="87"/>
      <c r="G5786" s="87"/>
      <c r="H5786" s="87"/>
      <c r="I5786" s="87"/>
      <c r="J5786" s="87"/>
      <c r="K5786" s="87"/>
      <c r="L5786" s="87"/>
      <c r="M5786" s="4"/>
      <c r="N5786" s="4"/>
    </row>
    <row r="5787" ht="13.65" customHeight="1">
      <c r="A5787" s="83"/>
      <c r="B5787" s="87"/>
      <c r="C5787" s="82"/>
      <c r="D5787" s="87"/>
      <c r="E5787" s="87"/>
      <c r="F5787" s="87"/>
      <c r="G5787" s="87"/>
      <c r="H5787" s="87"/>
      <c r="I5787" s="87"/>
      <c r="J5787" s="87"/>
      <c r="K5787" s="87"/>
      <c r="L5787" s="87"/>
      <c r="M5787" s="4"/>
      <c r="N5787" s="4"/>
    </row>
    <row r="5788" ht="13.65" customHeight="1">
      <c r="A5788" s="83"/>
      <c r="B5788" s="87"/>
      <c r="C5788" s="82"/>
      <c r="D5788" s="87"/>
      <c r="E5788" s="87"/>
      <c r="F5788" s="87"/>
      <c r="G5788" s="87"/>
      <c r="H5788" s="87"/>
      <c r="I5788" s="87"/>
      <c r="J5788" s="87"/>
      <c r="K5788" s="87"/>
      <c r="L5788" s="87"/>
      <c r="M5788" s="4"/>
      <c r="N5788" s="4"/>
    </row>
    <row r="5789" ht="13.65" customHeight="1">
      <c r="A5789" s="83"/>
      <c r="B5789" s="87"/>
      <c r="C5789" s="82"/>
      <c r="D5789" s="87"/>
      <c r="E5789" s="87"/>
      <c r="F5789" s="87"/>
      <c r="G5789" s="87"/>
      <c r="H5789" s="87"/>
      <c r="I5789" s="87"/>
      <c r="J5789" s="87"/>
      <c r="K5789" s="87"/>
      <c r="L5789" s="87"/>
      <c r="M5789" s="4"/>
      <c r="N5789" s="4"/>
    </row>
    <row r="5790" ht="13.65" customHeight="1">
      <c r="A5790" s="83"/>
      <c r="B5790" s="87"/>
      <c r="C5790" s="82"/>
      <c r="D5790" s="87"/>
      <c r="E5790" s="87"/>
      <c r="F5790" s="87"/>
      <c r="G5790" s="87"/>
      <c r="H5790" s="87"/>
      <c r="I5790" s="87"/>
      <c r="J5790" s="87"/>
      <c r="K5790" s="87"/>
      <c r="L5790" s="87"/>
      <c r="M5790" s="4"/>
      <c r="N5790" s="4"/>
    </row>
    <row r="5791" ht="13.65" customHeight="1">
      <c r="A5791" s="83"/>
      <c r="B5791" s="87"/>
      <c r="C5791" s="82"/>
      <c r="D5791" s="87"/>
      <c r="E5791" s="87"/>
      <c r="F5791" s="87"/>
      <c r="G5791" s="87"/>
      <c r="H5791" s="87"/>
      <c r="I5791" s="87"/>
      <c r="J5791" s="87"/>
      <c r="K5791" s="87"/>
      <c r="L5791" s="87"/>
      <c r="M5791" s="4"/>
      <c r="N5791" s="4"/>
    </row>
    <row r="5792" ht="13.65" customHeight="1">
      <c r="A5792" s="83"/>
      <c r="B5792" s="87"/>
      <c r="C5792" s="82"/>
      <c r="D5792" s="87"/>
      <c r="E5792" s="87"/>
      <c r="F5792" s="87"/>
      <c r="G5792" s="87"/>
      <c r="H5792" s="87"/>
      <c r="I5792" s="87"/>
      <c r="J5792" s="87"/>
      <c r="K5792" s="87"/>
      <c r="L5792" s="87"/>
      <c r="M5792" s="4"/>
      <c r="N5792" s="4"/>
    </row>
    <row r="5793" ht="13.65" customHeight="1">
      <c r="A5793" s="83"/>
      <c r="B5793" s="87"/>
      <c r="C5793" s="82"/>
      <c r="D5793" s="87"/>
      <c r="E5793" s="87"/>
      <c r="F5793" s="87"/>
      <c r="G5793" s="87"/>
      <c r="H5793" s="87"/>
      <c r="I5793" s="87"/>
      <c r="J5793" s="87"/>
      <c r="K5793" s="87"/>
      <c r="L5793" s="87"/>
      <c r="M5793" s="4"/>
      <c r="N5793" s="4"/>
    </row>
    <row r="5794" ht="13.65" customHeight="1">
      <c r="A5794" s="83"/>
      <c r="B5794" s="87"/>
      <c r="C5794" s="82"/>
      <c r="D5794" s="87"/>
      <c r="E5794" s="87"/>
      <c r="F5794" s="87"/>
      <c r="G5794" s="87"/>
      <c r="H5794" s="87"/>
      <c r="I5794" s="87"/>
      <c r="J5794" s="87"/>
      <c r="K5794" s="87"/>
      <c r="L5794" s="87"/>
      <c r="M5794" s="4"/>
      <c r="N5794" s="4"/>
    </row>
    <row r="5795" ht="13.65" customHeight="1">
      <c r="A5795" s="83"/>
      <c r="B5795" s="87"/>
      <c r="C5795" s="82"/>
      <c r="D5795" s="87"/>
      <c r="E5795" s="87"/>
      <c r="F5795" s="87"/>
      <c r="G5795" s="87"/>
      <c r="H5795" s="87"/>
      <c r="I5795" s="87"/>
      <c r="J5795" s="87"/>
      <c r="K5795" s="87"/>
      <c r="L5795" s="87"/>
      <c r="M5795" s="4"/>
      <c r="N5795" s="4"/>
    </row>
    <row r="5796" ht="13.65" customHeight="1">
      <c r="A5796" s="83"/>
      <c r="B5796" s="87"/>
      <c r="C5796" s="82"/>
      <c r="D5796" s="87"/>
      <c r="E5796" s="87"/>
      <c r="F5796" s="87"/>
      <c r="G5796" s="87"/>
      <c r="H5796" s="87"/>
      <c r="I5796" s="87"/>
      <c r="J5796" s="87"/>
      <c r="K5796" s="87"/>
      <c r="L5796" s="87"/>
      <c r="M5796" s="4"/>
      <c r="N5796" s="4"/>
    </row>
    <row r="5797" ht="13.65" customHeight="1">
      <c r="A5797" s="83"/>
      <c r="B5797" s="87"/>
      <c r="C5797" s="82"/>
      <c r="D5797" s="87"/>
      <c r="E5797" s="87"/>
      <c r="F5797" s="87"/>
      <c r="G5797" s="87"/>
      <c r="H5797" s="87"/>
      <c r="I5797" s="87"/>
      <c r="J5797" s="87"/>
      <c r="K5797" s="87"/>
      <c r="L5797" s="87"/>
      <c r="M5797" s="4"/>
      <c r="N5797" s="4"/>
    </row>
    <row r="5798" ht="13.65" customHeight="1">
      <c r="A5798" s="83"/>
      <c r="B5798" s="87"/>
      <c r="C5798" s="82"/>
      <c r="D5798" s="87"/>
      <c r="E5798" s="87"/>
      <c r="F5798" s="87"/>
      <c r="G5798" s="87"/>
      <c r="H5798" s="87"/>
      <c r="I5798" s="87"/>
      <c r="J5798" s="87"/>
      <c r="K5798" s="87"/>
      <c r="L5798" s="87"/>
      <c r="M5798" s="4"/>
      <c r="N5798" s="4"/>
    </row>
    <row r="5799" ht="13.65" customHeight="1">
      <c r="A5799" s="83"/>
      <c r="B5799" s="87"/>
      <c r="C5799" s="82"/>
      <c r="D5799" s="87"/>
      <c r="E5799" s="87"/>
      <c r="F5799" s="87"/>
      <c r="G5799" s="87"/>
      <c r="H5799" s="87"/>
      <c r="I5799" s="87"/>
      <c r="J5799" s="87"/>
      <c r="K5799" s="87"/>
      <c r="L5799" s="87"/>
      <c r="M5799" s="4"/>
      <c r="N5799" s="4"/>
    </row>
    <row r="5800" ht="13.65" customHeight="1">
      <c r="A5800" s="83"/>
      <c r="B5800" s="87"/>
      <c r="C5800" s="82"/>
      <c r="D5800" s="87"/>
      <c r="E5800" s="87"/>
      <c r="F5800" s="87"/>
      <c r="G5800" s="87"/>
      <c r="H5800" s="87"/>
      <c r="I5800" s="87"/>
      <c r="J5800" s="87"/>
      <c r="K5800" s="87"/>
      <c r="L5800" s="87"/>
      <c r="M5800" s="4"/>
      <c r="N5800" s="4"/>
    </row>
    <row r="5801" ht="13.65" customHeight="1">
      <c r="A5801" s="83"/>
      <c r="B5801" s="87"/>
      <c r="C5801" s="82"/>
      <c r="D5801" s="87"/>
      <c r="E5801" s="87"/>
      <c r="F5801" s="87"/>
      <c r="G5801" s="87"/>
      <c r="H5801" s="87"/>
      <c r="I5801" s="87"/>
      <c r="J5801" s="87"/>
      <c r="K5801" s="87"/>
      <c r="L5801" s="87"/>
      <c r="M5801" s="4"/>
      <c r="N5801" s="4"/>
    </row>
    <row r="5802" ht="13.65" customHeight="1">
      <c r="A5802" s="83"/>
      <c r="B5802" s="87"/>
      <c r="C5802" s="82"/>
      <c r="D5802" s="87"/>
      <c r="E5802" s="87"/>
      <c r="F5802" s="87"/>
      <c r="G5802" s="87"/>
      <c r="H5802" s="87"/>
      <c r="I5802" s="87"/>
      <c r="J5802" s="87"/>
      <c r="K5802" s="87"/>
      <c r="L5802" s="87"/>
      <c r="M5802" s="4"/>
      <c r="N5802" s="4"/>
    </row>
    <row r="5803" ht="13.65" customHeight="1">
      <c r="A5803" s="83"/>
      <c r="B5803" s="87"/>
      <c r="C5803" s="82"/>
      <c r="D5803" s="87"/>
      <c r="E5803" s="87"/>
      <c r="F5803" s="87"/>
      <c r="G5803" s="87"/>
      <c r="H5803" s="87"/>
      <c r="I5803" s="87"/>
      <c r="J5803" s="87"/>
      <c r="K5803" s="87"/>
      <c r="L5803" s="87"/>
      <c r="M5803" s="4"/>
      <c r="N5803" s="4"/>
    </row>
    <row r="5804" ht="13.65" customHeight="1">
      <c r="A5804" s="83"/>
      <c r="B5804" s="87"/>
      <c r="C5804" s="82"/>
      <c r="D5804" s="87"/>
      <c r="E5804" s="87"/>
      <c r="F5804" s="87"/>
      <c r="G5804" s="87"/>
      <c r="H5804" s="87"/>
      <c r="I5804" s="87"/>
      <c r="J5804" s="87"/>
      <c r="K5804" s="87"/>
      <c r="L5804" s="87"/>
      <c r="M5804" s="4"/>
      <c r="N5804" s="4"/>
    </row>
    <row r="5805" ht="13.65" customHeight="1">
      <c r="A5805" s="83"/>
      <c r="B5805" s="87"/>
      <c r="C5805" s="82"/>
      <c r="D5805" s="87"/>
      <c r="E5805" s="87"/>
      <c r="F5805" s="87"/>
      <c r="G5805" s="87"/>
      <c r="H5805" s="87"/>
      <c r="I5805" s="87"/>
      <c r="J5805" s="87"/>
      <c r="K5805" s="87"/>
      <c r="L5805" s="87"/>
      <c r="M5805" s="4"/>
      <c r="N5805" s="4"/>
    </row>
    <row r="5806" ht="13.65" customHeight="1">
      <c r="A5806" s="83"/>
      <c r="B5806" s="87"/>
      <c r="C5806" s="82"/>
      <c r="D5806" s="87"/>
      <c r="E5806" s="87"/>
      <c r="F5806" s="87"/>
      <c r="G5806" s="87"/>
      <c r="H5806" s="87"/>
      <c r="I5806" s="87"/>
      <c r="J5806" s="87"/>
      <c r="K5806" s="87"/>
      <c r="L5806" s="87"/>
      <c r="M5806" s="4"/>
      <c r="N5806" s="4"/>
    </row>
    <row r="5807" ht="13.65" customHeight="1">
      <c r="A5807" s="83"/>
      <c r="B5807" s="87"/>
      <c r="C5807" s="82"/>
      <c r="D5807" s="87"/>
      <c r="E5807" s="87"/>
      <c r="F5807" s="87"/>
      <c r="G5807" s="87"/>
      <c r="H5807" s="87"/>
      <c r="I5807" s="87"/>
      <c r="J5807" s="87"/>
      <c r="K5807" s="87"/>
      <c r="L5807" s="87"/>
      <c r="M5807" s="4"/>
      <c r="N5807" s="4"/>
    </row>
    <row r="5808" ht="13.65" customHeight="1">
      <c r="A5808" s="83"/>
      <c r="B5808" s="87"/>
      <c r="C5808" s="82"/>
      <c r="D5808" s="87"/>
      <c r="E5808" s="87"/>
      <c r="F5808" s="87"/>
      <c r="G5808" s="87"/>
      <c r="H5808" s="87"/>
      <c r="I5808" s="87"/>
      <c r="J5808" s="87"/>
      <c r="K5808" s="87"/>
      <c r="L5808" s="87"/>
      <c r="M5808" s="4"/>
      <c r="N5808" s="4"/>
    </row>
    <row r="5809" ht="13.65" customHeight="1">
      <c r="A5809" s="83"/>
      <c r="B5809" s="87"/>
      <c r="C5809" s="82"/>
      <c r="D5809" s="87"/>
      <c r="E5809" s="87"/>
      <c r="F5809" s="87"/>
      <c r="G5809" s="87"/>
      <c r="H5809" s="87"/>
      <c r="I5809" s="87"/>
      <c r="J5809" s="87"/>
      <c r="K5809" s="87"/>
      <c r="L5809" s="87"/>
      <c r="M5809" s="4"/>
      <c r="N5809" s="4"/>
    </row>
    <row r="5810" ht="13.65" customHeight="1">
      <c r="A5810" s="83"/>
      <c r="B5810" s="87"/>
      <c r="C5810" s="82"/>
      <c r="D5810" s="87"/>
      <c r="E5810" s="87"/>
      <c r="F5810" s="87"/>
      <c r="G5810" s="87"/>
      <c r="H5810" s="87"/>
      <c r="I5810" s="87"/>
      <c r="J5810" s="87"/>
      <c r="K5810" s="87"/>
      <c r="L5810" s="87"/>
      <c r="M5810" s="4"/>
      <c r="N5810" s="4"/>
    </row>
    <row r="5811" ht="13.65" customHeight="1">
      <c r="A5811" s="83"/>
      <c r="B5811" s="87"/>
      <c r="C5811" s="82"/>
      <c r="D5811" s="87"/>
      <c r="E5811" s="87"/>
      <c r="F5811" s="87"/>
      <c r="G5811" s="87"/>
      <c r="H5811" s="87"/>
      <c r="I5811" s="87"/>
      <c r="J5811" s="87"/>
      <c r="K5811" s="87"/>
      <c r="L5811" s="87"/>
      <c r="M5811" s="4"/>
      <c r="N5811" s="4"/>
    </row>
    <row r="5812" ht="13.65" customHeight="1">
      <c r="A5812" s="83"/>
      <c r="B5812" s="87"/>
      <c r="C5812" s="82"/>
      <c r="D5812" s="87"/>
      <c r="E5812" s="87"/>
      <c r="F5812" s="87"/>
      <c r="G5812" s="87"/>
      <c r="H5812" s="87"/>
      <c r="I5812" s="87"/>
      <c r="J5812" s="87"/>
      <c r="K5812" s="87"/>
      <c r="L5812" s="87"/>
      <c r="M5812" s="4"/>
      <c r="N5812" s="4"/>
    </row>
    <row r="5813" ht="13.65" customHeight="1">
      <c r="A5813" s="83"/>
      <c r="B5813" s="87"/>
      <c r="C5813" s="82"/>
      <c r="D5813" s="87"/>
      <c r="E5813" s="87"/>
      <c r="F5813" s="87"/>
      <c r="G5813" s="87"/>
      <c r="H5813" s="87"/>
      <c r="I5813" s="87"/>
      <c r="J5813" s="87"/>
      <c r="K5813" s="87"/>
      <c r="L5813" s="87"/>
      <c r="M5813" s="4"/>
      <c r="N5813" s="4"/>
    </row>
    <row r="5814" ht="13.65" customHeight="1">
      <c r="A5814" s="83"/>
      <c r="B5814" s="87"/>
      <c r="C5814" s="82"/>
      <c r="D5814" s="87"/>
      <c r="E5814" s="87"/>
      <c r="F5814" s="87"/>
      <c r="G5814" s="87"/>
      <c r="H5814" s="87"/>
      <c r="I5814" s="87"/>
      <c r="J5814" s="87"/>
      <c r="K5814" s="87"/>
      <c r="L5814" s="87"/>
      <c r="M5814" s="4"/>
      <c r="N5814" s="4"/>
    </row>
    <row r="5815" ht="13.65" customHeight="1">
      <c r="A5815" s="83"/>
      <c r="B5815" s="87"/>
      <c r="C5815" s="82"/>
      <c r="D5815" s="87"/>
      <c r="E5815" s="87"/>
      <c r="F5815" s="87"/>
      <c r="G5815" s="87"/>
      <c r="H5815" s="87"/>
      <c r="I5815" s="87"/>
      <c r="J5815" s="87"/>
      <c r="K5815" s="87"/>
      <c r="L5815" s="87"/>
      <c r="M5815" s="4"/>
      <c r="N5815" s="4"/>
    </row>
    <row r="5816" ht="13.65" customHeight="1">
      <c r="A5816" s="83"/>
      <c r="B5816" s="87"/>
      <c r="C5816" s="82"/>
      <c r="D5816" s="87"/>
      <c r="E5816" s="87"/>
      <c r="F5816" s="87"/>
      <c r="G5816" s="87"/>
      <c r="H5816" s="87"/>
      <c r="I5816" s="87"/>
      <c r="J5816" s="87"/>
      <c r="K5816" s="87"/>
      <c r="L5816" s="87"/>
      <c r="M5816" s="4"/>
      <c r="N5816" s="4"/>
    </row>
    <row r="5817" ht="13.65" customHeight="1">
      <c r="A5817" s="83"/>
      <c r="B5817" s="87"/>
      <c r="C5817" s="82"/>
      <c r="D5817" s="87"/>
      <c r="E5817" s="87"/>
      <c r="F5817" s="87"/>
      <c r="G5817" s="87"/>
      <c r="H5817" s="87"/>
      <c r="I5817" s="87"/>
      <c r="J5817" s="87"/>
      <c r="K5817" s="87"/>
      <c r="L5817" s="87"/>
      <c r="M5817" s="4"/>
      <c r="N5817" s="4"/>
    </row>
    <row r="5818" ht="13.65" customHeight="1">
      <c r="A5818" s="83"/>
      <c r="B5818" s="87"/>
      <c r="C5818" s="82"/>
      <c r="D5818" s="87"/>
      <c r="E5818" s="87"/>
      <c r="F5818" s="87"/>
      <c r="G5818" s="87"/>
      <c r="H5818" s="87"/>
      <c r="I5818" s="87"/>
      <c r="J5818" s="87"/>
      <c r="K5818" s="87"/>
      <c r="L5818" s="87"/>
      <c r="M5818" s="4"/>
      <c r="N5818" s="4"/>
    </row>
    <row r="5819" ht="13.65" customHeight="1">
      <c r="A5819" s="83"/>
      <c r="B5819" s="87"/>
      <c r="C5819" s="82"/>
      <c r="D5819" s="87"/>
      <c r="E5819" s="87"/>
      <c r="F5819" s="87"/>
      <c r="G5819" s="87"/>
      <c r="H5819" s="87"/>
      <c r="I5819" s="87"/>
      <c r="J5819" s="87"/>
      <c r="K5819" s="87"/>
      <c r="L5819" s="87"/>
      <c r="M5819" s="4"/>
      <c r="N5819" s="4"/>
    </row>
    <row r="5820" ht="13.65" customHeight="1">
      <c r="A5820" s="83"/>
      <c r="B5820" s="87"/>
      <c r="C5820" s="82"/>
      <c r="D5820" s="87"/>
      <c r="E5820" s="87"/>
      <c r="F5820" s="87"/>
      <c r="G5820" s="87"/>
      <c r="H5820" s="87"/>
      <c r="I5820" s="87"/>
      <c r="J5820" s="87"/>
      <c r="K5820" s="87"/>
      <c r="L5820" s="87"/>
      <c r="M5820" s="4"/>
      <c r="N5820" s="4"/>
    </row>
    <row r="5821" ht="13.65" customHeight="1">
      <c r="A5821" s="83"/>
      <c r="B5821" s="87"/>
      <c r="C5821" s="82"/>
      <c r="D5821" s="87"/>
      <c r="E5821" s="87"/>
      <c r="F5821" s="87"/>
      <c r="G5821" s="87"/>
      <c r="H5821" s="87"/>
      <c r="I5821" s="87"/>
      <c r="J5821" s="87"/>
      <c r="K5821" s="87"/>
      <c r="L5821" s="87"/>
      <c r="M5821" s="4"/>
      <c r="N5821" s="4"/>
    </row>
    <row r="5822" ht="13.65" customHeight="1">
      <c r="A5822" s="83"/>
      <c r="B5822" s="87"/>
      <c r="C5822" s="82"/>
      <c r="D5822" s="87"/>
      <c r="E5822" s="87"/>
      <c r="F5822" s="87"/>
      <c r="G5822" s="87"/>
      <c r="H5822" s="87"/>
      <c r="I5822" s="87"/>
      <c r="J5822" s="87"/>
      <c r="K5822" s="87"/>
      <c r="L5822" s="87"/>
      <c r="M5822" s="4"/>
      <c r="N5822" s="4"/>
    </row>
    <row r="5823" ht="13.65" customHeight="1">
      <c r="A5823" s="83"/>
      <c r="B5823" s="87"/>
      <c r="C5823" s="82"/>
      <c r="D5823" s="87"/>
      <c r="E5823" s="87"/>
      <c r="F5823" s="87"/>
      <c r="G5823" s="87"/>
      <c r="H5823" s="87"/>
      <c r="I5823" s="87"/>
      <c r="J5823" s="87"/>
      <c r="K5823" s="87"/>
      <c r="L5823" s="87"/>
      <c r="M5823" s="4"/>
      <c r="N5823" s="4"/>
    </row>
    <row r="5824" ht="13.65" customHeight="1">
      <c r="A5824" s="83"/>
      <c r="B5824" s="87"/>
      <c r="C5824" s="82"/>
      <c r="D5824" s="87"/>
      <c r="E5824" s="87"/>
      <c r="F5824" s="87"/>
      <c r="G5824" s="87"/>
      <c r="H5824" s="87"/>
      <c r="I5824" s="87"/>
      <c r="J5824" s="87"/>
      <c r="K5824" s="87"/>
      <c r="L5824" s="87"/>
      <c r="M5824" s="4"/>
      <c r="N5824" s="4"/>
    </row>
    <row r="5825" ht="13.65" customHeight="1">
      <c r="A5825" s="83"/>
      <c r="B5825" s="87"/>
      <c r="C5825" s="82"/>
      <c r="D5825" s="87"/>
      <c r="E5825" s="87"/>
      <c r="F5825" s="87"/>
      <c r="G5825" s="87"/>
      <c r="H5825" s="87"/>
      <c r="I5825" s="87"/>
      <c r="J5825" s="87"/>
      <c r="K5825" s="87"/>
      <c r="L5825" s="87"/>
      <c r="M5825" s="4"/>
      <c r="N5825" s="4"/>
    </row>
    <row r="5826" ht="13.65" customHeight="1">
      <c r="A5826" s="83"/>
      <c r="B5826" s="87"/>
      <c r="C5826" s="82"/>
      <c r="D5826" s="87"/>
      <c r="E5826" s="87"/>
      <c r="F5826" s="87"/>
      <c r="G5826" s="87"/>
      <c r="H5826" s="87"/>
      <c r="I5826" s="87"/>
      <c r="J5826" s="87"/>
      <c r="K5826" s="87"/>
      <c r="L5826" s="87"/>
      <c r="M5826" s="4"/>
      <c r="N5826" s="4"/>
    </row>
    <row r="5827" ht="13.65" customHeight="1">
      <c r="A5827" s="83"/>
      <c r="B5827" s="87"/>
      <c r="C5827" s="82"/>
      <c r="D5827" s="87"/>
      <c r="E5827" s="87"/>
      <c r="F5827" s="87"/>
      <c r="G5827" s="87"/>
      <c r="H5827" s="87"/>
      <c r="I5827" s="87"/>
      <c r="J5827" s="87"/>
      <c r="K5827" s="87"/>
      <c r="L5827" s="87"/>
      <c r="M5827" s="4"/>
      <c r="N5827" s="4"/>
    </row>
    <row r="5828" ht="13.65" customHeight="1">
      <c r="A5828" s="83"/>
      <c r="B5828" s="87"/>
      <c r="C5828" s="82"/>
      <c r="D5828" s="87"/>
      <c r="E5828" s="87"/>
      <c r="F5828" s="87"/>
      <c r="G5828" s="87"/>
      <c r="H5828" s="87"/>
      <c r="I5828" s="87"/>
      <c r="J5828" s="87"/>
      <c r="K5828" s="87"/>
      <c r="L5828" s="87"/>
      <c r="M5828" s="4"/>
      <c r="N5828" s="4"/>
    </row>
    <row r="5829" ht="13.65" customHeight="1">
      <c r="A5829" s="83"/>
      <c r="B5829" s="87"/>
      <c r="C5829" s="82"/>
      <c r="D5829" s="87"/>
      <c r="E5829" s="87"/>
      <c r="F5829" s="87"/>
      <c r="G5829" s="87"/>
      <c r="H5829" s="87"/>
      <c r="I5829" s="87"/>
      <c r="J5829" s="87"/>
      <c r="K5829" s="87"/>
      <c r="L5829" s="87"/>
      <c r="M5829" s="4"/>
      <c r="N5829" s="4"/>
    </row>
    <row r="5830" ht="13.65" customHeight="1">
      <c r="A5830" s="83"/>
      <c r="B5830" s="87"/>
      <c r="C5830" s="82"/>
      <c r="D5830" s="87"/>
      <c r="E5830" s="87"/>
      <c r="F5830" s="87"/>
      <c r="G5830" s="87"/>
      <c r="H5830" s="87"/>
      <c r="I5830" s="87"/>
      <c r="J5830" s="87"/>
      <c r="K5830" s="87"/>
      <c r="L5830" s="87"/>
      <c r="M5830" s="4"/>
      <c r="N5830" s="4"/>
    </row>
    <row r="5831" ht="13.65" customHeight="1">
      <c r="A5831" s="83"/>
      <c r="B5831" s="87"/>
      <c r="C5831" s="82"/>
      <c r="D5831" s="87"/>
      <c r="E5831" s="87"/>
      <c r="F5831" s="87"/>
      <c r="G5831" s="87"/>
      <c r="H5831" s="87"/>
      <c r="I5831" s="87"/>
      <c r="J5831" s="87"/>
      <c r="K5831" s="87"/>
      <c r="L5831" s="87"/>
      <c r="M5831" s="4"/>
      <c r="N5831" s="4"/>
    </row>
    <row r="5832" ht="13.65" customHeight="1">
      <c r="A5832" s="83"/>
      <c r="B5832" s="87"/>
      <c r="C5832" s="82"/>
      <c r="D5832" s="87"/>
      <c r="E5832" s="87"/>
      <c r="F5832" s="87"/>
      <c r="G5832" s="87"/>
      <c r="H5832" s="87"/>
      <c r="I5832" s="87"/>
      <c r="J5832" s="87"/>
      <c r="K5832" s="87"/>
      <c r="L5832" s="87"/>
      <c r="M5832" s="4"/>
      <c r="N5832" s="4"/>
    </row>
    <row r="5833" ht="13.65" customHeight="1">
      <c r="A5833" s="83"/>
      <c r="B5833" s="87"/>
      <c r="C5833" s="82"/>
      <c r="D5833" s="87"/>
      <c r="E5833" s="87"/>
      <c r="F5833" s="87"/>
      <c r="G5833" s="87"/>
      <c r="H5833" s="87"/>
      <c r="I5833" s="87"/>
      <c r="J5833" s="87"/>
      <c r="K5833" s="87"/>
      <c r="L5833" s="87"/>
      <c r="M5833" s="4"/>
      <c r="N5833" s="4"/>
    </row>
    <row r="5834" ht="13.65" customHeight="1">
      <c r="A5834" s="83"/>
      <c r="B5834" s="87"/>
      <c r="C5834" s="82"/>
      <c r="D5834" s="87"/>
      <c r="E5834" s="87"/>
      <c r="F5834" s="87"/>
      <c r="G5834" s="87"/>
      <c r="H5834" s="87"/>
      <c r="I5834" s="87"/>
      <c r="J5834" s="87"/>
      <c r="K5834" s="87"/>
      <c r="L5834" s="87"/>
      <c r="M5834" s="4"/>
      <c r="N5834" s="4"/>
    </row>
    <row r="5835" ht="13.65" customHeight="1">
      <c r="A5835" s="83"/>
      <c r="B5835" s="87"/>
      <c r="C5835" s="82"/>
      <c r="D5835" s="87"/>
      <c r="E5835" s="87"/>
      <c r="F5835" s="87"/>
      <c r="G5835" s="87"/>
      <c r="H5835" s="87"/>
      <c r="I5835" s="87"/>
      <c r="J5835" s="87"/>
      <c r="K5835" s="87"/>
      <c r="L5835" s="87"/>
      <c r="M5835" s="4"/>
      <c r="N5835" s="4"/>
    </row>
    <row r="5836" ht="13.65" customHeight="1">
      <c r="A5836" s="83"/>
      <c r="B5836" s="87"/>
      <c r="C5836" s="82"/>
      <c r="D5836" s="87"/>
      <c r="E5836" s="87"/>
      <c r="F5836" s="87"/>
      <c r="G5836" s="87"/>
      <c r="H5836" s="87"/>
      <c r="I5836" s="87"/>
      <c r="J5836" s="87"/>
      <c r="K5836" s="87"/>
      <c r="L5836" s="87"/>
      <c r="M5836" s="4"/>
      <c r="N5836" s="4"/>
    </row>
    <row r="5837" ht="13.65" customHeight="1">
      <c r="A5837" s="83"/>
      <c r="B5837" s="87"/>
      <c r="C5837" s="82"/>
      <c r="D5837" s="87"/>
      <c r="E5837" s="87"/>
      <c r="F5837" s="87"/>
      <c r="G5837" s="87"/>
      <c r="H5837" s="87"/>
      <c r="I5837" s="87"/>
      <c r="J5837" s="87"/>
      <c r="K5837" s="87"/>
      <c r="L5837" s="87"/>
      <c r="M5837" s="4"/>
      <c r="N5837" s="4"/>
    </row>
    <row r="5838" ht="13.65" customHeight="1">
      <c r="A5838" s="83"/>
      <c r="B5838" s="87"/>
      <c r="C5838" s="82"/>
      <c r="D5838" s="87"/>
      <c r="E5838" s="87"/>
      <c r="F5838" s="87"/>
      <c r="G5838" s="87"/>
      <c r="H5838" s="87"/>
      <c r="I5838" s="87"/>
      <c r="J5838" s="87"/>
      <c r="K5838" s="87"/>
      <c r="L5838" s="87"/>
      <c r="M5838" s="4"/>
      <c r="N5838" s="4"/>
    </row>
    <row r="5839" ht="13.65" customHeight="1">
      <c r="A5839" s="83"/>
      <c r="B5839" s="87"/>
      <c r="C5839" s="82"/>
      <c r="D5839" s="87"/>
      <c r="E5839" s="87"/>
      <c r="F5839" s="87"/>
      <c r="G5839" s="87"/>
      <c r="H5839" s="87"/>
      <c r="I5839" s="87"/>
      <c r="J5839" s="87"/>
      <c r="K5839" s="87"/>
      <c r="L5839" s="87"/>
      <c r="M5839" s="4"/>
      <c r="N5839" s="4"/>
    </row>
    <row r="5840" ht="13.65" customHeight="1">
      <c r="A5840" s="83"/>
      <c r="B5840" s="87"/>
      <c r="C5840" s="82"/>
      <c r="D5840" s="87"/>
      <c r="E5840" s="87"/>
      <c r="F5840" s="87"/>
      <c r="G5840" s="87"/>
      <c r="H5840" s="87"/>
      <c r="I5840" s="87"/>
      <c r="J5840" s="87"/>
      <c r="K5840" s="87"/>
      <c r="L5840" s="87"/>
      <c r="M5840" s="4"/>
      <c r="N5840" s="4"/>
    </row>
    <row r="5841" ht="13.65" customHeight="1">
      <c r="A5841" s="83"/>
      <c r="B5841" s="87"/>
      <c r="C5841" s="82"/>
      <c r="D5841" s="87"/>
      <c r="E5841" s="87"/>
      <c r="F5841" s="87"/>
      <c r="G5841" s="87"/>
      <c r="H5841" s="87"/>
      <c r="I5841" s="87"/>
      <c r="J5841" s="87"/>
      <c r="K5841" s="87"/>
      <c r="L5841" s="87"/>
      <c r="M5841" s="4"/>
      <c r="N5841" s="4"/>
    </row>
    <row r="5842" ht="13.65" customHeight="1">
      <c r="A5842" s="83"/>
      <c r="B5842" s="87"/>
      <c r="C5842" s="82"/>
      <c r="D5842" s="87"/>
      <c r="E5842" s="87"/>
      <c r="F5842" s="87"/>
      <c r="G5842" s="87"/>
      <c r="H5842" s="87"/>
      <c r="I5842" s="87"/>
      <c r="J5842" s="87"/>
      <c r="K5842" s="87"/>
      <c r="L5842" s="87"/>
      <c r="M5842" s="4"/>
      <c r="N5842" s="4"/>
    </row>
    <row r="5843" ht="13.65" customHeight="1">
      <c r="A5843" s="83"/>
      <c r="B5843" s="87"/>
      <c r="C5843" s="82"/>
      <c r="D5843" s="87"/>
      <c r="E5843" s="87"/>
      <c r="F5843" s="87"/>
      <c r="G5843" s="87"/>
      <c r="H5843" s="87"/>
      <c r="I5843" s="87"/>
      <c r="J5843" s="87"/>
      <c r="K5843" s="87"/>
      <c r="L5843" s="87"/>
      <c r="M5843" s="4"/>
      <c r="N5843" s="4"/>
    </row>
    <row r="5844" ht="13.65" customHeight="1">
      <c r="A5844" s="83"/>
      <c r="B5844" s="87"/>
      <c r="C5844" s="82"/>
      <c r="D5844" s="87"/>
      <c r="E5844" s="87"/>
      <c r="F5844" s="87"/>
      <c r="G5844" s="87"/>
      <c r="H5844" s="87"/>
      <c r="I5844" s="87"/>
      <c r="J5844" s="87"/>
      <c r="K5844" s="87"/>
      <c r="L5844" s="87"/>
      <c r="M5844" s="4"/>
      <c r="N5844" s="4"/>
    </row>
    <row r="5845" ht="13.65" customHeight="1">
      <c r="A5845" s="83"/>
      <c r="B5845" s="87"/>
      <c r="C5845" s="82"/>
      <c r="D5845" s="87"/>
      <c r="E5845" s="87"/>
      <c r="F5845" s="87"/>
      <c r="G5845" s="87"/>
      <c r="H5845" s="87"/>
      <c r="I5845" s="87"/>
      <c r="J5845" s="87"/>
      <c r="K5845" s="87"/>
      <c r="L5845" s="87"/>
      <c r="M5845" s="4"/>
      <c r="N5845" s="4"/>
    </row>
    <row r="5846" ht="13.65" customHeight="1">
      <c r="A5846" s="83"/>
      <c r="B5846" s="87"/>
      <c r="C5846" s="82"/>
      <c r="D5846" s="87"/>
      <c r="E5846" s="87"/>
      <c r="F5846" s="87"/>
      <c r="G5846" s="87"/>
      <c r="H5846" s="87"/>
      <c r="I5846" s="87"/>
      <c r="J5846" s="87"/>
      <c r="K5846" s="87"/>
      <c r="L5846" s="87"/>
      <c r="M5846" s="4"/>
      <c r="N5846" s="4"/>
    </row>
    <row r="5847" ht="13.65" customHeight="1">
      <c r="A5847" s="83"/>
      <c r="B5847" s="87"/>
      <c r="C5847" s="82"/>
      <c r="D5847" s="87"/>
      <c r="E5847" s="87"/>
      <c r="F5847" s="87"/>
      <c r="G5847" s="87"/>
      <c r="H5847" s="87"/>
      <c r="I5847" s="87"/>
      <c r="J5847" s="87"/>
      <c r="K5847" s="87"/>
      <c r="L5847" s="87"/>
      <c r="M5847" s="4"/>
      <c r="N5847" s="4"/>
    </row>
    <row r="5848" ht="13.65" customHeight="1">
      <c r="A5848" s="83"/>
      <c r="B5848" s="87"/>
      <c r="C5848" s="82"/>
      <c r="D5848" s="87"/>
      <c r="E5848" s="87"/>
      <c r="F5848" s="87"/>
      <c r="G5848" s="87"/>
      <c r="H5848" s="87"/>
      <c r="I5848" s="87"/>
      <c r="J5848" s="87"/>
      <c r="K5848" s="87"/>
      <c r="L5848" s="87"/>
      <c r="M5848" s="4"/>
      <c r="N5848" s="4"/>
    </row>
    <row r="5849" ht="13.65" customHeight="1">
      <c r="A5849" s="83"/>
      <c r="B5849" s="87"/>
      <c r="C5849" s="82"/>
      <c r="D5849" s="87"/>
      <c r="E5849" s="87"/>
      <c r="F5849" s="87"/>
      <c r="G5849" s="87"/>
      <c r="H5849" s="87"/>
      <c r="I5849" s="87"/>
      <c r="J5849" s="87"/>
      <c r="K5849" s="87"/>
      <c r="L5849" s="87"/>
      <c r="M5849" s="4"/>
      <c r="N5849" s="4"/>
    </row>
    <row r="5850" ht="13.65" customHeight="1">
      <c r="A5850" s="83"/>
      <c r="B5850" s="87"/>
      <c r="C5850" s="82"/>
      <c r="D5850" s="87"/>
      <c r="E5850" s="87"/>
      <c r="F5850" s="87"/>
      <c r="G5850" s="87"/>
      <c r="H5850" s="87"/>
      <c r="I5850" s="87"/>
      <c r="J5850" s="87"/>
      <c r="K5850" s="87"/>
      <c r="L5850" s="87"/>
      <c r="M5850" s="4"/>
      <c r="N5850" s="4"/>
    </row>
    <row r="5851" ht="13.65" customHeight="1">
      <c r="A5851" s="83"/>
      <c r="B5851" s="87"/>
      <c r="C5851" s="82"/>
      <c r="D5851" s="87"/>
      <c r="E5851" s="87"/>
      <c r="F5851" s="87"/>
      <c r="G5851" s="87"/>
      <c r="H5851" s="87"/>
      <c r="I5851" s="87"/>
      <c r="J5851" s="87"/>
      <c r="K5851" s="87"/>
      <c r="L5851" s="87"/>
      <c r="M5851" s="4"/>
      <c r="N5851" s="4"/>
    </row>
    <row r="5852" ht="13.65" customHeight="1">
      <c r="A5852" s="83"/>
      <c r="B5852" s="87"/>
      <c r="C5852" s="82"/>
      <c r="D5852" s="87"/>
      <c r="E5852" s="87"/>
      <c r="F5852" s="87"/>
      <c r="G5852" s="87"/>
      <c r="H5852" s="87"/>
      <c r="I5852" s="87"/>
      <c r="J5852" s="87"/>
      <c r="K5852" s="87"/>
      <c r="L5852" s="87"/>
      <c r="M5852" s="4"/>
      <c r="N5852" s="4"/>
    </row>
    <row r="5853" ht="13.65" customHeight="1">
      <c r="A5853" s="83"/>
      <c r="B5853" s="87"/>
      <c r="C5853" s="82"/>
      <c r="D5853" s="87"/>
      <c r="E5853" s="87"/>
      <c r="F5853" s="87"/>
      <c r="G5853" s="87"/>
      <c r="H5853" s="87"/>
      <c r="I5853" s="87"/>
      <c r="J5853" s="87"/>
      <c r="K5853" s="87"/>
      <c r="L5853" s="87"/>
      <c r="M5853" s="4"/>
      <c r="N5853" s="4"/>
    </row>
    <row r="5854" ht="13.65" customHeight="1">
      <c r="A5854" s="83"/>
      <c r="B5854" s="87"/>
      <c r="C5854" s="82"/>
      <c r="D5854" s="87"/>
      <c r="E5854" s="87"/>
      <c r="F5854" s="87"/>
      <c r="G5854" s="87"/>
      <c r="H5854" s="87"/>
      <c r="I5854" s="87"/>
      <c r="J5854" s="87"/>
      <c r="K5854" s="87"/>
      <c r="L5854" s="87"/>
      <c r="M5854" s="4"/>
      <c r="N5854" s="4"/>
    </row>
    <row r="5855" ht="13.65" customHeight="1">
      <c r="A5855" s="83"/>
      <c r="B5855" s="87"/>
      <c r="C5855" s="82"/>
      <c r="D5855" s="87"/>
      <c r="E5855" s="87"/>
      <c r="F5855" s="87"/>
      <c r="G5855" s="87"/>
      <c r="H5855" s="87"/>
      <c r="I5855" s="87"/>
      <c r="J5855" s="87"/>
      <c r="K5855" s="87"/>
      <c r="L5855" s="87"/>
      <c r="M5855" s="4"/>
      <c r="N5855" s="4"/>
    </row>
    <row r="5856" ht="13.65" customHeight="1">
      <c r="A5856" s="83"/>
      <c r="B5856" s="87"/>
      <c r="C5856" s="82"/>
      <c r="D5856" s="87"/>
      <c r="E5856" s="87"/>
      <c r="F5856" s="87"/>
      <c r="G5856" s="87"/>
      <c r="H5856" s="87"/>
      <c r="I5856" s="87"/>
      <c r="J5856" s="87"/>
      <c r="K5856" s="87"/>
      <c r="L5856" s="87"/>
      <c r="M5856" s="4"/>
      <c r="N5856" s="4"/>
    </row>
    <row r="5857" ht="13.65" customHeight="1">
      <c r="A5857" s="83"/>
      <c r="B5857" s="87"/>
      <c r="C5857" s="82"/>
      <c r="D5857" s="87"/>
      <c r="E5857" s="87"/>
      <c r="F5857" s="87"/>
      <c r="G5857" s="87"/>
      <c r="H5857" s="87"/>
      <c r="I5857" s="87"/>
      <c r="J5857" s="87"/>
      <c r="K5857" s="87"/>
      <c r="L5857" s="87"/>
      <c r="M5857" s="4"/>
      <c r="N5857" s="4"/>
    </row>
    <row r="5858" ht="13.65" customHeight="1">
      <c r="A5858" s="83"/>
      <c r="B5858" s="87"/>
      <c r="C5858" s="82"/>
      <c r="D5858" s="87"/>
      <c r="E5858" s="87"/>
      <c r="F5858" s="87"/>
      <c r="G5858" s="87"/>
      <c r="H5858" s="87"/>
      <c r="I5858" s="87"/>
      <c r="J5858" s="87"/>
      <c r="K5858" s="87"/>
      <c r="L5858" s="87"/>
      <c r="M5858" s="4"/>
      <c r="N5858" s="4"/>
    </row>
    <row r="5859" ht="13.65" customHeight="1">
      <c r="A5859" s="83"/>
      <c r="B5859" s="87"/>
      <c r="C5859" s="82"/>
      <c r="D5859" s="87"/>
      <c r="E5859" s="87"/>
      <c r="F5859" s="87"/>
      <c r="G5859" s="87"/>
      <c r="H5859" s="87"/>
      <c r="I5859" s="87"/>
      <c r="J5859" s="87"/>
      <c r="K5859" s="87"/>
      <c r="L5859" s="87"/>
      <c r="M5859" s="4"/>
      <c r="N5859" s="4"/>
    </row>
    <row r="5860" ht="13.65" customHeight="1">
      <c r="A5860" s="83"/>
      <c r="B5860" s="87"/>
      <c r="C5860" s="82"/>
      <c r="D5860" s="87"/>
      <c r="E5860" s="87"/>
      <c r="F5860" s="87"/>
      <c r="G5860" s="87"/>
      <c r="H5860" s="87"/>
      <c r="I5860" s="87"/>
      <c r="J5860" s="87"/>
      <c r="K5860" s="87"/>
      <c r="L5860" s="87"/>
      <c r="M5860" s="4"/>
      <c r="N5860" s="4"/>
    </row>
    <row r="5861" ht="13.65" customHeight="1">
      <c r="A5861" s="83"/>
      <c r="B5861" s="87"/>
      <c r="C5861" s="82"/>
      <c r="D5861" s="87"/>
      <c r="E5861" s="87"/>
      <c r="F5861" s="87"/>
      <c r="G5861" s="87"/>
      <c r="H5861" s="87"/>
      <c r="I5861" s="87"/>
      <c r="J5861" s="87"/>
      <c r="K5861" s="87"/>
      <c r="L5861" s="87"/>
      <c r="M5861" s="4"/>
      <c r="N5861" s="4"/>
    </row>
    <row r="5862" ht="13.65" customHeight="1">
      <c r="A5862" s="83"/>
      <c r="B5862" s="87"/>
      <c r="C5862" s="82"/>
      <c r="D5862" s="87"/>
      <c r="E5862" s="87"/>
      <c r="F5862" s="87"/>
      <c r="G5862" s="87"/>
      <c r="H5862" s="87"/>
      <c r="I5862" s="87"/>
      <c r="J5862" s="87"/>
      <c r="K5862" s="87"/>
      <c r="L5862" s="87"/>
      <c r="M5862" s="4"/>
      <c r="N5862" s="4"/>
    </row>
    <row r="5863" ht="13.65" customHeight="1">
      <c r="A5863" s="83"/>
      <c r="B5863" s="87"/>
      <c r="C5863" s="82"/>
      <c r="D5863" s="87"/>
      <c r="E5863" s="87"/>
      <c r="F5863" s="87"/>
      <c r="G5863" s="87"/>
      <c r="H5863" s="87"/>
      <c r="I5863" s="87"/>
      <c r="J5863" s="87"/>
      <c r="K5863" s="87"/>
      <c r="L5863" s="87"/>
      <c r="M5863" s="4"/>
      <c r="N5863" s="4"/>
    </row>
    <row r="5864" ht="13.65" customHeight="1">
      <c r="A5864" s="83"/>
      <c r="B5864" s="87"/>
      <c r="C5864" s="82"/>
      <c r="D5864" s="87"/>
      <c r="E5864" s="87"/>
      <c r="F5864" s="87"/>
      <c r="G5864" s="87"/>
      <c r="H5864" s="87"/>
      <c r="I5864" s="87"/>
      <c r="J5864" s="87"/>
      <c r="K5864" s="87"/>
      <c r="L5864" s="87"/>
      <c r="M5864" s="4"/>
      <c r="N5864" s="4"/>
    </row>
    <row r="5865" ht="13.65" customHeight="1">
      <c r="A5865" s="83"/>
      <c r="B5865" s="87"/>
      <c r="C5865" s="82"/>
      <c r="D5865" s="87"/>
      <c r="E5865" s="87"/>
      <c r="F5865" s="87"/>
      <c r="G5865" s="87"/>
      <c r="H5865" s="87"/>
      <c r="I5865" s="87"/>
      <c r="J5865" s="87"/>
      <c r="K5865" s="87"/>
      <c r="L5865" s="87"/>
      <c r="M5865" s="4"/>
      <c r="N5865" s="4"/>
    </row>
    <row r="5866" ht="13.65" customHeight="1">
      <c r="A5866" s="83"/>
      <c r="B5866" s="87"/>
      <c r="C5866" s="82"/>
      <c r="D5866" s="87"/>
      <c r="E5866" s="87"/>
      <c r="F5866" s="87"/>
      <c r="G5866" s="87"/>
      <c r="H5866" s="87"/>
      <c r="I5866" s="87"/>
      <c r="J5866" s="87"/>
      <c r="K5866" s="87"/>
      <c r="L5866" s="87"/>
      <c r="M5866" s="4"/>
      <c r="N5866" s="4"/>
    </row>
    <row r="5867" ht="13.65" customHeight="1">
      <c r="A5867" s="83"/>
      <c r="B5867" s="87"/>
      <c r="C5867" s="82"/>
      <c r="D5867" s="87"/>
      <c r="E5867" s="87"/>
      <c r="F5867" s="87"/>
      <c r="G5867" s="87"/>
      <c r="H5867" s="87"/>
      <c r="I5867" s="87"/>
      <c r="J5867" s="87"/>
      <c r="K5867" s="87"/>
      <c r="L5867" s="87"/>
      <c r="M5867" s="4"/>
      <c r="N5867" s="4"/>
    </row>
    <row r="5868" ht="13.65" customHeight="1">
      <c r="A5868" s="83"/>
      <c r="B5868" s="87"/>
      <c r="C5868" s="82"/>
      <c r="D5868" s="87"/>
      <c r="E5868" s="87"/>
      <c r="F5868" s="87"/>
      <c r="G5868" s="87"/>
      <c r="H5868" s="87"/>
      <c r="I5868" s="87"/>
      <c r="J5868" s="87"/>
      <c r="K5868" s="87"/>
      <c r="L5868" s="87"/>
      <c r="M5868" s="4"/>
      <c r="N5868" s="4"/>
    </row>
    <row r="5869" ht="13.65" customHeight="1">
      <c r="A5869" s="83"/>
      <c r="B5869" s="87"/>
      <c r="C5869" s="82"/>
      <c r="D5869" s="87"/>
      <c r="E5869" s="87"/>
      <c r="F5869" s="87"/>
      <c r="G5869" s="87"/>
      <c r="H5869" s="87"/>
      <c r="I5869" s="87"/>
      <c r="J5869" s="87"/>
      <c r="K5869" s="87"/>
      <c r="L5869" s="87"/>
      <c r="M5869" s="4"/>
      <c r="N5869" s="4"/>
    </row>
    <row r="5870" ht="13.65" customHeight="1">
      <c r="A5870" s="83"/>
      <c r="B5870" s="87"/>
      <c r="C5870" s="82"/>
      <c r="D5870" s="87"/>
      <c r="E5870" s="87"/>
      <c r="F5870" s="87"/>
      <c r="G5870" s="87"/>
      <c r="H5870" s="87"/>
      <c r="I5870" s="87"/>
      <c r="J5870" s="87"/>
      <c r="K5870" s="87"/>
      <c r="L5870" s="87"/>
      <c r="M5870" s="4"/>
      <c r="N5870" s="4"/>
    </row>
    <row r="5871" ht="13.65" customHeight="1">
      <c r="A5871" s="83"/>
      <c r="B5871" s="87"/>
      <c r="C5871" s="82"/>
      <c r="D5871" s="87"/>
      <c r="E5871" s="87"/>
      <c r="F5871" s="87"/>
      <c r="G5871" s="87"/>
      <c r="H5871" s="87"/>
      <c r="I5871" s="87"/>
      <c r="J5871" s="87"/>
      <c r="K5871" s="87"/>
      <c r="L5871" s="87"/>
      <c r="M5871" s="4"/>
      <c r="N5871" s="4"/>
    </row>
    <row r="5872" ht="13.65" customHeight="1">
      <c r="A5872" s="83"/>
      <c r="B5872" s="87"/>
      <c r="C5872" s="82"/>
      <c r="D5872" s="87"/>
      <c r="E5872" s="87"/>
      <c r="F5872" s="87"/>
      <c r="G5872" s="87"/>
      <c r="H5872" s="87"/>
      <c r="I5872" s="87"/>
      <c r="J5872" s="87"/>
      <c r="K5872" s="87"/>
      <c r="L5872" s="87"/>
      <c r="M5872" s="4"/>
      <c r="N5872" s="4"/>
    </row>
    <row r="5873" ht="13.65" customHeight="1">
      <c r="A5873" s="83"/>
      <c r="B5873" s="87"/>
      <c r="C5873" s="82"/>
      <c r="D5873" s="87"/>
      <c r="E5873" s="87"/>
      <c r="F5873" s="87"/>
      <c r="G5873" s="87"/>
      <c r="H5873" s="87"/>
      <c r="I5873" s="87"/>
      <c r="J5873" s="87"/>
      <c r="K5873" s="87"/>
      <c r="L5873" s="87"/>
      <c r="M5873" s="4"/>
      <c r="N5873" s="4"/>
    </row>
    <row r="5874" ht="13.65" customHeight="1">
      <c r="A5874" s="83"/>
      <c r="B5874" s="87"/>
      <c r="C5874" s="82"/>
      <c r="D5874" s="87"/>
      <c r="E5874" s="87"/>
      <c r="F5874" s="87"/>
      <c r="G5874" s="87"/>
      <c r="H5874" s="87"/>
      <c r="I5874" s="87"/>
      <c r="J5874" s="87"/>
      <c r="K5874" s="87"/>
      <c r="L5874" s="87"/>
      <c r="M5874" s="4"/>
      <c r="N5874" s="4"/>
    </row>
    <row r="5875" ht="13.65" customHeight="1">
      <c r="A5875" s="83"/>
      <c r="B5875" s="87"/>
      <c r="C5875" s="82"/>
      <c r="D5875" s="87"/>
      <c r="E5875" s="87"/>
      <c r="F5875" s="87"/>
      <c r="G5875" s="87"/>
      <c r="H5875" s="87"/>
      <c r="I5875" s="87"/>
      <c r="J5875" s="87"/>
      <c r="K5875" s="87"/>
      <c r="L5875" s="87"/>
      <c r="M5875" s="4"/>
      <c r="N5875" s="4"/>
    </row>
    <row r="5876" ht="13.65" customHeight="1">
      <c r="A5876" s="83"/>
      <c r="B5876" s="87"/>
      <c r="C5876" s="82"/>
      <c r="D5876" s="87"/>
      <c r="E5876" s="87"/>
      <c r="F5876" s="87"/>
      <c r="G5876" s="87"/>
      <c r="H5876" s="87"/>
      <c r="I5876" s="87"/>
      <c r="J5876" s="87"/>
      <c r="K5876" s="87"/>
      <c r="L5876" s="87"/>
      <c r="M5876" s="4"/>
      <c r="N5876" s="4"/>
    </row>
    <row r="5877" ht="13.65" customHeight="1">
      <c r="A5877" s="83"/>
      <c r="B5877" s="87"/>
      <c r="C5877" s="82"/>
      <c r="D5877" s="87"/>
      <c r="E5877" s="87"/>
      <c r="F5877" s="87"/>
      <c r="G5877" s="87"/>
      <c r="H5877" s="87"/>
      <c r="I5877" s="87"/>
      <c r="J5877" s="87"/>
      <c r="K5877" s="87"/>
      <c r="L5877" s="87"/>
      <c r="M5877" s="4"/>
      <c r="N5877" s="4"/>
    </row>
    <row r="5878" ht="13.65" customHeight="1">
      <c r="A5878" s="83"/>
      <c r="B5878" s="87"/>
      <c r="C5878" s="82"/>
      <c r="D5878" s="87"/>
      <c r="E5878" s="87"/>
      <c r="F5878" s="87"/>
      <c r="G5878" s="87"/>
      <c r="H5878" s="87"/>
      <c r="I5878" s="87"/>
      <c r="J5878" s="87"/>
      <c r="K5878" s="87"/>
      <c r="L5878" s="87"/>
      <c r="M5878" s="4"/>
      <c r="N5878" s="4"/>
    </row>
    <row r="5879" ht="13.65" customHeight="1">
      <c r="A5879" s="83"/>
      <c r="B5879" s="87"/>
      <c r="C5879" s="82"/>
      <c r="D5879" s="87"/>
      <c r="E5879" s="87"/>
      <c r="F5879" s="87"/>
      <c r="G5879" s="87"/>
      <c r="H5879" s="87"/>
      <c r="I5879" s="87"/>
      <c r="J5879" s="87"/>
      <c r="K5879" s="87"/>
      <c r="L5879" s="87"/>
      <c r="M5879" s="4"/>
      <c r="N5879" s="4"/>
    </row>
    <row r="5880" ht="13.65" customHeight="1">
      <c r="A5880" s="83"/>
      <c r="B5880" s="87"/>
      <c r="C5880" s="82"/>
      <c r="D5880" s="87"/>
      <c r="E5880" s="87"/>
      <c r="F5880" s="87"/>
      <c r="G5880" s="87"/>
      <c r="H5880" s="87"/>
      <c r="I5880" s="87"/>
      <c r="J5880" s="87"/>
      <c r="K5880" s="87"/>
      <c r="L5880" s="87"/>
      <c r="M5880" s="4"/>
      <c r="N5880" s="4"/>
    </row>
    <row r="5881" ht="13.65" customHeight="1">
      <c r="A5881" s="83"/>
      <c r="B5881" s="87"/>
      <c r="C5881" s="82"/>
      <c r="D5881" s="87"/>
      <c r="E5881" s="87"/>
      <c r="F5881" s="87"/>
      <c r="G5881" s="87"/>
      <c r="H5881" s="87"/>
      <c r="I5881" s="87"/>
      <c r="J5881" s="87"/>
      <c r="K5881" s="87"/>
      <c r="L5881" s="87"/>
      <c r="M5881" s="4"/>
      <c r="N5881" s="4"/>
    </row>
    <row r="5882" ht="13.65" customHeight="1">
      <c r="A5882" s="83"/>
      <c r="B5882" s="87"/>
      <c r="C5882" s="82"/>
      <c r="D5882" s="87"/>
      <c r="E5882" s="87"/>
      <c r="F5882" s="87"/>
      <c r="G5882" s="87"/>
      <c r="H5882" s="87"/>
      <c r="I5882" s="87"/>
      <c r="J5882" s="87"/>
      <c r="K5882" s="87"/>
      <c r="L5882" s="87"/>
      <c r="M5882" s="4"/>
      <c r="N5882" s="4"/>
    </row>
    <row r="5883" ht="13.65" customHeight="1">
      <c r="A5883" s="83"/>
      <c r="B5883" s="87"/>
      <c r="C5883" s="82"/>
      <c r="D5883" s="87"/>
      <c r="E5883" s="87"/>
      <c r="F5883" s="87"/>
      <c r="G5883" s="87"/>
      <c r="H5883" s="87"/>
      <c r="I5883" s="87"/>
      <c r="J5883" s="87"/>
      <c r="K5883" s="87"/>
      <c r="L5883" s="87"/>
      <c r="M5883" s="4"/>
      <c r="N5883" s="4"/>
    </row>
    <row r="5884" ht="13.65" customHeight="1">
      <c r="A5884" s="83"/>
      <c r="B5884" s="87"/>
      <c r="C5884" s="82"/>
      <c r="D5884" s="87"/>
      <c r="E5884" s="87"/>
      <c r="F5884" s="87"/>
      <c r="G5884" s="87"/>
      <c r="H5884" s="87"/>
      <c r="I5884" s="87"/>
      <c r="J5884" s="87"/>
      <c r="K5884" s="87"/>
      <c r="L5884" s="87"/>
      <c r="M5884" s="4"/>
      <c r="N5884" s="4"/>
    </row>
    <row r="5885" ht="13.65" customHeight="1">
      <c r="A5885" s="83"/>
      <c r="B5885" s="87"/>
      <c r="C5885" s="82"/>
      <c r="D5885" s="87"/>
      <c r="E5885" s="87"/>
      <c r="F5885" s="87"/>
      <c r="G5885" s="87"/>
      <c r="H5885" s="87"/>
      <c r="I5885" s="87"/>
      <c r="J5885" s="87"/>
      <c r="K5885" s="87"/>
      <c r="L5885" s="87"/>
      <c r="M5885" s="4"/>
      <c r="N5885" s="4"/>
    </row>
    <row r="5886" ht="13.65" customHeight="1">
      <c r="A5886" s="83"/>
      <c r="B5886" s="87"/>
      <c r="C5886" s="82"/>
      <c r="D5886" s="87"/>
      <c r="E5886" s="87"/>
      <c r="F5886" s="87"/>
      <c r="G5886" s="87"/>
      <c r="H5886" s="87"/>
      <c r="I5886" s="87"/>
      <c r="J5886" s="87"/>
      <c r="K5886" s="87"/>
      <c r="L5886" s="87"/>
      <c r="M5886" s="4"/>
      <c r="N5886" s="4"/>
    </row>
    <row r="5887" ht="13.65" customHeight="1">
      <c r="A5887" s="83"/>
      <c r="B5887" s="87"/>
      <c r="C5887" s="82"/>
      <c r="D5887" s="87"/>
      <c r="E5887" s="87"/>
      <c r="F5887" s="87"/>
      <c r="G5887" s="87"/>
      <c r="H5887" s="87"/>
      <c r="I5887" s="87"/>
      <c r="J5887" s="87"/>
      <c r="K5887" s="87"/>
      <c r="L5887" s="87"/>
      <c r="M5887" s="4"/>
      <c r="N5887" s="4"/>
    </row>
    <row r="5888" ht="13.65" customHeight="1">
      <c r="A5888" s="83"/>
      <c r="B5888" s="87"/>
      <c r="C5888" s="82"/>
      <c r="D5888" s="87"/>
      <c r="E5888" s="87"/>
      <c r="F5888" s="87"/>
      <c r="G5888" s="87"/>
      <c r="H5888" s="87"/>
      <c r="I5888" s="87"/>
      <c r="J5888" s="87"/>
      <c r="K5888" s="87"/>
      <c r="L5888" s="87"/>
      <c r="M5888" s="4"/>
      <c r="N5888" s="4"/>
    </row>
    <row r="5889" ht="13.65" customHeight="1">
      <c r="A5889" s="83"/>
      <c r="B5889" s="87"/>
      <c r="C5889" s="82"/>
      <c r="D5889" s="87"/>
      <c r="E5889" s="87"/>
      <c r="F5889" s="87"/>
      <c r="G5889" s="87"/>
      <c r="H5889" s="87"/>
      <c r="I5889" s="87"/>
      <c r="J5889" s="87"/>
      <c r="K5889" s="87"/>
      <c r="L5889" s="87"/>
      <c r="M5889" s="4"/>
      <c r="N5889" s="4"/>
    </row>
    <row r="5890" ht="13.65" customHeight="1">
      <c r="A5890" s="83"/>
      <c r="B5890" s="87"/>
      <c r="C5890" s="82"/>
      <c r="D5890" s="87"/>
      <c r="E5890" s="87"/>
      <c r="F5890" s="87"/>
      <c r="G5890" s="87"/>
      <c r="H5890" s="87"/>
      <c r="I5890" s="87"/>
      <c r="J5890" s="87"/>
      <c r="K5890" s="87"/>
      <c r="L5890" s="87"/>
      <c r="M5890" s="4"/>
      <c r="N5890" s="4"/>
    </row>
    <row r="5891" ht="13.65" customHeight="1">
      <c r="A5891" s="83"/>
      <c r="B5891" s="87"/>
      <c r="C5891" s="82"/>
      <c r="D5891" s="87"/>
      <c r="E5891" s="87"/>
      <c r="F5891" s="87"/>
      <c r="G5891" s="87"/>
      <c r="H5891" s="87"/>
      <c r="I5891" s="87"/>
      <c r="J5891" s="87"/>
      <c r="K5891" s="87"/>
      <c r="L5891" s="87"/>
      <c r="M5891" s="4"/>
      <c r="N5891" s="4"/>
    </row>
    <row r="5892" ht="13.65" customHeight="1">
      <c r="A5892" s="83"/>
      <c r="B5892" s="87"/>
      <c r="C5892" s="82"/>
      <c r="D5892" s="87"/>
      <c r="E5892" s="87"/>
      <c r="F5892" s="87"/>
      <c r="G5892" s="87"/>
      <c r="H5892" s="87"/>
      <c r="I5892" s="87"/>
      <c r="J5892" s="87"/>
      <c r="K5892" s="87"/>
      <c r="L5892" s="87"/>
      <c r="M5892" s="4"/>
      <c r="N5892" s="4"/>
    </row>
    <row r="5893" ht="13.65" customHeight="1">
      <c r="A5893" s="83"/>
      <c r="B5893" s="87"/>
      <c r="C5893" s="82"/>
      <c r="D5893" s="87"/>
      <c r="E5893" s="87"/>
      <c r="F5893" s="87"/>
      <c r="G5893" s="87"/>
      <c r="H5893" s="87"/>
      <c r="I5893" s="87"/>
      <c r="J5893" s="87"/>
      <c r="K5893" s="87"/>
      <c r="L5893" s="87"/>
      <c r="M5893" s="4"/>
      <c r="N5893" s="4"/>
    </row>
    <row r="5894" ht="13.65" customHeight="1">
      <c r="A5894" s="83"/>
      <c r="B5894" s="87"/>
      <c r="C5894" s="82"/>
      <c r="D5894" s="87"/>
      <c r="E5894" s="87"/>
      <c r="F5894" s="87"/>
      <c r="G5894" s="87"/>
      <c r="H5894" s="87"/>
      <c r="I5894" s="87"/>
      <c r="J5894" s="87"/>
      <c r="K5894" s="87"/>
      <c r="L5894" s="87"/>
      <c r="M5894" s="4"/>
      <c r="N5894" s="4"/>
    </row>
    <row r="5895" ht="13.65" customHeight="1">
      <c r="A5895" s="83"/>
      <c r="B5895" s="87"/>
      <c r="C5895" s="82"/>
      <c r="D5895" s="87"/>
      <c r="E5895" s="87"/>
      <c r="F5895" s="87"/>
      <c r="G5895" s="87"/>
      <c r="H5895" s="87"/>
      <c r="I5895" s="87"/>
      <c r="J5895" s="87"/>
      <c r="K5895" s="87"/>
      <c r="L5895" s="87"/>
      <c r="M5895" s="4"/>
      <c r="N5895" s="4"/>
    </row>
    <row r="5896" ht="13.65" customHeight="1">
      <c r="A5896" s="83"/>
      <c r="B5896" s="87"/>
      <c r="C5896" s="82"/>
      <c r="D5896" s="87"/>
      <c r="E5896" s="87"/>
      <c r="F5896" s="87"/>
      <c r="G5896" s="87"/>
      <c r="H5896" s="87"/>
      <c r="I5896" s="87"/>
      <c r="J5896" s="87"/>
      <c r="K5896" s="87"/>
      <c r="L5896" s="87"/>
      <c r="M5896" s="4"/>
      <c r="N5896" s="4"/>
    </row>
    <row r="5897" ht="13.65" customHeight="1">
      <c r="A5897" s="83"/>
      <c r="B5897" s="87"/>
      <c r="C5897" s="82"/>
      <c r="D5897" s="87"/>
      <c r="E5897" s="87"/>
      <c r="F5897" s="87"/>
      <c r="G5897" s="87"/>
      <c r="H5897" s="87"/>
      <c r="I5897" s="87"/>
      <c r="J5897" s="87"/>
      <c r="K5897" s="87"/>
      <c r="L5897" s="87"/>
      <c r="M5897" s="4"/>
      <c r="N5897" s="4"/>
    </row>
    <row r="5898" ht="13.65" customHeight="1">
      <c r="A5898" s="83"/>
      <c r="B5898" s="87"/>
      <c r="C5898" s="82"/>
      <c r="D5898" s="87"/>
      <c r="E5898" s="87"/>
      <c r="F5898" s="87"/>
      <c r="G5898" s="87"/>
      <c r="H5898" s="87"/>
      <c r="I5898" s="87"/>
      <c r="J5898" s="87"/>
      <c r="K5898" s="87"/>
      <c r="L5898" s="87"/>
      <c r="M5898" s="4"/>
      <c r="N5898" s="4"/>
    </row>
    <row r="5899" ht="13.65" customHeight="1">
      <c r="A5899" s="83"/>
      <c r="B5899" s="87"/>
      <c r="C5899" s="82"/>
      <c r="D5899" s="87"/>
      <c r="E5899" s="87"/>
      <c r="F5899" s="87"/>
      <c r="G5899" s="87"/>
      <c r="H5899" s="87"/>
      <c r="I5899" s="87"/>
      <c r="J5899" s="87"/>
      <c r="K5899" s="87"/>
      <c r="L5899" s="87"/>
      <c r="M5899" s="4"/>
      <c r="N5899" s="4"/>
    </row>
    <row r="5900" ht="13.65" customHeight="1">
      <c r="A5900" s="83"/>
      <c r="B5900" s="87"/>
      <c r="C5900" s="82"/>
      <c r="D5900" s="87"/>
      <c r="E5900" s="87"/>
      <c r="F5900" s="87"/>
      <c r="G5900" s="87"/>
      <c r="H5900" s="87"/>
      <c r="I5900" s="87"/>
      <c r="J5900" s="87"/>
      <c r="K5900" s="87"/>
      <c r="L5900" s="87"/>
      <c r="M5900" s="4"/>
      <c r="N5900" s="4"/>
    </row>
    <row r="5901" ht="13.65" customHeight="1">
      <c r="A5901" s="83"/>
      <c r="B5901" s="87"/>
      <c r="C5901" s="82"/>
      <c r="D5901" s="87"/>
      <c r="E5901" s="87"/>
      <c r="F5901" s="87"/>
      <c r="G5901" s="87"/>
      <c r="H5901" s="87"/>
      <c r="I5901" s="87"/>
      <c r="J5901" s="87"/>
      <c r="K5901" s="87"/>
      <c r="L5901" s="87"/>
      <c r="M5901" s="4"/>
      <c r="N5901" s="4"/>
    </row>
    <row r="5902" ht="13.65" customHeight="1">
      <c r="A5902" s="83"/>
      <c r="B5902" s="87"/>
      <c r="C5902" s="82"/>
      <c r="D5902" s="87"/>
      <c r="E5902" s="87"/>
      <c r="F5902" s="87"/>
      <c r="G5902" s="87"/>
      <c r="H5902" s="87"/>
      <c r="I5902" s="87"/>
      <c r="J5902" s="87"/>
      <c r="K5902" s="87"/>
      <c r="L5902" s="87"/>
      <c r="M5902" s="4"/>
      <c r="N5902" s="4"/>
    </row>
    <row r="5903" ht="13.65" customHeight="1">
      <c r="A5903" s="83"/>
      <c r="B5903" s="87"/>
      <c r="C5903" s="82"/>
      <c r="D5903" s="87"/>
      <c r="E5903" s="87"/>
      <c r="F5903" s="87"/>
      <c r="G5903" s="87"/>
      <c r="H5903" s="87"/>
      <c r="I5903" s="87"/>
      <c r="J5903" s="87"/>
      <c r="K5903" s="87"/>
      <c r="L5903" s="87"/>
      <c r="M5903" s="4"/>
      <c r="N5903" s="4"/>
    </row>
    <row r="5904" ht="13.65" customHeight="1">
      <c r="A5904" s="83"/>
      <c r="B5904" s="87"/>
      <c r="C5904" s="82"/>
      <c r="D5904" s="87"/>
      <c r="E5904" s="87"/>
      <c r="F5904" s="87"/>
      <c r="G5904" s="87"/>
      <c r="H5904" s="87"/>
      <c r="I5904" s="87"/>
      <c r="J5904" s="87"/>
      <c r="K5904" s="87"/>
      <c r="L5904" s="87"/>
      <c r="M5904" s="4"/>
      <c r="N5904" s="4"/>
    </row>
    <row r="5905" ht="13.65" customHeight="1">
      <c r="A5905" s="83"/>
      <c r="B5905" s="87"/>
      <c r="C5905" s="82"/>
      <c r="D5905" s="87"/>
      <c r="E5905" s="87"/>
      <c r="F5905" s="87"/>
      <c r="G5905" s="87"/>
      <c r="H5905" s="87"/>
      <c r="I5905" s="87"/>
      <c r="J5905" s="87"/>
      <c r="K5905" s="87"/>
      <c r="L5905" s="87"/>
      <c r="M5905" s="4"/>
      <c r="N5905" s="4"/>
    </row>
    <row r="5906" ht="13.65" customHeight="1">
      <c r="A5906" s="83"/>
      <c r="B5906" s="87"/>
      <c r="C5906" s="82"/>
      <c r="D5906" s="87"/>
      <c r="E5906" s="87"/>
      <c r="F5906" s="87"/>
      <c r="G5906" s="87"/>
      <c r="H5906" s="87"/>
      <c r="I5906" s="87"/>
      <c r="J5906" s="87"/>
      <c r="K5906" s="87"/>
      <c r="L5906" s="87"/>
      <c r="M5906" s="4"/>
      <c r="N5906" s="4"/>
    </row>
    <row r="5907" ht="13.65" customHeight="1">
      <c r="A5907" s="83"/>
      <c r="B5907" s="87"/>
      <c r="C5907" s="82"/>
      <c r="D5907" s="87"/>
      <c r="E5907" s="87"/>
      <c r="F5907" s="87"/>
      <c r="G5907" s="87"/>
      <c r="H5907" s="87"/>
      <c r="I5907" s="87"/>
      <c r="J5907" s="87"/>
      <c r="K5907" s="87"/>
      <c r="L5907" s="87"/>
      <c r="M5907" s="4"/>
      <c r="N5907" s="4"/>
    </row>
    <row r="5908" ht="13.65" customHeight="1">
      <c r="A5908" s="83"/>
      <c r="B5908" s="87"/>
      <c r="C5908" s="82"/>
      <c r="D5908" s="87"/>
      <c r="E5908" s="87"/>
      <c r="F5908" s="87"/>
      <c r="G5908" s="87"/>
      <c r="H5908" s="87"/>
      <c r="I5908" s="87"/>
      <c r="J5908" s="87"/>
      <c r="K5908" s="87"/>
      <c r="L5908" s="87"/>
      <c r="M5908" s="4"/>
      <c r="N5908" s="4"/>
    </row>
    <row r="5909" ht="13.65" customHeight="1">
      <c r="A5909" s="83"/>
      <c r="B5909" s="87"/>
      <c r="C5909" s="82"/>
      <c r="D5909" s="87"/>
      <c r="E5909" s="87"/>
      <c r="F5909" s="87"/>
      <c r="G5909" s="87"/>
      <c r="H5909" s="87"/>
      <c r="I5909" s="87"/>
      <c r="J5909" s="87"/>
      <c r="K5909" s="87"/>
      <c r="L5909" s="87"/>
      <c r="M5909" s="4"/>
      <c r="N5909" s="4"/>
    </row>
    <row r="5910" ht="13.65" customHeight="1">
      <c r="A5910" s="83"/>
      <c r="B5910" s="87"/>
      <c r="C5910" s="82"/>
      <c r="D5910" s="87"/>
      <c r="E5910" s="87"/>
      <c r="F5910" s="87"/>
      <c r="G5910" s="87"/>
      <c r="H5910" s="87"/>
      <c r="I5910" s="87"/>
      <c r="J5910" s="87"/>
      <c r="K5910" s="87"/>
      <c r="L5910" s="87"/>
      <c r="M5910" s="4"/>
      <c r="N5910" s="4"/>
    </row>
    <row r="5911" ht="13.65" customHeight="1">
      <c r="A5911" s="83"/>
      <c r="B5911" s="87"/>
      <c r="C5911" s="82"/>
      <c r="D5911" s="87"/>
      <c r="E5911" s="87"/>
      <c r="F5911" s="87"/>
      <c r="G5911" s="87"/>
      <c r="H5911" s="87"/>
      <c r="I5911" s="87"/>
      <c r="J5911" s="87"/>
      <c r="K5911" s="87"/>
      <c r="L5911" s="87"/>
      <c r="M5911" s="4"/>
      <c r="N5911" s="4"/>
    </row>
    <row r="5912" ht="13.65" customHeight="1">
      <c r="A5912" s="83"/>
      <c r="B5912" s="87"/>
      <c r="C5912" s="82"/>
      <c r="D5912" s="87"/>
      <c r="E5912" s="87"/>
      <c r="F5912" s="87"/>
      <c r="G5912" s="87"/>
      <c r="H5912" s="87"/>
      <c r="I5912" s="87"/>
      <c r="J5912" s="87"/>
      <c r="K5912" s="87"/>
      <c r="L5912" s="87"/>
      <c r="M5912" s="4"/>
      <c r="N5912" s="4"/>
    </row>
    <row r="5913" ht="13.65" customHeight="1">
      <c r="A5913" s="83"/>
      <c r="B5913" s="87"/>
      <c r="C5913" s="82"/>
      <c r="D5913" s="87"/>
      <c r="E5913" s="87"/>
      <c r="F5913" s="87"/>
      <c r="G5913" s="87"/>
      <c r="H5913" s="87"/>
      <c r="I5913" s="87"/>
      <c r="J5913" s="87"/>
      <c r="K5913" s="87"/>
      <c r="L5913" s="87"/>
      <c r="M5913" s="4"/>
      <c r="N5913" s="4"/>
    </row>
    <row r="5914" ht="13.65" customHeight="1">
      <c r="A5914" s="83"/>
      <c r="B5914" s="87"/>
      <c r="C5914" s="82"/>
      <c r="D5914" s="87"/>
      <c r="E5914" s="87"/>
      <c r="F5914" s="87"/>
      <c r="G5914" s="87"/>
      <c r="H5914" s="87"/>
      <c r="I5914" s="87"/>
      <c r="J5914" s="87"/>
      <c r="K5914" s="87"/>
      <c r="L5914" s="87"/>
      <c r="M5914" s="4"/>
      <c r="N5914" s="4"/>
    </row>
    <row r="5915" ht="13.65" customHeight="1">
      <c r="A5915" s="83"/>
      <c r="B5915" s="87"/>
      <c r="C5915" s="82"/>
      <c r="D5915" s="87"/>
      <c r="E5915" s="87"/>
      <c r="F5915" s="87"/>
      <c r="G5915" s="87"/>
      <c r="H5915" s="87"/>
      <c r="I5915" s="87"/>
      <c r="J5915" s="87"/>
      <c r="K5915" s="87"/>
      <c r="L5915" s="87"/>
      <c r="M5915" s="4"/>
      <c r="N5915" s="4"/>
    </row>
    <row r="5916" ht="13.65" customHeight="1">
      <c r="A5916" s="83"/>
      <c r="B5916" s="87"/>
      <c r="C5916" s="82"/>
      <c r="D5916" s="87"/>
      <c r="E5916" s="87"/>
      <c r="F5916" s="87"/>
      <c r="G5916" s="87"/>
      <c r="H5916" s="87"/>
      <c r="I5916" s="87"/>
      <c r="J5916" s="87"/>
      <c r="K5916" s="87"/>
      <c r="L5916" s="87"/>
      <c r="M5916" s="4"/>
      <c r="N5916" s="4"/>
    </row>
    <row r="5917" ht="13.65" customHeight="1">
      <c r="A5917" s="83"/>
      <c r="B5917" s="87"/>
      <c r="C5917" s="82"/>
      <c r="D5917" s="87"/>
      <c r="E5917" s="87"/>
      <c r="F5917" s="87"/>
      <c r="G5917" s="87"/>
      <c r="H5917" s="87"/>
      <c r="I5917" s="87"/>
      <c r="J5917" s="87"/>
      <c r="K5917" s="87"/>
      <c r="L5917" s="87"/>
      <c r="M5917" s="4"/>
      <c r="N5917" s="4"/>
    </row>
    <row r="5918" ht="13.65" customHeight="1">
      <c r="A5918" s="83"/>
      <c r="B5918" s="87"/>
      <c r="C5918" s="82"/>
      <c r="D5918" s="87"/>
      <c r="E5918" s="87"/>
      <c r="F5918" s="87"/>
      <c r="G5918" s="87"/>
      <c r="H5918" s="87"/>
      <c r="I5918" s="87"/>
      <c r="J5918" s="87"/>
      <c r="K5918" s="87"/>
      <c r="L5918" s="87"/>
      <c r="M5918" s="4"/>
      <c r="N5918" s="4"/>
    </row>
    <row r="5919" ht="13.65" customHeight="1">
      <c r="A5919" s="83"/>
      <c r="B5919" s="87"/>
      <c r="C5919" s="82"/>
      <c r="D5919" s="87"/>
      <c r="E5919" s="87"/>
      <c r="F5919" s="87"/>
      <c r="G5919" s="87"/>
      <c r="H5919" s="87"/>
      <c r="I5919" s="87"/>
      <c r="J5919" s="87"/>
      <c r="K5919" s="87"/>
      <c r="L5919" s="87"/>
      <c r="M5919" s="4"/>
      <c r="N5919" s="4"/>
    </row>
    <row r="5920" ht="13.65" customHeight="1">
      <c r="A5920" s="83"/>
      <c r="B5920" s="87"/>
      <c r="C5920" s="82"/>
      <c r="D5920" s="87"/>
      <c r="E5920" s="87"/>
      <c r="F5920" s="87"/>
      <c r="G5920" s="87"/>
      <c r="H5920" s="87"/>
      <c r="I5920" s="87"/>
      <c r="J5920" s="87"/>
      <c r="K5920" s="87"/>
      <c r="L5920" s="87"/>
      <c r="M5920" s="4"/>
      <c r="N5920" s="4"/>
    </row>
    <row r="5921" ht="13.65" customHeight="1">
      <c r="A5921" s="83"/>
      <c r="B5921" s="87"/>
      <c r="C5921" s="82"/>
      <c r="D5921" s="87"/>
      <c r="E5921" s="87"/>
      <c r="F5921" s="87"/>
      <c r="G5921" s="87"/>
      <c r="H5921" s="87"/>
      <c r="I5921" s="87"/>
      <c r="J5921" s="87"/>
      <c r="K5921" s="87"/>
      <c r="L5921" s="87"/>
      <c r="M5921" s="4"/>
      <c r="N5921" s="4"/>
    </row>
    <row r="5922" ht="13.65" customHeight="1">
      <c r="A5922" s="83"/>
      <c r="B5922" s="87"/>
      <c r="C5922" s="82"/>
      <c r="D5922" s="87"/>
      <c r="E5922" s="87"/>
      <c r="F5922" s="87"/>
      <c r="G5922" s="87"/>
      <c r="H5922" s="87"/>
      <c r="I5922" s="87"/>
      <c r="J5922" s="87"/>
      <c r="K5922" s="87"/>
      <c r="L5922" s="87"/>
      <c r="M5922" s="4"/>
      <c r="N5922" s="4"/>
    </row>
    <row r="5923" ht="13.65" customHeight="1">
      <c r="A5923" s="83"/>
      <c r="B5923" s="87"/>
      <c r="C5923" s="82"/>
      <c r="D5923" s="87"/>
      <c r="E5923" s="87"/>
      <c r="F5923" s="87"/>
      <c r="G5923" s="87"/>
      <c r="H5923" s="87"/>
      <c r="I5923" s="87"/>
      <c r="J5923" s="87"/>
      <c r="K5923" s="87"/>
      <c r="L5923" s="87"/>
      <c r="M5923" s="4"/>
      <c r="N5923" s="4"/>
    </row>
    <row r="5924" ht="13.65" customHeight="1">
      <c r="A5924" s="83"/>
      <c r="B5924" s="87"/>
      <c r="C5924" s="82"/>
      <c r="D5924" s="87"/>
      <c r="E5924" s="87"/>
      <c r="F5924" s="87"/>
      <c r="G5924" s="87"/>
      <c r="H5924" s="87"/>
      <c r="I5924" s="87"/>
      <c r="J5924" s="87"/>
      <c r="K5924" s="87"/>
      <c r="L5924" s="87"/>
      <c r="M5924" s="4"/>
      <c r="N5924" s="4"/>
    </row>
    <row r="5925" ht="13.65" customHeight="1">
      <c r="A5925" s="83"/>
      <c r="B5925" s="87"/>
      <c r="C5925" s="82"/>
      <c r="D5925" s="87"/>
      <c r="E5925" s="87"/>
      <c r="F5925" s="87"/>
      <c r="G5925" s="87"/>
      <c r="H5925" s="87"/>
      <c r="I5925" s="87"/>
      <c r="J5925" s="87"/>
      <c r="K5925" s="87"/>
      <c r="L5925" s="87"/>
      <c r="M5925" s="4"/>
      <c r="N5925" s="4"/>
    </row>
    <row r="5926" ht="13.65" customHeight="1">
      <c r="A5926" s="83"/>
      <c r="B5926" s="87"/>
      <c r="C5926" s="82"/>
      <c r="D5926" s="87"/>
      <c r="E5926" s="87"/>
      <c r="F5926" s="87"/>
      <c r="G5926" s="87"/>
      <c r="H5926" s="87"/>
      <c r="I5926" s="87"/>
      <c r="J5926" s="87"/>
      <c r="K5926" s="87"/>
      <c r="L5926" s="87"/>
      <c r="M5926" s="4"/>
      <c r="N5926" s="4"/>
    </row>
    <row r="5927" ht="13.65" customHeight="1">
      <c r="A5927" s="83"/>
      <c r="B5927" s="87"/>
      <c r="C5927" s="82"/>
      <c r="D5927" s="87"/>
      <c r="E5927" s="87"/>
      <c r="F5927" s="87"/>
      <c r="G5927" s="87"/>
      <c r="H5927" s="87"/>
      <c r="I5927" s="87"/>
      <c r="J5927" s="87"/>
      <c r="K5927" s="87"/>
      <c r="L5927" s="87"/>
      <c r="M5927" s="4"/>
      <c r="N5927" s="4"/>
    </row>
    <row r="5928" ht="13.65" customHeight="1">
      <c r="A5928" s="83"/>
      <c r="B5928" s="87"/>
      <c r="C5928" s="82"/>
      <c r="D5928" s="87"/>
      <c r="E5928" s="87"/>
      <c r="F5928" s="87"/>
      <c r="G5928" s="87"/>
      <c r="H5928" s="87"/>
      <c r="I5928" s="87"/>
      <c r="J5928" s="87"/>
      <c r="K5928" s="87"/>
      <c r="L5928" s="87"/>
      <c r="M5928" s="4"/>
      <c r="N5928" s="4"/>
    </row>
    <row r="5929" ht="13.65" customHeight="1">
      <c r="A5929" s="83"/>
      <c r="B5929" s="87"/>
      <c r="C5929" s="82"/>
      <c r="D5929" s="87"/>
      <c r="E5929" s="87"/>
      <c r="F5929" s="87"/>
      <c r="G5929" s="87"/>
      <c r="H5929" s="87"/>
      <c r="I5929" s="87"/>
      <c r="J5929" s="87"/>
      <c r="K5929" s="87"/>
      <c r="L5929" s="87"/>
      <c r="M5929" s="4"/>
      <c r="N5929" s="4"/>
    </row>
    <row r="5930" ht="13.65" customHeight="1">
      <c r="A5930" s="83"/>
      <c r="B5930" s="87"/>
      <c r="C5930" s="82"/>
      <c r="D5930" s="87"/>
      <c r="E5930" s="87"/>
      <c r="F5930" s="87"/>
      <c r="G5930" s="87"/>
      <c r="H5930" s="87"/>
      <c r="I5930" s="87"/>
      <c r="J5930" s="87"/>
      <c r="K5930" s="87"/>
      <c r="L5930" s="87"/>
      <c r="M5930" s="4"/>
      <c r="N5930" s="4"/>
    </row>
    <row r="5931" ht="13.65" customHeight="1">
      <c r="A5931" s="83"/>
      <c r="B5931" s="87"/>
      <c r="C5931" s="82"/>
      <c r="D5931" s="87"/>
      <c r="E5931" s="87"/>
      <c r="F5931" s="87"/>
      <c r="G5931" s="87"/>
      <c r="H5931" s="87"/>
      <c r="I5931" s="87"/>
      <c r="J5931" s="87"/>
      <c r="K5931" s="87"/>
      <c r="L5931" s="87"/>
      <c r="M5931" s="4"/>
      <c r="N5931" s="4"/>
    </row>
    <row r="5932" ht="13.65" customHeight="1">
      <c r="A5932" s="83"/>
      <c r="B5932" s="87"/>
      <c r="C5932" s="82"/>
      <c r="D5932" s="87"/>
      <c r="E5932" s="87"/>
      <c r="F5932" s="87"/>
      <c r="G5932" s="87"/>
      <c r="H5932" s="87"/>
      <c r="I5932" s="87"/>
      <c r="J5932" s="87"/>
      <c r="K5932" s="87"/>
      <c r="L5932" s="87"/>
      <c r="M5932" s="4"/>
      <c r="N5932" s="4"/>
    </row>
    <row r="5933" ht="13.65" customHeight="1">
      <c r="A5933" s="83"/>
      <c r="B5933" s="87"/>
      <c r="C5933" s="82"/>
      <c r="D5933" s="87"/>
      <c r="E5933" s="87"/>
      <c r="F5933" s="87"/>
      <c r="G5933" s="87"/>
      <c r="H5933" s="87"/>
      <c r="I5933" s="87"/>
      <c r="J5933" s="87"/>
      <c r="K5933" s="87"/>
      <c r="L5933" s="87"/>
      <c r="M5933" s="4"/>
      <c r="N5933" s="4"/>
    </row>
    <row r="5934" ht="13.65" customHeight="1">
      <c r="A5934" s="83"/>
      <c r="B5934" s="87"/>
      <c r="C5934" s="82"/>
      <c r="D5934" s="87"/>
      <c r="E5934" s="87"/>
      <c r="F5934" s="87"/>
      <c r="G5934" s="87"/>
      <c r="H5934" s="87"/>
      <c r="I5934" s="87"/>
      <c r="J5934" s="87"/>
      <c r="K5934" s="87"/>
      <c r="L5934" s="87"/>
      <c r="M5934" s="4"/>
      <c r="N5934" s="4"/>
    </row>
    <row r="5935" ht="13.65" customHeight="1">
      <c r="A5935" s="83"/>
      <c r="B5935" s="87"/>
      <c r="C5935" s="82"/>
      <c r="D5935" s="87"/>
      <c r="E5935" s="87"/>
      <c r="F5935" s="87"/>
      <c r="G5935" s="87"/>
      <c r="H5935" s="87"/>
      <c r="I5935" s="87"/>
      <c r="J5935" s="87"/>
      <c r="K5935" s="87"/>
      <c r="L5935" s="87"/>
      <c r="M5935" s="4"/>
      <c r="N5935" s="4"/>
    </row>
    <row r="5936" ht="13.65" customHeight="1">
      <c r="A5936" s="83"/>
      <c r="B5936" s="87"/>
      <c r="C5936" s="82"/>
      <c r="D5936" s="87"/>
      <c r="E5936" s="87"/>
      <c r="F5936" s="87"/>
      <c r="G5936" s="87"/>
      <c r="H5936" s="87"/>
      <c r="I5936" s="87"/>
      <c r="J5936" s="87"/>
      <c r="K5936" s="87"/>
      <c r="L5936" s="87"/>
      <c r="M5936" s="4"/>
      <c r="N5936" s="4"/>
    </row>
    <row r="5937" ht="13.65" customHeight="1">
      <c r="A5937" s="83"/>
      <c r="B5937" s="87"/>
      <c r="C5937" s="82"/>
      <c r="D5937" s="87"/>
      <c r="E5937" s="87"/>
      <c r="F5937" s="87"/>
      <c r="G5937" s="87"/>
      <c r="H5937" s="87"/>
      <c r="I5937" s="87"/>
      <c r="J5937" s="87"/>
      <c r="K5937" s="87"/>
      <c r="L5937" s="87"/>
      <c r="M5937" s="4"/>
      <c r="N5937" s="4"/>
    </row>
    <row r="5938" ht="13.65" customHeight="1">
      <c r="A5938" s="83"/>
      <c r="B5938" s="87"/>
      <c r="C5938" s="82"/>
      <c r="D5938" s="87"/>
      <c r="E5938" s="87"/>
      <c r="F5938" s="87"/>
      <c r="G5938" s="87"/>
      <c r="H5938" s="87"/>
      <c r="I5938" s="87"/>
      <c r="J5938" s="87"/>
      <c r="K5938" s="87"/>
      <c r="L5938" s="87"/>
      <c r="M5938" s="4"/>
      <c r="N5938" s="4"/>
    </row>
    <row r="5939" ht="13.65" customHeight="1">
      <c r="A5939" s="83"/>
      <c r="B5939" s="87"/>
      <c r="C5939" s="82"/>
      <c r="D5939" s="87"/>
      <c r="E5939" s="87"/>
      <c r="F5939" s="87"/>
      <c r="G5939" s="87"/>
      <c r="H5939" s="87"/>
      <c r="I5939" s="87"/>
      <c r="J5939" s="87"/>
      <c r="K5939" s="87"/>
      <c r="L5939" s="87"/>
      <c r="M5939" s="4"/>
      <c r="N5939" s="4"/>
    </row>
    <row r="5940" ht="13.65" customHeight="1">
      <c r="A5940" s="83"/>
      <c r="B5940" s="87"/>
      <c r="C5940" s="82"/>
      <c r="D5940" s="87"/>
      <c r="E5940" s="87"/>
      <c r="F5940" s="87"/>
      <c r="G5940" s="87"/>
      <c r="H5940" s="87"/>
      <c r="I5940" s="87"/>
      <c r="J5940" s="87"/>
      <c r="K5940" s="87"/>
      <c r="L5940" s="87"/>
      <c r="M5940" s="4"/>
      <c r="N5940" s="4"/>
    </row>
    <row r="5941" ht="13.65" customHeight="1">
      <c r="A5941" s="83"/>
      <c r="B5941" s="87"/>
      <c r="C5941" s="82"/>
      <c r="D5941" s="87"/>
      <c r="E5941" s="87"/>
      <c r="F5941" s="87"/>
      <c r="G5941" s="87"/>
      <c r="H5941" s="87"/>
      <c r="I5941" s="87"/>
      <c r="J5941" s="87"/>
      <c r="K5941" s="87"/>
      <c r="L5941" s="87"/>
      <c r="M5941" s="4"/>
      <c r="N5941" s="4"/>
    </row>
    <row r="5942" ht="13.65" customHeight="1">
      <c r="A5942" s="83"/>
      <c r="B5942" s="87"/>
      <c r="C5942" s="82"/>
      <c r="D5942" s="87"/>
      <c r="E5942" s="87"/>
      <c r="F5942" s="87"/>
      <c r="G5942" s="87"/>
      <c r="H5942" s="87"/>
      <c r="I5942" s="87"/>
      <c r="J5942" s="87"/>
      <c r="K5942" s="87"/>
      <c r="L5942" s="87"/>
      <c r="M5942" s="4"/>
      <c r="N5942" s="4"/>
    </row>
    <row r="5943" ht="13.65" customHeight="1">
      <c r="A5943" s="83"/>
      <c r="B5943" s="87"/>
      <c r="C5943" s="82"/>
      <c r="D5943" s="87"/>
      <c r="E5943" s="87"/>
      <c r="F5943" s="87"/>
      <c r="G5943" s="87"/>
      <c r="H5943" s="87"/>
      <c r="I5943" s="87"/>
      <c r="J5943" s="87"/>
      <c r="K5943" s="87"/>
      <c r="L5943" s="87"/>
      <c r="M5943" s="4"/>
      <c r="N5943" s="4"/>
    </row>
    <row r="5944" ht="13.65" customHeight="1">
      <c r="A5944" s="83"/>
      <c r="B5944" s="87"/>
      <c r="C5944" s="82"/>
      <c r="D5944" s="87"/>
      <c r="E5944" s="87"/>
      <c r="F5944" s="87"/>
      <c r="G5944" s="87"/>
      <c r="H5944" s="87"/>
      <c r="I5944" s="87"/>
      <c r="J5944" s="87"/>
      <c r="K5944" s="87"/>
      <c r="L5944" s="87"/>
      <c r="M5944" s="4"/>
      <c r="N5944" s="4"/>
    </row>
    <row r="5945" ht="13.65" customHeight="1">
      <c r="A5945" s="83"/>
      <c r="B5945" s="87"/>
      <c r="C5945" s="82"/>
      <c r="D5945" s="87"/>
      <c r="E5945" s="87"/>
      <c r="F5945" s="87"/>
      <c r="G5945" s="87"/>
      <c r="H5945" s="87"/>
      <c r="I5945" s="87"/>
      <c r="J5945" s="87"/>
      <c r="K5945" s="87"/>
      <c r="L5945" s="87"/>
      <c r="M5945" s="4"/>
      <c r="N5945" s="4"/>
    </row>
    <row r="5946" ht="13.65" customHeight="1">
      <c r="A5946" s="83"/>
      <c r="B5946" s="87"/>
      <c r="C5946" s="82"/>
      <c r="D5946" s="87"/>
      <c r="E5946" s="87"/>
      <c r="F5946" s="87"/>
      <c r="G5946" s="87"/>
      <c r="H5946" s="87"/>
      <c r="I5946" s="87"/>
      <c r="J5946" s="87"/>
      <c r="K5946" s="87"/>
      <c r="L5946" s="87"/>
      <c r="M5946" s="4"/>
      <c r="N5946" s="4"/>
    </row>
    <row r="5947" ht="13.65" customHeight="1">
      <c r="A5947" s="83"/>
      <c r="B5947" s="87"/>
      <c r="C5947" s="82"/>
      <c r="D5947" s="87"/>
      <c r="E5947" s="87"/>
      <c r="F5947" s="87"/>
      <c r="G5947" s="87"/>
      <c r="H5947" s="87"/>
      <c r="I5947" s="87"/>
      <c r="J5947" s="87"/>
      <c r="K5947" s="87"/>
      <c r="L5947" s="87"/>
      <c r="M5947" s="4"/>
      <c r="N5947" s="4"/>
    </row>
    <row r="5948" ht="13.65" customHeight="1">
      <c r="A5948" s="83"/>
      <c r="B5948" s="87"/>
      <c r="C5948" s="82"/>
      <c r="D5948" s="87"/>
      <c r="E5948" s="87"/>
      <c r="F5948" s="87"/>
      <c r="G5948" s="87"/>
      <c r="H5948" s="87"/>
      <c r="I5948" s="87"/>
      <c r="J5948" s="87"/>
      <c r="K5948" s="87"/>
      <c r="L5948" s="87"/>
      <c r="M5948" s="4"/>
      <c r="N5948" s="4"/>
    </row>
    <row r="5949" ht="13.65" customHeight="1">
      <c r="A5949" s="83"/>
      <c r="B5949" s="87"/>
      <c r="C5949" s="82"/>
      <c r="D5949" s="87"/>
      <c r="E5949" s="87"/>
      <c r="F5949" s="87"/>
      <c r="G5949" s="87"/>
      <c r="H5949" s="87"/>
      <c r="I5949" s="87"/>
      <c r="J5949" s="87"/>
      <c r="K5949" s="87"/>
      <c r="L5949" s="87"/>
      <c r="M5949" s="4"/>
      <c r="N5949" s="4"/>
    </row>
    <row r="5950" ht="13.65" customHeight="1">
      <c r="A5950" s="83"/>
      <c r="B5950" s="87"/>
      <c r="C5950" s="82"/>
      <c r="D5950" s="87"/>
      <c r="E5950" s="87"/>
      <c r="F5950" s="87"/>
      <c r="G5950" s="87"/>
      <c r="H5950" s="87"/>
      <c r="I5950" s="87"/>
      <c r="J5950" s="87"/>
      <c r="K5950" s="87"/>
      <c r="L5950" s="87"/>
      <c r="M5950" s="4"/>
      <c r="N5950" s="4"/>
    </row>
    <row r="5951" ht="13.65" customHeight="1">
      <c r="A5951" s="83"/>
      <c r="B5951" s="87"/>
      <c r="C5951" s="82"/>
      <c r="D5951" s="87"/>
      <c r="E5951" s="87"/>
      <c r="F5951" s="87"/>
      <c r="G5951" s="87"/>
      <c r="H5951" s="87"/>
      <c r="I5951" s="87"/>
      <c r="J5951" s="87"/>
      <c r="K5951" s="87"/>
      <c r="L5951" s="87"/>
      <c r="M5951" s="4"/>
      <c r="N5951" s="4"/>
    </row>
    <row r="5952" ht="13.65" customHeight="1">
      <c r="A5952" s="83"/>
      <c r="B5952" s="87"/>
      <c r="C5952" s="82"/>
      <c r="D5952" s="87"/>
      <c r="E5952" s="87"/>
      <c r="F5952" s="87"/>
      <c r="G5952" s="87"/>
      <c r="H5952" s="87"/>
      <c r="I5952" s="87"/>
      <c r="J5952" s="87"/>
      <c r="K5952" s="87"/>
      <c r="L5952" s="87"/>
      <c r="M5952" s="4"/>
      <c r="N5952" s="4"/>
    </row>
    <row r="5953" ht="13.65" customHeight="1">
      <c r="A5953" s="83"/>
      <c r="B5953" s="87"/>
      <c r="C5953" s="82"/>
      <c r="D5953" s="87"/>
      <c r="E5953" s="87"/>
      <c r="F5953" s="87"/>
      <c r="G5953" s="87"/>
      <c r="H5953" s="87"/>
      <c r="I5953" s="87"/>
      <c r="J5953" s="87"/>
      <c r="K5953" s="87"/>
      <c r="L5953" s="87"/>
      <c r="M5953" s="4"/>
      <c r="N5953" s="4"/>
    </row>
    <row r="5954" ht="13.65" customHeight="1">
      <c r="A5954" s="83"/>
      <c r="B5954" s="87"/>
      <c r="C5954" s="82"/>
      <c r="D5954" s="87"/>
      <c r="E5954" s="87"/>
      <c r="F5954" s="87"/>
      <c r="G5954" s="87"/>
      <c r="H5954" s="87"/>
      <c r="I5954" s="87"/>
      <c r="J5954" s="87"/>
      <c r="K5954" s="87"/>
      <c r="L5954" s="87"/>
      <c r="M5954" s="4"/>
      <c r="N5954" s="4"/>
    </row>
    <row r="5955" ht="13.65" customHeight="1">
      <c r="A5955" s="83"/>
      <c r="B5955" s="87"/>
      <c r="C5955" s="82"/>
      <c r="D5955" s="87"/>
      <c r="E5955" s="87"/>
      <c r="F5955" s="87"/>
      <c r="G5955" s="87"/>
      <c r="H5955" s="87"/>
      <c r="I5955" s="87"/>
      <c r="J5955" s="87"/>
      <c r="K5955" s="87"/>
      <c r="L5955" s="87"/>
      <c r="M5955" s="4"/>
      <c r="N5955" s="4"/>
    </row>
    <row r="5956" ht="13.65" customHeight="1">
      <c r="A5956" s="83"/>
      <c r="B5956" s="87"/>
      <c r="C5956" s="82"/>
      <c r="D5956" s="87"/>
      <c r="E5956" s="87"/>
      <c r="F5956" s="87"/>
      <c r="G5956" s="87"/>
      <c r="H5956" s="87"/>
      <c r="I5956" s="87"/>
      <c r="J5956" s="87"/>
      <c r="K5956" s="87"/>
      <c r="L5956" s="87"/>
      <c r="M5956" s="4"/>
      <c r="N5956" s="4"/>
    </row>
    <row r="5957" ht="13.65" customHeight="1">
      <c r="A5957" s="83"/>
      <c r="B5957" s="87"/>
      <c r="C5957" s="82"/>
      <c r="D5957" s="87"/>
      <c r="E5957" s="87"/>
      <c r="F5957" s="87"/>
      <c r="G5957" s="87"/>
      <c r="H5957" s="87"/>
      <c r="I5957" s="87"/>
      <c r="J5957" s="87"/>
      <c r="K5957" s="87"/>
      <c r="L5957" s="87"/>
      <c r="M5957" s="4"/>
      <c r="N5957" s="4"/>
    </row>
    <row r="5958" ht="13.65" customHeight="1">
      <c r="A5958" s="83"/>
      <c r="B5958" s="87"/>
      <c r="C5958" s="82"/>
      <c r="D5958" s="87"/>
      <c r="E5958" s="87"/>
      <c r="F5958" s="87"/>
      <c r="G5958" s="87"/>
      <c r="H5958" s="87"/>
      <c r="I5958" s="87"/>
      <c r="J5958" s="87"/>
      <c r="K5958" s="87"/>
      <c r="L5958" s="87"/>
      <c r="M5958" s="4"/>
      <c r="N5958" s="4"/>
    </row>
    <row r="5959" ht="13.65" customHeight="1">
      <c r="A5959" s="83"/>
      <c r="B5959" s="87"/>
      <c r="C5959" s="82"/>
      <c r="D5959" s="87"/>
      <c r="E5959" s="87"/>
      <c r="F5959" s="87"/>
      <c r="G5959" s="87"/>
      <c r="H5959" s="87"/>
      <c r="I5959" s="87"/>
      <c r="J5959" s="87"/>
      <c r="K5959" s="87"/>
      <c r="L5959" s="87"/>
      <c r="M5959" s="4"/>
      <c r="N5959" s="4"/>
    </row>
    <row r="5960" ht="13.65" customHeight="1">
      <c r="A5960" s="83"/>
      <c r="B5960" s="87"/>
      <c r="C5960" s="82"/>
      <c r="D5960" s="87"/>
      <c r="E5960" s="87"/>
      <c r="F5960" s="87"/>
      <c r="G5960" s="87"/>
      <c r="H5960" s="87"/>
      <c r="I5960" s="87"/>
      <c r="J5960" s="87"/>
      <c r="K5960" s="87"/>
      <c r="L5960" s="87"/>
      <c r="M5960" s="4"/>
      <c r="N5960" s="4"/>
    </row>
    <row r="5961" ht="13.65" customHeight="1">
      <c r="A5961" s="83"/>
      <c r="B5961" s="87"/>
      <c r="C5961" s="82"/>
      <c r="D5961" s="87"/>
      <c r="E5961" s="87"/>
      <c r="F5961" s="87"/>
      <c r="G5961" s="87"/>
      <c r="H5961" s="87"/>
      <c r="I5961" s="87"/>
      <c r="J5961" s="87"/>
      <c r="K5961" s="87"/>
      <c r="L5961" s="87"/>
      <c r="M5961" s="4"/>
      <c r="N5961" s="4"/>
    </row>
    <row r="5962" ht="13.65" customHeight="1">
      <c r="A5962" s="83"/>
      <c r="B5962" s="87"/>
      <c r="C5962" s="82"/>
      <c r="D5962" s="87"/>
      <c r="E5962" s="87"/>
      <c r="F5962" s="87"/>
      <c r="G5962" s="87"/>
      <c r="H5962" s="87"/>
      <c r="I5962" s="87"/>
      <c r="J5962" s="87"/>
      <c r="K5962" s="87"/>
      <c r="L5962" s="87"/>
      <c r="M5962" s="4"/>
      <c r="N5962" s="4"/>
    </row>
    <row r="5963" ht="13.65" customHeight="1">
      <c r="A5963" s="83"/>
      <c r="B5963" s="87"/>
      <c r="C5963" s="82"/>
      <c r="D5963" s="87"/>
      <c r="E5963" s="87"/>
      <c r="F5963" s="87"/>
      <c r="G5963" s="87"/>
      <c r="H5963" s="87"/>
      <c r="I5963" s="87"/>
      <c r="J5963" s="87"/>
      <c r="K5963" s="87"/>
      <c r="L5963" s="87"/>
      <c r="M5963" s="4"/>
      <c r="N5963" s="4"/>
    </row>
    <row r="5964" ht="13.65" customHeight="1">
      <c r="A5964" s="83"/>
      <c r="B5964" s="87"/>
      <c r="C5964" s="82"/>
      <c r="D5964" s="87"/>
      <c r="E5964" s="87"/>
      <c r="F5964" s="87"/>
      <c r="G5964" s="87"/>
      <c r="H5964" s="87"/>
      <c r="I5964" s="87"/>
      <c r="J5964" s="87"/>
      <c r="K5964" s="87"/>
      <c r="L5964" s="87"/>
      <c r="M5964" s="4"/>
      <c r="N5964" s="4"/>
    </row>
    <row r="5965" ht="13.65" customHeight="1">
      <c r="A5965" s="83"/>
      <c r="B5965" s="87"/>
      <c r="C5965" s="82"/>
      <c r="D5965" s="87"/>
      <c r="E5965" s="87"/>
      <c r="F5965" s="87"/>
      <c r="G5965" s="87"/>
      <c r="H5965" s="87"/>
      <c r="I5965" s="87"/>
      <c r="J5965" s="87"/>
      <c r="K5965" s="87"/>
      <c r="L5965" s="87"/>
      <c r="M5965" s="4"/>
      <c r="N5965" s="4"/>
    </row>
    <row r="5966" ht="13.65" customHeight="1">
      <c r="A5966" s="83"/>
      <c r="B5966" s="87"/>
      <c r="C5966" s="82"/>
      <c r="D5966" s="87"/>
      <c r="E5966" s="87"/>
      <c r="F5966" s="87"/>
      <c r="G5966" s="87"/>
      <c r="H5966" s="87"/>
      <c r="I5966" s="87"/>
      <c r="J5966" s="87"/>
      <c r="K5966" s="87"/>
      <c r="L5966" s="87"/>
      <c r="M5966" s="4"/>
      <c r="N5966" s="4"/>
    </row>
    <row r="5967" ht="13.65" customHeight="1">
      <c r="A5967" s="83"/>
      <c r="B5967" s="87"/>
      <c r="C5967" s="82"/>
      <c r="D5967" s="87"/>
      <c r="E5967" s="87"/>
      <c r="F5967" s="87"/>
      <c r="G5967" s="87"/>
      <c r="H5967" s="87"/>
      <c r="I5967" s="87"/>
      <c r="J5967" s="87"/>
      <c r="K5967" s="87"/>
      <c r="L5967" s="87"/>
      <c r="M5967" s="4"/>
      <c r="N5967" s="4"/>
    </row>
    <row r="5968" ht="13.65" customHeight="1">
      <c r="A5968" s="83"/>
      <c r="B5968" s="87"/>
      <c r="C5968" s="82"/>
      <c r="D5968" s="87"/>
      <c r="E5968" s="87"/>
      <c r="F5968" s="87"/>
      <c r="G5968" s="87"/>
      <c r="H5968" s="87"/>
      <c r="I5968" s="87"/>
      <c r="J5968" s="87"/>
      <c r="K5968" s="87"/>
      <c r="L5968" s="87"/>
      <c r="M5968" s="4"/>
      <c r="N5968" s="4"/>
    </row>
    <row r="5969" ht="13.65" customHeight="1">
      <c r="A5969" s="83"/>
      <c r="B5969" s="87"/>
      <c r="C5969" s="82"/>
      <c r="D5969" s="87"/>
      <c r="E5969" s="87"/>
      <c r="F5969" s="87"/>
      <c r="G5969" s="87"/>
      <c r="H5969" s="87"/>
      <c r="I5969" s="87"/>
      <c r="J5969" s="87"/>
      <c r="K5969" s="87"/>
      <c r="L5969" s="87"/>
      <c r="M5969" s="4"/>
      <c r="N5969" s="4"/>
    </row>
    <row r="5970" ht="13.65" customHeight="1">
      <c r="A5970" s="83"/>
      <c r="B5970" s="87"/>
      <c r="C5970" s="82"/>
      <c r="D5970" s="87"/>
      <c r="E5970" s="87"/>
      <c r="F5970" s="87"/>
      <c r="G5970" s="87"/>
      <c r="H5970" s="87"/>
      <c r="I5970" s="87"/>
      <c r="J5970" s="87"/>
      <c r="K5970" s="87"/>
      <c r="L5970" s="87"/>
      <c r="M5970" s="4"/>
      <c r="N5970" s="4"/>
    </row>
    <row r="5971" ht="13.65" customHeight="1">
      <c r="A5971" s="83"/>
      <c r="B5971" s="87"/>
      <c r="C5971" s="82"/>
      <c r="D5971" s="87"/>
      <c r="E5971" s="87"/>
      <c r="F5971" s="87"/>
      <c r="G5971" s="87"/>
      <c r="H5971" s="87"/>
      <c r="I5971" s="87"/>
      <c r="J5971" s="87"/>
      <c r="K5971" s="87"/>
      <c r="L5971" s="87"/>
      <c r="M5971" s="4"/>
      <c r="N5971" s="4"/>
    </row>
    <row r="5972" ht="13.65" customHeight="1">
      <c r="A5972" s="83"/>
      <c r="B5972" s="87"/>
      <c r="C5972" s="82"/>
      <c r="D5972" s="87"/>
      <c r="E5972" s="87"/>
      <c r="F5972" s="87"/>
      <c r="G5972" s="87"/>
      <c r="H5972" s="87"/>
      <c r="I5972" s="87"/>
      <c r="J5972" s="87"/>
      <c r="K5972" s="87"/>
      <c r="L5972" s="87"/>
      <c r="M5972" s="4"/>
      <c r="N5972" s="4"/>
    </row>
    <row r="5973" ht="13.65" customHeight="1">
      <c r="A5973" s="83"/>
      <c r="B5973" s="87"/>
      <c r="C5973" s="82"/>
      <c r="D5973" s="87"/>
      <c r="E5973" s="87"/>
      <c r="F5973" s="87"/>
      <c r="G5973" s="87"/>
      <c r="H5973" s="87"/>
      <c r="I5973" s="87"/>
      <c r="J5973" s="87"/>
      <c r="K5973" s="87"/>
      <c r="L5973" s="87"/>
      <c r="M5973" s="4"/>
      <c r="N5973" s="4"/>
    </row>
    <row r="5974" ht="13.65" customHeight="1">
      <c r="A5974" s="83"/>
      <c r="B5974" s="87"/>
      <c r="C5974" s="82"/>
      <c r="D5974" s="87"/>
      <c r="E5974" s="87"/>
      <c r="F5974" s="87"/>
      <c r="G5974" s="87"/>
      <c r="H5974" s="87"/>
      <c r="I5974" s="87"/>
      <c r="J5974" s="87"/>
      <c r="K5974" s="87"/>
      <c r="L5974" s="87"/>
      <c r="M5974" s="4"/>
      <c r="N5974" s="4"/>
    </row>
    <row r="5975" ht="13.65" customHeight="1">
      <c r="A5975" s="83"/>
      <c r="B5975" s="87"/>
      <c r="C5975" s="82"/>
      <c r="D5975" s="87"/>
      <c r="E5975" s="87"/>
      <c r="F5975" s="87"/>
      <c r="G5975" s="87"/>
      <c r="H5975" s="87"/>
      <c r="I5975" s="87"/>
      <c r="J5975" s="87"/>
      <c r="K5975" s="87"/>
      <c r="L5975" s="87"/>
      <c r="M5975" s="4"/>
      <c r="N5975" s="4"/>
    </row>
    <row r="5976" ht="13.65" customHeight="1">
      <c r="A5976" s="83"/>
      <c r="B5976" s="87"/>
      <c r="C5976" s="82"/>
      <c r="D5976" s="87"/>
      <c r="E5976" s="87"/>
      <c r="F5976" s="87"/>
      <c r="G5976" s="87"/>
      <c r="H5976" s="87"/>
      <c r="I5976" s="87"/>
      <c r="J5976" s="87"/>
      <c r="K5976" s="87"/>
      <c r="L5976" s="87"/>
      <c r="M5976" s="4"/>
      <c r="N5976" s="4"/>
    </row>
    <row r="5977" ht="13.65" customHeight="1">
      <c r="A5977" s="83"/>
      <c r="B5977" s="87"/>
      <c r="C5977" s="82"/>
      <c r="D5977" s="87"/>
      <c r="E5977" s="87"/>
      <c r="F5977" s="87"/>
      <c r="G5977" s="87"/>
      <c r="H5977" s="87"/>
      <c r="I5977" s="87"/>
      <c r="J5977" s="87"/>
      <c r="K5977" s="87"/>
      <c r="L5977" s="87"/>
      <c r="M5977" s="4"/>
      <c r="N5977" s="4"/>
    </row>
    <row r="5978" ht="13.65" customHeight="1">
      <c r="A5978" s="83"/>
      <c r="B5978" s="87"/>
      <c r="C5978" s="82"/>
      <c r="D5978" s="87"/>
      <c r="E5978" s="87"/>
      <c r="F5978" s="87"/>
      <c r="G5978" s="87"/>
      <c r="H5978" s="87"/>
      <c r="I5978" s="87"/>
      <c r="J5978" s="87"/>
      <c r="K5978" s="87"/>
      <c r="L5978" s="87"/>
      <c r="M5978" s="4"/>
      <c r="N5978" s="4"/>
    </row>
    <row r="5979" ht="13.65" customHeight="1">
      <c r="A5979" s="83"/>
      <c r="B5979" s="87"/>
      <c r="C5979" s="82"/>
      <c r="D5979" s="87"/>
      <c r="E5979" s="87"/>
      <c r="F5979" s="87"/>
      <c r="G5979" s="87"/>
      <c r="H5979" s="87"/>
      <c r="I5979" s="87"/>
      <c r="J5979" s="87"/>
      <c r="K5979" s="87"/>
      <c r="L5979" s="87"/>
      <c r="M5979" s="4"/>
      <c r="N5979" s="4"/>
    </row>
    <row r="5980" ht="13.65" customHeight="1">
      <c r="A5980" s="83"/>
      <c r="B5980" s="87"/>
      <c r="C5980" s="82"/>
      <c r="D5980" s="87"/>
      <c r="E5980" s="87"/>
      <c r="F5980" s="87"/>
      <c r="G5980" s="87"/>
      <c r="H5980" s="87"/>
      <c r="I5980" s="87"/>
      <c r="J5980" s="87"/>
      <c r="K5980" s="87"/>
      <c r="L5980" s="87"/>
      <c r="M5980" s="4"/>
      <c r="N5980" s="4"/>
    </row>
    <row r="5981" ht="13.65" customHeight="1">
      <c r="A5981" s="83"/>
      <c r="B5981" s="87"/>
      <c r="C5981" s="82"/>
      <c r="D5981" s="87"/>
      <c r="E5981" s="87"/>
      <c r="F5981" s="87"/>
      <c r="G5981" s="87"/>
      <c r="H5981" s="87"/>
      <c r="I5981" s="87"/>
      <c r="J5981" s="87"/>
      <c r="K5981" s="87"/>
      <c r="L5981" s="87"/>
      <c r="M5981" s="4"/>
      <c r="N5981" s="4"/>
    </row>
    <row r="5982" ht="13.65" customHeight="1">
      <c r="A5982" s="83"/>
      <c r="B5982" s="87"/>
      <c r="C5982" s="82"/>
      <c r="D5982" s="87"/>
      <c r="E5982" s="87"/>
      <c r="F5982" s="87"/>
      <c r="G5982" s="87"/>
      <c r="H5982" s="87"/>
      <c r="I5982" s="87"/>
      <c r="J5982" s="87"/>
      <c r="K5982" s="87"/>
      <c r="L5982" s="87"/>
      <c r="M5982" s="4"/>
      <c r="N5982" s="4"/>
    </row>
    <row r="5983" ht="13.65" customHeight="1">
      <c r="A5983" s="83"/>
      <c r="B5983" s="87"/>
      <c r="C5983" s="82"/>
      <c r="D5983" s="87"/>
      <c r="E5983" s="87"/>
      <c r="F5983" s="87"/>
      <c r="G5983" s="87"/>
      <c r="H5983" s="87"/>
      <c r="I5983" s="87"/>
      <c r="J5983" s="87"/>
      <c r="K5983" s="87"/>
      <c r="L5983" s="87"/>
      <c r="M5983" s="4"/>
      <c r="N5983" s="4"/>
    </row>
    <row r="5984" ht="13.65" customHeight="1">
      <c r="A5984" s="83"/>
      <c r="B5984" s="87"/>
      <c r="C5984" s="82"/>
      <c r="D5984" s="87"/>
      <c r="E5984" s="87"/>
      <c r="F5984" s="87"/>
      <c r="G5984" s="87"/>
      <c r="H5984" s="87"/>
      <c r="I5984" s="87"/>
      <c r="J5984" s="87"/>
      <c r="K5984" s="87"/>
      <c r="L5984" s="87"/>
      <c r="M5984" s="4"/>
      <c r="N5984" s="4"/>
    </row>
    <row r="5985" ht="13.65" customHeight="1">
      <c r="A5985" s="83"/>
      <c r="B5985" s="87"/>
      <c r="C5985" s="82"/>
      <c r="D5985" s="87"/>
      <c r="E5985" s="87"/>
      <c r="F5985" s="87"/>
      <c r="G5985" s="87"/>
      <c r="H5985" s="87"/>
      <c r="I5985" s="87"/>
      <c r="J5985" s="87"/>
      <c r="K5985" s="87"/>
      <c r="L5985" s="87"/>
      <c r="M5985" s="4"/>
      <c r="N5985" s="4"/>
    </row>
    <row r="5986" ht="13.65" customHeight="1">
      <c r="A5986" s="83"/>
      <c r="B5986" s="87"/>
      <c r="C5986" s="82"/>
      <c r="D5986" s="87"/>
      <c r="E5986" s="87"/>
      <c r="F5986" s="87"/>
      <c r="G5986" s="87"/>
      <c r="H5986" s="87"/>
      <c r="I5986" s="87"/>
      <c r="J5986" s="87"/>
      <c r="K5986" s="87"/>
      <c r="L5986" s="87"/>
      <c r="M5986" s="4"/>
      <c r="N5986" s="4"/>
    </row>
    <row r="5987" ht="13.65" customHeight="1">
      <c r="A5987" s="83"/>
      <c r="B5987" s="87"/>
      <c r="C5987" s="82"/>
      <c r="D5987" s="87"/>
      <c r="E5987" s="87"/>
      <c r="F5987" s="87"/>
      <c r="G5987" s="87"/>
      <c r="H5987" s="87"/>
      <c r="I5987" s="87"/>
      <c r="J5987" s="87"/>
      <c r="K5987" s="87"/>
      <c r="L5987" s="87"/>
      <c r="M5987" s="4"/>
      <c r="N5987" s="4"/>
    </row>
    <row r="5988" ht="13.65" customHeight="1">
      <c r="A5988" s="83"/>
      <c r="B5988" s="87"/>
      <c r="C5988" s="82"/>
      <c r="D5988" s="87"/>
      <c r="E5988" s="87"/>
      <c r="F5988" s="87"/>
      <c r="G5988" s="87"/>
      <c r="H5988" s="87"/>
      <c r="I5988" s="87"/>
      <c r="J5988" s="87"/>
      <c r="K5988" s="87"/>
      <c r="L5988" s="87"/>
      <c r="M5988" s="4"/>
      <c r="N5988" s="4"/>
    </row>
    <row r="5989" ht="13.65" customHeight="1">
      <c r="A5989" s="83"/>
      <c r="B5989" s="87"/>
      <c r="C5989" s="82"/>
      <c r="D5989" s="87"/>
      <c r="E5989" s="87"/>
      <c r="F5989" s="87"/>
      <c r="G5989" s="87"/>
      <c r="H5989" s="87"/>
      <c r="I5989" s="87"/>
      <c r="J5989" s="87"/>
      <c r="K5989" s="87"/>
      <c r="L5989" s="87"/>
      <c r="M5989" s="4"/>
      <c r="N5989" s="4"/>
    </row>
    <row r="5990" ht="13.65" customHeight="1">
      <c r="A5990" s="83"/>
      <c r="B5990" s="87"/>
      <c r="C5990" s="82"/>
      <c r="D5990" s="87"/>
      <c r="E5990" s="87"/>
      <c r="F5990" s="87"/>
      <c r="G5990" s="87"/>
      <c r="H5990" s="87"/>
      <c r="I5990" s="87"/>
      <c r="J5990" s="87"/>
      <c r="K5990" s="87"/>
      <c r="L5990" s="87"/>
      <c r="M5990" s="4"/>
      <c r="N5990" s="4"/>
    </row>
    <row r="5991" ht="13.65" customHeight="1">
      <c r="A5991" s="83"/>
      <c r="B5991" s="87"/>
      <c r="C5991" s="82"/>
      <c r="D5991" s="87"/>
      <c r="E5991" s="87"/>
      <c r="F5991" s="87"/>
      <c r="G5991" s="87"/>
      <c r="H5991" s="87"/>
      <c r="I5991" s="87"/>
      <c r="J5991" s="87"/>
      <c r="K5991" s="87"/>
      <c r="L5991" s="87"/>
      <c r="M5991" s="4"/>
      <c r="N5991" s="4"/>
    </row>
    <row r="5992" ht="13.65" customHeight="1">
      <c r="A5992" s="83"/>
      <c r="B5992" s="87"/>
      <c r="C5992" s="82"/>
      <c r="D5992" s="87"/>
      <c r="E5992" s="87"/>
      <c r="F5992" s="87"/>
      <c r="G5992" s="87"/>
      <c r="H5992" s="87"/>
      <c r="I5992" s="87"/>
      <c r="J5992" s="87"/>
      <c r="K5992" s="87"/>
      <c r="L5992" s="87"/>
      <c r="M5992" s="4"/>
      <c r="N5992" s="4"/>
    </row>
    <row r="5993" ht="13.65" customHeight="1">
      <c r="A5993" s="83"/>
      <c r="B5993" s="87"/>
      <c r="C5993" s="82"/>
      <c r="D5993" s="87"/>
      <c r="E5993" s="87"/>
      <c r="F5993" s="87"/>
      <c r="G5993" s="87"/>
      <c r="H5993" s="87"/>
      <c r="I5993" s="87"/>
      <c r="J5993" s="87"/>
      <c r="K5993" s="87"/>
      <c r="L5993" s="87"/>
      <c r="M5993" s="4"/>
      <c r="N5993" s="4"/>
    </row>
    <row r="5994" ht="13.65" customHeight="1">
      <c r="A5994" s="83"/>
      <c r="B5994" s="87"/>
      <c r="C5994" s="82"/>
      <c r="D5994" s="87"/>
      <c r="E5994" s="87"/>
      <c r="F5994" s="87"/>
      <c r="G5994" s="87"/>
      <c r="H5994" s="87"/>
      <c r="I5994" s="87"/>
      <c r="J5994" s="87"/>
      <c r="K5994" s="87"/>
      <c r="L5994" s="87"/>
      <c r="M5994" s="4"/>
      <c r="N5994" s="4"/>
    </row>
    <row r="5995" ht="13.65" customHeight="1">
      <c r="A5995" s="83"/>
      <c r="B5995" s="87"/>
      <c r="C5995" s="82"/>
      <c r="D5995" s="87"/>
      <c r="E5995" s="87"/>
      <c r="F5995" s="87"/>
      <c r="G5995" s="87"/>
      <c r="H5995" s="87"/>
      <c r="I5995" s="87"/>
      <c r="J5995" s="87"/>
      <c r="K5995" s="87"/>
      <c r="L5995" s="87"/>
      <c r="M5995" s="4"/>
      <c r="N5995" s="4"/>
    </row>
    <row r="5996" ht="13.65" customHeight="1">
      <c r="A5996" s="83"/>
      <c r="B5996" s="87"/>
      <c r="C5996" s="82"/>
      <c r="D5996" s="87"/>
      <c r="E5996" s="87"/>
      <c r="F5996" s="87"/>
      <c r="G5996" s="87"/>
      <c r="H5996" s="87"/>
      <c r="I5996" s="87"/>
      <c r="J5996" s="87"/>
      <c r="K5996" s="87"/>
      <c r="L5996" s="87"/>
      <c r="M5996" s="4"/>
      <c r="N5996" s="4"/>
    </row>
    <row r="5997" ht="13.65" customHeight="1">
      <c r="A5997" s="83"/>
      <c r="B5997" s="87"/>
      <c r="C5997" s="82"/>
      <c r="D5997" s="87"/>
      <c r="E5997" s="87"/>
      <c r="F5997" s="87"/>
      <c r="G5997" s="87"/>
      <c r="H5997" s="87"/>
      <c r="I5997" s="87"/>
      <c r="J5997" s="87"/>
      <c r="K5997" s="87"/>
      <c r="L5997" s="87"/>
      <c r="M5997" s="4"/>
      <c r="N5997" s="4"/>
    </row>
    <row r="5998" ht="13.65" customHeight="1">
      <c r="A5998" s="83"/>
      <c r="B5998" s="87"/>
      <c r="C5998" s="82"/>
      <c r="D5998" s="87"/>
      <c r="E5998" s="87"/>
      <c r="F5998" s="87"/>
      <c r="G5998" s="87"/>
      <c r="H5998" s="87"/>
      <c r="I5998" s="87"/>
      <c r="J5998" s="87"/>
      <c r="K5998" s="87"/>
      <c r="L5998" s="87"/>
      <c r="M5998" s="4"/>
      <c r="N5998" s="4"/>
    </row>
    <row r="5999" ht="13.65" customHeight="1">
      <c r="A5999" s="83"/>
      <c r="B5999" s="87"/>
      <c r="C5999" s="82"/>
      <c r="D5999" s="87"/>
      <c r="E5999" s="87"/>
      <c r="F5999" s="87"/>
      <c r="G5999" s="87"/>
      <c r="H5999" s="87"/>
      <c r="I5999" s="87"/>
      <c r="J5999" s="87"/>
      <c r="K5999" s="87"/>
      <c r="L5999" s="87"/>
      <c r="M5999" s="4"/>
      <c r="N5999" s="4"/>
    </row>
    <row r="6000" ht="13.65" customHeight="1">
      <c r="A6000" s="83"/>
      <c r="B6000" s="87"/>
      <c r="C6000" s="82"/>
      <c r="D6000" s="87"/>
      <c r="E6000" s="87"/>
      <c r="F6000" s="87"/>
      <c r="G6000" s="87"/>
      <c r="H6000" s="87"/>
      <c r="I6000" s="87"/>
      <c r="J6000" s="87"/>
      <c r="K6000" s="87"/>
      <c r="L6000" s="87"/>
      <c r="M6000" s="4"/>
      <c r="N6000" s="4"/>
    </row>
    <row r="6001" ht="13.65" customHeight="1">
      <c r="A6001" s="83"/>
      <c r="B6001" s="87"/>
      <c r="C6001" s="82"/>
      <c r="D6001" s="87"/>
      <c r="E6001" s="87"/>
      <c r="F6001" s="87"/>
      <c r="G6001" s="87"/>
      <c r="H6001" s="87"/>
      <c r="I6001" s="87"/>
      <c r="J6001" s="87"/>
      <c r="K6001" s="87"/>
      <c r="L6001" s="87"/>
      <c r="M6001" s="4"/>
      <c r="N6001" s="4"/>
    </row>
    <row r="6002" ht="13.65" customHeight="1">
      <c r="A6002" s="83"/>
      <c r="B6002" s="87"/>
      <c r="C6002" s="82"/>
      <c r="D6002" s="87"/>
      <c r="E6002" s="87"/>
      <c r="F6002" s="87"/>
      <c r="G6002" s="87"/>
      <c r="H6002" s="87"/>
      <c r="I6002" s="87"/>
      <c r="J6002" s="87"/>
      <c r="K6002" s="87"/>
      <c r="L6002" s="87"/>
      <c r="M6002" s="4"/>
      <c r="N6002" s="4"/>
    </row>
    <row r="6003" ht="13.65" customHeight="1">
      <c r="A6003" s="83"/>
      <c r="B6003" s="87"/>
      <c r="C6003" s="82"/>
      <c r="D6003" s="87"/>
      <c r="E6003" s="87"/>
      <c r="F6003" s="87"/>
      <c r="G6003" s="87"/>
      <c r="H6003" s="87"/>
      <c r="I6003" s="87"/>
      <c r="J6003" s="87"/>
      <c r="K6003" s="87"/>
      <c r="L6003" s="87"/>
      <c r="M6003" s="4"/>
      <c r="N6003" s="4"/>
    </row>
    <row r="6004" ht="13.65" customHeight="1">
      <c r="A6004" s="83"/>
      <c r="B6004" s="87"/>
      <c r="C6004" s="82"/>
      <c r="D6004" s="87"/>
      <c r="E6004" s="87"/>
      <c r="F6004" s="87"/>
      <c r="G6004" s="87"/>
      <c r="H6004" s="87"/>
      <c r="I6004" s="87"/>
      <c r="J6004" s="87"/>
      <c r="K6004" s="87"/>
      <c r="L6004" s="87"/>
      <c r="M6004" s="4"/>
      <c r="N6004" s="4"/>
    </row>
    <row r="6005" ht="13.65" customHeight="1">
      <c r="A6005" s="83"/>
      <c r="B6005" s="87"/>
      <c r="C6005" s="82"/>
      <c r="D6005" s="87"/>
      <c r="E6005" s="87"/>
      <c r="F6005" s="87"/>
      <c r="G6005" s="87"/>
      <c r="H6005" s="87"/>
      <c r="I6005" s="87"/>
      <c r="J6005" s="87"/>
      <c r="K6005" s="87"/>
      <c r="L6005" s="87"/>
      <c r="M6005" s="4"/>
      <c r="N6005" s="4"/>
    </row>
    <row r="6006" ht="13.65" customHeight="1">
      <c r="A6006" s="83"/>
      <c r="B6006" s="87"/>
      <c r="C6006" s="82"/>
      <c r="D6006" s="87"/>
      <c r="E6006" s="87"/>
      <c r="F6006" s="87"/>
      <c r="G6006" s="87"/>
      <c r="H6006" s="87"/>
      <c r="I6006" s="87"/>
      <c r="J6006" s="87"/>
      <c r="K6006" s="87"/>
      <c r="L6006" s="87"/>
      <c r="M6006" s="4"/>
      <c r="N6006" s="4"/>
    </row>
    <row r="6007" ht="13.65" customHeight="1">
      <c r="A6007" s="83"/>
      <c r="B6007" s="87"/>
      <c r="C6007" s="82"/>
      <c r="D6007" s="87"/>
      <c r="E6007" s="87"/>
      <c r="F6007" s="87"/>
      <c r="G6007" s="87"/>
      <c r="H6007" s="87"/>
      <c r="I6007" s="87"/>
      <c r="J6007" s="87"/>
      <c r="K6007" s="87"/>
      <c r="L6007" s="87"/>
      <c r="M6007" s="4"/>
      <c r="N6007" s="4"/>
    </row>
    <row r="6008" ht="13.65" customHeight="1">
      <c r="A6008" s="83"/>
      <c r="B6008" s="87"/>
      <c r="C6008" s="82"/>
      <c r="D6008" s="87"/>
      <c r="E6008" s="87"/>
      <c r="F6008" s="87"/>
      <c r="G6008" s="87"/>
      <c r="H6008" s="87"/>
      <c r="I6008" s="87"/>
      <c r="J6008" s="87"/>
      <c r="K6008" s="87"/>
      <c r="L6008" s="87"/>
      <c r="M6008" s="4"/>
      <c r="N6008" s="4"/>
    </row>
    <row r="6009" ht="13.65" customHeight="1">
      <c r="A6009" s="83"/>
      <c r="B6009" s="87"/>
      <c r="C6009" s="82"/>
      <c r="D6009" s="87"/>
      <c r="E6009" s="87"/>
      <c r="F6009" s="87"/>
      <c r="G6009" s="87"/>
      <c r="H6009" s="87"/>
      <c r="I6009" s="87"/>
      <c r="J6009" s="87"/>
      <c r="K6009" s="87"/>
      <c r="L6009" s="87"/>
      <c r="M6009" s="4"/>
      <c r="N6009" s="4"/>
    </row>
    <row r="6010" ht="13.65" customHeight="1">
      <c r="A6010" s="83"/>
      <c r="B6010" s="87"/>
      <c r="C6010" s="82"/>
      <c r="D6010" s="87"/>
      <c r="E6010" s="87"/>
      <c r="F6010" s="87"/>
      <c r="G6010" s="87"/>
      <c r="H6010" s="87"/>
      <c r="I6010" s="87"/>
      <c r="J6010" s="87"/>
      <c r="K6010" s="87"/>
      <c r="L6010" s="87"/>
      <c r="M6010" s="4"/>
      <c r="N6010" s="4"/>
    </row>
    <row r="6011" ht="13.65" customHeight="1">
      <c r="A6011" s="83"/>
      <c r="B6011" s="87"/>
      <c r="C6011" s="82"/>
      <c r="D6011" s="87"/>
      <c r="E6011" s="87"/>
      <c r="F6011" s="87"/>
      <c r="G6011" s="87"/>
      <c r="H6011" s="87"/>
      <c r="I6011" s="87"/>
      <c r="J6011" s="87"/>
      <c r="K6011" s="87"/>
      <c r="L6011" s="87"/>
      <c r="M6011" s="4"/>
      <c r="N6011" s="4"/>
    </row>
    <row r="6012" ht="13.65" customHeight="1">
      <c r="A6012" s="83"/>
      <c r="B6012" s="87"/>
      <c r="C6012" s="82"/>
      <c r="D6012" s="87"/>
      <c r="E6012" s="87"/>
      <c r="F6012" s="87"/>
      <c r="G6012" s="87"/>
      <c r="H6012" s="87"/>
      <c r="I6012" s="87"/>
      <c r="J6012" s="87"/>
      <c r="K6012" s="87"/>
      <c r="L6012" s="87"/>
      <c r="M6012" s="4"/>
      <c r="N6012" s="4"/>
    </row>
    <row r="6013" ht="13.65" customHeight="1">
      <c r="A6013" s="83"/>
      <c r="B6013" s="87"/>
      <c r="C6013" s="82"/>
      <c r="D6013" s="87"/>
      <c r="E6013" s="87"/>
      <c r="F6013" s="87"/>
      <c r="G6013" s="87"/>
      <c r="H6013" s="87"/>
      <c r="I6013" s="87"/>
      <c r="J6013" s="87"/>
      <c r="K6013" s="87"/>
      <c r="L6013" s="87"/>
      <c r="M6013" s="4"/>
      <c r="N6013" s="4"/>
    </row>
    <row r="6014" ht="13.65" customHeight="1">
      <c r="A6014" s="83"/>
      <c r="B6014" s="87"/>
      <c r="C6014" s="82"/>
      <c r="D6014" s="87"/>
      <c r="E6014" s="87"/>
      <c r="F6014" s="87"/>
      <c r="G6014" s="87"/>
      <c r="H6014" s="87"/>
      <c r="I6014" s="87"/>
      <c r="J6014" s="87"/>
      <c r="K6014" s="87"/>
      <c r="L6014" s="87"/>
      <c r="M6014" s="4"/>
      <c r="N6014" s="4"/>
    </row>
    <row r="6015" ht="13.65" customHeight="1">
      <c r="A6015" s="83"/>
      <c r="B6015" s="87"/>
      <c r="C6015" s="82"/>
      <c r="D6015" s="87"/>
      <c r="E6015" s="87"/>
      <c r="F6015" s="87"/>
      <c r="G6015" s="87"/>
      <c r="H6015" s="87"/>
      <c r="I6015" s="87"/>
      <c r="J6015" s="87"/>
      <c r="K6015" s="87"/>
      <c r="L6015" s="87"/>
      <c r="M6015" s="4"/>
      <c r="N6015" s="4"/>
    </row>
    <row r="6016" ht="13.65" customHeight="1">
      <c r="A6016" s="83"/>
      <c r="B6016" s="87"/>
      <c r="C6016" s="82"/>
      <c r="D6016" s="87"/>
      <c r="E6016" s="87"/>
      <c r="F6016" s="87"/>
      <c r="G6016" s="87"/>
      <c r="H6016" s="87"/>
      <c r="I6016" s="87"/>
      <c r="J6016" s="87"/>
      <c r="K6016" s="87"/>
      <c r="L6016" s="87"/>
      <c r="M6016" s="4"/>
      <c r="N6016" s="4"/>
    </row>
    <row r="6017" ht="13.65" customHeight="1">
      <c r="A6017" s="83"/>
      <c r="B6017" s="87"/>
      <c r="C6017" s="82"/>
      <c r="D6017" s="87"/>
      <c r="E6017" s="87"/>
      <c r="F6017" s="87"/>
      <c r="G6017" s="87"/>
      <c r="H6017" s="87"/>
      <c r="I6017" s="87"/>
      <c r="J6017" s="87"/>
      <c r="K6017" s="87"/>
      <c r="L6017" s="87"/>
      <c r="M6017" s="4"/>
      <c r="N6017" s="4"/>
    </row>
    <row r="6018" ht="13.65" customHeight="1">
      <c r="A6018" s="83"/>
      <c r="B6018" s="87"/>
      <c r="C6018" s="82"/>
      <c r="D6018" s="87"/>
      <c r="E6018" s="87"/>
      <c r="F6018" s="87"/>
      <c r="G6018" s="87"/>
      <c r="H6018" s="87"/>
      <c r="I6018" s="87"/>
      <c r="J6018" s="87"/>
      <c r="K6018" s="87"/>
      <c r="L6018" s="87"/>
      <c r="M6018" s="4"/>
      <c r="N6018" s="4"/>
    </row>
    <row r="6019" ht="13.65" customHeight="1">
      <c r="A6019" s="83"/>
      <c r="B6019" s="87"/>
      <c r="C6019" s="82"/>
      <c r="D6019" s="87"/>
      <c r="E6019" s="87"/>
      <c r="F6019" s="87"/>
      <c r="G6019" s="87"/>
      <c r="H6019" s="87"/>
      <c r="I6019" s="87"/>
      <c r="J6019" s="87"/>
      <c r="K6019" s="87"/>
      <c r="L6019" s="87"/>
      <c r="M6019" s="4"/>
      <c r="N6019" s="4"/>
    </row>
    <row r="6020" ht="13.65" customHeight="1">
      <c r="A6020" s="83"/>
      <c r="B6020" s="87"/>
      <c r="C6020" s="82"/>
      <c r="D6020" s="87"/>
      <c r="E6020" s="87"/>
      <c r="F6020" s="87"/>
      <c r="G6020" s="87"/>
      <c r="H6020" s="87"/>
      <c r="I6020" s="87"/>
      <c r="J6020" s="87"/>
      <c r="K6020" s="87"/>
      <c r="L6020" s="87"/>
      <c r="M6020" s="4"/>
      <c r="N6020" s="4"/>
    </row>
    <row r="6021" ht="13.65" customHeight="1">
      <c r="A6021" s="83"/>
      <c r="B6021" s="87"/>
      <c r="C6021" s="82"/>
      <c r="D6021" s="87"/>
      <c r="E6021" s="87"/>
      <c r="F6021" s="87"/>
      <c r="G6021" s="87"/>
      <c r="H6021" s="87"/>
      <c r="I6021" s="87"/>
      <c r="J6021" s="87"/>
      <c r="K6021" s="87"/>
      <c r="L6021" s="87"/>
      <c r="M6021" s="4"/>
      <c r="N6021" s="4"/>
    </row>
    <row r="6022" ht="13.65" customHeight="1">
      <c r="A6022" s="83"/>
      <c r="B6022" s="87"/>
      <c r="C6022" s="82"/>
      <c r="D6022" s="87"/>
      <c r="E6022" s="87"/>
      <c r="F6022" s="87"/>
      <c r="G6022" s="87"/>
      <c r="H6022" s="87"/>
      <c r="I6022" s="87"/>
      <c r="J6022" s="87"/>
      <c r="K6022" s="87"/>
      <c r="L6022" s="87"/>
      <c r="M6022" s="4"/>
      <c r="N6022" s="4"/>
    </row>
    <row r="6023" ht="13.65" customHeight="1">
      <c r="A6023" s="83"/>
      <c r="B6023" s="87"/>
      <c r="C6023" s="82"/>
      <c r="D6023" s="87"/>
      <c r="E6023" s="87"/>
      <c r="F6023" s="87"/>
      <c r="G6023" s="87"/>
      <c r="H6023" s="87"/>
      <c r="I6023" s="87"/>
      <c r="J6023" s="87"/>
      <c r="K6023" s="87"/>
      <c r="L6023" s="87"/>
      <c r="M6023" s="4"/>
      <c r="N6023" s="4"/>
    </row>
    <row r="6024" ht="13.65" customHeight="1">
      <c r="A6024" s="83"/>
      <c r="B6024" s="87"/>
      <c r="C6024" s="82"/>
      <c r="D6024" s="87"/>
      <c r="E6024" s="87"/>
      <c r="F6024" s="87"/>
      <c r="G6024" s="87"/>
      <c r="H6024" s="87"/>
      <c r="I6024" s="87"/>
      <c r="J6024" s="87"/>
      <c r="K6024" s="87"/>
      <c r="L6024" s="87"/>
      <c r="M6024" s="4"/>
      <c r="N6024" s="4"/>
    </row>
    <row r="6025" ht="13.65" customHeight="1">
      <c r="A6025" s="83"/>
      <c r="B6025" s="87"/>
      <c r="C6025" s="82"/>
      <c r="D6025" s="87"/>
      <c r="E6025" s="87"/>
      <c r="F6025" s="87"/>
      <c r="G6025" s="87"/>
      <c r="H6025" s="87"/>
      <c r="I6025" s="87"/>
      <c r="J6025" s="87"/>
      <c r="K6025" s="87"/>
      <c r="L6025" s="87"/>
      <c r="M6025" s="4"/>
      <c r="N6025" s="4"/>
    </row>
    <row r="6026" ht="13.65" customHeight="1">
      <c r="A6026" s="83"/>
      <c r="B6026" s="87"/>
      <c r="C6026" s="82"/>
      <c r="D6026" s="87"/>
      <c r="E6026" s="87"/>
      <c r="F6026" s="87"/>
      <c r="G6026" s="87"/>
      <c r="H6026" s="87"/>
      <c r="I6026" s="87"/>
      <c r="J6026" s="87"/>
      <c r="K6026" s="87"/>
      <c r="L6026" s="87"/>
      <c r="M6026" s="4"/>
      <c r="N6026" s="4"/>
    </row>
    <row r="6027" ht="13.65" customHeight="1">
      <c r="A6027" s="83"/>
      <c r="B6027" s="87"/>
      <c r="C6027" s="82"/>
      <c r="D6027" s="87"/>
      <c r="E6027" s="87"/>
      <c r="F6027" s="87"/>
      <c r="G6027" s="87"/>
      <c r="H6027" s="87"/>
      <c r="I6027" s="87"/>
      <c r="J6027" s="87"/>
      <c r="K6027" s="87"/>
      <c r="L6027" s="87"/>
      <c r="M6027" s="4"/>
      <c r="N6027" s="4"/>
    </row>
    <row r="6028" ht="13.65" customHeight="1">
      <c r="A6028" s="83"/>
      <c r="B6028" s="87"/>
      <c r="C6028" s="82"/>
      <c r="D6028" s="87"/>
      <c r="E6028" s="87"/>
      <c r="F6028" s="87"/>
      <c r="G6028" s="87"/>
      <c r="H6028" s="87"/>
      <c r="I6028" s="87"/>
      <c r="J6028" s="87"/>
      <c r="K6028" s="87"/>
      <c r="L6028" s="87"/>
      <c r="M6028" s="4"/>
      <c r="N6028" s="4"/>
    </row>
    <row r="6029" ht="13.65" customHeight="1">
      <c r="A6029" s="83"/>
      <c r="B6029" s="87"/>
      <c r="C6029" s="82"/>
      <c r="D6029" s="87"/>
      <c r="E6029" s="87"/>
      <c r="F6029" s="87"/>
      <c r="G6029" s="87"/>
      <c r="H6029" s="87"/>
      <c r="I6029" s="87"/>
      <c r="J6029" s="87"/>
      <c r="K6029" s="87"/>
      <c r="L6029" s="87"/>
      <c r="M6029" s="4"/>
      <c r="N6029" s="4"/>
    </row>
    <row r="6030" ht="13.65" customHeight="1">
      <c r="A6030" s="83"/>
      <c r="B6030" s="87"/>
      <c r="C6030" s="82"/>
      <c r="D6030" s="87"/>
      <c r="E6030" s="87"/>
      <c r="F6030" s="87"/>
      <c r="G6030" s="87"/>
      <c r="H6030" s="87"/>
      <c r="I6030" s="87"/>
      <c r="J6030" s="87"/>
      <c r="K6030" s="87"/>
      <c r="L6030" s="87"/>
      <c r="M6030" s="4"/>
      <c r="N6030" s="4"/>
    </row>
    <row r="6031" ht="13.65" customHeight="1">
      <c r="A6031" s="83"/>
      <c r="B6031" s="87"/>
      <c r="C6031" s="82"/>
      <c r="D6031" s="87"/>
      <c r="E6031" s="87"/>
      <c r="F6031" s="87"/>
      <c r="G6031" s="87"/>
      <c r="H6031" s="87"/>
      <c r="I6031" s="87"/>
      <c r="J6031" s="87"/>
      <c r="K6031" s="87"/>
      <c r="L6031" s="87"/>
      <c r="M6031" s="4"/>
      <c r="N6031" s="4"/>
    </row>
    <row r="6032" ht="13.65" customHeight="1">
      <c r="A6032" s="83"/>
      <c r="B6032" s="87"/>
      <c r="C6032" s="82"/>
      <c r="D6032" s="87"/>
      <c r="E6032" s="87"/>
      <c r="F6032" s="87"/>
      <c r="G6032" s="87"/>
      <c r="H6032" s="87"/>
      <c r="I6032" s="87"/>
      <c r="J6032" s="87"/>
      <c r="K6032" s="87"/>
      <c r="L6032" s="87"/>
      <c r="M6032" s="4"/>
      <c r="N6032" s="4"/>
    </row>
    <row r="6033" ht="13.65" customHeight="1">
      <c r="A6033" s="83"/>
      <c r="B6033" s="87"/>
      <c r="C6033" s="82"/>
      <c r="D6033" s="87"/>
      <c r="E6033" s="87"/>
      <c r="F6033" s="87"/>
      <c r="G6033" s="87"/>
      <c r="H6033" s="87"/>
      <c r="I6033" s="87"/>
      <c r="J6033" s="87"/>
      <c r="K6033" s="87"/>
      <c r="L6033" s="87"/>
      <c r="M6033" s="4"/>
      <c r="N6033" s="4"/>
    </row>
    <row r="6034" ht="13.65" customHeight="1">
      <c r="A6034" s="83"/>
      <c r="B6034" s="87"/>
      <c r="C6034" s="82"/>
      <c r="D6034" s="87"/>
      <c r="E6034" s="87"/>
      <c r="F6034" s="87"/>
      <c r="G6034" s="87"/>
      <c r="H6034" s="87"/>
      <c r="I6034" s="87"/>
      <c r="J6034" s="87"/>
      <c r="K6034" s="87"/>
      <c r="L6034" s="87"/>
      <c r="M6034" s="4"/>
      <c r="N6034" s="4"/>
    </row>
    <row r="6035" ht="13.65" customHeight="1">
      <c r="A6035" s="83"/>
      <c r="B6035" s="87"/>
      <c r="C6035" s="82"/>
      <c r="D6035" s="87"/>
      <c r="E6035" s="87"/>
      <c r="F6035" s="87"/>
      <c r="G6035" s="87"/>
      <c r="H6035" s="87"/>
      <c r="I6035" s="87"/>
      <c r="J6035" s="87"/>
      <c r="K6035" s="87"/>
      <c r="L6035" s="87"/>
      <c r="M6035" s="4"/>
      <c r="N6035" s="4"/>
    </row>
    <row r="6036" ht="13.65" customHeight="1">
      <c r="A6036" s="83"/>
      <c r="B6036" s="87"/>
      <c r="C6036" s="82"/>
      <c r="D6036" s="87"/>
      <c r="E6036" s="87"/>
      <c r="F6036" s="87"/>
      <c r="G6036" s="87"/>
      <c r="H6036" s="87"/>
      <c r="I6036" s="87"/>
      <c r="J6036" s="87"/>
      <c r="K6036" s="87"/>
      <c r="L6036" s="87"/>
      <c r="M6036" s="4"/>
      <c r="N6036" s="4"/>
    </row>
    <row r="6037" ht="13.65" customHeight="1">
      <c r="A6037" s="83"/>
      <c r="B6037" s="87"/>
      <c r="C6037" s="82"/>
      <c r="D6037" s="87"/>
      <c r="E6037" s="87"/>
      <c r="F6037" s="87"/>
      <c r="G6037" s="87"/>
      <c r="H6037" s="87"/>
      <c r="I6037" s="87"/>
      <c r="J6037" s="87"/>
      <c r="K6037" s="87"/>
      <c r="L6037" s="87"/>
      <c r="M6037" s="4"/>
      <c r="N6037" s="4"/>
    </row>
    <row r="6038" ht="13.65" customHeight="1">
      <c r="A6038" s="83"/>
      <c r="B6038" s="87"/>
      <c r="C6038" s="82"/>
      <c r="D6038" s="87"/>
      <c r="E6038" s="87"/>
      <c r="F6038" s="87"/>
      <c r="G6038" s="87"/>
      <c r="H6038" s="87"/>
      <c r="I6038" s="87"/>
      <c r="J6038" s="87"/>
      <c r="K6038" s="87"/>
      <c r="L6038" s="87"/>
      <c r="M6038" s="4"/>
      <c r="N6038" s="4"/>
    </row>
    <row r="6039" ht="13.65" customHeight="1">
      <c r="A6039" s="83"/>
      <c r="B6039" s="87"/>
      <c r="C6039" s="82"/>
      <c r="D6039" s="87"/>
      <c r="E6039" s="87"/>
      <c r="F6039" s="87"/>
      <c r="G6039" s="87"/>
      <c r="H6039" s="87"/>
      <c r="I6039" s="87"/>
      <c r="J6039" s="87"/>
      <c r="K6039" s="87"/>
      <c r="L6039" s="87"/>
      <c r="M6039" s="4"/>
      <c r="N6039" s="4"/>
    </row>
    <row r="6040" ht="13.65" customHeight="1">
      <c r="A6040" s="83"/>
      <c r="B6040" s="87"/>
      <c r="C6040" s="82"/>
      <c r="D6040" s="87"/>
      <c r="E6040" s="87"/>
      <c r="F6040" s="87"/>
      <c r="G6040" s="87"/>
      <c r="H6040" s="87"/>
      <c r="I6040" s="87"/>
      <c r="J6040" s="87"/>
      <c r="K6040" s="87"/>
      <c r="L6040" s="87"/>
      <c r="M6040" s="4"/>
      <c r="N6040" s="4"/>
    </row>
    <row r="6041" ht="13.65" customHeight="1">
      <c r="A6041" s="83"/>
      <c r="B6041" s="87"/>
      <c r="C6041" s="82"/>
      <c r="D6041" s="87"/>
      <c r="E6041" s="87"/>
      <c r="F6041" s="87"/>
      <c r="G6041" s="87"/>
      <c r="H6041" s="87"/>
      <c r="I6041" s="87"/>
      <c r="J6041" s="87"/>
      <c r="K6041" s="87"/>
      <c r="L6041" s="87"/>
      <c r="M6041" s="4"/>
      <c r="N6041" s="4"/>
    </row>
    <row r="6042" ht="13.65" customHeight="1">
      <c r="A6042" s="83"/>
      <c r="B6042" s="87"/>
      <c r="C6042" s="82"/>
      <c r="D6042" s="87"/>
      <c r="E6042" s="87"/>
      <c r="F6042" s="87"/>
      <c r="G6042" s="87"/>
      <c r="H6042" s="87"/>
      <c r="I6042" s="87"/>
      <c r="J6042" s="87"/>
      <c r="K6042" s="87"/>
      <c r="L6042" s="87"/>
      <c r="M6042" s="4"/>
      <c r="N6042" s="4"/>
    </row>
    <row r="6043" ht="13.65" customHeight="1">
      <c r="A6043" s="83"/>
      <c r="B6043" s="87"/>
      <c r="C6043" s="82"/>
      <c r="D6043" s="87"/>
      <c r="E6043" s="87"/>
      <c r="F6043" s="87"/>
      <c r="G6043" s="87"/>
      <c r="H6043" s="87"/>
      <c r="I6043" s="87"/>
      <c r="J6043" s="87"/>
      <c r="K6043" s="87"/>
      <c r="L6043" s="87"/>
      <c r="M6043" s="4"/>
      <c r="N6043" s="4"/>
    </row>
    <row r="6044" ht="13.65" customHeight="1">
      <c r="A6044" s="83"/>
      <c r="B6044" s="87"/>
      <c r="C6044" s="82"/>
      <c r="D6044" s="87"/>
      <c r="E6044" s="87"/>
      <c r="F6044" s="87"/>
      <c r="G6044" s="87"/>
      <c r="H6044" s="87"/>
      <c r="I6044" s="87"/>
      <c r="J6044" s="87"/>
      <c r="K6044" s="87"/>
      <c r="L6044" s="87"/>
      <c r="M6044" s="4"/>
      <c r="N6044" s="4"/>
    </row>
    <row r="6045" ht="13.65" customHeight="1">
      <c r="A6045" s="83"/>
      <c r="B6045" s="87"/>
      <c r="C6045" s="82"/>
      <c r="D6045" s="87"/>
      <c r="E6045" s="87"/>
      <c r="F6045" s="87"/>
      <c r="G6045" s="87"/>
      <c r="H6045" s="87"/>
      <c r="I6045" s="87"/>
      <c r="J6045" s="87"/>
      <c r="K6045" s="87"/>
      <c r="L6045" s="87"/>
      <c r="M6045" s="4"/>
      <c r="N6045" s="4"/>
    </row>
    <row r="6046" ht="13.65" customHeight="1">
      <c r="A6046" s="83"/>
      <c r="B6046" s="87"/>
      <c r="C6046" s="82"/>
      <c r="D6046" s="87"/>
      <c r="E6046" s="87"/>
      <c r="F6046" s="87"/>
      <c r="G6046" s="87"/>
      <c r="H6046" s="87"/>
      <c r="I6046" s="87"/>
      <c r="J6046" s="87"/>
      <c r="K6046" s="87"/>
      <c r="L6046" s="87"/>
      <c r="M6046" s="4"/>
      <c r="N6046" s="4"/>
    </row>
    <row r="6047" ht="13.65" customHeight="1">
      <c r="A6047" s="83"/>
      <c r="B6047" s="87"/>
      <c r="C6047" s="82"/>
      <c r="D6047" s="87"/>
      <c r="E6047" s="87"/>
      <c r="F6047" s="87"/>
      <c r="G6047" s="87"/>
      <c r="H6047" s="87"/>
      <c r="I6047" s="87"/>
      <c r="J6047" s="87"/>
      <c r="K6047" s="87"/>
      <c r="L6047" s="87"/>
      <c r="M6047" s="4"/>
      <c r="N6047" s="4"/>
    </row>
    <row r="6048" ht="13.65" customHeight="1">
      <c r="A6048" s="83"/>
      <c r="B6048" s="87"/>
      <c r="C6048" s="82"/>
      <c r="D6048" s="87"/>
      <c r="E6048" s="87"/>
      <c r="F6048" s="87"/>
      <c r="G6048" s="87"/>
      <c r="H6048" s="87"/>
      <c r="I6048" s="87"/>
      <c r="J6048" s="87"/>
      <c r="K6048" s="87"/>
      <c r="L6048" s="87"/>
      <c r="M6048" s="4"/>
      <c r="N6048" s="4"/>
    </row>
    <row r="6049" ht="13.65" customHeight="1">
      <c r="A6049" s="83"/>
      <c r="B6049" s="87"/>
      <c r="C6049" s="82"/>
      <c r="D6049" s="87"/>
      <c r="E6049" s="87"/>
      <c r="F6049" s="87"/>
      <c r="G6049" s="87"/>
      <c r="H6049" s="87"/>
      <c r="I6049" s="87"/>
      <c r="J6049" s="87"/>
      <c r="K6049" s="87"/>
      <c r="L6049" s="87"/>
      <c r="M6049" s="4"/>
      <c r="N6049" s="4"/>
    </row>
    <row r="6050" ht="13.65" customHeight="1">
      <c r="A6050" s="83"/>
      <c r="B6050" s="87"/>
      <c r="C6050" s="82"/>
      <c r="D6050" s="87"/>
      <c r="E6050" s="87"/>
      <c r="F6050" s="87"/>
      <c r="G6050" s="87"/>
      <c r="H6050" s="87"/>
      <c r="I6050" s="87"/>
      <c r="J6050" s="87"/>
      <c r="K6050" s="87"/>
      <c r="L6050" s="87"/>
      <c r="M6050" s="4"/>
      <c r="N6050" s="4"/>
    </row>
    <row r="6051" ht="13.65" customHeight="1">
      <c r="A6051" s="83"/>
      <c r="B6051" s="87"/>
      <c r="C6051" s="82"/>
      <c r="D6051" s="87"/>
      <c r="E6051" s="87"/>
      <c r="F6051" s="87"/>
      <c r="G6051" s="87"/>
      <c r="H6051" s="87"/>
      <c r="I6051" s="87"/>
      <c r="J6051" s="87"/>
      <c r="K6051" s="87"/>
      <c r="L6051" s="87"/>
      <c r="M6051" s="4"/>
      <c r="N6051" s="4"/>
    </row>
    <row r="6052" ht="13.65" customHeight="1">
      <c r="A6052" s="83"/>
      <c r="B6052" s="87"/>
      <c r="C6052" s="82"/>
      <c r="D6052" s="87"/>
      <c r="E6052" s="87"/>
      <c r="F6052" s="87"/>
      <c r="G6052" s="87"/>
      <c r="H6052" s="87"/>
      <c r="I6052" s="87"/>
      <c r="J6052" s="87"/>
      <c r="K6052" s="87"/>
      <c r="L6052" s="87"/>
      <c r="M6052" s="4"/>
      <c r="N6052" s="4"/>
    </row>
    <row r="6053" ht="13.65" customHeight="1">
      <c r="A6053" s="83"/>
      <c r="B6053" s="87"/>
      <c r="C6053" s="82"/>
      <c r="D6053" s="87"/>
      <c r="E6053" s="87"/>
      <c r="F6053" s="87"/>
      <c r="G6053" s="87"/>
      <c r="H6053" s="87"/>
      <c r="I6053" s="87"/>
      <c r="J6053" s="87"/>
      <c r="K6053" s="87"/>
      <c r="L6053" s="87"/>
      <c r="M6053" s="4"/>
      <c r="N6053" s="4"/>
    </row>
    <row r="6054" ht="13.65" customHeight="1">
      <c r="A6054" s="83"/>
      <c r="B6054" s="87"/>
      <c r="C6054" s="82"/>
      <c r="D6054" s="87"/>
      <c r="E6054" s="87"/>
      <c r="F6054" s="87"/>
      <c r="G6054" s="87"/>
      <c r="H6054" s="87"/>
      <c r="I6054" s="87"/>
      <c r="J6054" s="87"/>
      <c r="K6054" s="87"/>
      <c r="L6054" s="87"/>
      <c r="M6054" s="4"/>
      <c r="N6054" s="4"/>
    </row>
    <row r="6055" ht="13.65" customHeight="1">
      <c r="A6055" s="83"/>
      <c r="B6055" s="87"/>
      <c r="C6055" s="82"/>
      <c r="D6055" s="87"/>
      <c r="E6055" s="87"/>
      <c r="F6055" s="87"/>
      <c r="G6055" s="87"/>
      <c r="H6055" s="87"/>
      <c r="I6055" s="87"/>
      <c r="J6055" s="87"/>
      <c r="K6055" s="87"/>
      <c r="L6055" s="87"/>
      <c r="M6055" s="4"/>
      <c r="N6055" s="4"/>
    </row>
    <row r="6056" ht="13.65" customHeight="1">
      <c r="A6056" s="83"/>
      <c r="B6056" s="87"/>
      <c r="C6056" s="82"/>
      <c r="D6056" s="87"/>
      <c r="E6056" s="87"/>
      <c r="F6056" s="87"/>
      <c r="G6056" s="87"/>
      <c r="H6056" s="87"/>
      <c r="I6056" s="87"/>
      <c r="J6056" s="87"/>
      <c r="K6056" s="87"/>
      <c r="L6056" s="87"/>
      <c r="M6056" s="4"/>
      <c r="N6056" s="4"/>
    </row>
    <row r="6057" ht="13.65" customHeight="1">
      <c r="A6057" s="83"/>
      <c r="B6057" s="87"/>
      <c r="C6057" s="82"/>
      <c r="D6057" s="87"/>
      <c r="E6057" s="87"/>
      <c r="F6057" s="87"/>
      <c r="G6057" s="87"/>
      <c r="H6057" s="87"/>
      <c r="I6057" s="87"/>
      <c r="J6057" s="87"/>
      <c r="K6057" s="87"/>
      <c r="L6057" s="87"/>
      <c r="M6057" s="4"/>
      <c r="N6057" s="4"/>
    </row>
    <row r="6058" ht="13.65" customHeight="1">
      <c r="A6058" s="83"/>
      <c r="B6058" s="87"/>
      <c r="C6058" s="82"/>
      <c r="D6058" s="87"/>
      <c r="E6058" s="87"/>
      <c r="F6058" s="87"/>
      <c r="G6058" s="87"/>
      <c r="H6058" s="87"/>
      <c r="I6058" s="87"/>
      <c r="J6058" s="87"/>
      <c r="K6058" s="87"/>
      <c r="L6058" s="87"/>
      <c r="M6058" s="4"/>
      <c r="N6058" s="4"/>
    </row>
    <row r="6059" ht="13.65" customHeight="1">
      <c r="A6059" s="83"/>
      <c r="B6059" s="87"/>
      <c r="C6059" s="82"/>
      <c r="D6059" s="87"/>
      <c r="E6059" s="87"/>
      <c r="F6059" s="87"/>
      <c r="G6059" s="87"/>
      <c r="H6059" s="87"/>
      <c r="I6059" s="87"/>
      <c r="J6059" s="87"/>
      <c r="K6059" s="87"/>
      <c r="L6059" s="87"/>
      <c r="M6059" s="4"/>
      <c r="N6059" s="4"/>
    </row>
    <row r="6060" ht="13.65" customHeight="1">
      <c r="A6060" s="83"/>
      <c r="B6060" s="87"/>
      <c r="C6060" s="82"/>
      <c r="D6060" s="87"/>
      <c r="E6060" s="87"/>
      <c r="F6060" s="87"/>
      <c r="G6060" s="87"/>
      <c r="H6060" s="87"/>
      <c r="I6060" s="87"/>
      <c r="J6060" s="87"/>
      <c r="K6060" s="87"/>
      <c r="L6060" s="87"/>
      <c r="M6060" s="4"/>
      <c r="N6060" s="4"/>
    </row>
    <row r="6061" ht="13.65" customHeight="1">
      <c r="A6061" s="83"/>
      <c r="B6061" s="87"/>
      <c r="C6061" s="82"/>
      <c r="D6061" s="87"/>
      <c r="E6061" s="87"/>
      <c r="F6061" s="87"/>
      <c r="G6061" s="87"/>
      <c r="H6061" s="87"/>
      <c r="I6061" s="87"/>
      <c r="J6061" s="87"/>
      <c r="K6061" s="87"/>
      <c r="L6061" s="87"/>
      <c r="M6061" s="4"/>
      <c r="N6061" s="4"/>
    </row>
    <row r="6062" ht="13.65" customHeight="1">
      <c r="A6062" s="83"/>
      <c r="B6062" s="87"/>
      <c r="C6062" s="82"/>
      <c r="D6062" s="87"/>
      <c r="E6062" s="87"/>
      <c r="F6062" s="87"/>
      <c r="G6062" s="87"/>
      <c r="H6062" s="87"/>
      <c r="I6062" s="87"/>
      <c r="J6062" s="87"/>
      <c r="K6062" s="87"/>
      <c r="L6062" s="87"/>
      <c r="M6062" s="4"/>
      <c r="N6062" s="4"/>
    </row>
    <row r="6063" ht="13.65" customHeight="1">
      <c r="A6063" s="83"/>
      <c r="B6063" s="87"/>
      <c r="C6063" s="82"/>
      <c r="D6063" s="87"/>
      <c r="E6063" s="87"/>
      <c r="F6063" s="87"/>
      <c r="G6063" s="87"/>
      <c r="H6063" s="87"/>
      <c r="I6063" s="87"/>
      <c r="J6063" s="87"/>
      <c r="K6063" s="87"/>
      <c r="L6063" s="87"/>
      <c r="M6063" s="4"/>
      <c r="N6063" s="4"/>
    </row>
    <row r="6064" ht="13.65" customHeight="1">
      <c r="A6064" s="83"/>
      <c r="B6064" s="87"/>
      <c r="C6064" s="82"/>
      <c r="D6064" s="87"/>
      <c r="E6064" s="87"/>
      <c r="F6064" s="87"/>
      <c r="G6064" s="87"/>
      <c r="H6064" s="87"/>
      <c r="I6064" s="87"/>
      <c r="J6064" s="87"/>
      <c r="K6064" s="87"/>
      <c r="L6064" s="87"/>
      <c r="M6064" s="4"/>
      <c r="N6064" s="4"/>
    </row>
    <row r="6065" ht="13.65" customHeight="1">
      <c r="A6065" s="83"/>
      <c r="B6065" s="87"/>
      <c r="C6065" s="82"/>
      <c r="D6065" s="87"/>
      <c r="E6065" s="87"/>
      <c r="F6065" s="87"/>
      <c r="G6065" s="87"/>
      <c r="H6065" s="87"/>
      <c r="I6065" s="87"/>
      <c r="J6065" s="87"/>
      <c r="K6065" s="87"/>
      <c r="L6065" s="87"/>
      <c r="M6065" s="4"/>
      <c r="N6065" s="4"/>
    </row>
    <row r="6066" ht="13.65" customHeight="1">
      <c r="A6066" s="83"/>
      <c r="B6066" s="87"/>
      <c r="C6066" s="82"/>
      <c r="D6066" s="87"/>
      <c r="E6066" s="87"/>
      <c r="F6066" s="87"/>
      <c r="G6066" s="87"/>
      <c r="H6066" s="87"/>
      <c r="I6066" s="87"/>
      <c r="J6066" s="87"/>
      <c r="K6066" s="87"/>
      <c r="L6066" s="87"/>
      <c r="M6066" s="4"/>
      <c r="N6066" s="4"/>
    </row>
    <row r="6067" ht="13.65" customHeight="1">
      <c r="A6067" s="83"/>
      <c r="B6067" s="87"/>
      <c r="C6067" s="82"/>
      <c r="D6067" s="87"/>
      <c r="E6067" s="87"/>
      <c r="F6067" s="87"/>
      <c r="G6067" s="87"/>
      <c r="H6067" s="87"/>
      <c r="I6067" s="87"/>
      <c r="J6067" s="87"/>
      <c r="K6067" s="87"/>
      <c r="L6067" s="87"/>
      <c r="M6067" s="4"/>
      <c r="N6067" s="4"/>
    </row>
    <row r="6068" ht="13.65" customHeight="1">
      <c r="A6068" s="83"/>
      <c r="B6068" s="87"/>
      <c r="C6068" s="82"/>
      <c r="D6068" s="87"/>
      <c r="E6068" s="87"/>
      <c r="F6068" s="87"/>
      <c r="G6068" s="87"/>
      <c r="H6068" s="87"/>
      <c r="I6068" s="87"/>
      <c r="J6068" s="87"/>
      <c r="K6068" s="87"/>
      <c r="L6068" s="87"/>
      <c r="M6068" s="4"/>
      <c r="N6068" s="4"/>
    </row>
    <row r="6069" ht="13.65" customHeight="1">
      <c r="A6069" s="83"/>
      <c r="B6069" s="87"/>
      <c r="C6069" s="82"/>
      <c r="D6069" s="87"/>
      <c r="E6069" s="87"/>
      <c r="F6069" s="87"/>
      <c r="G6069" s="87"/>
      <c r="H6069" s="87"/>
      <c r="I6069" s="87"/>
      <c r="J6069" s="87"/>
      <c r="K6069" s="87"/>
      <c r="L6069" s="87"/>
      <c r="M6069" s="4"/>
      <c r="N6069" s="4"/>
    </row>
    <row r="6070" ht="13.65" customHeight="1">
      <c r="A6070" s="83"/>
      <c r="B6070" s="87"/>
      <c r="C6070" s="82"/>
      <c r="D6070" s="87"/>
      <c r="E6070" s="87"/>
      <c r="F6070" s="87"/>
      <c r="G6070" s="87"/>
      <c r="H6070" s="87"/>
      <c r="I6070" s="87"/>
      <c r="J6070" s="87"/>
      <c r="K6070" s="87"/>
      <c r="L6070" s="87"/>
      <c r="M6070" s="4"/>
      <c r="N6070" s="4"/>
    </row>
    <row r="6071" ht="13.65" customHeight="1">
      <c r="A6071" s="83"/>
      <c r="B6071" s="87"/>
      <c r="C6071" s="82"/>
      <c r="D6071" s="87"/>
      <c r="E6071" s="87"/>
      <c r="F6071" s="87"/>
      <c r="G6071" s="87"/>
      <c r="H6071" s="87"/>
      <c r="I6071" s="87"/>
      <c r="J6071" s="87"/>
      <c r="K6071" s="87"/>
      <c r="L6071" s="87"/>
      <c r="M6071" s="4"/>
      <c r="N6071" s="4"/>
    </row>
    <row r="6072" ht="13.65" customHeight="1">
      <c r="A6072" s="83"/>
      <c r="B6072" s="87"/>
      <c r="C6072" s="82"/>
      <c r="D6072" s="87"/>
      <c r="E6072" s="87"/>
      <c r="F6072" s="87"/>
      <c r="G6072" s="87"/>
      <c r="H6072" s="87"/>
      <c r="I6072" s="87"/>
      <c r="J6072" s="87"/>
      <c r="K6072" s="87"/>
      <c r="L6072" s="87"/>
      <c r="M6072" s="4"/>
      <c r="N6072" s="4"/>
    </row>
    <row r="6073" ht="13.65" customHeight="1">
      <c r="A6073" s="83"/>
      <c r="B6073" s="87"/>
      <c r="C6073" s="82"/>
      <c r="D6073" s="87"/>
      <c r="E6073" s="87"/>
      <c r="F6073" s="87"/>
      <c r="G6073" s="87"/>
      <c r="H6073" s="87"/>
      <c r="I6073" s="87"/>
      <c r="J6073" s="87"/>
      <c r="K6073" s="87"/>
      <c r="L6073" s="87"/>
      <c r="M6073" s="4"/>
      <c r="N6073" s="4"/>
    </row>
    <row r="6074" ht="13.65" customHeight="1">
      <c r="A6074" s="83"/>
      <c r="B6074" s="87"/>
      <c r="C6074" s="82"/>
      <c r="D6074" s="87"/>
      <c r="E6074" s="87"/>
      <c r="F6074" s="87"/>
      <c r="G6074" s="87"/>
      <c r="H6074" s="87"/>
      <c r="I6074" s="87"/>
      <c r="J6074" s="87"/>
      <c r="K6074" s="87"/>
      <c r="L6074" s="87"/>
      <c r="M6074" s="4"/>
      <c r="N6074" s="4"/>
    </row>
    <row r="6075" ht="13.65" customHeight="1">
      <c r="A6075" s="83"/>
      <c r="B6075" s="87"/>
      <c r="C6075" s="82"/>
      <c r="D6075" s="87"/>
      <c r="E6075" s="87"/>
      <c r="F6075" s="87"/>
      <c r="G6075" s="87"/>
      <c r="H6075" s="87"/>
      <c r="I6075" s="87"/>
      <c r="J6075" s="87"/>
      <c r="K6075" s="87"/>
      <c r="L6075" s="87"/>
      <c r="M6075" s="4"/>
      <c r="N6075" s="4"/>
    </row>
    <row r="6076" ht="13.65" customHeight="1">
      <c r="A6076" s="83"/>
      <c r="B6076" s="87"/>
      <c r="C6076" s="82"/>
      <c r="D6076" s="87"/>
      <c r="E6076" s="87"/>
      <c r="F6076" s="87"/>
      <c r="G6076" s="87"/>
      <c r="H6076" s="87"/>
      <c r="I6076" s="87"/>
      <c r="J6076" s="87"/>
      <c r="K6076" s="87"/>
      <c r="L6076" s="87"/>
      <c r="M6076" s="4"/>
      <c r="N6076" s="4"/>
    </row>
    <row r="6077" ht="13.65" customHeight="1">
      <c r="A6077" s="83"/>
      <c r="B6077" s="87"/>
      <c r="C6077" s="82"/>
      <c r="D6077" s="87"/>
      <c r="E6077" s="87"/>
      <c r="F6077" s="87"/>
      <c r="G6077" s="87"/>
      <c r="H6077" s="87"/>
      <c r="I6077" s="87"/>
      <c r="J6077" s="87"/>
      <c r="K6077" s="87"/>
      <c r="L6077" s="87"/>
      <c r="M6077" s="4"/>
      <c r="N6077" s="4"/>
    </row>
    <row r="6078" ht="13.65" customHeight="1">
      <c r="A6078" s="83"/>
      <c r="B6078" s="87"/>
      <c r="C6078" s="82"/>
      <c r="D6078" s="87"/>
      <c r="E6078" s="87"/>
      <c r="F6078" s="87"/>
      <c r="G6078" s="87"/>
      <c r="H6078" s="87"/>
      <c r="I6078" s="87"/>
      <c r="J6078" s="87"/>
      <c r="K6078" s="87"/>
      <c r="L6078" s="87"/>
      <c r="M6078" s="4"/>
      <c r="N6078" s="4"/>
    </row>
    <row r="6079" ht="13.65" customHeight="1">
      <c r="A6079" s="83"/>
      <c r="B6079" s="87"/>
      <c r="C6079" s="82"/>
      <c r="D6079" s="87"/>
      <c r="E6079" s="87"/>
      <c r="F6079" s="87"/>
      <c r="G6079" s="87"/>
      <c r="H6079" s="87"/>
      <c r="I6079" s="87"/>
      <c r="J6079" s="87"/>
      <c r="K6079" s="87"/>
      <c r="L6079" s="87"/>
      <c r="M6079" s="4"/>
      <c r="N6079" s="4"/>
    </row>
    <row r="6080" ht="13.65" customHeight="1">
      <c r="A6080" s="83"/>
      <c r="B6080" s="87"/>
      <c r="C6080" s="82"/>
      <c r="D6080" s="87"/>
      <c r="E6080" s="87"/>
      <c r="F6080" s="87"/>
      <c r="G6080" s="87"/>
      <c r="H6080" s="87"/>
      <c r="I6080" s="87"/>
      <c r="J6080" s="87"/>
      <c r="K6080" s="87"/>
      <c r="L6080" s="87"/>
      <c r="M6080" s="4"/>
      <c r="N6080" s="4"/>
    </row>
    <row r="6081" ht="13.65" customHeight="1">
      <c r="A6081" s="83"/>
      <c r="B6081" s="87"/>
      <c r="C6081" s="82"/>
      <c r="D6081" s="87"/>
      <c r="E6081" s="87"/>
      <c r="F6081" s="87"/>
      <c r="G6081" s="87"/>
      <c r="H6081" s="87"/>
      <c r="I6081" s="87"/>
      <c r="J6081" s="87"/>
      <c r="K6081" s="87"/>
      <c r="L6081" s="87"/>
      <c r="M6081" s="4"/>
      <c r="N6081" s="4"/>
    </row>
    <row r="6082" ht="13.65" customHeight="1">
      <c r="A6082" s="83"/>
      <c r="B6082" s="87"/>
      <c r="C6082" s="82"/>
      <c r="D6082" s="87"/>
      <c r="E6082" s="87"/>
      <c r="F6082" s="87"/>
      <c r="G6082" s="87"/>
      <c r="H6082" s="87"/>
      <c r="I6082" s="87"/>
      <c r="J6082" s="87"/>
      <c r="K6082" s="87"/>
      <c r="L6082" s="87"/>
      <c r="M6082" s="4"/>
      <c r="N6082" s="4"/>
    </row>
    <row r="6083" ht="13.65" customHeight="1">
      <c r="A6083" s="83"/>
      <c r="B6083" s="87"/>
      <c r="C6083" s="82"/>
      <c r="D6083" s="87"/>
      <c r="E6083" s="87"/>
      <c r="F6083" s="87"/>
      <c r="G6083" s="87"/>
      <c r="H6083" s="87"/>
      <c r="I6083" s="87"/>
      <c r="J6083" s="87"/>
      <c r="K6083" s="87"/>
      <c r="L6083" s="87"/>
      <c r="M6083" s="4"/>
      <c r="N6083" s="4"/>
    </row>
    <row r="6084" ht="13.65" customHeight="1">
      <c r="A6084" s="83"/>
      <c r="B6084" s="87"/>
      <c r="C6084" s="82"/>
      <c r="D6084" s="87"/>
      <c r="E6084" s="87"/>
      <c r="F6084" s="87"/>
      <c r="G6084" s="87"/>
      <c r="H6084" s="87"/>
      <c r="I6084" s="87"/>
      <c r="J6084" s="87"/>
      <c r="K6084" s="87"/>
      <c r="L6084" s="87"/>
      <c r="M6084" s="4"/>
      <c r="N6084" s="4"/>
    </row>
    <row r="6085" ht="13.65" customHeight="1">
      <c r="A6085" s="83"/>
      <c r="B6085" s="87"/>
      <c r="C6085" s="82"/>
      <c r="D6085" s="87"/>
      <c r="E6085" s="87"/>
      <c r="F6085" s="87"/>
      <c r="G6085" s="87"/>
      <c r="H6085" s="87"/>
      <c r="I6085" s="87"/>
      <c r="J6085" s="87"/>
      <c r="K6085" s="87"/>
      <c r="L6085" s="87"/>
      <c r="M6085" s="4"/>
      <c r="N6085" s="4"/>
    </row>
    <row r="6086" ht="13.65" customHeight="1">
      <c r="A6086" s="83"/>
      <c r="B6086" s="87"/>
      <c r="C6086" s="82"/>
      <c r="D6086" s="87"/>
      <c r="E6086" s="87"/>
      <c r="F6086" s="87"/>
      <c r="G6086" s="87"/>
      <c r="H6086" s="87"/>
      <c r="I6086" s="87"/>
      <c r="J6086" s="87"/>
      <c r="K6086" s="87"/>
      <c r="L6086" s="87"/>
      <c r="M6086" s="4"/>
      <c r="N6086" s="4"/>
    </row>
    <row r="6087" ht="13.65" customHeight="1">
      <c r="A6087" s="83"/>
      <c r="B6087" s="87"/>
      <c r="C6087" s="82"/>
      <c r="D6087" s="87"/>
      <c r="E6087" s="87"/>
      <c r="F6087" s="87"/>
      <c r="G6087" s="87"/>
      <c r="H6087" s="87"/>
      <c r="I6087" s="87"/>
      <c r="J6087" s="87"/>
      <c r="K6087" s="87"/>
      <c r="L6087" s="87"/>
      <c r="M6087" s="4"/>
      <c r="N6087" s="4"/>
    </row>
    <row r="6088" ht="13.65" customHeight="1">
      <c r="A6088" s="83"/>
      <c r="B6088" s="87"/>
      <c r="C6088" s="82"/>
      <c r="D6088" s="87"/>
      <c r="E6088" s="87"/>
      <c r="F6088" s="87"/>
      <c r="G6088" s="87"/>
      <c r="H6088" s="87"/>
      <c r="I6088" s="87"/>
      <c r="J6088" s="87"/>
      <c r="K6088" s="87"/>
      <c r="L6088" s="87"/>
      <c r="M6088" s="4"/>
      <c r="N6088" s="4"/>
    </row>
    <row r="6089" ht="13.65" customHeight="1">
      <c r="A6089" s="83"/>
      <c r="B6089" s="87"/>
      <c r="C6089" s="82"/>
      <c r="D6089" s="87"/>
      <c r="E6089" s="87"/>
      <c r="F6089" s="87"/>
      <c r="G6089" s="87"/>
      <c r="H6089" s="87"/>
      <c r="I6089" s="87"/>
      <c r="J6089" s="87"/>
      <c r="K6089" s="87"/>
      <c r="L6089" s="87"/>
      <c r="M6089" s="4"/>
      <c r="N6089" s="4"/>
    </row>
    <row r="6090" ht="13.65" customHeight="1">
      <c r="A6090" s="83"/>
      <c r="B6090" s="87"/>
      <c r="C6090" s="82"/>
      <c r="D6090" s="87"/>
      <c r="E6090" s="87"/>
      <c r="F6090" s="87"/>
      <c r="G6090" s="87"/>
      <c r="H6090" s="87"/>
      <c r="I6090" s="87"/>
      <c r="J6090" s="87"/>
      <c r="K6090" s="87"/>
      <c r="L6090" s="87"/>
      <c r="M6090" s="4"/>
      <c r="N6090" s="4"/>
    </row>
    <row r="6091" ht="13.65" customHeight="1">
      <c r="A6091" s="83"/>
      <c r="B6091" s="87"/>
      <c r="C6091" s="82"/>
      <c r="D6091" s="87"/>
      <c r="E6091" s="87"/>
      <c r="F6091" s="87"/>
      <c r="G6091" s="87"/>
      <c r="H6091" s="87"/>
      <c r="I6091" s="87"/>
      <c r="J6091" s="87"/>
      <c r="K6091" s="87"/>
      <c r="L6091" s="87"/>
      <c r="M6091" s="4"/>
      <c r="N6091" s="4"/>
    </row>
    <row r="6092" ht="13.65" customHeight="1">
      <c r="A6092" s="83"/>
      <c r="B6092" s="87"/>
      <c r="C6092" s="82"/>
      <c r="D6092" s="87"/>
      <c r="E6092" s="87"/>
      <c r="F6092" s="87"/>
      <c r="G6092" s="87"/>
      <c r="H6092" s="87"/>
      <c r="I6092" s="87"/>
      <c r="J6092" s="87"/>
      <c r="K6092" s="87"/>
      <c r="L6092" s="87"/>
      <c r="M6092" s="4"/>
      <c r="N6092" s="4"/>
    </row>
    <row r="6093" ht="13.65" customHeight="1">
      <c r="A6093" s="83"/>
      <c r="B6093" s="87"/>
      <c r="C6093" s="82"/>
      <c r="D6093" s="87"/>
      <c r="E6093" s="87"/>
      <c r="F6093" s="87"/>
      <c r="G6093" s="87"/>
      <c r="H6093" s="87"/>
      <c r="I6093" s="87"/>
      <c r="J6093" s="87"/>
      <c r="K6093" s="87"/>
      <c r="L6093" s="87"/>
      <c r="M6093" s="4"/>
      <c r="N6093" s="4"/>
    </row>
    <row r="6094" ht="13.65" customHeight="1">
      <c r="A6094" s="83"/>
      <c r="B6094" s="87"/>
      <c r="C6094" s="82"/>
      <c r="D6094" s="87"/>
      <c r="E6094" s="87"/>
      <c r="F6094" s="87"/>
      <c r="G6094" s="87"/>
      <c r="H6094" s="87"/>
      <c r="I6094" s="87"/>
      <c r="J6094" s="87"/>
      <c r="K6094" s="87"/>
      <c r="L6094" s="87"/>
      <c r="M6094" s="4"/>
      <c r="N6094" s="4"/>
    </row>
    <row r="6095" ht="13.65" customHeight="1">
      <c r="A6095" s="83"/>
      <c r="B6095" s="87"/>
      <c r="C6095" s="82"/>
      <c r="D6095" s="87"/>
      <c r="E6095" s="87"/>
      <c r="F6095" s="87"/>
      <c r="G6095" s="87"/>
      <c r="H6095" s="87"/>
      <c r="I6095" s="87"/>
      <c r="J6095" s="87"/>
      <c r="K6095" s="87"/>
      <c r="L6095" s="87"/>
      <c r="M6095" s="4"/>
      <c r="N6095" s="4"/>
    </row>
    <row r="6096" ht="13.65" customHeight="1">
      <c r="A6096" s="83"/>
      <c r="B6096" s="87"/>
      <c r="C6096" s="82"/>
      <c r="D6096" s="87"/>
      <c r="E6096" s="87"/>
      <c r="F6096" s="87"/>
      <c r="G6096" s="87"/>
      <c r="H6096" s="87"/>
      <c r="I6096" s="87"/>
      <c r="J6096" s="87"/>
      <c r="K6096" s="87"/>
      <c r="L6096" s="87"/>
      <c r="M6096" s="4"/>
      <c r="N6096" s="4"/>
    </row>
    <row r="6097" ht="13.65" customHeight="1">
      <c r="A6097" s="83"/>
      <c r="B6097" s="87"/>
      <c r="C6097" s="82"/>
      <c r="D6097" s="87"/>
      <c r="E6097" s="87"/>
      <c r="F6097" s="87"/>
      <c r="G6097" s="87"/>
      <c r="H6097" s="87"/>
      <c r="I6097" s="87"/>
      <c r="J6097" s="87"/>
      <c r="K6097" s="87"/>
      <c r="L6097" s="87"/>
      <c r="M6097" s="4"/>
      <c r="N6097" s="4"/>
    </row>
    <row r="6098" ht="13.65" customHeight="1">
      <c r="A6098" s="83"/>
      <c r="B6098" s="87"/>
      <c r="C6098" s="82"/>
      <c r="D6098" s="87"/>
      <c r="E6098" s="87"/>
      <c r="F6098" s="87"/>
      <c r="G6098" s="87"/>
      <c r="H6098" s="87"/>
      <c r="I6098" s="87"/>
      <c r="J6098" s="87"/>
      <c r="K6098" s="87"/>
      <c r="L6098" s="87"/>
      <c r="M6098" s="4"/>
      <c r="N6098" s="4"/>
    </row>
    <row r="6099" ht="13.65" customHeight="1">
      <c r="A6099" s="83"/>
      <c r="B6099" s="87"/>
      <c r="C6099" s="82"/>
      <c r="D6099" s="87"/>
      <c r="E6099" s="87"/>
      <c r="F6099" s="87"/>
      <c r="G6099" s="87"/>
      <c r="H6099" s="87"/>
      <c r="I6099" s="87"/>
      <c r="J6099" s="87"/>
      <c r="K6099" s="87"/>
      <c r="L6099" s="87"/>
      <c r="M6099" s="4"/>
      <c r="N6099" s="4"/>
    </row>
    <row r="6100" ht="13.65" customHeight="1">
      <c r="A6100" s="83"/>
      <c r="B6100" s="87"/>
      <c r="C6100" s="82"/>
      <c r="D6100" s="87"/>
      <c r="E6100" s="87"/>
      <c r="F6100" s="87"/>
      <c r="G6100" s="87"/>
      <c r="H6100" s="87"/>
      <c r="I6100" s="87"/>
      <c r="J6100" s="87"/>
      <c r="K6100" s="87"/>
      <c r="L6100" s="87"/>
      <c r="M6100" s="4"/>
      <c r="N6100" s="4"/>
    </row>
    <row r="6101" ht="13.65" customHeight="1">
      <c r="A6101" s="83"/>
      <c r="B6101" s="87"/>
      <c r="C6101" s="82"/>
      <c r="D6101" s="87"/>
      <c r="E6101" s="87"/>
      <c r="F6101" s="87"/>
      <c r="G6101" s="87"/>
      <c r="H6101" s="87"/>
      <c r="I6101" s="87"/>
      <c r="J6101" s="87"/>
      <c r="K6101" s="87"/>
      <c r="L6101" s="87"/>
      <c r="M6101" s="4"/>
      <c r="N6101" s="4"/>
    </row>
    <row r="6102" ht="13.65" customHeight="1">
      <c r="A6102" s="83"/>
      <c r="B6102" s="87"/>
      <c r="C6102" s="82"/>
      <c r="D6102" s="87"/>
      <c r="E6102" s="87"/>
      <c r="F6102" s="87"/>
      <c r="G6102" s="87"/>
      <c r="H6102" s="87"/>
      <c r="I6102" s="87"/>
      <c r="J6102" s="87"/>
      <c r="K6102" s="87"/>
      <c r="L6102" s="87"/>
      <c r="M6102" s="4"/>
      <c r="N6102" s="4"/>
    </row>
    <row r="6103" ht="13.65" customHeight="1">
      <c r="A6103" s="83"/>
      <c r="B6103" s="87"/>
      <c r="C6103" s="82"/>
      <c r="D6103" s="87"/>
      <c r="E6103" s="87"/>
      <c r="F6103" s="87"/>
      <c r="G6103" s="87"/>
      <c r="H6103" s="87"/>
      <c r="I6103" s="87"/>
      <c r="J6103" s="87"/>
      <c r="K6103" s="87"/>
      <c r="L6103" s="87"/>
      <c r="M6103" s="4"/>
      <c r="N6103" s="4"/>
    </row>
    <row r="6104" ht="13.65" customHeight="1">
      <c r="A6104" s="83"/>
      <c r="B6104" s="87"/>
      <c r="C6104" s="82"/>
      <c r="D6104" s="87"/>
      <c r="E6104" s="87"/>
      <c r="F6104" s="87"/>
      <c r="G6104" s="87"/>
      <c r="H6104" s="87"/>
      <c r="I6104" s="87"/>
      <c r="J6104" s="87"/>
      <c r="K6104" s="87"/>
      <c r="L6104" s="87"/>
      <c r="M6104" s="4"/>
      <c r="N6104" s="4"/>
    </row>
    <row r="6105" ht="13.65" customHeight="1">
      <c r="A6105" s="83"/>
      <c r="B6105" s="87"/>
      <c r="C6105" s="82"/>
      <c r="D6105" s="87"/>
      <c r="E6105" s="87"/>
      <c r="F6105" s="87"/>
      <c r="G6105" s="87"/>
      <c r="H6105" s="87"/>
      <c r="I6105" s="87"/>
      <c r="J6105" s="87"/>
      <c r="K6105" s="87"/>
      <c r="L6105" s="87"/>
      <c r="M6105" s="4"/>
      <c r="N6105" s="4"/>
    </row>
    <row r="6106" ht="13.65" customHeight="1">
      <c r="A6106" s="83"/>
      <c r="B6106" s="87"/>
      <c r="C6106" s="82"/>
      <c r="D6106" s="87"/>
      <c r="E6106" s="87"/>
      <c r="F6106" s="87"/>
      <c r="G6106" s="87"/>
      <c r="H6106" s="87"/>
      <c r="I6106" s="87"/>
      <c r="J6106" s="87"/>
      <c r="K6106" s="87"/>
      <c r="L6106" s="87"/>
      <c r="M6106" s="4"/>
      <c r="N6106" s="4"/>
    </row>
    <row r="6107" ht="13.65" customHeight="1">
      <c r="A6107" s="83"/>
      <c r="B6107" s="87"/>
      <c r="C6107" s="82"/>
      <c r="D6107" s="87"/>
      <c r="E6107" s="87"/>
      <c r="F6107" s="87"/>
      <c r="G6107" s="87"/>
      <c r="H6107" s="87"/>
      <c r="I6107" s="87"/>
      <c r="J6107" s="87"/>
      <c r="K6107" s="87"/>
      <c r="L6107" s="87"/>
      <c r="M6107" s="4"/>
      <c r="N6107" s="4"/>
    </row>
    <row r="6108" ht="13.65" customHeight="1">
      <c r="A6108" s="83"/>
      <c r="B6108" s="87"/>
      <c r="C6108" s="82"/>
      <c r="D6108" s="87"/>
      <c r="E6108" s="87"/>
      <c r="F6108" s="87"/>
      <c r="G6108" s="87"/>
      <c r="H6108" s="87"/>
      <c r="I6108" s="87"/>
      <c r="J6108" s="87"/>
      <c r="K6108" s="87"/>
      <c r="L6108" s="87"/>
      <c r="M6108" s="4"/>
      <c r="N6108" s="4"/>
    </row>
    <row r="6109" ht="13.65" customHeight="1">
      <c r="A6109" s="83"/>
      <c r="B6109" s="87"/>
      <c r="C6109" s="82"/>
      <c r="D6109" s="87"/>
      <c r="E6109" s="87"/>
      <c r="F6109" s="87"/>
      <c r="G6109" s="87"/>
      <c r="H6109" s="87"/>
      <c r="I6109" s="87"/>
      <c r="J6109" s="87"/>
      <c r="K6109" s="87"/>
      <c r="L6109" s="87"/>
      <c r="M6109" s="4"/>
      <c r="N6109" s="4"/>
    </row>
    <row r="6110" ht="13.65" customHeight="1">
      <c r="A6110" s="83"/>
      <c r="B6110" s="87"/>
      <c r="C6110" s="82"/>
      <c r="D6110" s="87"/>
      <c r="E6110" s="87"/>
      <c r="F6110" s="87"/>
      <c r="G6110" s="87"/>
      <c r="H6110" s="87"/>
      <c r="I6110" s="87"/>
      <c r="J6110" s="87"/>
      <c r="K6110" s="87"/>
      <c r="L6110" s="87"/>
      <c r="M6110" s="4"/>
      <c r="N6110" s="4"/>
    </row>
    <row r="6111" ht="13.65" customHeight="1">
      <c r="A6111" s="83"/>
      <c r="B6111" s="87"/>
      <c r="C6111" s="82"/>
      <c r="D6111" s="87"/>
      <c r="E6111" s="87"/>
      <c r="F6111" s="87"/>
      <c r="G6111" s="87"/>
      <c r="H6111" s="87"/>
      <c r="I6111" s="87"/>
      <c r="J6111" s="87"/>
      <c r="K6111" s="87"/>
      <c r="L6111" s="87"/>
      <c r="M6111" s="4"/>
      <c r="N6111" s="4"/>
    </row>
    <row r="6112" ht="13.65" customHeight="1">
      <c r="A6112" s="83"/>
      <c r="B6112" s="87"/>
      <c r="C6112" s="82"/>
      <c r="D6112" s="87"/>
      <c r="E6112" s="87"/>
      <c r="F6112" s="87"/>
      <c r="G6112" s="87"/>
      <c r="H6112" s="87"/>
      <c r="I6112" s="87"/>
      <c r="J6112" s="87"/>
      <c r="K6112" s="87"/>
      <c r="L6112" s="87"/>
      <c r="M6112" s="4"/>
      <c r="N6112" s="4"/>
    </row>
    <row r="6113" ht="13.65" customHeight="1">
      <c r="A6113" s="83"/>
      <c r="B6113" s="87"/>
      <c r="C6113" s="82"/>
      <c r="D6113" s="87"/>
      <c r="E6113" s="87"/>
      <c r="F6113" s="87"/>
      <c r="G6113" s="87"/>
      <c r="H6113" s="87"/>
      <c r="I6113" s="87"/>
      <c r="J6113" s="87"/>
      <c r="K6113" s="87"/>
      <c r="L6113" s="87"/>
      <c r="M6113" s="4"/>
      <c r="N6113" s="4"/>
    </row>
    <row r="6114" ht="13.65" customHeight="1">
      <c r="A6114" s="83"/>
      <c r="B6114" s="87"/>
      <c r="C6114" s="82"/>
      <c r="D6114" s="87"/>
      <c r="E6114" s="87"/>
      <c r="F6114" s="87"/>
      <c r="G6114" s="87"/>
      <c r="H6114" s="87"/>
      <c r="I6114" s="87"/>
      <c r="J6114" s="87"/>
      <c r="K6114" s="87"/>
      <c r="L6114" s="87"/>
      <c r="M6114" s="4"/>
      <c r="N6114" s="4"/>
    </row>
    <row r="6115" ht="13.65" customHeight="1">
      <c r="A6115" s="83"/>
      <c r="B6115" s="87"/>
      <c r="C6115" s="82"/>
      <c r="D6115" s="87"/>
      <c r="E6115" s="87"/>
      <c r="F6115" s="87"/>
      <c r="G6115" s="87"/>
      <c r="H6115" s="87"/>
      <c r="I6115" s="87"/>
      <c r="J6115" s="87"/>
      <c r="K6115" s="87"/>
      <c r="L6115" s="87"/>
      <c r="M6115" s="4"/>
      <c r="N6115" s="4"/>
    </row>
    <row r="6116" ht="13.65" customHeight="1">
      <c r="A6116" s="83"/>
      <c r="B6116" s="87"/>
      <c r="C6116" s="82"/>
      <c r="D6116" s="87"/>
      <c r="E6116" s="87"/>
      <c r="F6116" s="87"/>
      <c r="G6116" s="87"/>
      <c r="H6116" s="87"/>
      <c r="I6116" s="87"/>
      <c r="J6116" s="87"/>
      <c r="K6116" s="87"/>
      <c r="L6116" s="87"/>
      <c r="M6116" s="4"/>
      <c r="N6116" s="4"/>
    </row>
    <row r="6117" ht="13.65" customHeight="1">
      <c r="A6117" s="83"/>
      <c r="B6117" s="87"/>
      <c r="C6117" s="82"/>
      <c r="D6117" s="87"/>
      <c r="E6117" s="87"/>
      <c r="F6117" s="87"/>
      <c r="G6117" s="87"/>
      <c r="H6117" s="87"/>
      <c r="I6117" s="87"/>
      <c r="J6117" s="87"/>
      <c r="K6117" s="87"/>
      <c r="L6117" s="87"/>
      <c r="M6117" s="4"/>
      <c r="N6117" s="4"/>
    </row>
    <row r="6118" ht="13.65" customHeight="1">
      <c r="A6118" s="83"/>
      <c r="B6118" s="87"/>
      <c r="C6118" s="82"/>
      <c r="D6118" s="87"/>
      <c r="E6118" s="87"/>
      <c r="F6118" s="87"/>
      <c r="G6118" s="87"/>
      <c r="H6118" s="87"/>
      <c r="I6118" s="87"/>
      <c r="J6118" s="87"/>
      <c r="K6118" s="87"/>
      <c r="L6118" s="87"/>
      <c r="M6118" s="4"/>
      <c r="N6118" s="4"/>
    </row>
    <row r="6119" ht="13.65" customHeight="1">
      <c r="A6119" s="83"/>
      <c r="B6119" s="87"/>
      <c r="C6119" s="82"/>
      <c r="D6119" s="87"/>
      <c r="E6119" s="87"/>
      <c r="F6119" s="87"/>
      <c r="G6119" s="87"/>
      <c r="H6119" s="87"/>
      <c r="I6119" s="87"/>
      <c r="J6119" s="87"/>
      <c r="K6119" s="87"/>
      <c r="L6119" s="87"/>
      <c r="M6119" s="4"/>
      <c r="N6119" s="4"/>
    </row>
    <row r="6120" ht="13.65" customHeight="1">
      <c r="A6120" s="83"/>
      <c r="B6120" s="87"/>
      <c r="C6120" s="82"/>
      <c r="D6120" s="87"/>
      <c r="E6120" s="87"/>
      <c r="F6120" s="87"/>
      <c r="G6120" s="87"/>
      <c r="H6120" s="87"/>
      <c r="I6120" s="87"/>
      <c r="J6120" s="87"/>
      <c r="K6120" s="87"/>
      <c r="L6120" s="87"/>
      <c r="M6120" s="4"/>
      <c r="N6120" s="4"/>
    </row>
    <row r="6121" ht="13.65" customHeight="1">
      <c r="A6121" s="83"/>
      <c r="B6121" s="87"/>
      <c r="C6121" s="82"/>
      <c r="D6121" s="87"/>
      <c r="E6121" s="87"/>
      <c r="F6121" s="87"/>
      <c r="G6121" s="87"/>
      <c r="H6121" s="87"/>
      <c r="I6121" s="87"/>
      <c r="J6121" s="87"/>
      <c r="K6121" s="87"/>
      <c r="L6121" s="87"/>
      <c r="M6121" s="4"/>
      <c r="N6121" s="4"/>
    </row>
    <row r="6122" ht="13.65" customHeight="1">
      <c r="A6122" s="83"/>
      <c r="B6122" s="87"/>
      <c r="C6122" s="82"/>
      <c r="D6122" s="87"/>
      <c r="E6122" s="87"/>
      <c r="F6122" s="87"/>
      <c r="G6122" s="87"/>
      <c r="H6122" s="87"/>
      <c r="I6122" s="87"/>
      <c r="J6122" s="87"/>
      <c r="K6122" s="87"/>
      <c r="L6122" s="87"/>
      <c r="M6122" s="4"/>
      <c r="N6122" s="4"/>
    </row>
    <row r="6123" ht="13.65" customHeight="1">
      <c r="A6123" s="83"/>
      <c r="B6123" s="87"/>
      <c r="C6123" s="82"/>
      <c r="D6123" s="87"/>
      <c r="E6123" s="87"/>
      <c r="F6123" s="87"/>
      <c r="G6123" s="87"/>
      <c r="H6123" s="87"/>
      <c r="I6123" s="87"/>
      <c r="J6123" s="87"/>
      <c r="K6123" s="87"/>
      <c r="L6123" s="87"/>
      <c r="M6123" s="4"/>
      <c r="N6123" s="4"/>
    </row>
    <row r="6124" ht="13.65" customHeight="1">
      <c r="A6124" s="83"/>
      <c r="B6124" s="87"/>
      <c r="C6124" s="82"/>
      <c r="D6124" s="87"/>
      <c r="E6124" s="87"/>
      <c r="F6124" s="87"/>
      <c r="G6124" s="87"/>
      <c r="H6124" s="87"/>
      <c r="I6124" s="87"/>
      <c r="J6124" s="87"/>
      <c r="K6124" s="87"/>
      <c r="L6124" s="87"/>
      <c r="M6124" s="4"/>
      <c r="N6124" s="4"/>
    </row>
    <row r="6125" ht="13.65" customHeight="1">
      <c r="A6125" s="83"/>
      <c r="B6125" s="87"/>
      <c r="C6125" s="82"/>
      <c r="D6125" s="87"/>
      <c r="E6125" s="87"/>
      <c r="F6125" s="87"/>
      <c r="G6125" s="87"/>
      <c r="H6125" s="87"/>
      <c r="I6125" s="87"/>
      <c r="J6125" s="87"/>
      <c r="K6125" s="87"/>
      <c r="L6125" s="87"/>
      <c r="M6125" s="4"/>
      <c r="N6125" s="4"/>
    </row>
    <row r="6126" ht="13.65" customHeight="1">
      <c r="A6126" s="83"/>
      <c r="B6126" s="87"/>
      <c r="C6126" s="82"/>
      <c r="D6126" s="87"/>
      <c r="E6126" s="87"/>
      <c r="F6126" s="87"/>
      <c r="G6126" s="87"/>
      <c r="H6126" s="87"/>
      <c r="I6126" s="87"/>
      <c r="J6126" s="87"/>
      <c r="K6126" s="87"/>
      <c r="L6126" s="87"/>
      <c r="M6126" s="4"/>
      <c r="N6126" s="4"/>
    </row>
    <row r="6127" ht="13.65" customHeight="1">
      <c r="A6127" s="83"/>
      <c r="B6127" s="87"/>
      <c r="C6127" s="82"/>
      <c r="D6127" s="87"/>
      <c r="E6127" s="87"/>
      <c r="F6127" s="87"/>
      <c r="G6127" s="87"/>
      <c r="H6127" s="87"/>
      <c r="I6127" s="87"/>
      <c r="J6127" s="87"/>
      <c r="K6127" s="87"/>
      <c r="L6127" s="87"/>
      <c r="M6127" s="4"/>
      <c r="N6127" s="4"/>
    </row>
    <row r="6128" ht="13.65" customHeight="1">
      <c r="A6128" s="83"/>
      <c r="B6128" s="87"/>
      <c r="C6128" s="82"/>
      <c r="D6128" s="87"/>
      <c r="E6128" s="87"/>
      <c r="F6128" s="87"/>
      <c r="G6128" s="87"/>
      <c r="H6128" s="87"/>
      <c r="I6128" s="87"/>
      <c r="J6128" s="87"/>
      <c r="K6128" s="87"/>
      <c r="L6128" s="87"/>
      <c r="M6128" s="4"/>
      <c r="N6128" s="4"/>
    </row>
    <row r="6129" ht="13.65" customHeight="1">
      <c r="A6129" s="83"/>
      <c r="B6129" s="87"/>
      <c r="C6129" s="82"/>
      <c r="D6129" s="87"/>
      <c r="E6129" s="87"/>
      <c r="F6129" s="87"/>
      <c r="G6129" s="87"/>
      <c r="H6129" s="87"/>
      <c r="I6129" s="87"/>
      <c r="J6129" s="87"/>
      <c r="K6129" s="87"/>
      <c r="L6129" s="87"/>
      <c r="M6129" s="4"/>
      <c r="N6129" s="4"/>
    </row>
    <row r="6130" ht="13.65" customHeight="1">
      <c r="A6130" s="83"/>
      <c r="B6130" s="87"/>
      <c r="C6130" s="82"/>
      <c r="D6130" s="87"/>
      <c r="E6130" s="87"/>
      <c r="F6130" s="87"/>
      <c r="G6130" s="87"/>
      <c r="H6130" s="87"/>
      <c r="I6130" s="87"/>
      <c r="J6130" s="87"/>
      <c r="K6130" s="87"/>
      <c r="L6130" s="87"/>
      <c r="M6130" s="4"/>
      <c r="N6130" s="4"/>
    </row>
    <row r="6131" ht="13.65" customHeight="1">
      <c r="A6131" s="83"/>
      <c r="B6131" s="87"/>
      <c r="C6131" s="82"/>
      <c r="D6131" s="87"/>
      <c r="E6131" s="87"/>
      <c r="F6131" s="87"/>
      <c r="G6131" s="87"/>
      <c r="H6131" s="87"/>
      <c r="I6131" s="87"/>
      <c r="J6131" s="87"/>
      <c r="K6131" s="87"/>
      <c r="L6131" s="87"/>
      <c r="M6131" s="4"/>
      <c r="N6131" s="4"/>
    </row>
    <row r="6132" ht="13.65" customHeight="1">
      <c r="A6132" s="83"/>
      <c r="B6132" s="87"/>
      <c r="C6132" s="82"/>
      <c r="D6132" s="87"/>
      <c r="E6132" s="87"/>
      <c r="F6132" s="87"/>
      <c r="G6132" s="87"/>
      <c r="H6132" s="87"/>
      <c r="I6132" s="87"/>
      <c r="J6132" s="87"/>
      <c r="K6132" s="87"/>
      <c r="L6132" s="87"/>
      <c r="M6132" s="4"/>
      <c r="N6132" s="4"/>
    </row>
    <row r="6133" ht="13.65" customHeight="1">
      <c r="A6133" s="83"/>
      <c r="B6133" s="87"/>
      <c r="C6133" s="82"/>
      <c r="D6133" s="87"/>
      <c r="E6133" s="87"/>
      <c r="F6133" s="87"/>
      <c r="G6133" s="87"/>
      <c r="H6133" s="87"/>
      <c r="I6133" s="87"/>
      <c r="J6133" s="87"/>
      <c r="K6133" s="87"/>
      <c r="L6133" s="87"/>
      <c r="M6133" s="4"/>
      <c r="N6133" s="4"/>
    </row>
    <row r="6134" ht="13.65" customHeight="1">
      <c r="A6134" s="83"/>
      <c r="B6134" s="87"/>
      <c r="C6134" s="82"/>
      <c r="D6134" s="87"/>
      <c r="E6134" s="87"/>
      <c r="F6134" s="87"/>
      <c r="G6134" s="87"/>
      <c r="H6134" s="87"/>
      <c r="I6134" s="87"/>
      <c r="J6134" s="87"/>
      <c r="K6134" s="87"/>
      <c r="L6134" s="87"/>
      <c r="M6134" s="4"/>
      <c r="N6134" s="4"/>
    </row>
    <row r="6135" ht="13.65" customHeight="1">
      <c r="A6135" s="83"/>
      <c r="B6135" s="87"/>
      <c r="C6135" s="82"/>
      <c r="D6135" s="87"/>
      <c r="E6135" s="87"/>
      <c r="F6135" s="87"/>
      <c r="G6135" s="87"/>
      <c r="H6135" s="87"/>
      <c r="I6135" s="87"/>
      <c r="J6135" s="87"/>
      <c r="K6135" s="87"/>
      <c r="L6135" s="87"/>
      <c r="M6135" s="4"/>
      <c r="N6135" s="4"/>
    </row>
    <row r="6136" ht="13.65" customHeight="1">
      <c r="A6136" s="83"/>
      <c r="B6136" s="87"/>
      <c r="C6136" s="82"/>
      <c r="D6136" s="87"/>
      <c r="E6136" s="87"/>
      <c r="F6136" s="87"/>
      <c r="G6136" s="87"/>
      <c r="H6136" s="87"/>
      <c r="I6136" s="87"/>
      <c r="J6136" s="87"/>
      <c r="K6136" s="87"/>
      <c r="L6136" s="87"/>
      <c r="M6136" s="4"/>
      <c r="N6136" s="4"/>
    </row>
    <row r="6137" ht="13.65" customHeight="1">
      <c r="A6137" s="83"/>
      <c r="B6137" s="87"/>
      <c r="C6137" s="82"/>
      <c r="D6137" s="87"/>
      <c r="E6137" s="87"/>
      <c r="F6137" s="87"/>
      <c r="G6137" s="87"/>
      <c r="H6137" s="87"/>
      <c r="I6137" s="87"/>
      <c r="J6137" s="87"/>
      <c r="K6137" s="87"/>
      <c r="L6137" s="87"/>
      <c r="M6137" s="4"/>
      <c r="N6137" s="4"/>
    </row>
    <row r="6138" ht="13.65" customHeight="1">
      <c r="A6138" s="83"/>
      <c r="B6138" s="87"/>
      <c r="C6138" s="82"/>
      <c r="D6138" s="87"/>
      <c r="E6138" s="87"/>
      <c r="F6138" s="87"/>
      <c r="G6138" s="87"/>
      <c r="H6138" s="87"/>
      <c r="I6138" s="87"/>
      <c r="J6138" s="87"/>
      <c r="K6138" s="87"/>
      <c r="L6138" s="87"/>
      <c r="M6138" s="4"/>
      <c r="N6138" s="4"/>
    </row>
    <row r="6139" ht="13.65" customHeight="1">
      <c r="A6139" s="83"/>
      <c r="B6139" s="87"/>
      <c r="C6139" s="82"/>
      <c r="D6139" s="87"/>
      <c r="E6139" s="87"/>
      <c r="F6139" s="87"/>
      <c r="G6139" s="87"/>
      <c r="H6139" s="87"/>
      <c r="I6139" s="87"/>
      <c r="J6139" s="87"/>
      <c r="K6139" s="87"/>
      <c r="L6139" s="87"/>
      <c r="M6139" s="4"/>
      <c r="N6139" s="4"/>
    </row>
    <row r="6140" ht="13.65" customHeight="1">
      <c r="A6140" s="83"/>
      <c r="B6140" s="87"/>
      <c r="C6140" s="82"/>
      <c r="D6140" s="87"/>
      <c r="E6140" s="87"/>
      <c r="F6140" s="87"/>
      <c r="G6140" s="87"/>
      <c r="H6140" s="87"/>
      <c r="I6140" s="87"/>
      <c r="J6140" s="87"/>
      <c r="K6140" s="87"/>
      <c r="L6140" s="87"/>
      <c r="M6140" s="4"/>
      <c r="N6140" s="4"/>
    </row>
    <row r="6141" ht="13.65" customHeight="1">
      <c r="A6141" s="83"/>
      <c r="B6141" s="87"/>
      <c r="C6141" s="82"/>
      <c r="D6141" s="87"/>
      <c r="E6141" s="87"/>
      <c r="F6141" s="87"/>
      <c r="G6141" s="87"/>
      <c r="H6141" s="87"/>
      <c r="I6141" s="87"/>
      <c r="J6141" s="87"/>
      <c r="K6141" s="87"/>
      <c r="L6141" s="87"/>
      <c r="M6141" s="4"/>
      <c r="N6141" s="4"/>
    </row>
    <row r="6142" ht="13.65" customHeight="1">
      <c r="A6142" s="83"/>
      <c r="B6142" s="87"/>
      <c r="C6142" s="82"/>
      <c r="D6142" s="87"/>
      <c r="E6142" s="87"/>
      <c r="F6142" s="87"/>
      <c r="G6142" s="87"/>
      <c r="H6142" s="87"/>
      <c r="I6142" s="87"/>
      <c r="J6142" s="87"/>
      <c r="K6142" s="87"/>
      <c r="L6142" s="87"/>
      <c r="M6142" s="4"/>
      <c r="N6142" s="4"/>
    </row>
    <row r="6143" ht="13.65" customHeight="1">
      <c r="A6143" s="83"/>
      <c r="B6143" s="87"/>
      <c r="C6143" s="82"/>
      <c r="D6143" s="87"/>
      <c r="E6143" s="87"/>
      <c r="F6143" s="87"/>
      <c r="G6143" s="87"/>
      <c r="H6143" s="87"/>
      <c r="I6143" s="87"/>
      <c r="J6143" s="87"/>
      <c r="K6143" s="87"/>
      <c r="L6143" s="87"/>
      <c r="M6143" s="4"/>
      <c r="N6143" s="4"/>
    </row>
    <row r="6144" ht="13.65" customHeight="1">
      <c r="A6144" s="83"/>
      <c r="B6144" s="87"/>
      <c r="C6144" s="82"/>
      <c r="D6144" s="87"/>
      <c r="E6144" s="87"/>
      <c r="F6144" s="87"/>
      <c r="G6144" s="87"/>
      <c r="H6144" s="87"/>
      <c r="I6144" s="87"/>
      <c r="J6144" s="87"/>
      <c r="K6144" s="87"/>
      <c r="L6144" s="87"/>
      <c r="M6144" s="4"/>
      <c r="N6144" s="4"/>
    </row>
    <row r="6145" ht="13.65" customHeight="1">
      <c r="A6145" s="83"/>
      <c r="B6145" s="87"/>
      <c r="C6145" s="82"/>
      <c r="D6145" s="87"/>
      <c r="E6145" s="87"/>
      <c r="F6145" s="87"/>
      <c r="G6145" s="87"/>
      <c r="H6145" s="87"/>
      <c r="I6145" s="87"/>
      <c r="J6145" s="87"/>
      <c r="K6145" s="87"/>
      <c r="L6145" s="87"/>
      <c r="M6145" s="4"/>
      <c r="N6145" s="4"/>
    </row>
    <row r="6146" ht="13.65" customHeight="1">
      <c r="A6146" s="83"/>
      <c r="B6146" s="87"/>
      <c r="C6146" s="82"/>
      <c r="D6146" s="87"/>
      <c r="E6146" s="87"/>
      <c r="F6146" s="87"/>
      <c r="G6146" s="87"/>
      <c r="H6146" s="87"/>
      <c r="I6146" s="87"/>
      <c r="J6146" s="87"/>
      <c r="K6146" s="87"/>
      <c r="L6146" s="87"/>
      <c r="M6146" s="4"/>
      <c r="N6146" s="4"/>
    </row>
    <row r="6147" ht="13.65" customHeight="1">
      <c r="A6147" s="83"/>
      <c r="B6147" s="87"/>
      <c r="C6147" s="82"/>
      <c r="D6147" s="87"/>
      <c r="E6147" s="87"/>
      <c r="F6147" s="87"/>
      <c r="G6147" s="87"/>
      <c r="H6147" s="87"/>
      <c r="I6147" s="87"/>
      <c r="J6147" s="87"/>
      <c r="K6147" s="87"/>
      <c r="L6147" s="87"/>
      <c r="M6147" s="4"/>
      <c r="N6147" s="4"/>
    </row>
    <row r="6148" ht="13.65" customHeight="1">
      <c r="A6148" s="83"/>
      <c r="B6148" s="87"/>
      <c r="C6148" s="82"/>
      <c r="D6148" s="87"/>
      <c r="E6148" s="87"/>
      <c r="F6148" s="87"/>
      <c r="G6148" s="87"/>
      <c r="H6148" s="87"/>
      <c r="I6148" s="87"/>
      <c r="J6148" s="87"/>
      <c r="K6148" s="87"/>
      <c r="L6148" s="87"/>
      <c r="M6148" s="4"/>
      <c r="N6148" s="4"/>
    </row>
    <row r="6149" ht="13.65" customHeight="1">
      <c r="A6149" s="83"/>
      <c r="B6149" s="87"/>
      <c r="C6149" s="82"/>
      <c r="D6149" s="87"/>
      <c r="E6149" s="87"/>
      <c r="F6149" s="87"/>
      <c r="G6149" s="87"/>
      <c r="H6149" s="87"/>
      <c r="I6149" s="87"/>
      <c r="J6149" s="87"/>
      <c r="K6149" s="87"/>
      <c r="L6149" s="87"/>
      <c r="M6149" s="4"/>
      <c r="N6149" s="4"/>
    </row>
    <row r="6150" ht="13.65" customHeight="1">
      <c r="A6150" s="83"/>
      <c r="B6150" s="87"/>
      <c r="C6150" s="82"/>
      <c r="D6150" s="87"/>
      <c r="E6150" s="87"/>
      <c r="F6150" s="87"/>
      <c r="G6150" s="87"/>
      <c r="H6150" s="87"/>
      <c r="I6150" s="87"/>
      <c r="J6150" s="87"/>
      <c r="K6150" s="87"/>
      <c r="L6150" s="87"/>
      <c r="M6150" s="4"/>
      <c r="N6150" s="4"/>
    </row>
    <row r="6151" ht="13.65" customHeight="1">
      <c r="A6151" s="83"/>
      <c r="B6151" s="87"/>
      <c r="C6151" s="82"/>
      <c r="D6151" s="87"/>
      <c r="E6151" s="87"/>
      <c r="F6151" s="87"/>
      <c r="G6151" s="87"/>
      <c r="H6151" s="87"/>
      <c r="I6151" s="87"/>
      <c r="J6151" s="87"/>
      <c r="K6151" s="87"/>
      <c r="L6151" s="87"/>
      <c r="M6151" s="4"/>
      <c r="N6151" s="4"/>
    </row>
    <row r="6152" ht="13.65" customHeight="1">
      <c r="A6152" s="83"/>
      <c r="B6152" s="87"/>
      <c r="C6152" s="82"/>
      <c r="D6152" s="87"/>
      <c r="E6152" s="87"/>
      <c r="F6152" s="87"/>
      <c r="G6152" s="87"/>
      <c r="H6152" s="87"/>
      <c r="I6152" s="87"/>
      <c r="J6152" s="87"/>
      <c r="K6152" s="87"/>
      <c r="L6152" s="87"/>
      <c r="M6152" s="4"/>
      <c r="N6152" s="4"/>
    </row>
    <row r="6153" ht="13.65" customHeight="1">
      <c r="A6153" s="83"/>
      <c r="B6153" s="87"/>
      <c r="C6153" s="82"/>
      <c r="D6153" s="87"/>
      <c r="E6153" s="87"/>
      <c r="F6153" s="87"/>
      <c r="G6153" s="87"/>
      <c r="H6153" s="87"/>
      <c r="I6153" s="87"/>
      <c r="J6153" s="87"/>
      <c r="K6153" s="87"/>
      <c r="L6153" s="87"/>
      <c r="M6153" s="4"/>
      <c r="N6153" s="4"/>
    </row>
    <row r="6154" ht="13.65" customHeight="1">
      <c r="A6154" s="83"/>
      <c r="B6154" s="87"/>
      <c r="C6154" s="82"/>
      <c r="D6154" s="87"/>
      <c r="E6154" s="87"/>
      <c r="F6154" s="87"/>
      <c r="G6154" s="87"/>
      <c r="H6154" s="87"/>
      <c r="I6154" s="87"/>
      <c r="J6154" s="87"/>
      <c r="K6154" s="87"/>
      <c r="L6154" s="87"/>
      <c r="M6154" s="4"/>
      <c r="N6154" s="4"/>
    </row>
    <row r="6155" ht="13.65" customHeight="1">
      <c r="A6155" s="83"/>
      <c r="B6155" s="87"/>
      <c r="C6155" s="82"/>
      <c r="D6155" s="87"/>
      <c r="E6155" s="87"/>
      <c r="F6155" s="87"/>
      <c r="G6155" s="87"/>
      <c r="H6155" s="87"/>
      <c r="I6155" s="87"/>
      <c r="J6155" s="87"/>
      <c r="K6155" s="87"/>
      <c r="L6155" s="87"/>
      <c r="M6155" s="4"/>
      <c r="N6155" s="4"/>
    </row>
    <row r="6156" ht="13.65" customHeight="1">
      <c r="A6156" s="83"/>
      <c r="B6156" s="87"/>
      <c r="C6156" s="82"/>
      <c r="D6156" s="87"/>
      <c r="E6156" s="87"/>
      <c r="F6156" s="87"/>
      <c r="G6156" s="87"/>
      <c r="H6156" s="87"/>
      <c r="I6156" s="87"/>
      <c r="J6156" s="87"/>
      <c r="K6156" s="87"/>
      <c r="L6156" s="87"/>
      <c r="M6156" s="4"/>
      <c r="N6156" s="4"/>
    </row>
    <row r="6157" ht="13.65" customHeight="1">
      <c r="A6157" s="83"/>
      <c r="B6157" s="87"/>
      <c r="C6157" s="82"/>
      <c r="D6157" s="87"/>
      <c r="E6157" s="87"/>
      <c r="F6157" s="87"/>
      <c r="G6157" s="87"/>
      <c r="H6157" s="87"/>
      <c r="I6157" s="87"/>
      <c r="J6157" s="87"/>
      <c r="K6157" s="87"/>
      <c r="L6157" s="87"/>
      <c r="M6157" s="4"/>
      <c r="N6157" s="4"/>
    </row>
    <row r="6158" ht="13.65" customHeight="1">
      <c r="A6158" s="83"/>
      <c r="B6158" s="87"/>
      <c r="C6158" s="82"/>
      <c r="D6158" s="87"/>
      <c r="E6158" s="87"/>
      <c r="F6158" s="87"/>
      <c r="G6158" s="87"/>
      <c r="H6158" s="87"/>
      <c r="I6158" s="87"/>
      <c r="J6158" s="87"/>
      <c r="K6158" s="87"/>
      <c r="L6158" s="87"/>
      <c r="M6158" s="4"/>
      <c r="N6158" s="4"/>
    </row>
    <row r="6159" ht="13.65" customHeight="1">
      <c r="A6159" s="83"/>
      <c r="B6159" s="87"/>
      <c r="C6159" s="82"/>
      <c r="D6159" s="87"/>
      <c r="E6159" s="87"/>
      <c r="F6159" s="87"/>
      <c r="G6159" s="87"/>
      <c r="H6159" s="87"/>
      <c r="I6159" s="87"/>
      <c r="J6159" s="87"/>
      <c r="K6159" s="87"/>
      <c r="L6159" s="87"/>
      <c r="M6159" s="4"/>
      <c r="N6159" s="4"/>
    </row>
    <row r="6160" ht="13.65" customHeight="1">
      <c r="A6160" s="83"/>
      <c r="B6160" s="87"/>
      <c r="C6160" s="82"/>
      <c r="D6160" s="87"/>
      <c r="E6160" s="87"/>
      <c r="F6160" s="87"/>
      <c r="G6160" s="87"/>
      <c r="H6160" s="87"/>
      <c r="I6160" s="87"/>
      <c r="J6160" s="87"/>
      <c r="K6160" s="87"/>
      <c r="L6160" s="87"/>
      <c r="M6160" s="4"/>
      <c r="N6160" s="4"/>
    </row>
    <row r="6161" ht="13.65" customHeight="1">
      <c r="A6161" s="83"/>
      <c r="B6161" s="87"/>
      <c r="C6161" s="82"/>
      <c r="D6161" s="87"/>
      <c r="E6161" s="87"/>
      <c r="F6161" s="87"/>
      <c r="G6161" s="87"/>
      <c r="H6161" s="87"/>
      <c r="I6161" s="87"/>
      <c r="J6161" s="87"/>
      <c r="K6161" s="87"/>
      <c r="L6161" s="87"/>
      <c r="M6161" s="4"/>
      <c r="N6161" s="4"/>
    </row>
    <row r="6162" ht="13.65" customHeight="1">
      <c r="A6162" s="83"/>
      <c r="B6162" s="87"/>
      <c r="C6162" s="82"/>
      <c r="D6162" s="87"/>
      <c r="E6162" s="87"/>
      <c r="F6162" s="87"/>
      <c r="G6162" s="87"/>
      <c r="H6162" s="87"/>
      <c r="I6162" s="87"/>
      <c r="J6162" s="87"/>
      <c r="K6162" s="87"/>
      <c r="L6162" s="87"/>
      <c r="M6162" s="4"/>
      <c r="N6162" s="4"/>
    </row>
    <row r="6163" ht="13.65" customHeight="1">
      <c r="A6163" s="83"/>
      <c r="B6163" s="87"/>
      <c r="C6163" s="82"/>
      <c r="D6163" s="87"/>
      <c r="E6163" s="87"/>
      <c r="F6163" s="87"/>
      <c r="G6163" s="87"/>
      <c r="H6163" s="87"/>
      <c r="I6163" s="87"/>
      <c r="J6163" s="87"/>
      <c r="K6163" s="87"/>
      <c r="L6163" s="87"/>
      <c r="M6163" s="4"/>
      <c r="N6163" s="4"/>
    </row>
    <row r="6164" ht="13.65" customHeight="1">
      <c r="A6164" s="83"/>
      <c r="B6164" s="87"/>
      <c r="C6164" s="82"/>
      <c r="D6164" s="87"/>
      <c r="E6164" s="87"/>
      <c r="F6164" s="87"/>
      <c r="G6164" s="87"/>
      <c r="H6164" s="87"/>
      <c r="I6164" s="87"/>
      <c r="J6164" s="87"/>
      <c r="K6164" s="87"/>
      <c r="L6164" s="87"/>
      <c r="M6164" s="4"/>
      <c r="N6164" s="4"/>
    </row>
    <row r="6165" ht="13.65" customHeight="1">
      <c r="A6165" s="83"/>
      <c r="B6165" s="87"/>
      <c r="C6165" s="82"/>
      <c r="D6165" s="87"/>
      <c r="E6165" s="87"/>
      <c r="F6165" s="87"/>
      <c r="G6165" s="87"/>
      <c r="H6165" s="87"/>
      <c r="I6165" s="87"/>
      <c r="J6165" s="87"/>
      <c r="K6165" s="87"/>
      <c r="L6165" s="87"/>
      <c r="M6165" s="4"/>
      <c r="N6165" s="4"/>
    </row>
    <row r="6166" ht="13.65" customHeight="1">
      <c r="A6166" s="83"/>
      <c r="B6166" s="87"/>
      <c r="C6166" s="82"/>
      <c r="D6166" s="87"/>
      <c r="E6166" s="87"/>
      <c r="F6166" s="87"/>
      <c r="G6166" s="87"/>
      <c r="H6166" s="87"/>
      <c r="I6166" s="87"/>
      <c r="J6166" s="87"/>
      <c r="K6166" s="87"/>
      <c r="L6166" s="87"/>
      <c r="M6166" s="4"/>
      <c r="N6166" s="4"/>
    </row>
    <row r="6167" ht="13.65" customHeight="1">
      <c r="A6167" s="83"/>
      <c r="B6167" s="87"/>
      <c r="C6167" s="82"/>
      <c r="D6167" s="87"/>
      <c r="E6167" s="87"/>
      <c r="F6167" s="87"/>
      <c r="G6167" s="87"/>
      <c r="H6167" s="87"/>
      <c r="I6167" s="87"/>
      <c r="J6167" s="87"/>
      <c r="K6167" s="87"/>
      <c r="L6167" s="87"/>
      <c r="M6167" s="4"/>
      <c r="N6167" s="4"/>
    </row>
    <row r="6168" ht="13.65" customHeight="1">
      <c r="A6168" s="83"/>
      <c r="B6168" s="87"/>
      <c r="C6168" s="82"/>
      <c r="D6168" s="87"/>
      <c r="E6168" s="87"/>
      <c r="F6168" s="87"/>
      <c r="G6168" s="87"/>
      <c r="H6168" s="87"/>
      <c r="I6168" s="87"/>
      <c r="J6168" s="87"/>
      <c r="K6168" s="87"/>
      <c r="L6168" s="87"/>
      <c r="M6168" s="4"/>
      <c r="N6168" s="4"/>
    </row>
    <row r="6169" ht="13.65" customHeight="1">
      <c r="A6169" s="83"/>
      <c r="B6169" s="87"/>
      <c r="C6169" s="82"/>
      <c r="D6169" s="87"/>
      <c r="E6169" s="87"/>
      <c r="F6169" s="87"/>
      <c r="G6169" s="87"/>
      <c r="H6169" s="87"/>
      <c r="I6169" s="87"/>
      <c r="J6169" s="87"/>
      <c r="K6169" s="87"/>
      <c r="L6169" s="87"/>
      <c r="M6169" s="4"/>
      <c r="N6169" s="4"/>
    </row>
    <row r="6170" ht="13.65" customHeight="1">
      <c r="A6170" s="83"/>
      <c r="B6170" s="87"/>
      <c r="C6170" s="82"/>
      <c r="D6170" s="87"/>
      <c r="E6170" s="87"/>
      <c r="F6170" s="87"/>
      <c r="G6170" s="87"/>
      <c r="H6170" s="87"/>
      <c r="I6170" s="87"/>
      <c r="J6170" s="87"/>
      <c r="K6170" s="87"/>
      <c r="L6170" s="87"/>
      <c r="M6170" s="4"/>
      <c r="N6170" s="4"/>
    </row>
    <row r="6171" ht="13.65" customHeight="1">
      <c r="A6171" s="83"/>
      <c r="B6171" s="87"/>
      <c r="C6171" s="82"/>
      <c r="D6171" s="87"/>
      <c r="E6171" s="87"/>
      <c r="F6171" s="87"/>
      <c r="G6171" s="87"/>
      <c r="H6171" s="87"/>
      <c r="I6171" s="87"/>
      <c r="J6171" s="87"/>
      <c r="K6171" s="87"/>
      <c r="L6171" s="87"/>
      <c r="M6171" s="4"/>
      <c r="N6171" s="4"/>
    </row>
    <row r="6172" ht="13.65" customHeight="1">
      <c r="A6172" s="83"/>
      <c r="B6172" s="87"/>
      <c r="C6172" s="82"/>
      <c r="D6172" s="87"/>
      <c r="E6172" s="87"/>
      <c r="F6172" s="87"/>
      <c r="G6172" s="87"/>
      <c r="H6172" s="87"/>
      <c r="I6172" s="87"/>
      <c r="J6172" s="87"/>
      <c r="K6172" s="87"/>
      <c r="L6172" s="87"/>
      <c r="M6172" s="4"/>
      <c r="N6172" s="4"/>
    </row>
    <row r="6173" ht="13.65" customHeight="1">
      <c r="A6173" s="83"/>
      <c r="B6173" s="87"/>
      <c r="C6173" s="82"/>
      <c r="D6173" s="87"/>
      <c r="E6173" s="87"/>
      <c r="F6173" s="87"/>
      <c r="G6173" s="87"/>
      <c r="H6173" s="87"/>
      <c r="I6173" s="87"/>
      <c r="J6173" s="87"/>
      <c r="K6173" s="87"/>
      <c r="L6173" s="87"/>
      <c r="M6173" s="4"/>
      <c r="N6173" s="4"/>
    </row>
    <row r="6174" ht="13.65" customHeight="1">
      <c r="A6174" s="83"/>
      <c r="B6174" s="87"/>
      <c r="C6174" s="82"/>
      <c r="D6174" s="87"/>
      <c r="E6174" s="87"/>
      <c r="F6174" s="87"/>
      <c r="G6174" s="87"/>
      <c r="H6174" s="87"/>
      <c r="I6174" s="87"/>
      <c r="J6174" s="87"/>
      <c r="K6174" s="87"/>
      <c r="L6174" s="87"/>
      <c r="M6174" s="4"/>
      <c r="N6174" s="4"/>
    </row>
    <row r="6175" ht="13.65" customHeight="1">
      <c r="A6175" s="83"/>
      <c r="B6175" s="87"/>
      <c r="C6175" s="82"/>
      <c r="D6175" s="87"/>
      <c r="E6175" s="87"/>
      <c r="F6175" s="87"/>
      <c r="G6175" s="87"/>
      <c r="H6175" s="87"/>
      <c r="I6175" s="87"/>
      <c r="J6175" s="87"/>
      <c r="K6175" s="87"/>
      <c r="L6175" s="87"/>
      <c r="M6175" s="4"/>
      <c r="N6175" s="4"/>
    </row>
    <row r="6176" ht="13.65" customHeight="1">
      <c r="A6176" s="83"/>
      <c r="B6176" s="87"/>
      <c r="C6176" s="82"/>
      <c r="D6176" s="87"/>
      <c r="E6176" s="87"/>
      <c r="F6176" s="87"/>
      <c r="G6176" s="87"/>
      <c r="H6176" s="87"/>
      <c r="I6176" s="87"/>
      <c r="J6176" s="87"/>
      <c r="K6176" s="87"/>
      <c r="L6176" s="87"/>
      <c r="M6176" s="4"/>
      <c r="N6176" s="4"/>
    </row>
    <row r="6177" ht="13.65" customHeight="1">
      <c r="A6177" s="83"/>
      <c r="B6177" s="87"/>
      <c r="C6177" s="82"/>
      <c r="D6177" s="87"/>
      <c r="E6177" s="87"/>
      <c r="F6177" s="87"/>
      <c r="G6177" s="87"/>
      <c r="H6177" s="87"/>
      <c r="I6177" s="87"/>
      <c r="J6177" s="87"/>
      <c r="K6177" s="87"/>
      <c r="L6177" s="87"/>
      <c r="M6177" s="4"/>
      <c r="N6177" s="4"/>
    </row>
    <row r="6178" ht="13.65" customHeight="1">
      <c r="A6178" s="83"/>
      <c r="B6178" s="87"/>
      <c r="C6178" s="82"/>
      <c r="D6178" s="87"/>
      <c r="E6178" s="87"/>
      <c r="F6178" s="87"/>
      <c r="G6178" s="87"/>
      <c r="H6178" s="87"/>
      <c r="I6178" s="87"/>
      <c r="J6178" s="87"/>
      <c r="K6178" s="87"/>
      <c r="L6178" s="87"/>
      <c r="M6178" s="4"/>
      <c r="N6178" s="4"/>
    </row>
    <row r="6179" ht="13.65" customHeight="1">
      <c r="A6179" s="83"/>
      <c r="B6179" s="87"/>
      <c r="C6179" s="82"/>
      <c r="D6179" s="87"/>
      <c r="E6179" s="87"/>
      <c r="F6179" s="87"/>
      <c r="G6179" s="87"/>
      <c r="H6179" s="87"/>
      <c r="I6179" s="87"/>
      <c r="J6179" s="87"/>
      <c r="K6179" s="87"/>
      <c r="L6179" s="87"/>
      <c r="M6179" s="4"/>
      <c r="N6179" s="4"/>
    </row>
    <row r="6180" ht="13.65" customHeight="1">
      <c r="A6180" s="83"/>
      <c r="B6180" s="87"/>
      <c r="C6180" s="82"/>
      <c r="D6180" s="87"/>
      <c r="E6180" s="87"/>
      <c r="F6180" s="87"/>
      <c r="G6180" s="87"/>
      <c r="H6180" s="87"/>
      <c r="I6180" s="87"/>
      <c r="J6180" s="87"/>
      <c r="K6180" s="87"/>
      <c r="L6180" s="87"/>
      <c r="M6180" s="4"/>
      <c r="N6180" s="4"/>
    </row>
    <row r="6181" ht="13.65" customHeight="1">
      <c r="A6181" s="83"/>
      <c r="B6181" s="87"/>
      <c r="C6181" s="82"/>
      <c r="D6181" s="87"/>
      <c r="E6181" s="87"/>
      <c r="F6181" s="87"/>
      <c r="G6181" s="87"/>
      <c r="H6181" s="87"/>
      <c r="I6181" s="87"/>
      <c r="J6181" s="87"/>
      <c r="K6181" s="87"/>
      <c r="L6181" s="87"/>
      <c r="M6181" s="4"/>
      <c r="N6181" s="4"/>
    </row>
    <row r="6182" ht="13.65" customHeight="1">
      <c r="A6182" s="83"/>
      <c r="B6182" s="87"/>
      <c r="C6182" s="82"/>
      <c r="D6182" s="87"/>
      <c r="E6182" s="87"/>
      <c r="F6182" s="87"/>
      <c r="G6182" s="87"/>
      <c r="H6182" s="87"/>
      <c r="I6182" s="87"/>
      <c r="J6182" s="87"/>
      <c r="K6182" s="87"/>
      <c r="L6182" s="87"/>
      <c r="M6182" s="4"/>
      <c r="N6182" s="4"/>
    </row>
    <row r="6183" ht="13.65" customHeight="1">
      <c r="A6183" s="83"/>
      <c r="B6183" s="87"/>
      <c r="C6183" s="82"/>
      <c r="D6183" s="87"/>
      <c r="E6183" s="87"/>
      <c r="F6183" s="87"/>
      <c r="G6183" s="87"/>
      <c r="H6183" s="87"/>
      <c r="I6183" s="87"/>
      <c r="J6183" s="87"/>
      <c r="K6183" s="87"/>
      <c r="L6183" s="87"/>
      <c r="M6183" s="4"/>
      <c r="N6183" s="4"/>
    </row>
    <row r="6184" ht="13.65" customHeight="1">
      <c r="A6184" s="83"/>
      <c r="B6184" s="87"/>
      <c r="C6184" s="82"/>
      <c r="D6184" s="87"/>
      <c r="E6184" s="87"/>
      <c r="F6184" s="87"/>
      <c r="G6184" s="87"/>
      <c r="H6184" s="87"/>
      <c r="I6184" s="87"/>
      <c r="J6184" s="87"/>
      <c r="K6184" s="87"/>
      <c r="L6184" s="87"/>
      <c r="M6184" s="4"/>
      <c r="N6184" s="4"/>
    </row>
    <row r="6185" ht="13.65" customHeight="1">
      <c r="A6185" s="83"/>
      <c r="B6185" s="87"/>
      <c r="C6185" s="82"/>
      <c r="D6185" s="87"/>
      <c r="E6185" s="87"/>
      <c r="F6185" s="87"/>
      <c r="G6185" s="87"/>
      <c r="H6185" s="87"/>
      <c r="I6185" s="87"/>
      <c r="J6185" s="87"/>
      <c r="K6185" s="87"/>
      <c r="L6185" s="87"/>
      <c r="M6185" s="4"/>
      <c r="N6185" s="4"/>
    </row>
    <row r="6186" ht="13.65" customHeight="1">
      <c r="A6186" s="83"/>
      <c r="B6186" s="87"/>
      <c r="C6186" s="82"/>
      <c r="D6186" s="87"/>
      <c r="E6186" s="87"/>
      <c r="F6186" s="87"/>
      <c r="G6186" s="87"/>
      <c r="H6186" s="87"/>
      <c r="I6186" s="87"/>
      <c r="J6186" s="87"/>
      <c r="K6186" s="87"/>
      <c r="L6186" s="87"/>
      <c r="M6186" s="4"/>
      <c r="N6186" s="4"/>
    </row>
    <row r="6187" ht="13.65" customHeight="1">
      <c r="A6187" s="83"/>
      <c r="B6187" s="87"/>
      <c r="C6187" s="82"/>
      <c r="D6187" s="87"/>
      <c r="E6187" s="87"/>
      <c r="F6187" s="87"/>
      <c r="G6187" s="87"/>
      <c r="H6187" s="87"/>
      <c r="I6187" s="87"/>
      <c r="J6187" s="87"/>
      <c r="K6187" s="87"/>
      <c r="L6187" s="87"/>
      <c r="M6187" s="4"/>
      <c r="N6187" s="4"/>
    </row>
    <row r="6188" ht="13.65" customHeight="1">
      <c r="A6188" s="83"/>
      <c r="B6188" s="87"/>
      <c r="C6188" s="82"/>
      <c r="D6188" s="87"/>
      <c r="E6188" s="87"/>
      <c r="F6188" s="87"/>
      <c r="G6188" s="87"/>
      <c r="H6188" s="87"/>
      <c r="I6188" s="87"/>
      <c r="J6188" s="87"/>
      <c r="K6188" s="87"/>
      <c r="L6188" s="87"/>
      <c r="M6188" s="4"/>
      <c r="N6188" s="4"/>
    </row>
    <row r="6189" ht="13.65" customHeight="1">
      <c r="A6189" s="83"/>
      <c r="B6189" s="87"/>
      <c r="C6189" s="82"/>
      <c r="D6189" s="87"/>
      <c r="E6189" s="87"/>
      <c r="F6189" s="87"/>
      <c r="G6189" s="87"/>
      <c r="H6189" s="87"/>
      <c r="I6189" s="87"/>
      <c r="J6189" s="87"/>
      <c r="K6189" s="87"/>
      <c r="L6189" s="87"/>
      <c r="M6189" s="4"/>
      <c r="N6189" s="4"/>
    </row>
    <row r="6190" ht="13.65" customHeight="1">
      <c r="A6190" s="83"/>
      <c r="B6190" s="87"/>
      <c r="C6190" s="82"/>
      <c r="D6190" s="87"/>
      <c r="E6190" s="87"/>
      <c r="F6190" s="87"/>
      <c r="G6190" s="87"/>
      <c r="H6190" s="87"/>
      <c r="I6190" s="87"/>
      <c r="J6190" s="87"/>
      <c r="K6190" s="87"/>
      <c r="L6190" s="87"/>
      <c r="M6190" s="4"/>
      <c r="N6190" s="4"/>
    </row>
    <row r="6191" ht="13.65" customHeight="1">
      <c r="A6191" s="83"/>
      <c r="B6191" s="87"/>
      <c r="C6191" s="82"/>
      <c r="D6191" s="87"/>
      <c r="E6191" s="87"/>
      <c r="F6191" s="87"/>
      <c r="G6191" s="87"/>
      <c r="H6191" s="87"/>
      <c r="I6191" s="87"/>
      <c r="J6191" s="87"/>
      <c r="K6191" s="87"/>
      <c r="L6191" s="87"/>
      <c r="M6191" s="4"/>
      <c r="N6191" s="4"/>
    </row>
    <row r="6192" ht="13.65" customHeight="1">
      <c r="A6192" s="83"/>
      <c r="B6192" s="87"/>
      <c r="C6192" s="82"/>
      <c r="D6192" s="87"/>
      <c r="E6192" s="87"/>
      <c r="F6192" s="87"/>
      <c r="G6192" s="87"/>
      <c r="H6192" s="87"/>
      <c r="I6192" s="87"/>
      <c r="J6192" s="87"/>
      <c r="K6192" s="87"/>
      <c r="L6192" s="87"/>
      <c r="M6192" s="4"/>
      <c r="N6192" s="4"/>
    </row>
    <row r="6193" ht="13.65" customHeight="1">
      <c r="A6193" s="83"/>
      <c r="B6193" s="87"/>
      <c r="C6193" s="82"/>
      <c r="D6193" s="87"/>
      <c r="E6193" s="87"/>
      <c r="F6193" s="87"/>
      <c r="G6193" s="87"/>
      <c r="H6193" s="87"/>
      <c r="I6193" s="87"/>
      <c r="J6193" s="87"/>
      <c r="K6193" s="87"/>
      <c r="L6193" s="87"/>
      <c r="M6193" s="4"/>
      <c r="N6193" s="4"/>
    </row>
    <row r="6194" ht="13.65" customHeight="1">
      <c r="A6194" s="83"/>
      <c r="B6194" s="87"/>
      <c r="C6194" s="82"/>
      <c r="D6194" s="87"/>
      <c r="E6194" s="87"/>
      <c r="F6194" s="87"/>
      <c r="G6194" s="87"/>
      <c r="H6194" s="87"/>
      <c r="I6194" s="87"/>
      <c r="J6194" s="87"/>
      <c r="K6194" s="87"/>
      <c r="L6194" s="87"/>
      <c r="M6194" s="4"/>
      <c r="N6194" s="4"/>
    </row>
    <row r="6195" ht="13.65" customHeight="1">
      <c r="A6195" s="83"/>
      <c r="B6195" s="87"/>
      <c r="C6195" s="82"/>
      <c r="D6195" s="87"/>
      <c r="E6195" s="87"/>
      <c r="F6195" s="87"/>
      <c r="G6195" s="87"/>
      <c r="H6195" s="87"/>
      <c r="I6195" s="87"/>
      <c r="J6195" s="87"/>
      <c r="K6195" s="87"/>
      <c r="L6195" s="87"/>
      <c r="M6195" s="4"/>
      <c r="N6195" s="4"/>
    </row>
    <row r="6196" ht="13.65" customHeight="1">
      <c r="A6196" s="83"/>
      <c r="B6196" s="87"/>
      <c r="C6196" s="82"/>
      <c r="D6196" s="87"/>
      <c r="E6196" s="87"/>
      <c r="F6196" s="87"/>
      <c r="G6196" s="87"/>
      <c r="H6196" s="87"/>
      <c r="I6196" s="87"/>
      <c r="J6196" s="87"/>
      <c r="K6196" s="87"/>
      <c r="L6196" s="87"/>
      <c r="M6196" s="4"/>
      <c r="N6196" s="4"/>
    </row>
    <row r="6197" ht="13.65" customHeight="1">
      <c r="A6197" s="83"/>
      <c r="B6197" s="87"/>
      <c r="C6197" s="82"/>
      <c r="D6197" s="87"/>
      <c r="E6197" s="87"/>
      <c r="F6197" s="87"/>
      <c r="G6197" s="87"/>
      <c r="H6197" s="87"/>
      <c r="I6197" s="87"/>
      <c r="J6197" s="87"/>
      <c r="K6197" s="87"/>
      <c r="L6197" s="87"/>
      <c r="M6197" s="4"/>
      <c r="N6197" s="4"/>
    </row>
    <row r="6198" ht="13.65" customHeight="1">
      <c r="A6198" s="83"/>
      <c r="B6198" s="87"/>
      <c r="C6198" s="82"/>
      <c r="D6198" s="87"/>
      <c r="E6198" s="87"/>
      <c r="F6198" s="87"/>
      <c r="G6198" s="87"/>
      <c r="H6198" s="87"/>
      <c r="I6198" s="87"/>
      <c r="J6198" s="87"/>
      <c r="K6198" s="87"/>
      <c r="L6198" s="87"/>
      <c r="M6198" s="4"/>
      <c r="N6198" s="4"/>
    </row>
    <row r="6199" ht="13.65" customHeight="1">
      <c r="A6199" s="83"/>
      <c r="B6199" s="87"/>
      <c r="C6199" s="82"/>
      <c r="D6199" s="87"/>
      <c r="E6199" s="87"/>
      <c r="F6199" s="87"/>
      <c r="G6199" s="87"/>
      <c r="H6199" s="87"/>
      <c r="I6199" s="87"/>
      <c r="J6199" s="87"/>
      <c r="K6199" s="87"/>
      <c r="L6199" s="87"/>
      <c r="M6199" s="4"/>
      <c r="N6199" s="4"/>
    </row>
    <row r="6200" ht="13.65" customHeight="1">
      <c r="A6200" s="83"/>
      <c r="B6200" s="87"/>
      <c r="C6200" s="82"/>
      <c r="D6200" s="87"/>
      <c r="E6200" s="87"/>
      <c r="F6200" s="87"/>
      <c r="G6200" s="87"/>
      <c r="H6200" s="87"/>
      <c r="I6200" s="87"/>
      <c r="J6200" s="87"/>
      <c r="K6200" s="87"/>
      <c r="L6200" s="87"/>
      <c r="M6200" s="4"/>
      <c r="N6200" s="4"/>
    </row>
    <row r="6201" ht="13.65" customHeight="1">
      <c r="A6201" s="83"/>
      <c r="B6201" s="87"/>
      <c r="C6201" s="82"/>
      <c r="D6201" s="87"/>
      <c r="E6201" s="87"/>
      <c r="F6201" s="87"/>
      <c r="G6201" s="87"/>
      <c r="H6201" s="87"/>
      <c r="I6201" s="87"/>
      <c r="J6201" s="87"/>
      <c r="K6201" s="87"/>
      <c r="L6201" s="87"/>
      <c r="M6201" s="4"/>
      <c r="N6201" s="4"/>
    </row>
    <row r="6202" ht="13.65" customHeight="1">
      <c r="A6202" s="83"/>
      <c r="B6202" s="87"/>
      <c r="C6202" s="82"/>
      <c r="D6202" s="87"/>
      <c r="E6202" s="87"/>
      <c r="F6202" s="87"/>
      <c r="G6202" s="87"/>
      <c r="H6202" s="87"/>
      <c r="I6202" s="87"/>
      <c r="J6202" s="87"/>
      <c r="K6202" s="87"/>
      <c r="L6202" s="87"/>
      <c r="M6202" s="4"/>
      <c r="N6202" s="4"/>
    </row>
    <row r="6203" ht="13.65" customHeight="1">
      <c r="A6203" s="83"/>
      <c r="B6203" s="87"/>
      <c r="C6203" s="82"/>
      <c r="D6203" s="87"/>
      <c r="E6203" s="87"/>
      <c r="F6203" s="87"/>
      <c r="G6203" s="87"/>
      <c r="H6203" s="87"/>
      <c r="I6203" s="87"/>
      <c r="J6203" s="87"/>
      <c r="K6203" s="87"/>
      <c r="L6203" s="87"/>
      <c r="M6203" s="4"/>
      <c r="N6203" s="4"/>
    </row>
    <row r="6204" ht="13.65" customHeight="1">
      <c r="A6204" s="83"/>
      <c r="B6204" s="87"/>
      <c r="C6204" s="82"/>
      <c r="D6204" s="87"/>
      <c r="E6204" s="87"/>
      <c r="F6204" s="87"/>
      <c r="G6204" s="87"/>
      <c r="H6204" s="87"/>
      <c r="I6204" s="87"/>
      <c r="J6204" s="87"/>
      <c r="K6204" s="87"/>
      <c r="L6204" s="87"/>
      <c r="M6204" s="4"/>
      <c r="N6204" s="4"/>
    </row>
    <row r="6205" ht="13.65" customHeight="1">
      <c r="A6205" s="83"/>
      <c r="B6205" s="87"/>
      <c r="C6205" s="82"/>
      <c r="D6205" s="87"/>
      <c r="E6205" s="87"/>
      <c r="F6205" s="87"/>
      <c r="G6205" s="87"/>
      <c r="H6205" s="87"/>
      <c r="I6205" s="87"/>
      <c r="J6205" s="87"/>
      <c r="K6205" s="87"/>
      <c r="L6205" s="87"/>
      <c r="M6205" s="4"/>
      <c r="N6205" s="4"/>
    </row>
    <row r="6206" ht="13.65" customHeight="1">
      <c r="A6206" s="83"/>
      <c r="B6206" s="87"/>
      <c r="C6206" s="82"/>
      <c r="D6206" s="87"/>
      <c r="E6206" s="87"/>
      <c r="F6206" s="87"/>
      <c r="G6206" s="87"/>
      <c r="H6206" s="87"/>
      <c r="I6206" s="87"/>
      <c r="J6206" s="87"/>
      <c r="K6206" s="87"/>
      <c r="L6206" s="87"/>
      <c r="M6206" s="4"/>
      <c r="N6206" s="4"/>
    </row>
    <row r="6207" ht="13.65" customHeight="1">
      <c r="A6207" s="83"/>
      <c r="B6207" s="87"/>
      <c r="C6207" s="82"/>
      <c r="D6207" s="87"/>
      <c r="E6207" s="87"/>
      <c r="F6207" s="87"/>
      <c r="G6207" s="87"/>
      <c r="H6207" s="87"/>
      <c r="I6207" s="87"/>
      <c r="J6207" s="87"/>
      <c r="K6207" s="87"/>
      <c r="L6207" s="87"/>
      <c r="M6207" s="4"/>
      <c r="N6207" s="4"/>
    </row>
    <row r="6208" ht="13.65" customHeight="1">
      <c r="A6208" s="83"/>
      <c r="B6208" s="87"/>
      <c r="C6208" s="82"/>
      <c r="D6208" s="87"/>
      <c r="E6208" s="87"/>
      <c r="F6208" s="87"/>
      <c r="G6208" s="87"/>
      <c r="H6208" s="87"/>
      <c r="I6208" s="87"/>
      <c r="J6208" s="87"/>
      <c r="K6208" s="87"/>
      <c r="L6208" s="87"/>
      <c r="M6208" s="4"/>
      <c r="N6208" s="4"/>
    </row>
    <row r="6209" ht="13.65" customHeight="1">
      <c r="A6209" s="83"/>
      <c r="B6209" s="87"/>
      <c r="C6209" s="82"/>
      <c r="D6209" s="87"/>
      <c r="E6209" s="87"/>
      <c r="F6209" s="87"/>
      <c r="G6209" s="87"/>
      <c r="H6209" s="87"/>
      <c r="I6209" s="87"/>
      <c r="J6209" s="87"/>
      <c r="K6209" s="87"/>
      <c r="L6209" s="87"/>
      <c r="M6209" s="4"/>
      <c r="N6209" s="4"/>
    </row>
    <row r="6210" ht="13.65" customHeight="1">
      <c r="A6210" s="83"/>
      <c r="B6210" s="87"/>
      <c r="C6210" s="82"/>
      <c r="D6210" s="87"/>
      <c r="E6210" s="87"/>
      <c r="F6210" s="87"/>
      <c r="G6210" s="87"/>
      <c r="H6210" s="87"/>
      <c r="I6210" s="87"/>
      <c r="J6210" s="87"/>
      <c r="K6210" s="87"/>
      <c r="L6210" s="87"/>
      <c r="M6210" s="4"/>
      <c r="N6210" s="4"/>
    </row>
    <row r="6211" ht="13.65" customHeight="1">
      <c r="A6211" s="83"/>
      <c r="B6211" s="87"/>
      <c r="C6211" s="82"/>
      <c r="D6211" s="87"/>
      <c r="E6211" s="87"/>
      <c r="F6211" s="87"/>
      <c r="G6211" s="87"/>
      <c r="H6211" s="87"/>
      <c r="I6211" s="87"/>
      <c r="J6211" s="87"/>
      <c r="K6211" s="87"/>
      <c r="L6211" s="87"/>
      <c r="M6211" s="4"/>
      <c r="N6211" s="4"/>
    </row>
    <row r="6212" ht="13.65" customHeight="1">
      <c r="A6212" s="83"/>
      <c r="B6212" s="87"/>
      <c r="C6212" s="82"/>
      <c r="D6212" s="87"/>
      <c r="E6212" s="87"/>
      <c r="F6212" s="87"/>
      <c r="G6212" s="87"/>
      <c r="H6212" s="87"/>
      <c r="I6212" s="87"/>
      <c r="J6212" s="87"/>
      <c r="K6212" s="87"/>
      <c r="L6212" s="87"/>
      <c r="M6212" s="4"/>
      <c r="N6212" s="4"/>
    </row>
    <row r="6213" ht="13.65" customHeight="1">
      <c r="A6213" s="83"/>
      <c r="B6213" s="87"/>
      <c r="C6213" s="82"/>
      <c r="D6213" s="87"/>
      <c r="E6213" s="87"/>
      <c r="F6213" s="87"/>
      <c r="G6213" s="87"/>
      <c r="H6213" s="87"/>
      <c r="I6213" s="87"/>
      <c r="J6213" s="87"/>
      <c r="K6213" s="87"/>
      <c r="L6213" s="87"/>
      <c r="M6213" s="4"/>
      <c r="N6213" s="4"/>
    </row>
    <row r="6214" ht="13.65" customHeight="1">
      <c r="A6214" s="83"/>
      <c r="B6214" s="87"/>
      <c r="C6214" s="82"/>
      <c r="D6214" s="87"/>
      <c r="E6214" s="87"/>
      <c r="F6214" s="87"/>
      <c r="G6214" s="87"/>
      <c r="H6214" s="87"/>
      <c r="I6214" s="87"/>
      <c r="J6214" s="87"/>
      <c r="K6214" s="87"/>
      <c r="L6214" s="87"/>
      <c r="M6214" s="4"/>
      <c r="N6214" s="4"/>
    </row>
    <row r="6215" ht="13.65" customHeight="1">
      <c r="A6215" s="83"/>
      <c r="B6215" s="87"/>
      <c r="C6215" s="82"/>
      <c r="D6215" s="87"/>
      <c r="E6215" s="87"/>
      <c r="F6215" s="87"/>
      <c r="G6215" s="87"/>
      <c r="H6215" s="87"/>
      <c r="I6215" s="87"/>
      <c r="J6215" s="87"/>
      <c r="K6215" s="87"/>
      <c r="L6215" s="87"/>
      <c r="M6215" s="4"/>
      <c r="N6215" s="4"/>
    </row>
    <row r="6216" ht="13.65" customHeight="1">
      <c r="A6216" s="83"/>
      <c r="B6216" s="87"/>
      <c r="C6216" s="82"/>
      <c r="D6216" s="87"/>
      <c r="E6216" s="87"/>
      <c r="F6216" s="87"/>
      <c r="G6216" s="87"/>
      <c r="H6216" s="87"/>
      <c r="I6216" s="87"/>
      <c r="J6216" s="87"/>
      <c r="K6216" s="87"/>
      <c r="L6216" s="87"/>
      <c r="M6216" s="4"/>
      <c r="N6216" s="4"/>
    </row>
    <row r="6217" ht="13.65" customHeight="1">
      <c r="A6217" s="83"/>
      <c r="B6217" s="87"/>
      <c r="C6217" s="82"/>
      <c r="D6217" s="87"/>
      <c r="E6217" s="87"/>
      <c r="F6217" s="87"/>
      <c r="G6217" s="87"/>
      <c r="H6217" s="87"/>
      <c r="I6217" s="87"/>
      <c r="J6217" s="87"/>
      <c r="K6217" s="87"/>
      <c r="L6217" s="87"/>
      <c r="M6217" s="4"/>
      <c r="N6217" s="4"/>
    </row>
    <row r="6218" ht="13.65" customHeight="1">
      <c r="A6218" s="83"/>
      <c r="B6218" s="87"/>
      <c r="C6218" s="82"/>
      <c r="D6218" s="87"/>
      <c r="E6218" s="87"/>
      <c r="F6218" s="87"/>
      <c r="G6218" s="87"/>
      <c r="H6218" s="87"/>
      <c r="I6218" s="87"/>
      <c r="J6218" s="87"/>
      <c r="K6218" s="87"/>
      <c r="L6218" s="87"/>
      <c r="M6218" s="4"/>
      <c r="N6218" s="4"/>
    </row>
    <row r="6219" ht="13.65" customHeight="1">
      <c r="A6219" s="83"/>
      <c r="B6219" s="87"/>
      <c r="C6219" s="82"/>
      <c r="D6219" s="87"/>
      <c r="E6219" s="87"/>
      <c r="F6219" s="87"/>
      <c r="G6219" s="87"/>
      <c r="H6219" s="87"/>
      <c r="I6219" s="87"/>
      <c r="J6219" s="87"/>
      <c r="K6219" s="87"/>
      <c r="L6219" s="87"/>
      <c r="M6219" s="4"/>
      <c r="N6219" s="4"/>
    </row>
    <row r="6220" ht="13.65" customHeight="1">
      <c r="A6220" s="83"/>
      <c r="B6220" s="87"/>
      <c r="C6220" s="82"/>
      <c r="D6220" s="87"/>
      <c r="E6220" s="87"/>
      <c r="F6220" s="87"/>
      <c r="G6220" s="87"/>
      <c r="H6220" s="87"/>
      <c r="I6220" s="87"/>
      <c r="J6220" s="87"/>
      <c r="K6220" s="87"/>
      <c r="L6220" s="87"/>
      <c r="M6220" s="4"/>
      <c r="N6220" s="4"/>
    </row>
    <row r="6221" ht="13.65" customHeight="1">
      <c r="A6221" s="83"/>
      <c r="B6221" s="87"/>
      <c r="C6221" s="82"/>
      <c r="D6221" s="87"/>
      <c r="E6221" s="87"/>
      <c r="F6221" s="87"/>
      <c r="G6221" s="87"/>
      <c r="H6221" s="87"/>
      <c r="I6221" s="87"/>
      <c r="J6221" s="87"/>
      <c r="K6221" s="87"/>
      <c r="L6221" s="87"/>
      <c r="M6221" s="4"/>
      <c r="N6221" s="4"/>
    </row>
    <row r="6222" ht="13.65" customHeight="1">
      <c r="A6222" s="83"/>
      <c r="B6222" s="87"/>
      <c r="C6222" s="82"/>
      <c r="D6222" s="87"/>
      <c r="E6222" s="87"/>
      <c r="F6222" s="87"/>
      <c r="G6222" s="87"/>
      <c r="H6222" s="87"/>
      <c r="I6222" s="87"/>
      <c r="J6222" s="87"/>
      <c r="K6222" s="87"/>
      <c r="L6222" s="87"/>
      <c r="M6222" s="4"/>
      <c r="N6222" s="4"/>
    </row>
    <row r="6223" ht="13.65" customHeight="1">
      <c r="A6223" s="83"/>
      <c r="B6223" s="87"/>
      <c r="C6223" s="82"/>
      <c r="D6223" s="87"/>
      <c r="E6223" s="87"/>
      <c r="F6223" s="87"/>
      <c r="G6223" s="87"/>
      <c r="H6223" s="87"/>
      <c r="I6223" s="87"/>
      <c r="J6223" s="87"/>
      <c r="K6223" s="87"/>
      <c r="L6223" s="87"/>
      <c r="M6223" s="4"/>
      <c r="N6223" s="4"/>
    </row>
    <row r="6224" ht="13.65" customHeight="1">
      <c r="A6224" s="83"/>
      <c r="B6224" s="87"/>
      <c r="C6224" s="82"/>
      <c r="D6224" s="87"/>
      <c r="E6224" s="87"/>
      <c r="F6224" s="87"/>
      <c r="G6224" s="87"/>
      <c r="H6224" s="87"/>
      <c r="I6224" s="87"/>
      <c r="J6224" s="87"/>
      <c r="K6224" s="87"/>
      <c r="L6224" s="87"/>
      <c r="M6224" s="4"/>
      <c r="N6224" s="4"/>
    </row>
    <row r="6225" ht="13.65" customHeight="1">
      <c r="A6225" s="83"/>
      <c r="B6225" s="87"/>
      <c r="C6225" s="82"/>
      <c r="D6225" s="87"/>
      <c r="E6225" s="87"/>
      <c r="F6225" s="87"/>
      <c r="G6225" s="87"/>
      <c r="H6225" s="87"/>
      <c r="I6225" s="87"/>
      <c r="J6225" s="87"/>
      <c r="K6225" s="87"/>
      <c r="L6225" s="87"/>
      <c r="M6225" s="4"/>
      <c r="N6225" s="4"/>
    </row>
    <row r="6226" ht="13.65" customHeight="1">
      <c r="A6226" s="83"/>
      <c r="B6226" s="87"/>
      <c r="C6226" s="82"/>
      <c r="D6226" s="87"/>
      <c r="E6226" s="87"/>
      <c r="F6226" s="87"/>
      <c r="G6226" s="87"/>
      <c r="H6226" s="87"/>
      <c r="I6226" s="87"/>
      <c r="J6226" s="87"/>
      <c r="K6226" s="87"/>
      <c r="L6226" s="87"/>
      <c r="M6226" s="4"/>
      <c r="N6226" s="4"/>
    </row>
    <row r="6227" ht="13.65" customHeight="1">
      <c r="A6227" s="83"/>
      <c r="B6227" s="87"/>
      <c r="C6227" s="82"/>
      <c r="D6227" s="87"/>
      <c r="E6227" s="87"/>
      <c r="F6227" s="87"/>
      <c r="G6227" s="87"/>
      <c r="H6227" s="87"/>
      <c r="I6227" s="87"/>
      <c r="J6227" s="87"/>
      <c r="K6227" s="87"/>
      <c r="L6227" s="87"/>
      <c r="M6227" s="4"/>
      <c r="N6227" s="4"/>
    </row>
    <row r="6228" ht="13.65" customHeight="1">
      <c r="A6228" s="83"/>
      <c r="B6228" s="87"/>
      <c r="C6228" s="82"/>
      <c r="D6228" s="87"/>
      <c r="E6228" s="87"/>
      <c r="F6228" s="87"/>
      <c r="G6228" s="87"/>
      <c r="H6228" s="87"/>
      <c r="I6228" s="87"/>
      <c r="J6228" s="87"/>
      <c r="K6228" s="87"/>
      <c r="L6228" s="87"/>
      <c r="M6228" s="4"/>
      <c r="N6228" s="4"/>
    </row>
    <row r="6229" ht="13.65" customHeight="1">
      <c r="A6229" s="83"/>
      <c r="B6229" s="87"/>
      <c r="C6229" s="82"/>
      <c r="D6229" s="87"/>
      <c r="E6229" s="87"/>
      <c r="F6229" s="87"/>
      <c r="G6229" s="87"/>
      <c r="H6229" s="87"/>
      <c r="I6229" s="87"/>
      <c r="J6229" s="87"/>
      <c r="K6229" s="87"/>
      <c r="L6229" s="87"/>
      <c r="M6229" s="4"/>
      <c r="N6229" s="4"/>
    </row>
    <row r="6230" ht="13.65" customHeight="1">
      <c r="A6230" s="83"/>
      <c r="B6230" s="87"/>
      <c r="C6230" s="82"/>
      <c r="D6230" s="87"/>
      <c r="E6230" s="87"/>
      <c r="F6230" s="87"/>
      <c r="G6230" s="87"/>
      <c r="H6230" s="87"/>
      <c r="I6230" s="87"/>
      <c r="J6230" s="87"/>
      <c r="K6230" s="87"/>
      <c r="L6230" s="87"/>
      <c r="M6230" s="4"/>
      <c r="N6230" s="4"/>
    </row>
    <row r="6231" ht="13.65" customHeight="1">
      <c r="A6231" s="83"/>
      <c r="B6231" s="87"/>
      <c r="C6231" s="82"/>
      <c r="D6231" s="87"/>
      <c r="E6231" s="87"/>
      <c r="F6231" s="87"/>
      <c r="G6231" s="87"/>
      <c r="H6231" s="87"/>
      <c r="I6231" s="87"/>
      <c r="J6231" s="87"/>
      <c r="K6231" s="87"/>
      <c r="L6231" s="87"/>
      <c r="M6231" s="4"/>
      <c r="N6231" s="4"/>
    </row>
    <row r="6232" ht="13.65" customHeight="1">
      <c r="A6232" s="83"/>
      <c r="B6232" s="87"/>
      <c r="C6232" s="82"/>
      <c r="D6232" s="87"/>
      <c r="E6232" s="87"/>
      <c r="F6232" s="87"/>
      <c r="G6232" s="87"/>
      <c r="H6232" s="87"/>
      <c r="I6232" s="87"/>
      <c r="J6232" s="87"/>
      <c r="K6232" s="87"/>
      <c r="L6232" s="87"/>
      <c r="M6232" s="4"/>
      <c r="N6232" s="4"/>
    </row>
    <row r="6233" ht="13.65" customHeight="1">
      <c r="A6233" s="83"/>
      <c r="B6233" s="87"/>
      <c r="C6233" s="82"/>
      <c r="D6233" s="87"/>
      <c r="E6233" s="87"/>
      <c r="F6233" s="87"/>
      <c r="G6233" s="87"/>
      <c r="H6233" s="87"/>
      <c r="I6233" s="87"/>
      <c r="J6233" s="87"/>
      <c r="K6233" s="87"/>
      <c r="L6233" s="87"/>
      <c r="M6233" s="4"/>
      <c r="N6233" s="4"/>
    </row>
    <row r="6234" ht="13.65" customHeight="1">
      <c r="A6234" s="83"/>
      <c r="B6234" s="87"/>
      <c r="C6234" s="82"/>
      <c r="D6234" s="87"/>
      <c r="E6234" s="87"/>
      <c r="F6234" s="87"/>
      <c r="G6234" s="87"/>
      <c r="H6234" s="87"/>
      <c r="I6234" s="87"/>
      <c r="J6234" s="87"/>
      <c r="K6234" s="87"/>
      <c r="L6234" s="87"/>
      <c r="M6234" s="4"/>
      <c r="N6234" s="4"/>
    </row>
    <row r="6235" ht="13.65" customHeight="1">
      <c r="A6235" s="83"/>
      <c r="B6235" s="87"/>
      <c r="C6235" s="82"/>
      <c r="D6235" s="87"/>
      <c r="E6235" s="87"/>
      <c r="F6235" s="87"/>
      <c r="G6235" s="87"/>
      <c r="H6235" s="87"/>
      <c r="I6235" s="87"/>
      <c r="J6235" s="87"/>
      <c r="K6235" s="87"/>
      <c r="L6235" s="87"/>
      <c r="M6235" s="4"/>
      <c r="N6235" s="4"/>
    </row>
    <row r="6236" ht="13.65" customHeight="1">
      <c r="A6236" s="83"/>
      <c r="B6236" s="87"/>
      <c r="C6236" s="82"/>
      <c r="D6236" s="87"/>
      <c r="E6236" s="87"/>
      <c r="F6236" s="87"/>
      <c r="G6236" s="87"/>
      <c r="H6236" s="87"/>
      <c r="I6236" s="87"/>
      <c r="J6236" s="87"/>
      <c r="K6236" s="87"/>
      <c r="L6236" s="87"/>
      <c r="M6236" s="4"/>
      <c r="N6236" s="4"/>
    </row>
    <row r="6237" ht="13.65" customHeight="1">
      <c r="A6237" s="83"/>
      <c r="B6237" s="87"/>
      <c r="C6237" s="82"/>
      <c r="D6237" s="87"/>
      <c r="E6237" s="87"/>
      <c r="F6237" s="87"/>
      <c r="G6237" s="87"/>
      <c r="H6237" s="87"/>
      <c r="I6237" s="87"/>
      <c r="J6237" s="87"/>
      <c r="K6237" s="87"/>
      <c r="L6237" s="87"/>
      <c r="M6237" s="4"/>
      <c r="N6237" s="4"/>
    </row>
    <row r="6238" ht="13.65" customHeight="1">
      <c r="A6238" s="83"/>
      <c r="B6238" s="87"/>
      <c r="C6238" s="82"/>
      <c r="D6238" s="87"/>
      <c r="E6238" s="87"/>
      <c r="F6238" s="87"/>
      <c r="G6238" s="87"/>
      <c r="H6238" s="87"/>
      <c r="I6238" s="87"/>
      <c r="J6238" s="87"/>
      <c r="K6238" s="87"/>
      <c r="L6238" s="87"/>
      <c r="M6238" s="4"/>
      <c r="N6238" s="4"/>
    </row>
    <row r="6239" ht="13.65" customHeight="1">
      <c r="A6239" s="83"/>
      <c r="B6239" s="87"/>
      <c r="C6239" s="82"/>
      <c r="D6239" s="87"/>
      <c r="E6239" s="87"/>
      <c r="F6239" s="87"/>
      <c r="G6239" s="87"/>
      <c r="H6239" s="87"/>
      <c r="I6239" s="87"/>
      <c r="J6239" s="87"/>
      <c r="K6239" s="87"/>
      <c r="L6239" s="87"/>
      <c r="M6239" s="4"/>
      <c r="N6239" s="4"/>
    </row>
    <row r="6240" ht="13.65" customHeight="1">
      <c r="A6240" s="83"/>
      <c r="B6240" s="87"/>
      <c r="C6240" s="82"/>
      <c r="D6240" s="87"/>
      <c r="E6240" s="87"/>
      <c r="F6240" s="87"/>
      <c r="G6240" s="87"/>
      <c r="H6240" s="87"/>
      <c r="I6240" s="87"/>
      <c r="J6240" s="87"/>
      <c r="K6240" s="87"/>
      <c r="L6240" s="87"/>
      <c r="M6240" s="4"/>
      <c r="N6240" s="4"/>
    </row>
    <row r="6241" ht="13.65" customHeight="1">
      <c r="A6241" s="83"/>
      <c r="B6241" s="87"/>
      <c r="C6241" s="82"/>
      <c r="D6241" s="87"/>
      <c r="E6241" s="87"/>
      <c r="F6241" s="87"/>
      <c r="G6241" s="87"/>
      <c r="H6241" s="87"/>
      <c r="I6241" s="87"/>
      <c r="J6241" s="87"/>
      <c r="K6241" s="87"/>
      <c r="L6241" s="87"/>
      <c r="M6241" s="4"/>
      <c r="N6241" s="4"/>
    </row>
    <row r="6242" ht="13.65" customHeight="1">
      <c r="A6242" s="83"/>
      <c r="B6242" s="87"/>
      <c r="C6242" s="82"/>
      <c r="D6242" s="87"/>
      <c r="E6242" s="87"/>
      <c r="F6242" s="87"/>
      <c r="G6242" s="87"/>
      <c r="H6242" s="87"/>
      <c r="I6242" s="87"/>
      <c r="J6242" s="87"/>
      <c r="K6242" s="87"/>
      <c r="L6242" s="87"/>
      <c r="M6242" s="4"/>
      <c r="N6242" s="4"/>
    </row>
    <row r="6243" ht="13.65" customHeight="1">
      <c r="A6243" s="83"/>
      <c r="B6243" s="87"/>
      <c r="C6243" s="82"/>
      <c r="D6243" s="87"/>
      <c r="E6243" s="87"/>
      <c r="F6243" s="87"/>
      <c r="G6243" s="87"/>
      <c r="H6243" s="87"/>
      <c r="I6243" s="87"/>
      <c r="J6243" s="87"/>
      <c r="K6243" s="87"/>
      <c r="L6243" s="87"/>
      <c r="M6243" s="4"/>
      <c r="N6243" s="4"/>
    </row>
    <row r="6244" ht="13.65" customHeight="1">
      <c r="A6244" s="83"/>
      <c r="B6244" s="87"/>
      <c r="C6244" s="82"/>
      <c r="D6244" s="87"/>
      <c r="E6244" s="87"/>
      <c r="F6244" s="87"/>
      <c r="G6244" s="87"/>
      <c r="H6244" s="87"/>
      <c r="I6244" s="87"/>
      <c r="J6244" s="87"/>
      <c r="K6244" s="87"/>
      <c r="L6244" s="87"/>
      <c r="M6244" s="4"/>
      <c r="N6244" s="4"/>
    </row>
    <row r="6245" ht="13.65" customHeight="1">
      <c r="A6245" s="83"/>
      <c r="B6245" s="87"/>
      <c r="C6245" s="82"/>
      <c r="D6245" s="87"/>
      <c r="E6245" s="87"/>
      <c r="F6245" s="87"/>
      <c r="G6245" s="87"/>
      <c r="H6245" s="87"/>
      <c r="I6245" s="87"/>
      <c r="J6245" s="87"/>
      <c r="K6245" s="87"/>
      <c r="L6245" s="87"/>
      <c r="M6245" s="4"/>
      <c r="N6245" s="4"/>
    </row>
    <row r="6246" ht="13.65" customHeight="1">
      <c r="A6246" s="83"/>
      <c r="B6246" s="87"/>
      <c r="C6246" s="82"/>
      <c r="D6246" s="87"/>
      <c r="E6246" s="87"/>
      <c r="F6246" s="87"/>
      <c r="G6246" s="87"/>
      <c r="H6246" s="87"/>
      <c r="I6246" s="87"/>
      <c r="J6246" s="87"/>
      <c r="K6246" s="87"/>
      <c r="L6246" s="87"/>
      <c r="M6246" s="4"/>
      <c r="N6246" s="4"/>
    </row>
    <row r="6247" ht="13.65" customHeight="1">
      <c r="A6247" s="83"/>
      <c r="B6247" s="87"/>
      <c r="C6247" s="82"/>
      <c r="D6247" s="87"/>
      <c r="E6247" s="87"/>
      <c r="F6247" s="87"/>
      <c r="G6247" s="87"/>
      <c r="H6247" s="87"/>
      <c r="I6247" s="87"/>
      <c r="J6247" s="87"/>
      <c r="K6247" s="87"/>
      <c r="L6247" s="87"/>
      <c r="M6247" s="4"/>
      <c r="N6247" s="4"/>
    </row>
    <row r="6248" ht="13.65" customHeight="1">
      <c r="A6248" s="83"/>
      <c r="B6248" s="87"/>
      <c r="C6248" s="82"/>
      <c r="D6248" s="87"/>
      <c r="E6248" s="87"/>
      <c r="F6248" s="87"/>
      <c r="G6248" s="87"/>
      <c r="H6248" s="87"/>
      <c r="I6248" s="87"/>
      <c r="J6248" s="87"/>
      <c r="K6248" s="87"/>
      <c r="L6248" s="87"/>
      <c r="M6248" s="4"/>
      <c r="N6248" s="4"/>
    </row>
    <row r="6249" ht="13.65" customHeight="1">
      <c r="A6249" s="83"/>
      <c r="B6249" s="87"/>
      <c r="C6249" s="82"/>
      <c r="D6249" s="87"/>
      <c r="E6249" s="87"/>
      <c r="F6249" s="87"/>
      <c r="G6249" s="87"/>
      <c r="H6249" s="87"/>
      <c r="I6249" s="87"/>
      <c r="J6249" s="87"/>
      <c r="K6249" s="87"/>
      <c r="L6249" s="87"/>
      <c r="M6249" s="4"/>
      <c r="N6249" s="4"/>
    </row>
    <row r="6250" ht="13.65" customHeight="1">
      <c r="A6250" s="83"/>
      <c r="B6250" s="87"/>
      <c r="C6250" s="82"/>
      <c r="D6250" s="87"/>
      <c r="E6250" s="87"/>
      <c r="F6250" s="87"/>
      <c r="G6250" s="87"/>
      <c r="H6250" s="87"/>
      <c r="I6250" s="87"/>
      <c r="J6250" s="87"/>
      <c r="K6250" s="87"/>
      <c r="L6250" s="87"/>
      <c r="M6250" s="4"/>
      <c r="N6250" s="4"/>
    </row>
    <row r="6251" ht="13.65" customHeight="1">
      <c r="A6251" s="83"/>
      <c r="B6251" s="87"/>
      <c r="C6251" s="82"/>
      <c r="D6251" s="87"/>
      <c r="E6251" s="87"/>
      <c r="F6251" s="87"/>
      <c r="G6251" s="87"/>
      <c r="H6251" s="87"/>
      <c r="I6251" s="87"/>
      <c r="J6251" s="87"/>
      <c r="K6251" s="87"/>
      <c r="L6251" s="87"/>
      <c r="M6251" s="4"/>
      <c r="N6251" s="4"/>
    </row>
    <row r="6252" ht="13.65" customHeight="1">
      <c r="A6252" s="83"/>
      <c r="B6252" s="87"/>
      <c r="C6252" s="82"/>
      <c r="D6252" s="87"/>
      <c r="E6252" s="87"/>
      <c r="F6252" s="87"/>
      <c r="G6252" s="87"/>
      <c r="H6252" s="87"/>
      <c r="I6252" s="87"/>
      <c r="J6252" s="87"/>
      <c r="K6252" s="87"/>
      <c r="L6252" s="87"/>
      <c r="M6252" s="4"/>
      <c r="N6252" s="4"/>
    </row>
    <row r="6253" ht="13.65" customHeight="1">
      <c r="A6253" s="83"/>
      <c r="B6253" s="87"/>
      <c r="C6253" s="82"/>
      <c r="D6253" s="87"/>
      <c r="E6253" s="87"/>
      <c r="F6253" s="87"/>
      <c r="G6253" s="87"/>
      <c r="H6253" s="87"/>
      <c r="I6253" s="87"/>
      <c r="J6253" s="87"/>
      <c r="K6253" s="87"/>
      <c r="L6253" s="87"/>
      <c r="M6253" s="4"/>
      <c r="N6253" s="4"/>
    </row>
    <row r="6254" ht="13.65" customHeight="1">
      <c r="A6254" s="83"/>
      <c r="B6254" s="87"/>
      <c r="C6254" s="82"/>
      <c r="D6254" s="87"/>
      <c r="E6254" s="87"/>
      <c r="F6254" s="87"/>
      <c r="G6254" s="87"/>
      <c r="H6254" s="87"/>
      <c r="I6254" s="87"/>
      <c r="J6254" s="87"/>
      <c r="K6254" s="87"/>
      <c r="L6254" s="87"/>
      <c r="M6254" s="4"/>
      <c r="N6254" s="4"/>
    </row>
    <row r="6255" ht="13.65" customHeight="1">
      <c r="A6255" s="83"/>
      <c r="B6255" s="87"/>
      <c r="C6255" s="82"/>
      <c r="D6255" s="87"/>
      <c r="E6255" s="87"/>
      <c r="F6255" s="87"/>
      <c r="G6255" s="87"/>
      <c r="H6255" s="87"/>
      <c r="I6255" s="87"/>
      <c r="J6255" s="87"/>
      <c r="K6255" s="87"/>
      <c r="L6255" s="87"/>
      <c r="M6255" s="4"/>
      <c r="N6255" s="4"/>
    </row>
    <row r="6256" ht="13.65" customHeight="1">
      <c r="A6256" s="83"/>
      <c r="B6256" s="87"/>
      <c r="C6256" s="82"/>
      <c r="D6256" s="87"/>
      <c r="E6256" s="87"/>
      <c r="F6256" s="87"/>
      <c r="G6256" s="87"/>
      <c r="H6256" s="87"/>
      <c r="I6256" s="87"/>
      <c r="J6256" s="87"/>
      <c r="K6256" s="87"/>
      <c r="L6256" s="87"/>
      <c r="M6256" s="4"/>
      <c r="N6256" s="4"/>
    </row>
    <row r="6257" ht="13.65" customHeight="1">
      <c r="A6257" s="83"/>
      <c r="B6257" s="87"/>
      <c r="C6257" s="82"/>
      <c r="D6257" s="87"/>
      <c r="E6257" s="87"/>
      <c r="F6257" s="87"/>
      <c r="G6257" s="87"/>
      <c r="H6257" s="87"/>
      <c r="I6257" s="87"/>
      <c r="J6257" s="87"/>
      <c r="K6257" s="87"/>
      <c r="L6257" s="87"/>
      <c r="M6257" s="4"/>
      <c r="N6257" s="4"/>
    </row>
    <row r="6258" ht="13.65" customHeight="1">
      <c r="A6258" s="83"/>
      <c r="B6258" s="87"/>
      <c r="C6258" s="82"/>
      <c r="D6258" s="87"/>
      <c r="E6258" s="87"/>
      <c r="F6258" s="87"/>
      <c r="G6258" s="87"/>
      <c r="H6258" s="87"/>
      <c r="I6258" s="87"/>
      <c r="J6258" s="87"/>
      <c r="K6258" s="87"/>
      <c r="L6258" s="87"/>
      <c r="M6258" s="4"/>
      <c r="N6258" s="4"/>
    </row>
    <row r="6259" ht="13.65" customHeight="1">
      <c r="A6259" s="83"/>
      <c r="B6259" s="87"/>
      <c r="C6259" s="82"/>
      <c r="D6259" s="87"/>
      <c r="E6259" s="87"/>
      <c r="F6259" s="87"/>
      <c r="G6259" s="87"/>
      <c r="H6259" s="87"/>
      <c r="I6259" s="87"/>
      <c r="J6259" s="87"/>
      <c r="K6259" s="87"/>
      <c r="L6259" s="87"/>
      <c r="M6259" s="4"/>
      <c r="N6259" s="4"/>
    </row>
    <row r="6260" ht="13.65" customHeight="1">
      <c r="A6260" s="83"/>
      <c r="B6260" s="87"/>
      <c r="C6260" s="82"/>
      <c r="D6260" s="87"/>
      <c r="E6260" s="87"/>
      <c r="F6260" s="87"/>
      <c r="G6260" s="87"/>
      <c r="H6260" s="87"/>
      <c r="I6260" s="87"/>
      <c r="J6260" s="87"/>
      <c r="K6260" s="87"/>
      <c r="L6260" s="87"/>
      <c r="M6260" s="4"/>
      <c r="N6260" s="4"/>
    </row>
    <row r="6261" ht="13.65" customHeight="1">
      <c r="A6261" s="83"/>
      <c r="B6261" s="87"/>
      <c r="C6261" s="82"/>
      <c r="D6261" s="87"/>
      <c r="E6261" s="87"/>
      <c r="F6261" s="87"/>
      <c r="G6261" s="87"/>
      <c r="H6261" s="87"/>
      <c r="I6261" s="87"/>
      <c r="J6261" s="87"/>
      <c r="K6261" s="87"/>
      <c r="L6261" s="87"/>
      <c r="M6261" s="4"/>
      <c r="N6261" s="4"/>
    </row>
    <row r="6262" ht="13.65" customHeight="1">
      <c r="A6262" s="83"/>
      <c r="B6262" s="87"/>
      <c r="C6262" s="82"/>
      <c r="D6262" s="87"/>
      <c r="E6262" s="87"/>
      <c r="F6262" s="87"/>
      <c r="G6262" s="87"/>
      <c r="H6262" s="87"/>
      <c r="I6262" s="87"/>
      <c r="J6262" s="87"/>
      <c r="K6262" s="87"/>
      <c r="L6262" s="87"/>
      <c r="M6262" s="4"/>
      <c r="N6262" s="4"/>
    </row>
    <row r="6263" ht="13.65" customHeight="1">
      <c r="A6263" s="83"/>
      <c r="B6263" s="87"/>
      <c r="C6263" s="82"/>
      <c r="D6263" s="87"/>
      <c r="E6263" s="87"/>
      <c r="F6263" s="87"/>
      <c r="G6263" s="87"/>
      <c r="H6263" s="87"/>
      <c r="I6263" s="87"/>
      <c r="J6263" s="87"/>
      <c r="K6263" s="87"/>
      <c r="L6263" s="87"/>
      <c r="M6263" s="4"/>
      <c r="N6263" s="4"/>
    </row>
    <row r="6264" ht="13.65" customHeight="1">
      <c r="A6264" s="83"/>
      <c r="B6264" s="87"/>
      <c r="C6264" s="82"/>
      <c r="D6264" s="87"/>
      <c r="E6264" s="87"/>
      <c r="F6264" s="87"/>
      <c r="G6264" s="87"/>
      <c r="H6264" s="87"/>
      <c r="I6264" s="87"/>
      <c r="J6264" s="87"/>
      <c r="K6264" s="87"/>
      <c r="L6264" s="87"/>
      <c r="M6264" s="4"/>
      <c r="N6264" s="4"/>
    </row>
    <row r="6265" ht="13.65" customHeight="1">
      <c r="A6265" s="83"/>
      <c r="B6265" s="87"/>
      <c r="C6265" s="82"/>
      <c r="D6265" s="87"/>
      <c r="E6265" s="87"/>
      <c r="F6265" s="87"/>
      <c r="G6265" s="87"/>
      <c r="H6265" s="87"/>
      <c r="I6265" s="87"/>
      <c r="J6265" s="87"/>
      <c r="K6265" s="87"/>
      <c r="L6265" s="87"/>
      <c r="M6265" s="4"/>
      <c r="N6265" s="4"/>
    </row>
    <row r="6266" ht="13.65" customHeight="1">
      <c r="A6266" s="83"/>
      <c r="B6266" s="87"/>
      <c r="C6266" s="82"/>
      <c r="D6266" s="87"/>
      <c r="E6266" s="87"/>
      <c r="F6266" s="87"/>
      <c r="G6266" s="87"/>
      <c r="H6266" s="87"/>
      <c r="I6266" s="87"/>
      <c r="J6266" s="87"/>
      <c r="K6266" s="87"/>
      <c r="L6266" s="87"/>
      <c r="M6266" s="4"/>
      <c r="N6266" s="4"/>
    </row>
    <row r="6267" ht="13.65" customHeight="1">
      <c r="A6267" s="83"/>
      <c r="B6267" s="87"/>
      <c r="C6267" s="82"/>
      <c r="D6267" s="87"/>
      <c r="E6267" s="87"/>
      <c r="F6267" s="87"/>
      <c r="G6267" s="87"/>
      <c r="H6267" s="87"/>
      <c r="I6267" s="87"/>
      <c r="J6267" s="87"/>
      <c r="K6267" s="87"/>
      <c r="L6267" s="87"/>
      <c r="M6267" s="4"/>
      <c r="N6267" s="4"/>
    </row>
    <row r="6268" ht="13.65" customHeight="1">
      <c r="A6268" s="83"/>
      <c r="B6268" s="87"/>
      <c r="C6268" s="82"/>
      <c r="D6268" s="87"/>
      <c r="E6268" s="87"/>
      <c r="F6268" s="87"/>
      <c r="G6268" s="87"/>
      <c r="H6268" s="87"/>
      <c r="I6268" s="87"/>
      <c r="J6268" s="87"/>
      <c r="K6268" s="87"/>
      <c r="L6268" s="87"/>
      <c r="M6268" s="4"/>
      <c r="N6268" s="4"/>
    </row>
    <row r="6269" ht="13.65" customHeight="1">
      <c r="A6269" s="83"/>
      <c r="B6269" s="87"/>
      <c r="C6269" s="82"/>
      <c r="D6269" s="87"/>
      <c r="E6269" s="87"/>
      <c r="F6269" s="87"/>
      <c r="G6269" s="87"/>
      <c r="H6269" s="87"/>
      <c r="I6269" s="87"/>
      <c r="J6269" s="87"/>
      <c r="K6269" s="87"/>
      <c r="L6269" s="87"/>
      <c r="M6269" s="4"/>
      <c r="N6269" s="4"/>
    </row>
    <row r="6270" ht="13.65" customHeight="1">
      <c r="A6270" s="83"/>
      <c r="B6270" s="87"/>
      <c r="C6270" s="82"/>
      <c r="D6270" s="87"/>
      <c r="E6270" s="87"/>
      <c r="F6270" s="87"/>
      <c r="G6270" s="87"/>
      <c r="H6270" s="87"/>
      <c r="I6270" s="87"/>
      <c r="J6270" s="87"/>
      <c r="K6270" s="87"/>
      <c r="L6270" s="87"/>
      <c r="M6270" s="4"/>
      <c r="N6270" s="4"/>
    </row>
    <row r="6271" ht="13.65" customHeight="1">
      <c r="A6271" s="83"/>
      <c r="B6271" s="87"/>
      <c r="C6271" s="82"/>
      <c r="D6271" s="87"/>
      <c r="E6271" s="87"/>
      <c r="F6271" s="87"/>
      <c r="G6271" s="87"/>
      <c r="H6271" s="87"/>
      <c r="I6271" s="87"/>
      <c r="J6271" s="87"/>
      <c r="K6271" s="87"/>
      <c r="L6271" s="87"/>
      <c r="M6271" s="4"/>
      <c r="N6271" s="4"/>
    </row>
    <row r="6272" ht="13.65" customHeight="1">
      <c r="A6272" s="83"/>
      <c r="B6272" s="87"/>
      <c r="C6272" s="82"/>
      <c r="D6272" s="87"/>
      <c r="E6272" s="87"/>
      <c r="F6272" s="87"/>
      <c r="G6272" s="87"/>
      <c r="H6272" s="87"/>
      <c r="I6272" s="87"/>
      <c r="J6272" s="87"/>
      <c r="K6272" s="87"/>
      <c r="L6272" s="87"/>
      <c r="M6272" s="4"/>
      <c r="N6272" s="4"/>
    </row>
    <row r="6273" ht="13.65" customHeight="1">
      <c r="A6273" s="83"/>
      <c r="B6273" s="87"/>
      <c r="C6273" s="82"/>
      <c r="D6273" s="87"/>
      <c r="E6273" s="87"/>
      <c r="F6273" s="87"/>
      <c r="G6273" s="87"/>
      <c r="H6273" s="87"/>
      <c r="I6273" s="87"/>
      <c r="J6273" s="87"/>
      <c r="K6273" s="87"/>
      <c r="L6273" s="87"/>
      <c r="M6273" s="4"/>
      <c r="N6273" s="4"/>
    </row>
    <row r="6274" ht="13.65" customHeight="1">
      <c r="A6274" s="83"/>
      <c r="B6274" s="87"/>
      <c r="C6274" s="82"/>
      <c r="D6274" s="87"/>
      <c r="E6274" s="87"/>
      <c r="F6274" s="87"/>
      <c r="G6274" s="87"/>
      <c r="H6274" s="87"/>
      <c r="I6274" s="87"/>
      <c r="J6274" s="87"/>
      <c r="K6274" s="87"/>
      <c r="L6274" s="87"/>
      <c r="M6274" s="4"/>
      <c r="N6274" s="4"/>
    </row>
    <row r="6275" ht="13.65" customHeight="1">
      <c r="A6275" s="83"/>
      <c r="B6275" s="87"/>
      <c r="C6275" s="82"/>
      <c r="D6275" s="87"/>
      <c r="E6275" s="87"/>
      <c r="F6275" s="87"/>
      <c r="G6275" s="87"/>
      <c r="H6275" s="87"/>
      <c r="I6275" s="87"/>
      <c r="J6275" s="87"/>
      <c r="K6275" s="87"/>
      <c r="L6275" s="87"/>
      <c r="M6275" s="4"/>
      <c r="N6275" s="4"/>
    </row>
    <row r="6276" ht="13.65" customHeight="1">
      <c r="A6276" s="83"/>
      <c r="B6276" s="87"/>
      <c r="C6276" s="82"/>
      <c r="D6276" s="87"/>
      <c r="E6276" s="87"/>
      <c r="F6276" s="87"/>
      <c r="G6276" s="87"/>
      <c r="H6276" s="87"/>
      <c r="I6276" s="87"/>
      <c r="J6276" s="87"/>
      <c r="K6276" s="87"/>
      <c r="L6276" s="87"/>
      <c r="M6276" s="4"/>
      <c r="N6276" s="4"/>
    </row>
    <row r="6277" ht="13.65" customHeight="1">
      <c r="A6277" s="83"/>
      <c r="B6277" s="87"/>
      <c r="C6277" s="82"/>
      <c r="D6277" s="87"/>
      <c r="E6277" s="87"/>
      <c r="F6277" s="87"/>
      <c r="G6277" s="87"/>
      <c r="H6277" s="87"/>
      <c r="I6277" s="87"/>
      <c r="J6277" s="87"/>
      <c r="K6277" s="87"/>
      <c r="L6277" s="87"/>
      <c r="M6277" s="4"/>
      <c r="N6277" s="4"/>
    </row>
    <row r="6278" ht="13.65" customHeight="1">
      <c r="A6278" s="83"/>
      <c r="B6278" s="87"/>
      <c r="C6278" s="82"/>
      <c r="D6278" s="87"/>
      <c r="E6278" s="87"/>
      <c r="F6278" s="87"/>
      <c r="G6278" s="87"/>
      <c r="H6278" s="87"/>
      <c r="I6278" s="87"/>
      <c r="J6278" s="87"/>
      <c r="K6278" s="87"/>
      <c r="L6278" s="87"/>
      <c r="M6278" s="4"/>
      <c r="N6278" s="4"/>
    </row>
    <row r="6279" ht="13.65" customHeight="1">
      <c r="A6279" s="83"/>
      <c r="B6279" s="87"/>
      <c r="C6279" s="82"/>
      <c r="D6279" s="87"/>
      <c r="E6279" s="87"/>
      <c r="F6279" s="87"/>
      <c r="G6279" s="87"/>
      <c r="H6279" s="87"/>
      <c r="I6279" s="87"/>
      <c r="J6279" s="87"/>
      <c r="K6279" s="87"/>
      <c r="L6279" s="87"/>
      <c r="M6279" s="4"/>
      <c r="N6279" s="4"/>
    </row>
    <row r="6280" ht="13.65" customHeight="1">
      <c r="A6280" s="83"/>
      <c r="B6280" s="87"/>
      <c r="C6280" s="82"/>
      <c r="D6280" s="87"/>
      <c r="E6280" s="87"/>
      <c r="F6280" s="87"/>
      <c r="G6280" s="87"/>
      <c r="H6280" s="87"/>
      <c r="I6280" s="87"/>
      <c r="J6280" s="87"/>
      <c r="K6280" s="87"/>
      <c r="L6280" s="87"/>
      <c r="M6280" s="4"/>
      <c r="N6280" s="4"/>
    </row>
    <row r="6281" ht="13.65" customHeight="1">
      <c r="A6281" s="83"/>
      <c r="B6281" s="87"/>
      <c r="C6281" s="82"/>
      <c r="D6281" s="87"/>
      <c r="E6281" s="87"/>
      <c r="F6281" s="87"/>
      <c r="G6281" s="87"/>
      <c r="H6281" s="87"/>
      <c r="I6281" s="87"/>
      <c r="J6281" s="87"/>
      <c r="K6281" s="87"/>
      <c r="L6281" s="87"/>
      <c r="M6281" s="4"/>
      <c r="N6281" s="4"/>
    </row>
    <row r="6282" ht="13.65" customHeight="1">
      <c r="A6282" s="83"/>
      <c r="B6282" s="87"/>
      <c r="C6282" s="82"/>
      <c r="D6282" s="87"/>
      <c r="E6282" s="87"/>
      <c r="F6282" s="87"/>
      <c r="G6282" s="87"/>
      <c r="H6282" s="87"/>
      <c r="I6282" s="87"/>
      <c r="J6282" s="87"/>
      <c r="K6282" s="87"/>
      <c r="L6282" s="87"/>
      <c r="M6282" s="4"/>
      <c r="N6282" s="4"/>
    </row>
    <row r="6283" ht="13.65" customHeight="1">
      <c r="A6283" s="83"/>
      <c r="B6283" s="87"/>
      <c r="C6283" s="82"/>
      <c r="D6283" s="87"/>
      <c r="E6283" s="87"/>
      <c r="F6283" s="87"/>
      <c r="G6283" s="87"/>
      <c r="H6283" s="87"/>
      <c r="I6283" s="87"/>
      <c r="J6283" s="87"/>
      <c r="K6283" s="87"/>
      <c r="L6283" s="87"/>
      <c r="M6283" s="4"/>
      <c r="N6283" s="4"/>
    </row>
    <row r="6284" ht="13.65" customHeight="1">
      <c r="A6284" s="83"/>
      <c r="B6284" s="87"/>
      <c r="C6284" s="82"/>
      <c r="D6284" s="87"/>
      <c r="E6284" s="87"/>
      <c r="F6284" s="87"/>
      <c r="G6284" s="87"/>
      <c r="H6284" s="87"/>
      <c r="I6284" s="87"/>
      <c r="J6284" s="87"/>
      <c r="K6284" s="87"/>
      <c r="L6284" s="87"/>
      <c r="M6284" s="4"/>
      <c r="N6284" s="4"/>
    </row>
    <row r="6285" ht="13.65" customHeight="1">
      <c r="A6285" s="83"/>
      <c r="B6285" s="87"/>
      <c r="C6285" s="82"/>
      <c r="D6285" s="87"/>
      <c r="E6285" s="87"/>
      <c r="F6285" s="87"/>
      <c r="G6285" s="87"/>
      <c r="H6285" s="87"/>
      <c r="I6285" s="87"/>
      <c r="J6285" s="87"/>
      <c r="K6285" s="87"/>
      <c r="L6285" s="87"/>
      <c r="M6285" s="4"/>
      <c r="N6285" s="4"/>
    </row>
    <row r="6286" ht="13.65" customHeight="1">
      <c r="A6286" s="83"/>
      <c r="B6286" s="87"/>
      <c r="C6286" s="82"/>
      <c r="D6286" s="87"/>
      <c r="E6286" s="87"/>
      <c r="F6286" s="87"/>
      <c r="G6286" s="87"/>
      <c r="H6286" s="87"/>
      <c r="I6286" s="87"/>
      <c r="J6286" s="87"/>
      <c r="K6286" s="87"/>
      <c r="L6286" s="87"/>
      <c r="M6286" s="4"/>
      <c r="N6286" s="4"/>
    </row>
    <row r="6287" ht="13.65" customHeight="1">
      <c r="A6287" s="83"/>
      <c r="B6287" s="87"/>
      <c r="C6287" s="82"/>
      <c r="D6287" s="87"/>
      <c r="E6287" s="87"/>
      <c r="F6287" s="87"/>
      <c r="G6287" s="87"/>
      <c r="H6287" s="87"/>
      <c r="I6287" s="87"/>
      <c r="J6287" s="87"/>
      <c r="K6287" s="87"/>
      <c r="L6287" s="87"/>
      <c r="M6287" s="4"/>
      <c r="N6287" s="4"/>
    </row>
    <row r="6288" ht="13.65" customHeight="1">
      <c r="A6288" s="83"/>
      <c r="B6288" s="87"/>
      <c r="C6288" s="82"/>
      <c r="D6288" s="87"/>
      <c r="E6288" s="87"/>
      <c r="F6288" s="87"/>
      <c r="G6288" s="87"/>
      <c r="H6288" s="87"/>
      <c r="I6288" s="87"/>
      <c r="J6288" s="87"/>
      <c r="K6288" s="87"/>
      <c r="L6288" s="87"/>
      <c r="M6288" s="4"/>
      <c r="N6288" s="4"/>
    </row>
    <row r="6289" ht="13.65" customHeight="1">
      <c r="A6289" s="83"/>
      <c r="B6289" s="87"/>
      <c r="C6289" s="82"/>
      <c r="D6289" s="87"/>
      <c r="E6289" s="87"/>
      <c r="F6289" s="87"/>
      <c r="G6289" s="87"/>
      <c r="H6289" s="87"/>
      <c r="I6289" s="87"/>
      <c r="J6289" s="87"/>
      <c r="K6289" s="87"/>
      <c r="L6289" s="87"/>
      <c r="M6289" s="4"/>
      <c r="N6289" s="4"/>
    </row>
    <row r="6290" ht="13.65" customHeight="1">
      <c r="A6290" s="83"/>
      <c r="B6290" s="87"/>
      <c r="C6290" s="82"/>
      <c r="D6290" s="87"/>
      <c r="E6290" s="87"/>
      <c r="F6290" s="87"/>
      <c r="G6290" s="87"/>
      <c r="H6290" s="87"/>
      <c r="I6290" s="87"/>
      <c r="J6290" s="87"/>
      <c r="K6290" s="87"/>
      <c r="L6290" s="87"/>
      <c r="M6290" s="4"/>
      <c r="N6290" s="4"/>
    </row>
    <row r="6291" ht="13.65" customHeight="1">
      <c r="A6291" s="83"/>
      <c r="B6291" s="87"/>
      <c r="C6291" s="82"/>
      <c r="D6291" s="87"/>
      <c r="E6291" s="87"/>
      <c r="F6291" s="87"/>
      <c r="G6291" s="87"/>
      <c r="H6291" s="87"/>
      <c r="I6291" s="87"/>
      <c r="J6291" s="87"/>
      <c r="K6291" s="87"/>
      <c r="L6291" s="87"/>
      <c r="M6291" s="4"/>
      <c r="N6291" s="4"/>
    </row>
    <row r="6292" ht="13.65" customHeight="1">
      <c r="A6292" s="83"/>
      <c r="B6292" s="87"/>
      <c r="C6292" s="82"/>
      <c r="D6292" s="87"/>
      <c r="E6292" s="87"/>
      <c r="F6292" s="87"/>
      <c r="G6292" s="87"/>
      <c r="H6292" s="87"/>
      <c r="I6292" s="87"/>
      <c r="J6292" s="87"/>
      <c r="K6292" s="87"/>
      <c r="L6292" s="87"/>
      <c r="M6292" s="4"/>
      <c r="N6292" s="4"/>
    </row>
    <row r="6293" ht="13.65" customHeight="1">
      <c r="A6293" s="83"/>
      <c r="B6293" s="87"/>
      <c r="C6293" s="82"/>
      <c r="D6293" s="87"/>
      <c r="E6293" s="87"/>
      <c r="F6293" s="87"/>
      <c r="G6293" s="87"/>
      <c r="H6293" s="87"/>
      <c r="I6293" s="87"/>
      <c r="J6293" s="87"/>
      <c r="K6293" s="87"/>
      <c r="L6293" s="87"/>
      <c r="M6293" s="4"/>
      <c r="N6293" s="4"/>
    </row>
    <row r="6294" ht="13.65" customHeight="1">
      <c r="A6294" s="83"/>
      <c r="B6294" s="87"/>
      <c r="C6294" s="82"/>
      <c r="D6294" s="87"/>
      <c r="E6294" s="87"/>
      <c r="F6294" s="87"/>
      <c r="G6294" s="87"/>
      <c r="H6294" s="87"/>
      <c r="I6294" s="87"/>
      <c r="J6294" s="87"/>
      <c r="K6294" s="87"/>
      <c r="L6294" s="87"/>
      <c r="M6294" s="4"/>
      <c r="N6294" s="4"/>
    </row>
    <row r="6295" ht="13.65" customHeight="1">
      <c r="A6295" s="83"/>
      <c r="B6295" s="87"/>
      <c r="C6295" s="82"/>
      <c r="D6295" s="87"/>
      <c r="E6295" s="87"/>
      <c r="F6295" s="87"/>
      <c r="G6295" s="87"/>
      <c r="H6295" s="87"/>
      <c r="I6295" s="87"/>
      <c r="J6295" s="87"/>
      <c r="K6295" s="87"/>
      <c r="L6295" s="87"/>
      <c r="M6295" s="4"/>
      <c r="N6295" s="4"/>
    </row>
    <row r="6296" ht="13.65" customHeight="1">
      <c r="A6296" s="83"/>
      <c r="B6296" s="87"/>
      <c r="C6296" s="82"/>
      <c r="D6296" s="87"/>
      <c r="E6296" s="87"/>
      <c r="F6296" s="87"/>
      <c r="G6296" s="87"/>
      <c r="H6296" s="87"/>
      <c r="I6296" s="87"/>
      <c r="J6296" s="87"/>
      <c r="K6296" s="87"/>
      <c r="L6296" s="87"/>
      <c r="M6296" s="4"/>
      <c r="N6296" s="4"/>
    </row>
    <row r="6297" ht="13.65" customHeight="1">
      <c r="A6297" s="83"/>
      <c r="B6297" s="87"/>
      <c r="C6297" s="82"/>
      <c r="D6297" s="87"/>
      <c r="E6297" s="87"/>
      <c r="F6297" s="87"/>
      <c r="G6297" s="87"/>
      <c r="H6297" s="87"/>
      <c r="I6297" s="87"/>
      <c r="J6297" s="87"/>
      <c r="K6297" s="87"/>
      <c r="L6297" s="87"/>
      <c r="M6297" s="4"/>
      <c r="N6297" s="4"/>
    </row>
    <row r="6298" ht="13.65" customHeight="1">
      <c r="A6298" s="83"/>
      <c r="B6298" s="87"/>
      <c r="C6298" s="82"/>
      <c r="D6298" s="87"/>
      <c r="E6298" s="87"/>
      <c r="F6298" s="87"/>
      <c r="G6298" s="87"/>
      <c r="H6298" s="87"/>
      <c r="I6298" s="87"/>
      <c r="J6298" s="87"/>
      <c r="K6298" s="87"/>
      <c r="L6298" s="87"/>
      <c r="M6298" s="4"/>
      <c r="N6298" s="4"/>
    </row>
    <row r="6299" ht="13.65" customHeight="1">
      <c r="A6299" s="83"/>
      <c r="B6299" s="87"/>
      <c r="C6299" s="82"/>
      <c r="D6299" s="87"/>
      <c r="E6299" s="87"/>
      <c r="F6299" s="87"/>
      <c r="G6299" s="87"/>
      <c r="H6299" s="87"/>
      <c r="I6299" s="87"/>
      <c r="J6299" s="87"/>
      <c r="K6299" s="87"/>
      <c r="L6299" s="87"/>
      <c r="M6299" s="4"/>
      <c r="N6299" s="4"/>
    </row>
    <row r="6300" ht="13.65" customHeight="1">
      <c r="A6300" s="83"/>
      <c r="B6300" s="87"/>
      <c r="C6300" s="82"/>
      <c r="D6300" s="87"/>
      <c r="E6300" s="87"/>
      <c r="F6300" s="87"/>
      <c r="G6300" s="87"/>
      <c r="H6300" s="87"/>
      <c r="I6300" s="87"/>
      <c r="J6300" s="87"/>
      <c r="K6300" s="87"/>
      <c r="L6300" s="87"/>
      <c r="M6300" s="4"/>
      <c r="N6300" s="4"/>
    </row>
    <row r="6301" ht="13.65" customHeight="1">
      <c r="A6301" s="83"/>
      <c r="B6301" s="87"/>
      <c r="C6301" s="82"/>
      <c r="D6301" s="87"/>
      <c r="E6301" s="87"/>
      <c r="F6301" s="87"/>
      <c r="G6301" s="87"/>
      <c r="H6301" s="87"/>
      <c r="I6301" s="87"/>
      <c r="J6301" s="87"/>
      <c r="K6301" s="87"/>
      <c r="L6301" s="87"/>
      <c r="M6301" s="4"/>
      <c r="N6301" s="4"/>
    </row>
    <row r="6302" ht="13.65" customHeight="1">
      <c r="A6302" s="83"/>
      <c r="B6302" s="87"/>
      <c r="C6302" s="82"/>
      <c r="D6302" s="87"/>
      <c r="E6302" s="87"/>
      <c r="F6302" s="87"/>
      <c r="G6302" s="87"/>
      <c r="H6302" s="87"/>
      <c r="I6302" s="87"/>
      <c r="J6302" s="87"/>
      <c r="K6302" s="87"/>
      <c r="L6302" s="87"/>
      <c r="M6302" s="4"/>
      <c r="N6302" s="4"/>
    </row>
    <row r="6303" ht="13.65" customHeight="1">
      <c r="A6303" s="83"/>
      <c r="B6303" s="87"/>
      <c r="C6303" s="82"/>
      <c r="D6303" s="87"/>
      <c r="E6303" s="87"/>
      <c r="F6303" s="87"/>
      <c r="G6303" s="87"/>
      <c r="H6303" s="87"/>
      <c r="I6303" s="87"/>
      <c r="J6303" s="87"/>
      <c r="K6303" s="87"/>
      <c r="L6303" s="87"/>
      <c r="M6303" s="4"/>
      <c r="N6303" s="4"/>
    </row>
    <row r="6304" ht="13.65" customHeight="1">
      <c r="A6304" s="83"/>
      <c r="B6304" s="87"/>
      <c r="C6304" s="82"/>
      <c r="D6304" s="87"/>
      <c r="E6304" s="87"/>
      <c r="F6304" s="87"/>
      <c r="G6304" s="87"/>
      <c r="H6304" s="87"/>
      <c r="I6304" s="87"/>
      <c r="J6304" s="87"/>
      <c r="K6304" s="87"/>
      <c r="L6304" s="87"/>
      <c r="M6304" s="4"/>
      <c r="N6304" s="4"/>
    </row>
    <row r="6305" ht="13.65" customHeight="1">
      <c r="A6305" s="83"/>
      <c r="B6305" s="87"/>
      <c r="C6305" s="82"/>
      <c r="D6305" s="87"/>
      <c r="E6305" s="87"/>
      <c r="F6305" s="87"/>
      <c r="G6305" s="87"/>
      <c r="H6305" s="87"/>
      <c r="I6305" s="87"/>
      <c r="J6305" s="87"/>
      <c r="K6305" s="87"/>
      <c r="L6305" s="87"/>
      <c r="M6305" s="4"/>
      <c r="N6305" s="4"/>
    </row>
    <row r="6306" ht="13.65" customHeight="1">
      <c r="A6306" s="83"/>
      <c r="B6306" s="87"/>
      <c r="C6306" s="82"/>
      <c r="D6306" s="87"/>
      <c r="E6306" s="87"/>
      <c r="F6306" s="87"/>
      <c r="G6306" s="87"/>
      <c r="H6306" s="87"/>
      <c r="I6306" s="87"/>
      <c r="J6306" s="87"/>
      <c r="K6306" s="87"/>
      <c r="L6306" s="87"/>
      <c r="M6306" s="4"/>
      <c r="N6306" s="4"/>
    </row>
    <row r="6307" ht="13.65" customHeight="1">
      <c r="A6307" s="83"/>
      <c r="B6307" s="87"/>
      <c r="C6307" s="82"/>
      <c r="D6307" s="87"/>
      <c r="E6307" s="87"/>
      <c r="F6307" s="87"/>
      <c r="G6307" s="87"/>
      <c r="H6307" s="87"/>
      <c r="I6307" s="87"/>
      <c r="J6307" s="87"/>
      <c r="K6307" s="87"/>
      <c r="L6307" s="87"/>
      <c r="M6307" s="4"/>
      <c r="N6307" s="4"/>
    </row>
    <row r="6308" ht="13.65" customHeight="1">
      <c r="A6308" s="83"/>
      <c r="B6308" s="87"/>
      <c r="C6308" s="82"/>
      <c r="D6308" s="87"/>
      <c r="E6308" s="87"/>
      <c r="F6308" s="87"/>
      <c r="G6308" s="87"/>
      <c r="H6308" s="87"/>
      <c r="I6308" s="87"/>
      <c r="J6308" s="87"/>
      <c r="K6308" s="87"/>
      <c r="L6308" s="87"/>
      <c r="M6308" s="4"/>
      <c r="N6308" s="4"/>
    </row>
    <row r="6309" ht="13.65" customHeight="1">
      <c r="A6309" s="83"/>
      <c r="B6309" s="87"/>
      <c r="C6309" s="82"/>
      <c r="D6309" s="87"/>
      <c r="E6309" s="87"/>
      <c r="F6309" s="87"/>
      <c r="G6309" s="87"/>
      <c r="H6309" s="87"/>
      <c r="I6309" s="87"/>
      <c r="J6309" s="87"/>
      <c r="K6309" s="87"/>
      <c r="L6309" s="87"/>
      <c r="M6309" s="4"/>
      <c r="N6309" s="4"/>
    </row>
    <row r="6310" ht="13.65" customHeight="1">
      <c r="A6310" s="83"/>
      <c r="B6310" s="87"/>
      <c r="C6310" s="82"/>
      <c r="D6310" s="87"/>
      <c r="E6310" s="87"/>
      <c r="F6310" s="87"/>
      <c r="G6310" s="87"/>
      <c r="H6310" s="87"/>
      <c r="I6310" s="87"/>
      <c r="J6310" s="87"/>
      <c r="K6310" s="87"/>
      <c r="L6310" s="87"/>
      <c r="M6310" s="4"/>
      <c r="N6310" s="4"/>
    </row>
    <row r="6311" ht="13.65" customHeight="1">
      <c r="A6311" s="83"/>
      <c r="B6311" s="87"/>
      <c r="C6311" s="82"/>
      <c r="D6311" s="87"/>
      <c r="E6311" s="87"/>
      <c r="F6311" s="87"/>
      <c r="G6311" s="87"/>
      <c r="H6311" s="87"/>
      <c r="I6311" s="87"/>
      <c r="J6311" s="87"/>
      <c r="K6311" s="87"/>
      <c r="L6311" s="87"/>
      <c r="M6311" s="4"/>
      <c r="N6311" s="4"/>
    </row>
    <row r="6312" ht="13.65" customHeight="1">
      <c r="A6312" s="83"/>
      <c r="B6312" s="87"/>
      <c r="C6312" s="82"/>
      <c r="D6312" s="87"/>
      <c r="E6312" s="87"/>
      <c r="F6312" s="87"/>
      <c r="G6312" s="87"/>
      <c r="H6312" s="87"/>
      <c r="I6312" s="87"/>
      <c r="J6312" s="87"/>
      <c r="K6312" s="87"/>
      <c r="L6312" s="87"/>
      <c r="M6312" s="4"/>
      <c r="N6312" s="4"/>
    </row>
    <row r="6313" ht="13.65" customHeight="1">
      <c r="A6313" s="83"/>
      <c r="B6313" s="87"/>
      <c r="C6313" s="82"/>
      <c r="D6313" s="87"/>
      <c r="E6313" s="87"/>
      <c r="F6313" s="87"/>
      <c r="G6313" s="87"/>
      <c r="H6313" s="87"/>
      <c r="I6313" s="87"/>
      <c r="J6313" s="87"/>
      <c r="K6313" s="87"/>
      <c r="L6313" s="87"/>
      <c r="M6313" s="4"/>
      <c r="N6313" s="4"/>
    </row>
    <row r="6314" ht="13.65" customHeight="1">
      <c r="A6314" s="83"/>
      <c r="B6314" s="87"/>
      <c r="C6314" s="82"/>
      <c r="D6314" s="87"/>
      <c r="E6314" s="87"/>
      <c r="F6314" s="87"/>
      <c r="G6314" s="87"/>
      <c r="H6314" s="87"/>
      <c r="I6314" s="87"/>
      <c r="J6314" s="87"/>
      <c r="K6314" s="87"/>
      <c r="L6314" s="87"/>
      <c r="M6314" s="4"/>
      <c r="N6314" s="4"/>
    </row>
    <row r="6315" ht="13.65" customHeight="1">
      <c r="A6315" s="83"/>
      <c r="B6315" s="87"/>
      <c r="C6315" s="82"/>
      <c r="D6315" s="87"/>
      <c r="E6315" s="87"/>
      <c r="F6315" s="87"/>
      <c r="G6315" s="87"/>
      <c r="H6315" s="87"/>
      <c r="I6315" s="87"/>
      <c r="J6315" s="87"/>
      <c r="K6315" s="87"/>
      <c r="L6315" s="87"/>
      <c r="M6315" s="4"/>
      <c r="N6315" s="4"/>
    </row>
    <row r="6316" ht="13.65" customHeight="1">
      <c r="A6316" s="83"/>
      <c r="B6316" s="87"/>
      <c r="C6316" s="82"/>
      <c r="D6316" s="87"/>
      <c r="E6316" s="87"/>
      <c r="F6316" s="87"/>
      <c r="G6316" s="87"/>
      <c r="H6316" s="87"/>
      <c r="I6316" s="87"/>
      <c r="J6316" s="87"/>
      <c r="K6316" s="87"/>
      <c r="L6316" s="87"/>
      <c r="M6316" s="4"/>
      <c r="N6316" s="4"/>
    </row>
    <row r="6317" ht="13.65" customHeight="1">
      <c r="A6317" s="83"/>
      <c r="B6317" s="87"/>
      <c r="C6317" s="82"/>
      <c r="D6317" s="87"/>
      <c r="E6317" s="87"/>
      <c r="F6317" s="87"/>
      <c r="G6317" s="87"/>
      <c r="H6317" s="87"/>
      <c r="I6317" s="87"/>
      <c r="J6317" s="87"/>
      <c r="K6317" s="87"/>
      <c r="L6317" s="87"/>
      <c r="M6317" s="4"/>
      <c r="N6317" s="4"/>
    </row>
    <row r="6318" ht="13.65" customHeight="1">
      <c r="A6318" s="83"/>
      <c r="B6318" s="87"/>
      <c r="C6318" s="82"/>
      <c r="D6318" s="87"/>
      <c r="E6318" s="87"/>
      <c r="F6318" s="87"/>
      <c r="G6318" s="87"/>
      <c r="H6318" s="87"/>
      <c r="I6318" s="87"/>
      <c r="J6318" s="87"/>
      <c r="K6318" s="87"/>
      <c r="L6318" s="87"/>
      <c r="M6318" s="4"/>
      <c r="N6318" s="4"/>
    </row>
    <row r="6319" ht="13.65" customHeight="1">
      <c r="A6319" s="83"/>
      <c r="B6319" s="87"/>
      <c r="C6319" s="82"/>
      <c r="D6319" s="87"/>
      <c r="E6319" s="87"/>
      <c r="F6319" s="87"/>
      <c r="G6319" s="87"/>
      <c r="H6319" s="87"/>
      <c r="I6319" s="87"/>
      <c r="J6319" s="87"/>
      <c r="K6319" s="87"/>
      <c r="L6319" s="87"/>
      <c r="M6319" s="4"/>
      <c r="N6319" s="4"/>
    </row>
    <row r="6320" ht="13.65" customHeight="1">
      <c r="A6320" s="83"/>
      <c r="B6320" s="87"/>
      <c r="C6320" s="82"/>
      <c r="D6320" s="87"/>
      <c r="E6320" s="87"/>
      <c r="F6320" s="87"/>
      <c r="G6320" s="87"/>
      <c r="H6320" s="87"/>
      <c r="I6320" s="87"/>
      <c r="J6320" s="87"/>
      <c r="K6320" s="87"/>
      <c r="L6320" s="87"/>
      <c r="M6320" s="4"/>
      <c r="N6320" s="4"/>
    </row>
    <row r="6321" ht="13.65" customHeight="1">
      <c r="A6321" s="83"/>
      <c r="B6321" s="87"/>
      <c r="C6321" s="82"/>
      <c r="D6321" s="87"/>
      <c r="E6321" s="87"/>
      <c r="F6321" s="87"/>
      <c r="G6321" s="87"/>
      <c r="H6321" s="87"/>
      <c r="I6321" s="87"/>
      <c r="J6321" s="87"/>
      <c r="K6321" s="87"/>
      <c r="L6321" s="87"/>
      <c r="M6321" s="4"/>
      <c r="N6321" s="4"/>
    </row>
    <row r="6322" ht="13.65" customHeight="1">
      <c r="A6322" s="83"/>
      <c r="B6322" s="87"/>
      <c r="C6322" s="82"/>
      <c r="D6322" s="87"/>
      <c r="E6322" s="87"/>
      <c r="F6322" s="87"/>
      <c r="G6322" s="87"/>
      <c r="H6322" s="87"/>
      <c r="I6322" s="87"/>
      <c r="J6322" s="87"/>
      <c r="K6322" s="87"/>
      <c r="L6322" s="87"/>
      <c r="M6322" s="4"/>
      <c r="N6322" s="4"/>
    </row>
    <row r="6323" ht="13.65" customHeight="1">
      <c r="A6323" s="83"/>
      <c r="B6323" s="87"/>
      <c r="C6323" s="82"/>
      <c r="D6323" s="87"/>
      <c r="E6323" s="87"/>
      <c r="F6323" s="87"/>
      <c r="G6323" s="87"/>
      <c r="H6323" s="87"/>
      <c r="I6323" s="87"/>
      <c r="J6323" s="87"/>
      <c r="K6323" s="87"/>
      <c r="L6323" s="87"/>
      <c r="M6323" s="4"/>
      <c r="N6323" s="4"/>
    </row>
    <row r="6324" ht="13.65" customHeight="1">
      <c r="A6324" s="83"/>
      <c r="B6324" s="87"/>
      <c r="C6324" s="82"/>
      <c r="D6324" s="87"/>
      <c r="E6324" s="87"/>
      <c r="F6324" s="87"/>
      <c r="G6324" s="87"/>
      <c r="H6324" s="87"/>
      <c r="I6324" s="87"/>
      <c r="J6324" s="87"/>
      <c r="K6324" s="87"/>
      <c r="L6324" s="87"/>
      <c r="M6324" s="4"/>
      <c r="N6324" s="4"/>
    </row>
    <row r="6325" ht="13.65" customHeight="1">
      <c r="A6325" s="83"/>
      <c r="B6325" s="87"/>
      <c r="C6325" s="82"/>
      <c r="D6325" s="87"/>
      <c r="E6325" s="87"/>
      <c r="F6325" s="87"/>
      <c r="G6325" s="87"/>
      <c r="H6325" s="87"/>
      <c r="I6325" s="87"/>
      <c r="J6325" s="87"/>
      <c r="K6325" s="87"/>
      <c r="L6325" s="87"/>
      <c r="M6325" s="4"/>
      <c r="N6325" s="4"/>
    </row>
    <row r="6326" ht="13.65" customHeight="1">
      <c r="A6326" s="83"/>
      <c r="B6326" s="87"/>
      <c r="C6326" s="82"/>
      <c r="D6326" s="87"/>
      <c r="E6326" s="87"/>
      <c r="F6326" s="87"/>
      <c r="G6326" s="87"/>
      <c r="H6326" s="87"/>
      <c r="I6326" s="87"/>
      <c r="J6326" s="87"/>
      <c r="K6326" s="87"/>
      <c r="L6326" s="87"/>
      <c r="M6326" s="4"/>
      <c r="N6326" s="4"/>
    </row>
    <row r="6327" ht="13.65" customHeight="1">
      <c r="A6327" s="83"/>
      <c r="B6327" s="87"/>
      <c r="C6327" s="82"/>
      <c r="D6327" s="87"/>
      <c r="E6327" s="87"/>
      <c r="F6327" s="87"/>
      <c r="G6327" s="87"/>
      <c r="H6327" s="87"/>
      <c r="I6327" s="87"/>
      <c r="J6327" s="87"/>
      <c r="K6327" s="87"/>
      <c r="L6327" s="87"/>
      <c r="M6327" s="4"/>
      <c r="N6327" s="4"/>
    </row>
    <row r="6328" ht="13.65" customHeight="1">
      <c r="A6328" s="83"/>
      <c r="B6328" s="87"/>
      <c r="C6328" s="82"/>
      <c r="D6328" s="87"/>
      <c r="E6328" s="87"/>
      <c r="F6328" s="87"/>
      <c r="G6328" s="87"/>
      <c r="H6328" s="87"/>
      <c r="I6328" s="87"/>
      <c r="J6328" s="87"/>
      <c r="K6328" s="87"/>
      <c r="L6328" s="87"/>
      <c r="M6328" s="4"/>
      <c r="N6328" s="4"/>
    </row>
    <row r="6329" ht="13.65" customHeight="1">
      <c r="A6329" s="83"/>
      <c r="B6329" s="87"/>
      <c r="C6329" s="82"/>
      <c r="D6329" s="87"/>
      <c r="E6329" s="87"/>
      <c r="F6329" s="87"/>
      <c r="G6329" s="87"/>
      <c r="H6329" s="87"/>
      <c r="I6329" s="87"/>
      <c r="J6329" s="87"/>
      <c r="K6329" s="87"/>
      <c r="L6329" s="87"/>
      <c r="M6329" s="4"/>
      <c r="N6329" s="4"/>
    </row>
    <row r="6330" ht="13.65" customHeight="1">
      <c r="A6330" s="83"/>
      <c r="B6330" s="87"/>
      <c r="C6330" s="82"/>
      <c r="D6330" s="87"/>
      <c r="E6330" s="87"/>
      <c r="F6330" s="87"/>
      <c r="G6330" s="87"/>
      <c r="H6330" s="87"/>
      <c r="I6330" s="87"/>
      <c r="J6330" s="87"/>
      <c r="K6330" s="87"/>
      <c r="L6330" s="87"/>
      <c r="M6330" s="4"/>
      <c r="N6330" s="4"/>
    </row>
    <row r="6331" ht="13.65" customHeight="1">
      <c r="A6331" s="83"/>
      <c r="B6331" s="87"/>
      <c r="C6331" s="82"/>
      <c r="D6331" s="87"/>
      <c r="E6331" s="87"/>
      <c r="F6331" s="87"/>
      <c r="G6331" s="87"/>
      <c r="H6331" s="87"/>
      <c r="I6331" s="87"/>
      <c r="J6331" s="87"/>
      <c r="K6331" s="87"/>
      <c r="L6331" s="87"/>
      <c r="M6331" s="4"/>
      <c r="N6331" s="4"/>
    </row>
    <row r="6332" ht="13.65" customHeight="1">
      <c r="A6332" s="83"/>
      <c r="B6332" s="87"/>
      <c r="C6332" s="82"/>
      <c r="D6332" s="87"/>
      <c r="E6332" s="87"/>
      <c r="F6332" s="87"/>
      <c r="G6332" s="87"/>
      <c r="H6332" s="87"/>
      <c r="I6332" s="87"/>
      <c r="J6332" s="87"/>
      <c r="K6332" s="87"/>
      <c r="L6332" s="87"/>
      <c r="M6332" s="4"/>
      <c r="N6332" s="4"/>
    </row>
    <row r="6333" ht="13.65" customHeight="1">
      <c r="A6333" s="83"/>
      <c r="B6333" s="87"/>
      <c r="C6333" s="82"/>
      <c r="D6333" s="87"/>
      <c r="E6333" s="87"/>
      <c r="F6333" s="87"/>
      <c r="G6333" s="87"/>
      <c r="H6333" s="87"/>
      <c r="I6333" s="87"/>
      <c r="J6333" s="87"/>
      <c r="K6333" s="87"/>
      <c r="L6333" s="87"/>
      <c r="M6333" s="4"/>
      <c r="N6333" s="4"/>
    </row>
    <row r="6334" ht="13.65" customHeight="1">
      <c r="A6334" s="83"/>
      <c r="B6334" s="87"/>
      <c r="C6334" s="82"/>
      <c r="D6334" s="87"/>
      <c r="E6334" s="87"/>
      <c r="F6334" s="87"/>
      <c r="G6334" s="87"/>
      <c r="H6334" s="87"/>
      <c r="I6334" s="87"/>
      <c r="J6334" s="87"/>
      <c r="K6334" s="87"/>
      <c r="L6334" s="87"/>
      <c r="M6334" s="4"/>
      <c r="N6334" s="4"/>
    </row>
    <row r="6335" ht="13.65" customHeight="1">
      <c r="A6335" s="83"/>
      <c r="B6335" s="87"/>
      <c r="C6335" s="82"/>
      <c r="D6335" s="87"/>
      <c r="E6335" s="87"/>
      <c r="F6335" s="87"/>
      <c r="G6335" s="87"/>
      <c r="H6335" s="87"/>
      <c r="I6335" s="87"/>
      <c r="J6335" s="87"/>
      <c r="K6335" s="87"/>
      <c r="L6335" s="87"/>
      <c r="M6335" s="4"/>
      <c r="N6335" s="4"/>
    </row>
    <row r="6336" ht="13.65" customHeight="1">
      <c r="A6336" s="83"/>
      <c r="B6336" s="87"/>
      <c r="C6336" s="82"/>
      <c r="D6336" s="87"/>
      <c r="E6336" s="87"/>
      <c r="F6336" s="87"/>
      <c r="G6336" s="87"/>
      <c r="H6336" s="87"/>
      <c r="I6336" s="87"/>
      <c r="J6336" s="87"/>
      <c r="K6336" s="87"/>
      <c r="L6336" s="87"/>
      <c r="M6336" s="4"/>
      <c r="N6336" s="4"/>
    </row>
    <row r="6337" ht="13.65" customHeight="1">
      <c r="A6337" s="83"/>
      <c r="B6337" s="87"/>
      <c r="C6337" s="82"/>
      <c r="D6337" s="87"/>
      <c r="E6337" s="87"/>
      <c r="F6337" s="87"/>
      <c r="G6337" s="87"/>
      <c r="H6337" s="87"/>
      <c r="I6337" s="87"/>
      <c r="J6337" s="87"/>
      <c r="K6337" s="87"/>
      <c r="L6337" s="87"/>
      <c r="M6337" s="4"/>
      <c r="N6337" s="4"/>
    </row>
    <row r="6338" ht="13.65" customHeight="1">
      <c r="A6338" s="83"/>
      <c r="B6338" s="87"/>
      <c r="C6338" s="82"/>
      <c r="D6338" s="87"/>
      <c r="E6338" s="87"/>
      <c r="F6338" s="87"/>
      <c r="G6338" s="87"/>
      <c r="H6338" s="87"/>
      <c r="I6338" s="87"/>
      <c r="J6338" s="87"/>
      <c r="K6338" s="87"/>
      <c r="L6338" s="87"/>
      <c r="M6338" s="4"/>
      <c r="N6338" s="4"/>
    </row>
    <row r="6339" ht="13.65" customHeight="1">
      <c r="A6339" s="83"/>
      <c r="B6339" s="87"/>
      <c r="C6339" s="82"/>
      <c r="D6339" s="87"/>
      <c r="E6339" s="87"/>
      <c r="F6339" s="87"/>
      <c r="G6339" s="87"/>
      <c r="H6339" s="87"/>
      <c r="I6339" s="87"/>
      <c r="J6339" s="87"/>
      <c r="K6339" s="87"/>
      <c r="L6339" s="87"/>
      <c r="M6339" s="4"/>
      <c r="N6339" s="4"/>
    </row>
    <row r="6340" ht="13.65" customHeight="1">
      <c r="A6340" s="83"/>
      <c r="B6340" s="87"/>
      <c r="C6340" s="82"/>
      <c r="D6340" s="87"/>
      <c r="E6340" s="87"/>
      <c r="F6340" s="87"/>
      <c r="G6340" s="87"/>
      <c r="H6340" s="87"/>
      <c r="I6340" s="87"/>
      <c r="J6340" s="87"/>
      <c r="K6340" s="87"/>
      <c r="L6340" s="87"/>
      <c r="M6340" s="4"/>
      <c r="N6340" s="4"/>
    </row>
    <row r="6341" ht="13.65" customHeight="1">
      <c r="A6341" s="83"/>
      <c r="B6341" s="87"/>
      <c r="C6341" s="82"/>
      <c r="D6341" s="87"/>
      <c r="E6341" s="87"/>
      <c r="F6341" s="87"/>
      <c r="G6341" s="87"/>
      <c r="H6341" s="87"/>
      <c r="I6341" s="87"/>
      <c r="J6341" s="87"/>
      <c r="K6341" s="87"/>
      <c r="L6341" s="87"/>
      <c r="M6341" s="4"/>
      <c r="N6341" s="4"/>
    </row>
    <row r="6342" ht="13.65" customHeight="1">
      <c r="A6342" s="83"/>
      <c r="B6342" s="87"/>
      <c r="C6342" s="82"/>
      <c r="D6342" s="87"/>
      <c r="E6342" s="87"/>
      <c r="F6342" s="87"/>
      <c r="G6342" s="87"/>
      <c r="H6342" s="87"/>
      <c r="I6342" s="87"/>
      <c r="J6342" s="87"/>
      <c r="K6342" s="87"/>
      <c r="L6342" s="87"/>
      <c r="M6342" s="4"/>
      <c r="N6342" s="4"/>
    </row>
    <row r="6343" ht="13.65" customHeight="1">
      <c r="A6343" s="83"/>
      <c r="B6343" s="87"/>
      <c r="C6343" s="82"/>
      <c r="D6343" s="87"/>
      <c r="E6343" s="87"/>
      <c r="F6343" s="87"/>
      <c r="G6343" s="87"/>
      <c r="H6343" s="87"/>
      <c r="I6343" s="87"/>
      <c r="J6343" s="87"/>
      <c r="K6343" s="87"/>
      <c r="L6343" s="87"/>
      <c r="M6343" s="4"/>
      <c r="N6343" s="4"/>
    </row>
    <row r="6344" ht="13.65" customHeight="1">
      <c r="A6344" s="83"/>
      <c r="B6344" s="87"/>
      <c r="C6344" s="82"/>
      <c r="D6344" s="87"/>
      <c r="E6344" s="87"/>
      <c r="F6344" s="87"/>
      <c r="G6344" s="87"/>
      <c r="H6344" s="87"/>
      <c r="I6344" s="87"/>
      <c r="J6344" s="87"/>
      <c r="K6344" s="87"/>
      <c r="L6344" s="87"/>
      <c r="M6344" s="4"/>
      <c r="N6344" s="4"/>
    </row>
    <row r="6345" ht="13.65" customHeight="1">
      <c r="A6345" s="83"/>
      <c r="B6345" s="87"/>
      <c r="C6345" s="82"/>
      <c r="D6345" s="87"/>
      <c r="E6345" s="87"/>
      <c r="F6345" s="87"/>
      <c r="G6345" s="87"/>
      <c r="H6345" s="87"/>
      <c r="I6345" s="87"/>
      <c r="J6345" s="87"/>
      <c r="K6345" s="87"/>
      <c r="L6345" s="87"/>
      <c r="M6345" s="4"/>
      <c r="N6345" s="4"/>
    </row>
    <row r="6346" ht="13.65" customHeight="1">
      <c r="A6346" s="83"/>
      <c r="B6346" s="87"/>
      <c r="C6346" s="82"/>
      <c r="D6346" s="87"/>
      <c r="E6346" s="87"/>
      <c r="F6346" s="87"/>
      <c r="G6346" s="87"/>
      <c r="H6346" s="87"/>
      <c r="I6346" s="87"/>
      <c r="J6346" s="87"/>
      <c r="K6346" s="87"/>
      <c r="L6346" s="87"/>
      <c r="M6346" s="4"/>
      <c r="N6346" s="4"/>
    </row>
    <row r="6347" ht="13.65" customHeight="1">
      <c r="A6347" s="83"/>
      <c r="B6347" s="87"/>
      <c r="C6347" s="82"/>
      <c r="D6347" s="87"/>
      <c r="E6347" s="87"/>
      <c r="F6347" s="87"/>
      <c r="G6347" s="87"/>
      <c r="H6347" s="87"/>
      <c r="I6347" s="87"/>
      <c r="J6347" s="87"/>
      <c r="K6347" s="87"/>
      <c r="L6347" s="87"/>
      <c r="M6347" s="4"/>
      <c r="N6347" s="4"/>
    </row>
    <row r="6348" ht="13.65" customHeight="1">
      <c r="A6348" s="83"/>
      <c r="B6348" s="87"/>
      <c r="C6348" s="82"/>
      <c r="D6348" s="87"/>
      <c r="E6348" s="87"/>
      <c r="F6348" s="87"/>
      <c r="G6348" s="87"/>
      <c r="H6348" s="87"/>
      <c r="I6348" s="87"/>
      <c r="J6348" s="87"/>
      <c r="K6348" s="87"/>
      <c r="L6348" s="87"/>
      <c r="M6348" s="4"/>
      <c r="N6348" s="4"/>
    </row>
    <row r="6349" ht="13.65" customHeight="1">
      <c r="A6349" s="83"/>
      <c r="B6349" s="87"/>
      <c r="C6349" s="82"/>
      <c r="D6349" s="87"/>
      <c r="E6349" s="87"/>
      <c r="F6349" s="87"/>
      <c r="G6349" s="87"/>
      <c r="H6349" s="87"/>
      <c r="I6349" s="87"/>
      <c r="J6349" s="87"/>
      <c r="K6349" s="87"/>
      <c r="L6349" s="87"/>
      <c r="M6349" s="4"/>
      <c r="N6349" s="4"/>
    </row>
    <row r="6350" ht="13.65" customHeight="1">
      <c r="A6350" s="83"/>
      <c r="B6350" s="87"/>
      <c r="C6350" s="82"/>
      <c r="D6350" s="87"/>
      <c r="E6350" s="87"/>
      <c r="F6350" s="87"/>
      <c r="G6350" s="87"/>
      <c r="H6350" s="87"/>
      <c r="I6350" s="87"/>
      <c r="J6350" s="87"/>
      <c r="K6350" s="87"/>
      <c r="L6350" s="87"/>
      <c r="M6350" s="4"/>
      <c r="N6350" s="4"/>
    </row>
    <row r="6351" ht="13.65" customHeight="1">
      <c r="A6351" s="83"/>
      <c r="B6351" s="87"/>
      <c r="C6351" s="82"/>
      <c r="D6351" s="87"/>
      <c r="E6351" s="87"/>
      <c r="F6351" s="87"/>
      <c r="G6351" s="87"/>
      <c r="H6351" s="87"/>
      <c r="I6351" s="87"/>
      <c r="J6351" s="87"/>
      <c r="K6351" s="87"/>
      <c r="L6351" s="87"/>
      <c r="M6351" s="4"/>
      <c r="N6351" s="4"/>
    </row>
    <row r="6352" ht="13.65" customHeight="1">
      <c r="A6352" s="83"/>
      <c r="B6352" s="87"/>
      <c r="C6352" s="82"/>
      <c r="D6352" s="87"/>
      <c r="E6352" s="87"/>
      <c r="F6352" s="87"/>
      <c r="G6352" s="87"/>
      <c r="H6352" s="87"/>
      <c r="I6352" s="87"/>
      <c r="J6352" s="87"/>
      <c r="K6352" s="87"/>
      <c r="L6352" s="87"/>
      <c r="M6352" s="4"/>
      <c r="N6352" s="4"/>
    </row>
    <row r="6353" ht="13.65" customHeight="1">
      <c r="A6353" s="83"/>
      <c r="B6353" s="87"/>
      <c r="C6353" s="82"/>
      <c r="D6353" s="87"/>
      <c r="E6353" s="87"/>
      <c r="F6353" s="87"/>
      <c r="G6353" s="87"/>
      <c r="H6353" s="87"/>
      <c r="I6353" s="87"/>
      <c r="J6353" s="87"/>
      <c r="K6353" s="87"/>
      <c r="L6353" s="87"/>
      <c r="M6353" s="4"/>
      <c r="N6353" s="4"/>
    </row>
    <row r="6354" ht="13.65" customHeight="1">
      <c r="A6354" s="83"/>
      <c r="B6354" s="87"/>
      <c r="C6354" s="82"/>
      <c r="D6354" s="87"/>
      <c r="E6354" s="87"/>
      <c r="F6354" s="87"/>
      <c r="G6354" s="87"/>
      <c r="H6354" s="87"/>
      <c r="I6354" s="87"/>
      <c r="J6354" s="87"/>
      <c r="K6354" s="87"/>
      <c r="L6354" s="87"/>
      <c r="M6354" s="4"/>
      <c r="N6354" s="4"/>
    </row>
    <row r="6355" ht="13.65" customHeight="1">
      <c r="A6355" s="83"/>
      <c r="B6355" s="87"/>
      <c r="C6355" s="82"/>
      <c r="D6355" s="87"/>
      <c r="E6355" s="87"/>
      <c r="F6355" s="87"/>
      <c r="G6355" s="87"/>
      <c r="H6355" s="87"/>
      <c r="I6355" s="87"/>
      <c r="J6355" s="87"/>
      <c r="K6355" s="87"/>
      <c r="L6355" s="87"/>
      <c r="M6355" s="4"/>
      <c r="N6355" s="4"/>
    </row>
    <row r="6356" ht="13.65" customHeight="1">
      <c r="A6356" s="83"/>
      <c r="B6356" s="87"/>
      <c r="C6356" s="82"/>
      <c r="D6356" s="87"/>
      <c r="E6356" s="87"/>
      <c r="F6356" s="87"/>
      <c r="G6356" s="87"/>
      <c r="H6356" s="87"/>
      <c r="I6356" s="87"/>
      <c r="J6356" s="87"/>
      <c r="K6356" s="87"/>
      <c r="L6356" s="87"/>
      <c r="M6356" s="4"/>
      <c r="N6356" s="4"/>
    </row>
    <row r="6357" ht="13.65" customHeight="1">
      <c r="A6357" s="83"/>
      <c r="B6357" s="87"/>
      <c r="C6357" s="82"/>
      <c r="D6357" s="87"/>
      <c r="E6357" s="87"/>
      <c r="F6357" s="87"/>
      <c r="G6357" s="87"/>
      <c r="H6357" s="87"/>
      <c r="I6357" s="87"/>
      <c r="J6357" s="87"/>
      <c r="K6357" s="87"/>
      <c r="L6357" s="87"/>
      <c r="M6357" s="4"/>
      <c r="N6357" s="4"/>
    </row>
    <row r="6358" ht="13.65" customHeight="1">
      <c r="A6358" s="83"/>
      <c r="B6358" s="87"/>
      <c r="C6358" s="82"/>
      <c r="D6358" s="87"/>
      <c r="E6358" s="87"/>
      <c r="F6358" s="87"/>
      <c r="G6358" s="87"/>
      <c r="H6358" s="87"/>
      <c r="I6358" s="87"/>
      <c r="J6358" s="87"/>
      <c r="K6358" s="87"/>
      <c r="L6358" s="87"/>
      <c r="M6358" s="4"/>
      <c r="N6358" s="4"/>
    </row>
    <row r="6359" ht="13.65" customHeight="1">
      <c r="A6359" s="83"/>
      <c r="B6359" s="87"/>
      <c r="C6359" s="82"/>
      <c r="D6359" s="87"/>
      <c r="E6359" s="87"/>
      <c r="F6359" s="87"/>
      <c r="G6359" s="87"/>
      <c r="H6359" s="87"/>
      <c r="I6359" s="87"/>
      <c r="J6359" s="87"/>
      <c r="K6359" s="87"/>
      <c r="L6359" s="87"/>
      <c r="M6359" s="4"/>
      <c r="N6359" s="4"/>
    </row>
    <row r="6360" ht="13.65" customHeight="1">
      <c r="A6360" s="83"/>
      <c r="B6360" s="87"/>
      <c r="C6360" s="82"/>
      <c r="D6360" s="87"/>
      <c r="E6360" s="87"/>
      <c r="F6360" s="87"/>
      <c r="G6360" s="87"/>
      <c r="H6360" s="87"/>
      <c r="I6360" s="87"/>
      <c r="J6360" s="87"/>
      <c r="K6360" s="87"/>
      <c r="L6360" s="87"/>
      <c r="M6360" s="4"/>
      <c r="N6360" s="4"/>
    </row>
    <row r="6361" ht="13.65" customHeight="1">
      <c r="A6361" s="83"/>
      <c r="B6361" s="87"/>
      <c r="C6361" s="82"/>
      <c r="D6361" s="87"/>
      <c r="E6361" s="87"/>
      <c r="F6361" s="87"/>
      <c r="G6361" s="87"/>
      <c r="H6361" s="87"/>
      <c r="I6361" s="87"/>
      <c r="J6361" s="87"/>
      <c r="K6361" s="87"/>
      <c r="L6361" s="87"/>
      <c r="M6361" s="4"/>
      <c r="N6361" s="4"/>
    </row>
    <row r="6362" ht="13.65" customHeight="1">
      <c r="A6362" s="83"/>
      <c r="B6362" s="87"/>
      <c r="C6362" s="82"/>
      <c r="D6362" s="87"/>
      <c r="E6362" s="87"/>
      <c r="F6362" s="87"/>
      <c r="G6362" s="87"/>
      <c r="H6362" s="87"/>
      <c r="I6362" s="87"/>
      <c r="J6362" s="87"/>
      <c r="K6362" s="87"/>
      <c r="L6362" s="87"/>
      <c r="M6362" s="4"/>
      <c r="N6362" s="4"/>
    </row>
    <row r="6363" ht="13.65" customHeight="1">
      <c r="A6363" s="83"/>
      <c r="B6363" s="87"/>
      <c r="C6363" s="82"/>
      <c r="D6363" s="87"/>
      <c r="E6363" s="87"/>
      <c r="F6363" s="87"/>
      <c r="G6363" s="87"/>
      <c r="H6363" s="87"/>
      <c r="I6363" s="87"/>
      <c r="J6363" s="87"/>
      <c r="K6363" s="87"/>
      <c r="L6363" s="87"/>
      <c r="M6363" s="4"/>
      <c r="N6363" s="4"/>
    </row>
    <row r="6364" ht="13.65" customHeight="1">
      <c r="A6364" s="83"/>
      <c r="B6364" s="87"/>
      <c r="C6364" s="82"/>
      <c r="D6364" s="87"/>
      <c r="E6364" s="87"/>
      <c r="F6364" s="87"/>
      <c r="G6364" s="87"/>
      <c r="H6364" s="87"/>
      <c r="I6364" s="87"/>
      <c r="J6364" s="87"/>
      <c r="K6364" s="87"/>
      <c r="L6364" s="87"/>
      <c r="M6364" s="4"/>
      <c r="N6364" s="4"/>
    </row>
    <row r="6365" ht="13.65" customHeight="1">
      <c r="A6365" s="83"/>
      <c r="B6365" s="87"/>
      <c r="C6365" s="82"/>
      <c r="D6365" s="87"/>
      <c r="E6365" s="87"/>
      <c r="F6365" s="87"/>
      <c r="G6365" s="87"/>
      <c r="H6365" s="87"/>
      <c r="I6365" s="87"/>
      <c r="J6365" s="87"/>
      <c r="K6365" s="87"/>
      <c r="L6365" s="87"/>
      <c r="M6365" s="4"/>
      <c r="N6365" s="4"/>
    </row>
    <row r="6366" ht="13.65" customHeight="1">
      <c r="A6366" s="83"/>
      <c r="B6366" s="87"/>
      <c r="C6366" s="82"/>
      <c r="D6366" s="87"/>
      <c r="E6366" s="87"/>
      <c r="F6366" s="87"/>
      <c r="G6366" s="87"/>
      <c r="H6366" s="87"/>
      <c r="I6366" s="87"/>
      <c r="J6366" s="87"/>
      <c r="K6366" s="87"/>
      <c r="L6366" s="87"/>
      <c r="M6366" s="4"/>
      <c r="N6366" s="4"/>
    </row>
    <row r="6367" ht="13.65" customHeight="1">
      <c r="A6367" s="83"/>
      <c r="B6367" s="87"/>
      <c r="C6367" s="82"/>
      <c r="D6367" s="87"/>
      <c r="E6367" s="87"/>
      <c r="F6367" s="87"/>
      <c r="G6367" s="87"/>
      <c r="H6367" s="87"/>
      <c r="I6367" s="87"/>
      <c r="J6367" s="87"/>
      <c r="K6367" s="87"/>
      <c r="L6367" s="87"/>
      <c r="M6367" s="4"/>
      <c r="N6367" s="4"/>
    </row>
    <row r="6368" ht="13.65" customHeight="1">
      <c r="A6368" s="83"/>
      <c r="B6368" s="87"/>
      <c r="C6368" s="82"/>
      <c r="D6368" s="87"/>
      <c r="E6368" s="87"/>
      <c r="F6368" s="87"/>
      <c r="G6368" s="87"/>
      <c r="H6368" s="87"/>
      <c r="I6368" s="87"/>
      <c r="J6368" s="87"/>
      <c r="K6368" s="87"/>
      <c r="L6368" s="87"/>
      <c r="M6368" s="4"/>
      <c r="N6368" s="4"/>
    </row>
    <row r="6369" ht="13.65" customHeight="1">
      <c r="A6369" s="83"/>
      <c r="B6369" s="87"/>
      <c r="C6369" s="82"/>
      <c r="D6369" s="87"/>
      <c r="E6369" s="87"/>
      <c r="F6369" s="87"/>
      <c r="G6369" s="87"/>
      <c r="H6369" s="87"/>
      <c r="I6369" s="87"/>
      <c r="J6369" s="87"/>
      <c r="K6369" s="87"/>
      <c r="L6369" s="87"/>
      <c r="M6369" s="4"/>
      <c r="N6369" s="4"/>
    </row>
    <row r="6370" ht="13.65" customHeight="1">
      <c r="A6370" s="83"/>
      <c r="B6370" s="87"/>
      <c r="C6370" s="82"/>
      <c r="D6370" s="87"/>
      <c r="E6370" s="87"/>
      <c r="F6370" s="87"/>
      <c r="G6370" s="87"/>
      <c r="H6370" s="87"/>
      <c r="I6370" s="87"/>
      <c r="J6370" s="87"/>
      <c r="K6370" s="87"/>
      <c r="L6370" s="87"/>
      <c r="M6370" s="4"/>
      <c r="N6370" s="4"/>
    </row>
    <row r="6371" ht="13.65" customHeight="1">
      <c r="A6371" s="83"/>
      <c r="B6371" s="87"/>
      <c r="C6371" s="82"/>
      <c r="D6371" s="87"/>
      <c r="E6371" s="87"/>
      <c r="F6371" s="87"/>
      <c r="G6371" s="87"/>
      <c r="H6371" s="87"/>
      <c r="I6371" s="87"/>
      <c r="J6371" s="87"/>
      <c r="K6371" s="87"/>
      <c r="L6371" s="87"/>
      <c r="M6371" s="4"/>
      <c r="N6371" s="4"/>
    </row>
    <row r="6372" ht="13.65" customHeight="1">
      <c r="A6372" s="83"/>
      <c r="B6372" s="87"/>
      <c r="C6372" s="82"/>
      <c r="D6372" s="87"/>
      <c r="E6372" s="87"/>
      <c r="F6372" s="87"/>
      <c r="G6372" s="87"/>
      <c r="H6372" s="87"/>
      <c r="I6372" s="87"/>
      <c r="J6372" s="87"/>
      <c r="K6372" s="87"/>
      <c r="L6372" s="87"/>
      <c r="M6372" s="4"/>
      <c r="N6372" s="4"/>
    </row>
    <row r="6373" ht="13.65" customHeight="1">
      <c r="A6373" s="83"/>
      <c r="B6373" s="87"/>
      <c r="C6373" s="82"/>
      <c r="D6373" s="87"/>
      <c r="E6373" s="87"/>
      <c r="F6373" s="87"/>
      <c r="G6373" s="87"/>
      <c r="H6373" s="87"/>
      <c r="I6373" s="87"/>
      <c r="J6373" s="87"/>
      <c r="K6373" s="87"/>
      <c r="L6373" s="87"/>
      <c r="M6373" s="4"/>
      <c r="N6373" s="4"/>
    </row>
    <row r="6374" ht="13.65" customHeight="1">
      <c r="A6374" s="83"/>
      <c r="B6374" s="87"/>
      <c r="C6374" s="82"/>
      <c r="D6374" s="87"/>
      <c r="E6374" s="87"/>
      <c r="F6374" s="87"/>
      <c r="G6374" s="87"/>
      <c r="H6374" s="87"/>
      <c r="I6374" s="87"/>
      <c r="J6374" s="87"/>
      <c r="K6374" s="87"/>
      <c r="L6374" s="87"/>
      <c r="M6374" s="4"/>
      <c r="N6374" s="4"/>
    </row>
    <row r="6375" ht="13.65" customHeight="1">
      <c r="A6375" s="83"/>
      <c r="B6375" s="87"/>
      <c r="C6375" s="82"/>
      <c r="D6375" s="87"/>
      <c r="E6375" s="87"/>
      <c r="F6375" s="87"/>
      <c r="G6375" s="87"/>
      <c r="H6375" s="87"/>
      <c r="I6375" s="87"/>
      <c r="J6375" s="87"/>
      <c r="K6375" s="87"/>
      <c r="L6375" s="87"/>
      <c r="M6375" s="4"/>
      <c r="N6375" s="4"/>
    </row>
    <row r="6376" ht="13.65" customHeight="1">
      <c r="A6376" s="83"/>
      <c r="B6376" s="87"/>
      <c r="C6376" s="82"/>
      <c r="D6376" s="87"/>
      <c r="E6376" s="87"/>
      <c r="F6376" s="87"/>
      <c r="G6376" s="87"/>
      <c r="H6376" s="87"/>
      <c r="I6376" s="87"/>
      <c r="J6376" s="87"/>
      <c r="K6376" s="87"/>
      <c r="L6376" s="87"/>
      <c r="M6376" s="4"/>
      <c r="N6376" s="4"/>
    </row>
    <row r="6377" ht="13.65" customHeight="1">
      <c r="A6377" s="83"/>
      <c r="B6377" s="87"/>
      <c r="C6377" s="82"/>
      <c r="D6377" s="87"/>
      <c r="E6377" s="87"/>
      <c r="F6377" s="87"/>
      <c r="G6377" s="87"/>
      <c r="H6377" s="87"/>
      <c r="I6377" s="87"/>
      <c r="J6377" s="87"/>
      <c r="K6377" s="87"/>
      <c r="L6377" s="87"/>
      <c r="M6377" s="4"/>
      <c r="N6377" s="4"/>
    </row>
    <row r="6378" ht="13.65" customHeight="1">
      <c r="A6378" s="83"/>
      <c r="B6378" s="87"/>
      <c r="C6378" s="82"/>
      <c r="D6378" s="87"/>
      <c r="E6378" s="87"/>
      <c r="F6378" s="87"/>
      <c r="G6378" s="87"/>
      <c r="H6378" s="87"/>
      <c r="I6378" s="87"/>
      <c r="J6378" s="87"/>
      <c r="K6378" s="87"/>
      <c r="L6378" s="87"/>
      <c r="M6378" s="4"/>
      <c r="N6378" s="4"/>
    </row>
    <row r="6379" ht="13.65" customHeight="1">
      <c r="A6379" s="83"/>
      <c r="B6379" s="87"/>
      <c r="C6379" s="82"/>
      <c r="D6379" s="87"/>
      <c r="E6379" s="87"/>
      <c r="F6379" s="87"/>
      <c r="G6379" s="87"/>
      <c r="H6379" s="87"/>
      <c r="I6379" s="87"/>
      <c r="J6379" s="87"/>
      <c r="K6379" s="87"/>
      <c r="L6379" s="87"/>
      <c r="M6379" s="4"/>
      <c r="N6379" s="4"/>
    </row>
    <row r="6380" ht="13.65" customHeight="1">
      <c r="A6380" s="83"/>
      <c r="B6380" s="87"/>
      <c r="C6380" s="82"/>
      <c r="D6380" s="87"/>
      <c r="E6380" s="87"/>
      <c r="F6380" s="87"/>
      <c r="G6380" s="87"/>
      <c r="H6380" s="87"/>
      <c r="I6380" s="87"/>
      <c r="J6380" s="87"/>
      <c r="K6380" s="87"/>
      <c r="L6380" s="87"/>
      <c r="M6380" s="4"/>
      <c r="N6380" s="4"/>
    </row>
    <row r="6381" ht="13.65" customHeight="1">
      <c r="A6381" s="83"/>
      <c r="B6381" s="87"/>
      <c r="C6381" s="82"/>
      <c r="D6381" s="87"/>
      <c r="E6381" s="87"/>
      <c r="F6381" s="87"/>
      <c r="G6381" s="87"/>
      <c r="H6381" s="87"/>
      <c r="I6381" s="87"/>
      <c r="J6381" s="87"/>
      <c r="K6381" s="87"/>
      <c r="L6381" s="87"/>
      <c r="M6381" s="4"/>
      <c r="N6381" s="4"/>
    </row>
    <row r="6382" ht="13.65" customHeight="1">
      <c r="A6382" s="83"/>
      <c r="B6382" s="87"/>
      <c r="C6382" s="82"/>
      <c r="D6382" s="87"/>
      <c r="E6382" s="87"/>
      <c r="F6382" s="87"/>
      <c r="G6382" s="87"/>
      <c r="H6382" s="87"/>
      <c r="I6382" s="87"/>
      <c r="J6382" s="87"/>
      <c r="K6382" s="87"/>
      <c r="L6382" s="87"/>
      <c r="M6382" s="4"/>
      <c r="N6382" s="4"/>
    </row>
    <row r="6383" ht="13.65" customHeight="1">
      <c r="A6383" s="83"/>
      <c r="B6383" s="87"/>
      <c r="C6383" s="82"/>
      <c r="D6383" s="87"/>
      <c r="E6383" s="87"/>
      <c r="F6383" s="87"/>
      <c r="G6383" s="87"/>
      <c r="H6383" s="87"/>
      <c r="I6383" s="87"/>
      <c r="J6383" s="87"/>
      <c r="K6383" s="87"/>
      <c r="L6383" s="87"/>
      <c r="M6383" s="4"/>
      <c r="N6383" s="4"/>
    </row>
    <row r="6384" ht="13.65" customHeight="1">
      <c r="A6384" s="83"/>
      <c r="B6384" s="87"/>
      <c r="C6384" s="82"/>
      <c r="D6384" s="87"/>
      <c r="E6384" s="87"/>
      <c r="F6384" s="87"/>
      <c r="G6384" s="87"/>
      <c r="H6384" s="87"/>
      <c r="I6384" s="87"/>
      <c r="J6384" s="87"/>
      <c r="K6384" s="87"/>
      <c r="L6384" s="87"/>
      <c r="M6384" s="4"/>
      <c r="N6384" s="4"/>
    </row>
    <row r="6385" ht="13.65" customHeight="1">
      <c r="A6385" s="83"/>
      <c r="B6385" s="87"/>
      <c r="C6385" s="82"/>
      <c r="D6385" s="87"/>
      <c r="E6385" s="87"/>
      <c r="F6385" s="87"/>
      <c r="G6385" s="87"/>
      <c r="H6385" s="87"/>
      <c r="I6385" s="87"/>
      <c r="J6385" s="87"/>
      <c r="K6385" s="87"/>
      <c r="L6385" s="87"/>
      <c r="M6385" s="4"/>
      <c r="N6385" s="4"/>
    </row>
    <row r="6386" ht="13.65" customHeight="1">
      <c r="A6386" s="83"/>
      <c r="B6386" s="87"/>
      <c r="C6386" s="82"/>
      <c r="D6386" s="87"/>
      <c r="E6386" s="87"/>
      <c r="F6386" s="87"/>
      <c r="G6386" s="87"/>
      <c r="H6386" s="87"/>
      <c r="I6386" s="87"/>
      <c r="J6386" s="87"/>
      <c r="K6386" s="87"/>
      <c r="L6386" s="87"/>
      <c r="M6386" s="4"/>
      <c r="N6386" s="4"/>
    </row>
    <row r="6387" ht="13.65" customHeight="1">
      <c r="A6387" s="83"/>
      <c r="B6387" s="87"/>
      <c r="C6387" s="82"/>
      <c r="D6387" s="87"/>
      <c r="E6387" s="87"/>
      <c r="F6387" s="87"/>
      <c r="G6387" s="87"/>
      <c r="H6387" s="87"/>
      <c r="I6387" s="87"/>
      <c r="J6387" s="87"/>
      <c r="K6387" s="87"/>
      <c r="L6387" s="87"/>
      <c r="M6387" s="4"/>
      <c r="N6387" s="4"/>
    </row>
    <row r="6388" ht="13.65" customHeight="1">
      <c r="A6388" s="83"/>
      <c r="B6388" s="87"/>
      <c r="C6388" s="82"/>
      <c r="D6388" s="87"/>
      <c r="E6388" s="87"/>
      <c r="F6388" s="87"/>
      <c r="G6388" s="87"/>
      <c r="H6388" s="87"/>
      <c r="I6388" s="87"/>
      <c r="J6388" s="87"/>
      <c r="K6388" s="87"/>
      <c r="L6388" s="87"/>
      <c r="M6388" s="4"/>
      <c r="N6388" s="4"/>
    </row>
    <row r="6389" ht="13.65" customHeight="1">
      <c r="A6389" s="83"/>
      <c r="B6389" s="87"/>
      <c r="C6389" s="82"/>
      <c r="D6389" s="87"/>
      <c r="E6389" s="87"/>
      <c r="F6389" s="87"/>
      <c r="G6389" s="87"/>
      <c r="H6389" s="87"/>
      <c r="I6389" s="87"/>
      <c r="J6389" s="87"/>
      <c r="K6389" s="87"/>
      <c r="L6389" s="87"/>
      <c r="M6389" s="4"/>
      <c r="N6389" s="4"/>
    </row>
    <row r="6390" ht="13.65" customHeight="1">
      <c r="A6390" s="83"/>
      <c r="B6390" s="87"/>
      <c r="C6390" s="82"/>
      <c r="D6390" s="87"/>
      <c r="E6390" s="87"/>
      <c r="F6390" s="87"/>
      <c r="G6390" s="87"/>
      <c r="H6390" s="87"/>
      <c r="I6390" s="87"/>
      <c r="J6390" s="87"/>
      <c r="K6390" s="87"/>
      <c r="L6390" s="87"/>
      <c r="M6390" s="4"/>
      <c r="N6390" s="4"/>
    </row>
    <row r="6391" ht="13.65" customHeight="1">
      <c r="A6391" s="83"/>
      <c r="B6391" s="87"/>
      <c r="C6391" s="82"/>
      <c r="D6391" s="87"/>
      <c r="E6391" s="87"/>
      <c r="F6391" s="87"/>
      <c r="G6391" s="87"/>
      <c r="H6391" s="87"/>
      <c r="I6391" s="87"/>
      <c r="J6391" s="87"/>
      <c r="K6391" s="87"/>
      <c r="L6391" s="87"/>
      <c r="M6391" s="4"/>
      <c r="N6391" s="4"/>
    </row>
    <row r="6392" ht="13.65" customHeight="1">
      <c r="A6392" s="83"/>
      <c r="B6392" s="87"/>
      <c r="C6392" s="82"/>
      <c r="D6392" s="87"/>
      <c r="E6392" s="87"/>
      <c r="F6392" s="87"/>
      <c r="G6392" s="87"/>
      <c r="H6392" s="87"/>
      <c r="I6392" s="87"/>
      <c r="J6392" s="87"/>
      <c r="K6392" s="87"/>
      <c r="L6392" s="87"/>
      <c r="M6392" s="4"/>
      <c r="N6392" s="4"/>
    </row>
    <row r="6393" ht="13.65" customHeight="1">
      <c r="A6393" s="83"/>
      <c r="B6393" s="87"/>
      <c r="C6393" s="82"/>
      <c r="D6393" s="87"/>
      <c r="E6393" s="87"/>
      <c r="F6393" s="87"/>
      <c r="G6393" s="87"/>
      <c r="H6393" s="87"/>
      <c r="I6393" s="87"/>
      <c r="J6393" s="87"/>
      <c r="K6393" s="87"/>
      <c r="L6393" s="87"/>
      <c r="M6393" s="4"/>
      <c r="N6393" s="4"/>
    </row>
    <row r="6394" ht="13.65" customHeight="1">
      <c r="A6394" s="83"/>
      <c r="B6394" s="87"/>
      <c r="C6394" s="82"/>
      <c r="D6394" s="87"/>
      <c r="E6394" s="87"/>
      <c r="F6394" s="87"/>
      <c r="G6394" s="87"/>
      <c r="H6394" s="87"/>
      <c r="I6394" s="87"/>
      <c r="J6394" s="87"/>
      <c r="K6394" s="87"/>
      <c r="L6394" s="87"/>
      <c r="M6394" s="4"/>
      <c r="N6394" s="4"/>
    </row>
    <row r="6395" ht="13.65" customHeight="1">
      <c r="A6395" s="83"/>
      <c r="B6395" s="87"/>
      <c r="C6395" s="82"/>
      <c r="D6395" s="87"/>
      <c r="E6395" s="87"/>
      <c r="F6395" s="87"/>
      <c r="G6395" s="87"/>
      <c r="H6395" s="87"/>
      <c r="I6395" s="87"/>
      <c r="J6395" s="87"/>
      <c r="K6395" s="87"/>
      <c r="L6395" s="87"/>
      <c r="M6395" s="4"/>
      <c r="N6395" s="4"/>
    </row>
    <row r="6396" ht="13.65" customHeight="1">
      <c r="A6396" s="83"/>
      <c r="B6396" s="87"/>
      <c r="C6396" s="82"/>
      <c r="D6396" s="87"/>
      <c r="E6396" s="87"/>
      <c r="F6396" s="87"/>
      <c r="G6396" s="87"/>
      <c r="H6396" s="87"/>
      <c r="I6396" s="87"/>
      <c r="J6396" s="87"/>
      <c r="K6396" s="87"/>
      <c r="L6396" s="87"/>
      <c r="M6396" s="4"/>
      <c r="N6396" s="4"/>
    </row>
    <row r="6397" ht="13.65" customHeight="1">
      <c r="A6397" s="83"/>
      <c r="B6397" s="87"/>
      <c r="C6397" s="82"/>
      <c r="D6397" s="87"/>
      <c r="E6397" s="87"/>
      <c r="F6397" s="87"/>
      <c r="G6397" s="87"/>
      <c r="H6397" s="87"/>
      <c r="I6397" s="87"/>
      <c r="J6397" s="87"/>
      <c r="K6397" s="87"/>
      <c r="L6397" s="87"/>
      <c r="M6397" s="4"/>
      <c r="N6397" s="4"/>
    </row>
    <row r="6398" ht="13.65" customHeight="1">
      <c r="A6398" s="83"/>
      <c r="B6398" s="87"/>
      <c r="C6398" s="82"/>
      <c r="D6398" s="87"/>
      <c r="E6398" s="87"/>
      <c r="F6398" s="87"/>
      <c r="G6398" s="87"/>
      <c r="H6398" s="87"/>
      <c r="I6398" s="87"/>
      <c r="J6398" s="87"/>
      <c r="K6398" s="87"/>
      <c r="L6398" s="87"/>
      <c r="M6398" s="4"/>
      <c r="N6398" s="4"/>
    </row>
    <row r="6399" ht="13.65" customHeight="1">
      <c r="A6399" s="83"/>
      <c r="B6399" s="87"/>
      <c r="C6399" s="82"/>
      <c r="D6399" s="87"/>
      <c r="E6399" s="87"/>
      <c r="F6399" s="87"/>
      <c r="G6399" s="87"/>
      <c r="H6399" s="87"/>
      <c r="I6399" s="87"/>
      <c r="J6399" s="87"/>
      <c r="K6399" s="87"/>
      <c r="L6399" s="87"/>
      <c r="M6399" s="4"/>
      <c r="N6399" s="4"/>
    </row>
    <row r="6400" ht="13.65" customHeight="1">
      <c r="A6400" s="83"/>
      <c r="B6400" s="87"/>
      <c r="C6400" s="82"/>
      <c r="D6400" s="87"/>
      <c r="E6400" s="87"/>
      <c r="F6400" s="87"/>
      <c r="G6400" s="87"/>
      <c r="H6400" s="87"/>
      <c r="I6400" s="87"/>
      <c r="J6400" s="87"/>
      <c r="K6400" s="87"/>
      <c r="L6400" s="87"/>
      <c r="M6400" s="4"/>
      <c r="N6400" s="4"/>
    </row>
    <row r="6401" ht="13.65" customHeight="1">
      <c r="A6401" s="83"/>
      <c r="B6401" s="87"/>
      <c r="C6401" s="82"/>
      <c r="D6401" s="87"/>
      <c r="E6401" s="87"/>
      <c r="F6401" s="87"/>
      <c r="G6401" s="87"/>
      <c r="H6401" s="87"/>
      <c r="I6401" s="87"/>
      <c r="J6401" s="87"/>
      <c r="K6401" s="87"/>
      <c r="L6401" s="87"/>
      <c r="M6401" s="4"/>
      <c r="N6401" s="4"/>
    </row>
    <row r="6402" ht="13.65" customHeight="1">
      <c r="A6402" s="83"/>
      <c r="B6402" s="87"/>
      <c r="C6402" s="82"/>
      <c r="D6402" s="87"/>
      <c r="E6402" s="87"/>
      <c r="F6402" s="87"/>
      <c r="G6402" s="87"/>
      <c r="H6402" s="87"/>
      <c r="I6402" s="87"/>
      <c r="J6402" s="87"/>
      <c r="K6402" s="87"/>
      <c r="L6402" s="87"/>
      <c r="M6402" s="4"/>
      <c r="N6402" s="4"/>
    </row>
    <row r="6403" ht="13.65" customHeight="1">
      <c r="A6403" s="83"/>
      <c r="B6403" s="87"/>
      <c r="C6403" s="82"/>
      <c r="D6403" s="87"/>
      <c r="E6403" s="87"/>
      <c r="F6403" s="87"/>
      <c r="G6403" s="87"/>
      <c r="H6403" s="87"/>
      <c r="I6403" s="87"/>
      <c r="J6403" s="87"/>
      <c r="K6403" s="87"/>
      <c r="L6403" s="87"/>
      <c r="M6403" s="4"/>
      <c r="N6403" s="4"/>
    </row>
    <row r="6404" ht="13.65" customHeight="1">
      <c r="A6404" s="83"/>
      <c r="B6404" s="87"/>
      <c r="C6404" s="82"/>
      <c r="D6404" s="87"/>
      <c r="E6404" s="87"/>
      <c r="F6404" s="87"/>
      <c r="G6404" s="87"/>
      <c r="H6404" s="87"/>
      <c r="I6404" s="87"/>
      <c r="J6404" s="87"/>
      <c r="K6404" s="87"/>
      <c r="L6404" s="87"/>
      <c r="M6404" s="4"/>
      <c r="N6404" s="4"/>
    </row>
    <row r="6405" ht="13.65" customHeight="1">
      <c r="A6405" s="83"/>
      <c r="B6405" s="87"/>
      <c r="C6405" s="82"/>
      <c r="D6405" s="87"/>
      <c r="E6405" s="87"/>
      <c r="F6405" s="87"/>
      <c r="G6405" s="87"/>
      <c r="H6405" s="87"/>
      <c r="I6405" s="87"/>
      <c r="J6405" s="87"/>
      <c r="K6405" s="87"/>
      <c r="L6405" s="87"/>
      <c r="M6405" s="4"/>
      <c r="N6405" s="4"/>
    </row>
    <row r="6406" ht="13.65" customHeight="1">
      <c r="A6406" s="83"/>
      <c r="B6406" s="87"/>
      <c r="C6406" s="82"/>
      <c r="D6406" s="87"/>
      <c r="E6406" s="87"/>
      <c r="F6406" s="87"/>
      <c r="G6406" s="87"/>
      <c r="H6406" s="87"/>
      <c r="I6406" s="87"/>
      <c r="J6406" s="87"/>
      <c r="K6406" s="87"/>
      <c r="L6406" s="87"/>
      <c r="M6406" s="4"/>
      <c r="N6406" s="4"/>
    </row>
    <row r="6407" ht="13.65" customHeight="1">
      <c r="A6407" s="83"/>
      <c r="B6407" s="87"/>
      <c r="C6407" s="82"/>
      <c r="D6407" s="87"/>
      <c r="E6407" s="87"/>
      <c r="F6407" s="87"/>
      <c r="G6407" s="87"/>
      <c r="H6407" s="87"/>
      <c r="I6407" s="87"/>
      <c r="J6407" s="87"/>
      <c r="K6407" s="87"/>
      <c r="L6407" s="87"/>
      <c r="M6407" s="4"/>
      <c r="N6407" s="4"/>
    </row>
    <row r="6408" ht="13.65" customHeight="1">
      <c r="A6408" s="83"/>
      <c r="B6408" s="87"/>
      <c r="C6408" s="82"/>
      <c r="D6408" s="87"/>
      <c r="E6408" s="87"/>
      <c r="F6408" s="87"/>
      <c r="G6408" s="87"/>
      <c r="H6408" s="87"/>
      <c r="I6408" s="87"/>
      <c r="J6408" s="87"/>
      <c r="K6408" s="87"/>
      <c r="L6408" s="87"/>
      <c r="M6408" s="4"/>
      <c r="N6408" s="4"/>
    </row>
    <row r="6409" ht="13.65" customHeight="1">
      <c r="A6409" s="83"/>
      <c r="B6409" s="87"/>
      <c r="C6409" s="82"/>
      <c r="D6409" s="87"/>
      <c r="E6409" s="87"/>
      <c r="F6409" s="87"/>
      <c r="G6409" s="87"/>
      <c r="H6409" s="87"/>
      <c r="I6409" s="87"/>
      <c r="J6409" s="87"/>
      <c r="K6409" s="87"/>
      <c r="L6409" s="87"/>
      <c r="M6409" s="4"/>
      <c r="N6409" s="4"/>
    </row>
    <row r="6410" ht="13.65" customHeight="1">
      <c r="A6410" s="83"/>
      <c r="B6410" s="87"/>
      <c r="C6410" s="82"/>
      <c r="D6410" s="87"/>
      <c r="E6410" s="87"/>
      <c r="F6410" s="87"/>
      <c r="G6410" s="87"/>
      <c r="H6410" s="87"/>
      <c r="I6410" s="87"/>
      <c r="J6410" s="87"/>
      <c r="K6410" s="87"/>
      <c r="L6410" s="87"/>
      <c r="M6410" s="4"/>
      <c r="N6410" s="4"/>
    </row>
    <row r="6411" ht="13.65" customHeight="1">
      <c r="A6411" s="83"/>
      <c r="B6411" s="87"/>
      <c r="C6411" s="82"/>
      <c r="D6411" s="87"/>
      <c r="E6411" s="87"/>
      <c r="F6411" s="87"/>
      <c r="G6411" s="87"/>
      <c r="H6411" s="87"/>
      <c r="I6411" s="87"/>
      <c r="J6411" s="87"/>
      <c r="K6411" s="87"/>
      <c r="L6411" s="87"/>
      <c r="M6411" s="4"/>
      <c r="N6411" s="4"/>
    </row>
    <row r="6412" ht="13.65" customHeight="1">
      <c r="A6412" s="83"/>
      <c r="B6412" s="87"/>
      <c r="C6412" s="82"/>
      <c r="D6412" s="87"/>
      <c r="E6412" s="87"/>
      <c r="F6412" s="87"/>
      <c r="G6412" s="87"/>
      <c r="H6412" s="87"/>
      <c r="I6412" s="87"/>
      <c r="J6412" s="87"/>
      <c r="K6412" s="87"/>
      <c r="L6412" s="87"/>
      <c r="M6412" s="4"/>
      <c r="N6412" s="4"/>
    </row>
    <row r="6413" ht="13.65" customHeight="1">
      <c r="A6413" s="83"/>
      <c r="B6413" s="87"/>
      <c r="C6413" s="82"/>
      <c r="D6413" s="87"/>
      <c r="E6413" s="87"/>
      <c r="F6413" s="87"/>
      <c r="G6413" s="87"/>
      <c r="H6413" s="87"/>
      <c r="I6413" s="87"/>
      <c r="J6413" s="87"/>
      <c r="K6413" s="87"/>
      <c r="L6413" s="87"/>
      <c r="M6413" s="4"/>
      <c r="N6413" s="4"/>
    </row>
    <row r="6414" ht="13.65" customHeight="1">
      <c r="A6414" s="83"/>
      <c r="B6414" s="87"/>
      <c r="C6414" s="82"/>
      <c r="D6414" s="87"/>
      <c r="E6414" s="87"/>
      <c r="F6414" s="87"/>
      <c r="G6414" s="87"/>
      <c r="H6414" s="87"/>
      <c r="I6414" s="87"/>
      <c r="J6414" s="87"/>
      <c r="K6414" s="87"/>
      <c r="L6414" s="87"/>
      <c r="M6414" s="4"/>
      <c r="N6414" s="4"/>
    </row>
    <row r="6415" ht="13.65" customHeight="1">
      <c r="A6415" s="83"/>
      <c r="B6415" s="87"/>
      <c r="C6415" s="82"/>
      <c r="D6415" s="87"/>
      <c r="E6415" s="87"/>
      <c r="F6415" s="87"/>
      <c r="G6415" s="87"/>
      <c r="H6415" s="87"/>
      <c r="I6415" s="87"/>
      <c r="J6415" s="87"/>
      <c r="K6415" s="87"/>
      <c r="L6415" s="87"/>
      <c r="M6415" s="4"/>
      <c r="N6415" s="4"/>
    </row>
    <row r="6416" ht="13.65" customHeight="1">
      <c r="A6416" s="83"/>
      <c r="B6416" s="87"/>
      <c r="C6416" s="82"/>
      <c r="D6416" s="87"/>
      <c r="E6416" s="87"/>
      <c r="F6416" s="87"/>
      <c r="G6416" s="87"/>
      <c r="H6416" s="87"/>
      <c r="I6416" s="87"/>
      <c r="J6416" s="87"/>
      <c r="K6416" s="87"/>
      <c r="L6416" s="87"/>
      <c r="M6416" s="4"/>
      <c r="N6416" s="4"/>
    </row>
    <row r="6417" ht="13.65" customHeight="1">
      <c r="A6417" s="83"/>
      <c r="B6417" s="87"/>
      <c r="C6417" s="82"/>
      <c r="D6417" s="87"/>
      <c r="E6417" s="87"/>
      <c r="F6417" s="87"/>
      <c r="G6417" s="87"/>
      <c r="H6417" s="87"/>
      <c r="I6417" s="87"/>
      <c r="J6417" s="87"/>
      <c r="K6417" s="87"/>
      <c r="L6417" s="87"/>
      <c r="M6417" s="4"/>
      <c r="N6417" s="4"/>
    </row>
    <row r="6418" ht="13.65" customHeight="1">
      <c r="A6418" s="83"/>
      <c r="B6418" s="87"/>
      <c r="C6418" s="82"/>
      <c r="D6418" s="87"/>
      <c r="E6418" s="87"/>
      <c r="F6418" s="87"/>
      <c r="G6418" s="87"/>
      <c r="H6418" s="87"/>
      <c r="I6418" s="87"/>
      <c r="J6418" s="87"/>
      <c r="K6418" s="87"/>
      <c r="L6418" s="87"/>
      <c r="M6418" s="4"/>
      <c r="N6418" s="4"/>
    </row>
    <row r="6419" ht="13.65" customHeight="1">
      <c r="A6419" s="83"/>
      <c r="B6419" s="87"/>
      <c r="C6419" s="82"/>
      <c r="D6419" s="87"/>
      <c r="E6419" s="87"/>
      <c r="F6419" s="87"/>
      <c r="G6419" s="87"/>
      <c r="H6419" s="87"/>
      <c r="I6419" s="87"/>
      <c r="J6419" s="87"/>
      <c r="K6419" s="87"/>
      <c r="L6419" s="87"/>
      <c r="M6419" s="4"/>
      <c r="N6419" s="4"/>
    </row>
    <row r="6420" ht="13.65" customHeight="1">
      <c r="A6420" s="83"/>
      <c r="B6420" s="87"/>
      <c r="C6420" s="82"/>
      <c r="D6420" s="87"/>
      <c r="E6420" s="87"/>
      <c r="F6420" s="87"/>
      <c r="G6420" s="87"/>
      <c r="H6420" s="87"/>
      <c r="I6420" s="87"/>
      <c r="J6420" s="87"/>
      <c r="K6420" s="87"/>
      <c r="L6420" s="87"/>
      <c r="M6420" s="4"/>
      <c r="N6420" s="4"/>
    </row>
    <row r="6421" ht="13.65" customHeight="1">
      <c r="A6421" s="83"/>
      <c r="B6421" s="87"/>
      <c r="C6421" s="82"/>
      <c r="D6421" s="87"/>
      <c r="E6421" s="87"/>
      <c r="F6421" s="87"/>
      <c r="G6421" s="87"/>
      <c r="H6421" s="87"/>
      <c r="I6421" s="87"/>
      <c r="J6421" s="87"/>
      <c r="K6421" s="87"/>
      <c r="L6421" s="87"/>
      <c r="M6421" s="4"/>
      <c r="N6421" s="4"/>
    </row>
    <row r="6422" ht="13.65" customHeight="1">
      <c r="A6422" s="83"/>
      <c r="B6422" s="87"/>
      <c r="C6422" s="82"/>
      <c r="D6422" s="87"/>
      <c r="E6422" s="87"/>
      <c r="F6422" s="87"/>
      <c r="G6422" s="87"/>
      <c r="H6422" s="87"/>
      <c r="I6422" s="87"/>
      <c r="J6422" s="87"/>
      <c r="K6422" s="87"/>
      <c r="L6422" s="87"/>
      <c r="M6422" s="4"/>
      <c r="N6422" s="4"/>
    </row>
    <row r="6423" ht="13.65" customHeight="1">
      <c r="A6423" s="83"/>
      <c r="B6423" s="87"/>
      <c r="C6423" s="82"/>
      <c r="D6423" s="87"/>
      <c r="E6423" s="87"/>
      <c r="F6423" s="87"/>
      <c r="G6423" s="87"/>
      <c r="H6423" s="87"/>
      <c r="I6423" s="87"/>
      <c r="J6423" s="87"/>
      <c r="K6423" s="87"/>
      <c r="L6423" s="87"/>
      <c r="M6423" s="4"/>
      <c r="N6423" s="4"/>
    </row>
    <row r="6424" ht="13.65" customHeight="1">
      <c r="A6424" s="83"/>
      <c r="B6424" s="87"/>
      <c r="C6424" s="82"/>
      <c r="D6424" s="87"/>
      <c r="E6424" s="87"/>
      <c r="F6424" s="87"/>
      <c r="G6424" s="87"/>
      <c r="H6424" s="87"/>
      <c r="I6424" s="87"/>
      <c r="J6424" s="87"/>
      <c r="K6424" s="87"/>
      <c r="L6424" s="87"/>
      <c r="M6424" s="4"/>
      <c r="N6424" s="4"/>
    </row>
    <row r="6425" ht="13.65" customHeight="1">
      <c r="A6425" s="83"/>
      <c r="B6425" s="87"/>
      <c r="C6425" s="82"/>
      <c r="D6425" s="87"/>
      <c r="E6425" s="87"/>
      <c r="F6425" s="87"/>
      <c r="G6425" s="87"/>
      <c r="H6425" s="87"/>
      <c r="I6425" s="87"/>
      <c r="J6425" s="87"/>
      <c r="K6425" s="87"/>
      <c r="L6425" s="87"/>
      <c r="M6425" s="4"/>
      <c r="N6425" s="4"/>
    </row>
    <row r="6426" ht="13.65" customHeight="1">
      <c r="A6426" s="83"/>
      <c r="B6426" s="87"/>
      <c r="C6426" s="82"/>
      <c r="D6426" s="87"/>
      <c r="E6426" s="87"/>
      <c r="F6426" s="87"/>
      <c r="G6426" s="87"/>
      <c r="H6426" s="87"/>
      <c r="I6426" s="87"/>
      <c r="J6426" s="87"/>
      <c r="K6426" s="87"/>
      <c r="L6426" s="87"/>
      <c r="M6426" s="4"/>
      <c r="N6426" s="4"/>
    </row>
    <row r="6427" ht="13.65" customHeight="1">
      <c r="A6427" s="83"/>
      <c r="B6427" s="87"/>
      <c r="C6427" s="82"/>
      <c r="D6427" s="87"/>
      <c r="E6427" s="87"/>
      <c r="F6427" s="87"/>
      <c r="G6427" s="87"/>
      <c r="H6427" s="87"/>
      <c r="I6427" s="87"/>
      <c r="J6427" s="87"/>
      <c r="K6427" s="87"/>
      <c r="L6427" s="87"/>
      <c r="M6427" s="4"/>
      <c r="N6427" s="4"/>
    </row>
    <row r="6428" ht="13.65" customHeight="1">
      <c r="A6428" s="83"/>
      <c r="B6428" s="87"/>
      <c r="C6428" s="82"/>
      <c r="D6428" s="87"/>
      <c r="E6428" s="87"/>
      <c r="F6428" s="87"/>
      <c r="G6428" s="87"/>
      <c r="H6428" s="87"/>
      <c r="I6428" s="87"/>
      <c r="J6428" s="87"/>
      <c r="K6428" s="87"/>
      <c r="L6428" s="87"/>
      <c r="M6428" s="4"/>
      <c r="N6428" s="4"/>
    </row>
    <row r="6429" ht="13.65" customHeight="1">
      <c r="A6429" s="83"/>
      <c r="B6429" s="87"/>
      <c r="C6429" s="82"/>
      <c r="D6429" s="87"/>
      <c r="E6429" s="87"/>
      <c r="F6429" s="87"/>
      <c r="G6429" s="87"/>
      <c r="H6429" s="87"/>
      <c r="I6429" s="87"/>
      <c r="J6429" s="87"/>
      <c r="K6429" s="87"/>
      <c r="L6429" s="87"/>
      <c r="M6429" s="4"/>
      <c r="N6429" s="4"/>
    </row>
    <row r="6430" ht="13.65" customHeight="1">
      <c r="A6430" s="83"/>
      <c r="B6430" s="87"/>
      <c r="C6430" s="82"/>
      <c r="D6430" s="87"/>
      <c r="E6430" s="87"/>
      <c r="F6430" s="87"/>
      <c r="G6430" s="87"/>
      <c r="H6430" s="87"/>
      <c r="I6430" s="87"/>
      <c r="J6430" s="87"/>
      <c r="K6430" s="87"/>
      <c r="L6430" s="87"/>
      <c r="M6430" s="4"/>
      <c r="N6430" s="4"/>
    </row>
    <row r="6431" ht="13.65" customHeight="1">
      <c r="A6431" s="83"/>
      <c r="B6431" s="87"/>
      <c r="C6431" s="82"/>
      <c r="D6431" s="87"/>
      <c r="E6431" s="87"/>
      <c r="F6431" s="87"/>
      <c r="G6431" s="87"/>
      <c r="H6431" s="87"/>
      <c r="I6431" s="87"/>
      <c r="J6431" s="87"/>
      <c r="K6431" s="87"/>
      <c r="L6431" s="87"/>
      <c r="M6431" s="4"/>
      <c r="N6431" s="4"/>
    </row>
    <row r="6432" ht="13.65" customHeight="1">
      <c r="A6432" s="83"/>
      <c r="B6432" s="87"/>
      <c r="C6432" s="82"/>
      <c r="D6432" s="87"/>
      <c r="E6432" s="87"/>
      <c r="F6432" s="87"/>
      <c r="G6432" s="87"/>
      <c r="H6432" s="87"/>
      <c r="I6432" s="87"/>
      <c r="J6432" s="87"/>
      <c r="K6432" s="87"/>
      <c r="L6432" s="87"/>
      <c r="M6432" s="4"/>
      <c r="N6432" s="4"/>
    </row>
    <row r="6433" ht="13.65" customHeight="1">
      <c r="A6433" s="83"/>
      <c r="B6433" s="87"/>
      <c r="C6433" s="82"/>
      <c r="D6433" s="87"/>
      <c r="E6433" s="87"/>
      <c r="F6433" s="87"/>
      <c r="G6433" s="87"/>
      <c r="H6433" s="87"/>
      <c r="I6433" s="87"/>
      <c r="J6433" s="87"/>
      <c r="K6433" s="87"/>
      <c r="L6433" s="87"/>
      <c r="M6433" s="4"/>
      <c r="N6433" s="4"/>
    </row>
    <row r="6434" ht="13.65" customHeight="1">
      <c r="A6434" s="83"/>
      <c r="B6434" s="87"/>
      <c r="C6434" s="82"/>
      <c r="D6434" s="87"/>
      <c r="E6434" s="87"/>
      <c r="F6434" s="87"/>
      <c r="G6434" s="87"/>
      <c r="H6434" s="87"/>
      <c r="I6434" s="87"/>
      <c r="J6434" s="87"/>
      <c r="K6434" s="87"/>
      <c r="L6434" s="87"/>
      <c r="M6434" s="4"/>
      <c r="N6434" s="4"/>
    </row>
    <row r="6435" ht="13.65" customHeight="1">
      <c r="A6435" s="83"/>
      <c r="B6435" s="87"/>
      <c r="C6435" s="82"/>
      <c r="D6435" s="87"/>
      <c r="E6435" s="87"/>
      <c r="F6435" s="87"/>
      <c r="G6435" s="87"/>
      <c r="H6435" s="87"/>
      <c r="I6435" s="87"/>
      <c r="J6435" s="87"/>
      <c r="K6435" s="87"/>
      <c r="L6435" s="87"/>
      <c r="M6435" s="4"/>
      <c r="N6435" s="4"/>
    </row>
    <row r="6436" ht="13.65" customHeight="1">
      <c r="A6436" s="83"/>
      <c r="B6436" s="87"/>
      <c r="C6436" s="82"/>
      <c r="D6436" s="87"/>
      <c r="E6436" s="87"/>
      <c r="F6436" s="87"/>
      <c r="G6436" s="87"/>
      <c r="H6436" s="87"/>
      <c r="I6436" s="87"/>
      <c r="J6436" s="87"/>
      <c r="K6436" s="87"/>
      <c r="L6436" s="87"/>
      <c r="M6436" s="4"/>
      <c r="N6436" s="4"/>
    </row>
    <row r="6437" ht="13.65" customHeight="1">
      <c r="A6437" s="83"/>
      <c r="B6437" s="87"/>
      <c r="C6437" s="82"/>
      <c r="D6437" s="87"/>
      <c r="E6437" s="87"/>
      <c r="F6437" s="87"/>
      <c r="G6437" s="87"/>
      <c r="H6437" s="87"/>
      <c r="I6437" s="87"/>
      <c r="J6437" s="87"/>
      <c r="K6437" s="87"/>
      <c r="L6437" s="87"/>
      <c r="M6437" s="4"/>
      <c r="N6437" s="4"/>
    </row>
    <row r="6438" ht="13.65" customHeight="1">
      <c r="A6438" s="83"/>
      <c r="B6438" s="87"/>
      <c r="C6438" s="82"/>
      <c r="D6438" s="87"/>
      <c r="E6438" s="87"/>
      <c r="F6438" s="87"/>
      <c r="G6438" s="87"/>
      <c r="H6438" s="87"/>
      <c r="I6438" s="87"/>
      <c r="J6438" s="87"/>
      <c r="K6438" s="87"/>
      <c r="L6438" s="87"/>
      <c r="M6438" s="4"/>
      <c r="N6438" s="4"/>
    </row>
    <row r="6439" ht="13.65" customHeight="1">
      <c r="A6439" s="83"/>
      <c r="B6439" s="87"/>
      <c r="C6439" s="82"/>
      <c r="D6439" s="87"/>
      <c r="E6439" s="87"/>
      <c r="F6439" s="87"/>
      <c r="G6439" s="87"/>
      <c r="H6439" s="87"/>
      <c r="I6439" s="87"/>
      <c r="J6439" s="87"/>
      <c r="K6439" s="87"/>
      <c r="L6439" s="87"/>
      <c r="M6439" s="4"/>
      <c r="N6439" s="4"/>
    </row>
    <row r="6440" ht="13.65" customHeight="1">
      <c r="A6440" s="83"/>
      <c r="B6440" s="87"/>
      <c r="C6440" s="82"/>
      <c r="D6440" s="87"/>
      <c r="E6440" s="87"/>
      <c r="F6440" s="87"/>
      <c r="G6440" s="87"/>
      <c r="H6440" s="87"/>
      <c r="I6440" s="87"/>
      <c r="J6440" s="87"/>
      <c r="K6440" s="87"/>
      <c r="L6440" s="87"/>
      <c r="M6440" s="4"/>
      <c r="N6440" s="4"/>
    </row>
    <row r="6441" ht="13.65" customHeight="1">
      <c r="A6441" s="83"/>
      <c r="B6441" s="87"/>
      <c r="C6441" s="82"/>
      <c r="D6441" s="87"/>
      <c r="E6441" s="87"/>
      <c r="F6441" s="87"/>
      <c r="G6441" s="87"/>
      <c r="H6441" s="87"/>
      <c r="I6441" s="87"/>
      <c r="J6441" s="87"/>
      <c r="K6441" s="87"/>
      <c r="L6441" s="87"/>
      <c r="M6441" s="4"/>
      <c r="N6441" s="4"/>
    </row>
    <row r="6442" ht="13.65" customHeight="1">
      <c r="A6442" s="83"/>
      <c r="B6442" s="87"/>
      <c r="C6442" s="82"/>
      <c r="D6442" s="87"/>
      <c r="E6442" s="87"/>
      <c r="F6442" s="87"/>
      <c r="G6442" s="87"/>
      <c r="H6442" s="87"/>
      <c r="I6442" s="87"/>
      <c r="J6442" s="87"/>
      <c r="K6442" s="87"/>
      <c r="L6442" s="87"/>
      <c r="M6442" s="4"/>
      <c r="N6442" s="4"/>
    </row>
    <row r="6443" ht="13.65" customHeight="1">
      <c r="A6443" s="83"/>
      <c r="B6443" s="87"/>
      <c r="C6443" s="82"/>
      <c r="D6443" s="87"/>
      <c r="E6443" s="87"/>
      <c r="F6443" s="87"/>
      <c r="G6443" s="87"/>
      <c r="H6443" s="87"/>
      <c r="I6443" s="87"/>
      <c r="J6443" s="87"/>
      <c r="K6443" s="87"/>
      <c r="L6443" s="87"/>
      <c r="M6443" s="4"/>
      <c r="N6443" s="4"/>
    </row>
    <row r="6444" ht="13.65" customHeight="1">
      <c r="A6444" s="83"/>
      <c r="B6444" s="87"/>
      <c r="C6444" s="82"/>
      <c r="D6444" s="87"/>
      <c r="E6444" s="87"/>
      <c r="F6444" s="87"/>
      <c r="G6444" s="87"/>
      <c r="H6444" s="87"/>
      <c r="I6444" s="87"/>
      <c r="J6444" s="87"/>
      <c r="K6444" s="87"/>
      <c r="L6444" s="87"/>
      <c r="M6444" s="4"/>
      <c r="N6444" s="4"/>
    </row>
    <row r="6445" ht="13.65" customHeight="1">
      <c r="A6445" s="83"/>
      <c r="B6445" s="87"/>
      <c r="C6445" s="82"/>
      <c r="D6445" s="87"/>
      <c r="E6445" s="87"/>
      <c r="F6445" s="87"/>
      <c r="G6445" s="87"/>
      <c r="H6445" s="87"/>
      <c r="I6445" s="87"/>
      <c r="J6445" s="87"/>
      <c r="K6445" s="87"/>
      <c r="L6445" s="87"/>
      <c r="M6445" s="4"/>
      <c r="N6445" s="4"/>
    </row>
    <row r="6446" ht="13.65" customHeight="1">
      <c r="A6446" s="83"/>
      <c r="B6446" s="87"/>
      <c r="C6446" s="82"/>
      <c r="D6446" s="87"/>
      <c r="E6446" s="87"/>
      <c r="F6446" s="87"/>
      <c r="G6446" s="87"/>
      <c r="H6446" s="87"/>
      <c r="I6446" s="87"/>
      <c r="J6446" s="87"/>
      <c r="K6446" s="87"/>
      <c r="L6446" s="87"/>
      <c r="M6446" s="4"/>
      <c r="N6446" s="4"/>
    </row>
    <row r="6447" ht="13.65" customHeight="1">
      <c r="A6447" s="83"/>
      <c r="B6447" s="87"/>
      <c r="C6447" s="82"/>
      <c r="D6447" s="87"/>
      <c r="E6447" s="87"/>
      <c r="F6447" s="87"/>
      <c r="G6447" s="87"/>
      <c r="H6447" s="87"/>
      <c r="I6447" s="87"/>
      <c r="J6447" s="87"/>
      <c r="K6447" s="87"/>
      <c r="L6447" s="87"/>
      <c r="M6447" s="4"/>
      <c r="N6447" s="4"/>
    </row>
    <row r="6448" ht="13.65" customHeight="1">
      <c r="A6448" s="83"/>
      <c r="B6448" s="87"/>
      <c r="C6448" s="82"/>
      <c r="D6448" s="87"/>
      <c r="E6448" s="87"/>
      <c r="F6448" s="87"/>
      <c r="G6448" s="87"/>
      <c r="H6448" s="87"/>
      <c r="I6448" s="87"/>
      <c r="J6448" s="87"/>
      <c r="K6448" s="87"/>
      <c r="L6448" s="87"/>
      <c r="M6448" s="4"/>
      <c r="N6448" s="4"/>
    </row>
    <row r="6449" ht="13.65" customHeight="1">
      <c r="A6449" s="83"/>
      <c r="B6449" s="87"/>
      <c r="C6449" s="82"/>
      <c r="D6449" s="87"/>
      <c r="E6449" s="87"/>
      <c r="F6449" s="87"/>
      <c r="G6449" s="87"/>
      <c r="H6449" s="87"/>
      <c r="I6449" s="87"/>
      <c r="J6449" s="87"/>
      <c r="K6449" s="87"/>
      <c r="L6449" s="87"/>
      <c r="M6449" s="4"/>
      <c r="N6449" s="4"/>
    </row>
    <row r="6450" ht="13.65" customHeight="1">
      <c r="A6450" s="83"/>
      <c r="B6450" s="87"/>
      <c r="C6450" s="82"/>
      <c r="D6450" s="87"/>
      <c r="E6450" s="87"/>
      <c r="F6450" s="87"/>
      <c r="G6450" s="87"/>
      <c r="H6450" s="87"/>
      <c r="I6450" s="87"/>
      <c r="J6450" s="87"/>
      <c r="K6450" s="87"/>
      <c r="L6450" s="87"/>
      <c r="M6450" s="4"/>
      <c r="N6450" s="4"/>
    </row>
    <row r="6451" ht="13.65" customHeight="1">
      <c r="A6451" s="83"/>
      <c r="B6451" s="87"/>
      <c r="C6451" s="82"/>
      <c r="D6451" s="87"/>
      <c r="E6451" s="87"/>
      <c r="F6451" s="87"/>
      <c r="G6451" s="87"/>
      <c r="H6451" s="87"/>
      <c r="I6451" s="87"/>
      <c r="J6451" s="87"/>
      <c r="K6451" s="87"/>
      <c r="L6451" s="87"/>
      <c r="M6451" s="4"/>
      <c r="N6451" s="4"/>
    </row>
    <row r="6452" ht="13.65" customHeight="1">
      <c r="A6452" s="83"/>
      <c r="B6452" s="87"/>
      <c r="C6452" s="82"/>
      <c r="D6452" s="87"/>
      <c r="E6452" s="87"/>
      <c r="F6452" s="87"/>
      <c r="G6452" s="87"/>
      <c r="H6452" s="87"/>
      <c r="I6452" s="87"/>
      <c r="J6452" s="87"/>
      <c r="K6452" s="87"/>
      <c r="L6452" s="87"/>
      <c r="M6452" s="4"/>
      <c r="N6452" s="4"/>
    </row>
    <row r="6453" ht="13.65" customHeight="1">
      <c r="A6453" s="83"/>
      <c r="B6453" s="87"/>
      <c r="C6453" s="82"/>
      <c r="D6453" s="87"/>
      <c r="E6453" s="87"/>
      <c r="F6453" s="87"/>
      <c r="G6453" s="87"/>
      <c r="H6453" s="87"/>
      <c r="I6453" s="87"/>
      <c r="J6453" s="87"/>
      <c r="K6453" s="87"/>
      <c r="L6453" s="87"/>
      <c r="M6453" s="4"/>
      <c r="N6453" s="4"/>
    </row>
    <row r="6454" ht="13.65" customHeight="1">
      <c r="A6454" s="83"/>
      <c r="B6454" s="87"/>
      <c r="C6454" s="82"/>
      <c r="D6454" s="87"/>
      <c r="E6454" s="87"/>
      <c r="F6454" s="87"/>
      <c r="G6454" s="87"/>
      <c r="H6454" s="87"/>
      <c r="I6454" s="87"/>
      <c r="J6454" s="87"/>
      <c r="K6454" s="87"/>
      <c r="L6454" s="87"/>
      <c r="M6454" s="4"/>
      <c r="N6454" s="4"/>
    </row>
    <row r="6455" ht="13.65" customHeight="1">
      <c r="A6455" s="83"/>
      <c r="B6455" s="87"/>
      <c r="C6455" s="82"/>
      <c r="D6455" s="87"/>
      <c r="E6455" s="87"/>
      <c r="F6455" s="87"/>
      <c r="G6455" s="87"/>
      <c r="H6455" s="87"/>
      <c r="I6455" s="87"/>
      <c r="J6455" s="87"/>
      <c r="K6455" s="87"/>
      <c r="L6455" s="87"/>
      <c r="M6455" s="4"/>
      <c r="N6455" s="4"/>
    </row>
    <row r="6456" ht="13.65" customHeight="1">
      <c r="A6456" s="83"/>
      <c r="B6456" s="87"/>
      <c r="C6456" s="82"/>
      <c r="D6456" s="87"/>
      <c r="E6456" s="87"/>
      <c r="F6456" s="87"/>
      <c r="G6456" s="87"/>
      <c r="H6456" s="87"/>
      <c r="I6456" s="87"/>
      <c r="J6456" s="87"/>
      <c r="K6456" s="87"/>
      <c r="L6456" s="87"/>
      <c r="M6456" s="4"/>
      <c r="N6456" s="4"/>
    </row>
    <row r="6457" ht="13.65" customHeight="1">
      <c r="A6457" s="83"/>
      <c r="B6457" s="87"/>
      <c r="C6457" s="82"/>
      <c r="D6457" s="87"/>
      <c r="E6457" s="87"/>
      <c r="F6457" s="87"/>
      <c r="G6457" s="87"/>
      <c r="H6457" s="87"/>
      <c r="I6457" s="87"/>
      <c r="J6457" s="87"/>
      <c r="K6457" s="87"/>
      <c r="L6457" s="87"/>
      <c r="M6457" s="4"/>
      <c r="N6457" s="4"/>
    </row>
    <row r="6458" ht="13.65" customHeight="1">
      <c r="A6458" s="83"/>
      <c r="B6458" s="87"/>
      <c r="C6458" s="82"/>
      <c r="D6458" s="87"/>
      <c r="E6458" s="87"/>
      <c r="F6458" s="87"/>
      <c r="G6458" s="87"/>
      <c r="H6458" s="87"/>
      <c r="I6458" s="87"/>
      <c r="J6458" s="87"/>
      <c r="K6458" s="87"/>
      <c r="L6458" s="87"/>
      <c r="M6458" s="4"/>
      <c r="N6458" s="4"/>
    </row>
    <row r="6459" ht="13.65" customHeight="1">
      <c r="A6459" s="83"/>
      <c r="B6459" s="87"/>
      <c r="C6459" s="82"/>
      <c r="D6459" s="87"/>
      <c r="E6459" s="87"/>
      <c r="F6459" s="87"/>
      <c r="G6459" s="87"/>
      <c r="H6459" s="87"/>
      <c r="I6459" s="87"/>
      <c r="J6459" s="87"/>
      <c r="K6459" s="87"/>
      <c r="L6459" s="87"/>
      <c r="M6459" s="4"/>
      <c r="N6459" s="4"/>
    </row>
    <row r="6460" ht="13.65" customHeight="1">
      <c r="A6460" s="83"/>
      <c r="B6460" s="87"/>
      <c r="C6460" s="82"/>
      <c r="D6460" s="87"/>
      <c r="E6460" s="87"/>
      <c r="F6460" s="87"/>
      <c r="G6460" s="87"/>
      <c r="H6460" s="87"/>
      <c r="I6460" s="87"/>
      <c r="J6460" s="87"/>
      <c r="K6460" s="87"/>
      <c r="L6460" s="87"/>
      <c r="M6460" s="4"/>
      <c r="N6460" s="4"/>
    </row>
    <row r="6461" ht="13.65" customHeight="1">
      <c r="A6461" s="83"/>
      <c r="B6461" s="87"/>
      <c r="C6461" s="82"/>
      <c r="D6461" s="87"/>
      <c r="E6461" s="87"/>
      <c r="F6461" s="87"/>
      <c r="G6461" s="87"/>
      <c r="H6461" s="87"/>
      <c r="I6461" s="87"/>
      <c r="J6461" s="87"/>
      <c r="K6461" s="87"/>
      <c r="L6461" s="87"/>
      <c r="M6461" s="4"/>
      <c r="N6461" s="4"/>
    </row>
    <row r="6462" ht="13.65" customHeight="1">
      <c r="A6462" s="83"/>
      <c r="B6462" s="87"/>
      <c r="C6462" s="82"/>
      <c r="D6462" s="87"/>
      <c r="E6462" s="87"/>
      <c r="F6462" s="87"/>
      <c r="G6462" s="87"/>
      <c r="H6462" s="87"/>
      <c r="I6462" s="87"/>
      <c r="J6462" s="87"/>
      <c r="K6462" s="87"/>
      <c r="L6462" s="87"/>
      <c r="M6462" s="4"/>
      <c r="N6462" s="4"/>
    </row>
    <row r="6463" ht="13.65" customHeight="1">
      <c r="A6463" s="83"/>
      <c r="B6463" s="87"/>
      <c r="C6463" s="82"/>
      <c r="D6463" s="87"/>
      <c r="E6463" s="87"/>
      <c r="F6463" s="87"/>
      <c r="G6463" s="87"/>
      <c r="H6463" s="87"/>
      <c r="I6463" s="87"/>
      <c r="J6463" s="87"/>
      <c r="K6463" s="87"/>
      <c r="L6463" s="87"/>
      <c r="M6463" s="4"/>
      <c r="N6463" s="4"/>
    </row>
    <row r="6464" ht="13.65" customHeight="1">
      <c r="A6464" s="83"/>
      <c r="B6464" s="87"/>
      <c r="C6464" s="82"/>
      <c r="D6464" s="87"/>
      <c r="E6464" s="87"/>
      <c r="F6464" s="87"/>
      <c r="G6464" s="87"/>
      <c r="H6464" s="87"/>
      <c r="I6464" s="87"/>
      <c r="J6464" s="87"/>
      <c r="K6464" s="87"/>
      <c r="L6464" s="87"/>
      <c r="M6464" s="4"/>
      <c r="N6464" s="4"/>
    </row>
    <row r="6465" ht="13.65" customHeight="1">
      <c r="A6465" s="83"/>
      <c r="B6465" s="87"/>
      <c r="C6465" s="82"/>
      <c r="D6465" s="87"/>
      <c r="E6465" s="87"/>
      <c r="F6465" s="87"/>
      <c r="G6465" s="87"/>
      <c r="H6465" s="87"/>
      <c r="I6465" s="87"/>
      <c r="J6465" s="87"/>
      <c r="K6465" s="87"/>
      <c r="L6465" s="87"/>
      <c r="M6465" s="4"/>
      <c r="N6465" s="4"/>
    </row>
    <row r="6466" ht="13.65" customHeight="1">
      <c r="A6466" s="83"/>
      <c r="B6466" s="87"/>
      <c r="C6466" s="82"/>
      <c r="D6466" s="87"/>
      <c r="E6466" s="87"/>
      <c r="F6466" s="87"/>
      <c r="G6466" s="87"/>
      <c r="H6466" s="87"/>
      <c r="I6466" s="87"/>
      <c r="J6466" s="87"/>
      <c r="K6466" s="87"/>
      <c r="L6466" s="87"/>
      <c r="M6466" s="4"/>
      <c r="N6466" s="4"/>
    </row>
    <row r="6467" ht="13.65" customHeight="1">
      <c r="A6467" s="83"/>
      <c r="B6467" s="87"/>
      <c r="C6467" s="82"/>
      <c r="D6467" s="87"/>
      <c r="E6467" s="87"/>
      <c r="F6467" s="87"/>
      <c r="G6467" s="87"/>
      <c r="H6467" s="87"/>
      <c r="I6467" s="87"/>
      <c r="J6467" s="87"/>
      <c r="K6467" s="87"/>
      <c r="L6467" s="87"/>
      <c r="M6467" s="4"/>
      <c r="N6467" s="4"/>
    </row>
    <row r="6468" ht="13.65" customHeight="1">
      <c r="A6468" s="83"/>
      <c r="B6468" s="87"/>
      <c r="C6468" s="82"/>
      <c r="D6468" s="87"/>
      <c r="E6468" s="87"/>
      <c r="F6468" s="87"/>
      <c r="G6468" s="87"/>
      <c r="H6468" s="87"/>
      <c r="I6468" s="87"/>
      <c r="J6468" s="87"/>
      <c r="K6468" s="87"/>
      <c r="L6468" s="87"/>
      <c r="M6468" s="4"/>
      <c r="N6468" s="4"/>
    </row>
    <row r="6469" ht="13.65" customHeight="1">
      <c r="A6469" s="83"/>
      <c r="B6469" s="87"/>
      <c r="C6469" s="82"/>
      <c r="D6469" s="87"/>
      <c r="E6469" s="87"/>
      <c r="F6469" s="87"/>
      <c r="G6469" s="87"/>
      <c r="H6469" s="87"/>
      <c r="I6469" s="87"/>
      <c r="J6469" s="87"/>
      <c r="K6469" s="87"/>
      <c r="L6469" s="87"/>
      <c r="M6469" s="4"/>
      <c r="N6469" s="4"/>
    </row>
    <row r="6470" ht="13.65" customHeight="1">
      <c r="A6470" s="83"/>
      <c r="B6470" s="87"/>
      <c r="C6470" s="82"/>
      <c r="D6470" s="87"/>
      <c r="E6470" s="87"/>
      <c r="F6470" s="87"/>
      <c r="G6470" s="87"/>
      <c r="H6470" s="87"/>
      <c r="I6470" s="87"/>
      <c r="J6470" s="87"/>
      <c r="K6470" s="87"/>
      <c r="L6470" s="87"/>
      <c r="M6470" s="4"/>
      <c r="N6470" s="4"/>
    </row>
    <row r="6471" ht="13.65" customHeight="1">
      <c r="A6471" s="83"/>
      <c r="B6471" s="87"/>
      <c r="C6471" s="82"/>
      <c r="D6471" s="87"/>
      <c r="E6471" s="87"/>
      <c r="F6471" s="87"/>
      <c r="G6471" s="87"/>
      <c r="H6471" s="87"/>
      <c r="I6471" s="87"/>
      <c r="J6471" s="87"/>
      <c r="K6471" s="87"/>
      <c r="L6471" s="87"/>
      <c r="M6471" s="4"/>
      <c r="N6471" s="4"/>
    </row>
    <row r="6472" ht="13.65" customHeight="1">
      <c r="A6472" s="83"/>
      <c r="B6472" s="87"/>
      <c r="C6472" s="82"/>
      <c r="D6472" s="87"/>
      <c r="E6472" s="87"/>
      <c r="F6472" s="87"/>
      <c r="G6472" s="87"/>
      <c r="H6472" s="87"/>
      <c r="I6472" s="87"/>
      <c r="J6472" s="87"/>
      <c r="K6472" s="87"/>
      <c r="L6472" s="87"/>
      <c r="M6472" s="4"/>
      <c r="N6472" s="4"/>
    </row>
    <row r="6473" ht="13.65" customHeight="1">
      <c r="A6473" s="83"/>
      <c r="B6473" s="87"/>
      <c r="C6473" s="82"/>
      <c r="D6473" s="87"/>
      <c r="E6473" s="87"/>
      <c r="F6473" s="87"/>
      <c r="G6473" s="87"/>
      <c r="H6473" s="87"/>
      <c r="I6473" s="87"/>
      <c r="J6473" s="87"/>
      <c r="K6473" s="87"/>
      <c r="L6473" s="87"/>
      <c r="M6473" s="4"/>
      <c r="N6473" s="4"/>
    </row>
    <row r="6474" ht="13.65" customHeight="1">
      <c r="A6474" s="83"/>
      <c r="B6474" s="87"/>
      <c r="C6474" s="82"/>
      <c r="D6474" s="87"/>
      <c r="E6474" s="87"/>
      <c r="F6474" s="87"/>
      <c r="G6474" s="87"/>
      <c r="H6474" s="87"/>
      <c r="I6474" s="87"/>
      <c r="J6474" s="87"/>
      <c r="K6474" s="87"/>
      <c r="L6474" s="87"/>
      <c r="M6474" s="4"/>
      <c r="N6474" s="4"/>
    </row>
    <row r="6475" ht="13.65" customHeight="1">
      <c r="A6475" s="83"/>
      <c r="B6475" s="87"/>
      <c r="C6475" s="82"/>
      <c r="D6475" s="87"/>
      <c r="E6475" s="87"/>
      <c r="F6475" s="87"/>
      <c r="G6475" s="87"/>
      <c r="H6475" s="87"/>
      <c r="I6475" s="87"/>
      <c r="J6475" s="87"/>
      <c r="K6475" s="87"/>
      <c r="L6475" s="87"/>
      <c r="M6475" s="4"/>
      <c r="N6475" s="4"/>
    </row>
    <row r="6476" ht="13.65" customHeight="1">
      <c r="A6476" s="83"/>
      <c r="B6476" s="87"/>
      <c r="C6476" s="82"/>
      <c r="D6476" s="87"/>
      <c r="E6476" s="87"/>
      <c r="F6476" s="87"/>
      <c r="G6476" s="87"/>
      <c r="H6476" s="87"/>
      <c r="I6476" s="87"/>
      <c r="J6476" s="87"/>
      <c r="K6476" s="87"/>
      <c r="L6476" s="87"/>
      <c r="M6476" s="4"/>
      <c r="N6476" s="4"/>
    </row>
    <row r="6477" ht="13.65" customHeight="1">
      <c r="A6477" s="83"/>
      <c r="B6477" s="87"/>
      <c r="C6477" s="82"/>
      <c r="D6477" s="87"/>
      <c r="E6477" s="87"/>
      <c r="F6477" s="87"/>
      <c r="G6477" s="87"/>
      <c r="H6477" s="87"/>
      <c r="I6477" s="87"/>
      <c r="J6477" s="87"/>
      <c r="K6477" s="87"/>
      <c r="L6477" s="87"/>
      <c r="M6477" s="4"/>
      <c r="N6477" s="4"/>
    </row>
    <row r="6478" ht="13.65" customHeight="1">
      <c r="A6478" s="83"/>
      <c r="B6478" s="87"/>
      <c r="C6478" s="82"/>
      <c r="D6478" s="87"/>
      <c r="E6478" s="87"/>
      <c r="F6478" s="87"/>
      <c r="G6478" s="87"/>
      <c r="H6478" s="87"/>
      <c r="I6478" s="87"/>
      <c r="J6478" s="87"/>
      <c r="K6478" s="87"/>
      <c r="L6478" s="87"/>
      <c r="M6478" s="4"/>
      <c r="N6478" s="4"/>
    </row>
    <row r="6479" ht="13.65" customHeight="1">
      <c r="A6479" s="83"/>
      <c r="B6479" s="87"/>
      <c r="C6479" s="82"/>
      <c r="D6479" s="87"/>
      <c r="E6479" s="87"/>
      <c r="F6479" s="87"/>
      <c r="G6479" s="87"/>
      <c r="H6479" s="87"/>
      <c r="I6479" s="87"/>
      <c r="J6479" s="87"/>
      <c r="K6479" s="87"/>
      <c r="L6479" s="87"/>
      <c r="M6479" s="4"/>
      <c r="N6479" s="4"/>
    </row>
    <row r="6480" ht="13.65" customHeight="1">
      <c r="A6480" s="83"/>
      <c r="B6480" s="87"/>
      <c r="C6480" s="82"/>
      <c r="D6480" s="87"/>
      <c r="E6480" s="87"/>
      <c r="F6480" s="87"/>
      <c r="G6480" s="87"/>
      <c r="H6480" s="87"/>
      <c r="I6480" s="87"/>
      <c r="J6480" s="87"/>
      <c r="K6480" s="87"/>
      <c r="L6480" s="87"/>
      <c r="M6480" s="4"/>
      <c r="N6480" s="4"/>
    </row>
    <row r="6481" ht="13.65" customHeight="1">
      <c r="A6481" s="83"/>
      <c r="B6481" s="87"/>
      <c r="C6481" s="82"/>
      <c r="D6481" s="87"/>
      <c r="E6481" s="87"/>
      <c r="F6481" s="87"/>
      <c r="G6481" s="87"/>
      <c r="H6481" s="87"/>
      <c r="I6481" s="87"/>
      <c r="J6481" s="87"/>
      <c r="K6481" s="87"/>
      <c r="L6481" s="87"/>
      <c r="M6481" s="4"/>
      <c r="N6481" s="4"/>
    </row>
    <row r="6482" ht="13.65" customHeight="1">
      <c r="A6482" s="83"/>
      <c r="B6482" s="87"/>
      <c r="C6482" s="82"/>
      <c r="D6482" s="87"/>
      <c r="E6482" s="87"/>
      <c r="F6482" s="87"/>
      <c r="G6482" s="87"/>
      <c r="H6482" s="87"/>
      <c r="I6482" s="87"/>
      <c r="J6482" s="87"/>
      <c r="K6482" s="87"/>
      <c r="L6482" s="87"/>
      <c r="M6482" s="4"/>
      <c r="N6482" s="4"/>
    </row>
    <row r="6483" ht="13.65" customHeight="1">
      <c r="A6483" s="83"/>
      <c r="B6483" s="87"/>
      <c r="C6483" s="82"/>
      <c r="D6483" s="87"/>
      <c r="E6483" s="87"/>
      <c r="F6483" s="87"/>
      <c r="G6483" s="87"/>
      <c r="H6483" s="87"/>
      <c r="I6483" s="87"/>
      <c r="J6483" s="87"/>
      <c r="K6483" s="87"/>
      <c r="L6483" s="87"/>
      <c r="M6483" s="4"/>
      <c r="N6483" s="4"/>
    </row>
    <row r="6484" ht="13.65" customHeight="1">
      <c r="A6484" s="83"/>
      <c r="B6484" s="87"/>
      <c r="C6484" s="82"/>
      <c r="D6484" s="87"/>
      <c r="E6484" s="87"/>
      <c r="F6484" s="87"/>
      <c r="G6484" s="87"/>
      <c r="H6484" s="87"/>
      <c r="I6484" s="87"/>
      <c r="J6484" s="87"/>
      <c r="K6484" s="87"/>
      <c r="L6484" s="87"/>
      <c r="M6484" s="4"/>
      <c r="N6484" s="4"/>
    </row>
    <row r="6485" ht="13.65" customHeight="1">
      <c r="A6485" s="83"/>
      <c r="B6485" s="87"/>
      <c r="C6485" s="82"/>
      <c r="D6485" s="87"/>
      <c r="E6485" s="87"/>
      <c r="F6485" s="87"/>
      <c r="G6485" s="87"/>
      <c r="H6485" s="87"/>
      <c r="I6485" s="87"/>
      <c r="J6485" s="87"/>
      <c r="K6485" s="87"/>
      <c r="L6485" s="87"/>
      <c r="M6485" s="4"/>
      <c r="N6485" s="4"/>
    </row>
    <row r="6486" ht="13.65" customHeight="1">
      <c r="A6486" s="83"/>
      <c r="B6486" s="87"/>
      <c r="C6486" s="82"/>
      <c r="D6486" s="87"/>
      <c r="E6486" s="87"/>
      <c r="F6486" s="87"/>
      <c r="G6486" s="87"/>
      <c r="H6486" s="87"/>
      <c r="I6486" s="87"/>
      <c r="J6486" s="87"/>
      <c r="K6486" s="87"/>
      <c r="L6486" s="87"/>
      <c r="M6486" s="4"/>
      <c r="N6486" s="4"/>
    </row>
    <row r="6487" ht="13.65" customHeight="1">
      <c r="A6487" s="83"/>
      <c r="B6487" s="87"/>
      <c r="C6487" s="82"/>
      <c r="D6487" s="87"/>
      <c r="E6487" s="87"/>
      <c r="F6487" s="87"/>
      <c r="G6487" s="87"/>
      <c r="H6487" s="87"/>
      <c r="I6487" s="87"/>
      <c r="J6487" s="87"/>
      <c r="K6487" s="87"/>
      <c r="L6487" s="87"/>
      <c r="M6487" s="4"/>
      <c r="N6487" s="4"/>
    </row>
    <row r="6488" ht="13.65" customHeight="1">
      <c r="A6488" s="83"/>
      <c r="B6488" s="87"/>
      <c r="C6488" s="82"/>
      <c r="D6488" s="87"/>
      <c r="E6488" s="87"/>
      <c r="F6488" s="87"/>
      <c r="G6488" s="87"/>
      <c r="H6488" s="87"/>
      <c r="I6488" s="87"/>
      <c r="J6488" s="87"/>
      <c r="K6488" s="87"/>
      <c r="L6488" s="87"/>
      <c r="M6488" s="4"/>
      <c r="N6488" s="4"/>
    </row>
    <row r="6489" ht="13.65" customHeight="1">
      <c r="A6489" s="83"/>
      <c r="B6489" s="87"/>
      <c r="C6489" s="82"/>
      <c r="D6489" s="87"/>
      <c r="E6489" s="87"/>
      <c r="F6489" s="87"/>
      <c r="G6489" s="87"/>
      <c r="H6489" s="87"/>
      <c r="I6489" s="87"/>
      <c r="J6489" s="87"/>
      <c r="K6489" s="87"/>
      <c r="L6489" s="87"/>
      <c r="M6489" s="4"/>
      <c r="N6489" s="4"/>
    </row>
    <row r="6490" ht="13.65" customHeight="1">
      <c r="A6490" s="83"/>
      <c r="B6490" s="87"/>
      <c r="C6490" s="82"/>
      <c r="D6490" s="87"/>
      <c r="E6490" s="87"/>
      <c r="F6490" s="87"/>
      <c r="G6490" s="87"/>
      <c r="H6490" s="87"/>
      <c r="I6490" s="87"/>
      <c r="J6490" s="87"/>
      <c r="K6490" s="87"/>
      <c r="L6490" s="87"/>
      <c r="M6490" s="4"/>
      <c r="N6490" s="4"/>
    </row>
    <row r="6491" ht="13.65" customHeight="1">
      <c r="A6491" s="83"/>
      <c r="B6491" s="87"/>
      <c r="C6491" s="82"/>
      <c r="D6491" s="87"/>
      <c r="E6491" s="87"/>
      <c r="F6491" s="87"/>
      <c r="G6491" s="87"/>
      <c r="H6491" s="87"/>
      <c r="I6491" s="87"/>
      <c r="J6491" s="87"/>
      <c r="K6491" s="87"/>
      <c r="L6491" s="87"/>
      <c r="M6491" s="4"/>
      <c r="N6491" s="4"/>
    </row>
    <row r="6492" ht="13.65" customHeight="1">
      <c r="A6492" s="83"/>
      <c r="B6492" s="87"/>
      <c r="C6492" s="82"/>
      <c r="D6492" s="87"/>
      <c r="E6492" s="87"/>
      <c r="F6492" s="87"/>
      <c r="G6492" s="87"/>
      <c r="H6492" s="87"/>
      <c r="I6492" s="87"/>
      <c r="J6492" s="87"/>
      <c r="K6492" s="87"/>
      <c r="L6492" s="87"/>
      <c r="M6492" s="4"/>
      <c r="N6492" s="4"/>
    </row>
    <row r="6493" ht="13.65" customHeight="1">
      <c r="A6493" s="83"/>
      <c r="B6493" s="87"/>
      <c r="C6493" s="82"/>
      <c r="D6493" s="87"/>
      <c r="E6493" s="87"/>
      <c r="F6493" s="87"/>
      <c r="G6493" s="87"/>
      <c r="H6493" s="87"/>
      <c r="I6493" s="87"/>
      <c r="J6493" s="87"/>
      <c r="K6493" s="87"/>
      <c r="L6493" s="87"/>
      <c r="M6493" s="4"/>
      <c r="N6493" s="4"/>
    </row>
    <row r="6494" ht="13.65" customHeight="1">
      <c r="A6494" s="83"/>
      <c r="B6494" s="87"/>
      <c r="C6494" s="82"/>
      <c r="D6494" s="87"/>
      <c r="E6494" s="87"/>
      <c r="F6494" s="87"/>
      <c r="G6494" s="87"/>
      <c r="H6494" s="87"/>
      <c r="I6494" s="87"/>
      <c r="J6494" s="87"/>
      <c r="K6494" s="87"/>
      <c r="L6494" s="87"/>
      <c r="M6494" s="4"/>
      <c r="N6494" s="4"/>
    </row>
    <row r="6495" ht="13.65" customHeight="1">
      <c r="A6495" s="83"/>
      <c r="B6495" s="87"/>
      <c r="C6495" s="82"/>
      <c r="D6495" s="87"/>
      <c r="E6495" s="87"/>
      <c r="F6495" s="87"/>
      <c r="G6495" s="87"/>
      <c r="H6495" s="87"/>
      <c r="I6495" s="87"/>
      <c r="J6495" s="87"/>
      <c r="K6495" s="87"/>
      <c r="L6495" s="87"/>
      <c r="M6495" s="4"/>
      <c r="N6495" s="4"/>
    </row>
    <row r="6496" ht="13.65" customHeight="1">
      <c r="A6496" s="83"/>
      <c r="B6496" s="87"/>
      <c r="C6496" s="82"/>
      <c r="D6496" s="87"/>
      <c r="E6496" s="87"/>
      <c r="F6496" s="87"/>
      <c r="G6496" s="87"/>
      <c r="H6496" s="87"/>
      <c r="I6496" s="87"/>
      <c r="J6496" s="87"/>
      <c r="K6496" s="87"/>
      <c r="L6496" s="87"/>
      <c r="M6496" s="4"/>
      <c r="N6496" s="4"/>
    </row>
    <row r="6497" ht="13.65" customHeight="1">
      <c r="A6497" s="83"/>
      <c r="B6497" s="87"/>
      <c r="C6497" s="82"/>
      <c r="D6497" s="87"/>
      <c r="E6497" s="87"/>
      <c r="F6497" s="87"/>
      <c r="G6497" s="87"/>
      <c r="H6497" s="87"/>
      <c r="I6497" s="87"/>
      <c r="J6497" s="87"/>
      <c r="K6497" s="87"/>
      <c r="L6497" s="87"/>
      <c r="M6497" s="4"/>
      <c r="N6497" s="4"/>
    </row>
    <row r="6498" ht="13.65" customHeight="1">
      <c r="A6498" s="83"/>
      <c r="B6498" s="87"/>
      <c r="C6498" s="82"/>
      <c r="D6498" s="87"/>
      <c r="E6498" s="87"/>
      <c r="F6498" s="87"/>
      <c r="G6498" s="87"/>
      <c r="H6498" s="87"/>
      <c r="I6498" s="87"/>
      <c r="J6498" s="87"/>
      <c r="K6498" s="87"/>
      <c r="L6498" s="87"/>
      <c r="M6498" s="4"/>
      <c r="N6498" s="4"/>
    </row>
    <row r="6499" ht="13.65" customHeight="1">
      <c r="A6499" s="83"/>
      <c r="B6499" s="87"/>
      <c r="C6499" s="82"/>
      <c r="D6499" s="87"/>
      <c r="E6499" s="87"/>
      <c r="F6499" s="87"/>
      <c r="G6499" s="87"/>
      <c r="H6499" s="87"/>
      <c r="I6499" s="87"/>
      <c r="J6499" s="87"/>
      <c r="K6499" s="87"/>
      <c r="L6499" s="87"/>
      <c r="M6499" s="4"/>
      <c r="N6499" s="4"/>
    </row>
    <row r="6500" ht="13.65" customHeight="1">
      <c r="A6500" s="83"/>
      <c r="B6500" s="87"/>
      <c r="C6500" s="82"/>
      <c r="D6500" s="87"/>
      <c r="E6500" s="87"/>
      <c r="F6500" s="87"/>
      <c r="G6500" s="87"/>
      <c r="H6500" s="87"/>
      <c r="I6500" s="87"/>
      <c r="J6500" s="87"/>
      <c r="K6500" s="87"/>
      <c r="L6500" s="87"/>
      <c r="M6500" s="4"/>
      <c r="N6500" s="4"/>
    </row>
    <row r="6501" ht="13.65" customHeight="1">
      <c r="A6501" s="83"/>
      <c r="B6501" s="87"/>
      <c r="C6501" s="82"/>
      <c r="D6501" s="87"/>
      <c r="E6501" s="87"/>
      <c r="F6501" s="87"/>
      <c r="G6501" s="87"/>
      <c r="H6501" s="87"/>
      <c r="I6501" s="87"/>
      <c r="J6501" s="87"/>
      <c r="K6501" s="87"/>
      <c r="L6501" s="87"/>
      <c r="M6501" s="4"/>
      <c r="N6501" s="4"/>
    </row>
    <row r="6502" ht="13.65" customHeight="1">
      <c r="A6502" s="83"/>
      <c r="B6502" s="87"/>
      <c r="C6502" s="82"/>
      <c r="D6502" s="87"/>
      <c r="E6502" s="87"/>
      <c r="F6502" s="87"/>
      <c r="G6502" s="87"/>
      <c r="H6502" s="87"/>
      <c r="I6502" s="87"/>
      <c r="J6502" s="87"/>
      <c r="K6502" s="87"/>
      <c r="L6502" s="87"/>
      <c r="M6502" s="4"/>
      <c r="N6502" s="4"/>
    </row>
    <row r="6503" ht="13.65" customHeight="1">
      <c r="A6503" s="83"/>
      <c r="B6503" s="87"/>
      <c r="C6503" s="82"/>
      <c r="D6503" s="87"/>
      <c r="E6503" s="87"/>
      <c r="F6503" s="87"/>
      <c r="G6503" s="87"/>
      <c r="H6503" s="87"/>
      <c r="I6503" s="87"/>
      <c r="J6503" s="87"/>
      <c r="K6503" s="87"/>
      <c r="L6503" s="87"/>
      <c r="M6503" s="4"/>
      <c r="N6503" s="4"/>
    </row>
    <row r="6504" ht="13.65" customHeight="1">
      <c r="A6504" s="83"/>
      <c r="B6504" s="87"/>
      <c r="C6504" s="82"/>
      <c r="D6504" s="87"/>
      <c r="E6504" s="87"/>
      <c r="F6504" s="87"/>
      <c r="G6504" s="87"/>
      <c r="H6504" s="87"/>
      <c r="I6504" s="87"/>
      <c r="J6504" s="87"/>
      <c r="K6504" s="87"/>
      <c r="L6504" s="87"/>
      <c r="M6504" s="4"/>
      <c r="N6504" s="4"/>
    </row>
    <row r="6505" ht="13.65" customHeight="1">
      <c r="A6505" s="83"/>
      <c r="B6505" s="87"/>
      <c r="C6505" s="82"/>
      <c r="D6505" s="87"/>
      <c r="E6505" s="87"/>
      <c r="F6505" s="87"/>
      <c r="G6505" s="87"/>
      <c r="H6505" s="87"/>
      <c r="I6505" s="87"/>
      <c r="J6505" s="87"/>
      <c r="K6505" s="87"/>
      <c r="L6505" s="87"/>
      <c r="M6505" s="4"/>
      <c r="N6505" s="4"/>
    </row>
    <row r="6506" ht="13.65" customHeight="1">
      <c r="A6506" s="83"/>
      <c r="B6506" s="87"/>
      <c r="C6506" s="82"/>
      <c r="D6506" s="87"/>
      <c r="E6506" s="87"/>
      <c r="F6506" s="87"/>
      <c r="G6506" s="87"/>
      <c r="H6506" s="87"/>
      <c r="I6506" s="87"/>
      <c r="J6506" s="87"/>
      <c r="K6506" s="87"/>
      <c r="L6506" s="87"/>
      <c r="M6506" s="4"/>
      <c r="N6506" s="4"/>
    </row>
    <row r="6507" ht="13.65" customHeight="1">
      <c r="A6507" s="83"/>
      <c r="B6507" s="87"/>
      <c r="C6507" s="82"/>
      <c r="D6507" s="87"/>
      <c r="E6507" s="87"/>
      <c r="F6507" s="87"/>
      <c r="G6507" s="87"/>
      <c r="H6507" s="87"/>
      <c r="I6507" s="87"/>
      <c r="J6507" s="87"/>
      <c r="K6507" s="87"/>
      <c r="L6507" s="87"/>
      <c r="M6507" s="4"/>
      <c r="N6507" s="4"/>
    </row>
    <row r="6508" ht="13.65" customHeight="1">
      <c r="A6508" s="83"/>
      <c r="B6508" s="87"/>
      <c r="C6508" s="82"/>
      <c r="D6508" s="87"/>
      <c r="E6508" s="87"/>
      <c r="F6508" s="87"/>
      <c r="G6508" s="87"/>
      <c r="H6508" s="87"/>
      <c r="I6508" s="87"/>
      <c r="J6508" s="87"/>
      <c r="K6508" s="87"/>
      <c r="L6508" s="87"/>
      <c r="M6508" s="4"/>
      <c r="N6508" s="4"/>
    </row>
    <row r="6509" ht="13.65" customHeight="1">
      <c r="A6509" s="83"/>
      <c r="B6509" s="87"/>
      <c r="C6509" s="82"/>
      <c r="D6509" s="87"/>
      <c r="E6509" s="87"/>
      <c r="F6509" s="87"/>
      <c r="G6509" s="87"/>
      <c r="H6509" s="87"/>
      <c r="I6509" s="87"/>
      <c r="J6509" s="87"/>
      <c r="K6509" s="87"/>
      <c r="L6509" s="87"/>
      <c r="M6509" s="4"/>
      <c r="N6509" s="4"/>
    </row>
    <row r="6510" ht="13.65" customHeight="1">
      <c r="A6510" s="83"/>
      <c r="B6510" s="87"/>
      <c r="C6510" s="82"/>
      <c r="D6510" s="87"/>
      <c r="E6510" s="87"/>
      <c r="F6510" s="87"/>
      <c r="G6510" s="87"/>
      <c r="H6510" s="87"/>
      <c r="I6510" s="87"/>
      <c r="J6510" s="87"/>
      <c r="K6510" s="87"/>
      <c r="L6510" s="87"/>
      <c r="M6510" s="4"/>
      <c r="N6510" s="4"/>
    </row>
    <row r="6511" ht="13.65" customHeight="1">
      <c r="A6511" s="83"/>
      <c r="B6511" s="87"/>
      <c r="C6511" s="82"/>
      <c r="D6511" s="87"/>
      <c r="E6511" s="87"/>
      <c r="F6511" s="87"/>
      <c r="G6511" s="87"/>
      <c r="H6511" s="87"/>
      <c r="I6511" s="87"/>
      <c r="J6511" s="87"/>
      <c r="K6511" s="87"/>
      <c r="L6511" s="87"/>
      <c r="M6511" s="4"/>
      <c r="N6511" s="4"/>
    </row>
    <row r="6512" ht="13.65" customHeight="1">
      <c r="A6512" s="83"/>
      <c r="B6512" s="87"/>
      <c r="C6512" s="82"/>
      <c r="D6512" s="87"/>
      <c r="E6512" s="87"/>
      <c r="F6512" s="87"/>
      <c r="G6512" s="87"/>
      <c r="H6512" s="87"/>
      <c r="I6512" s="87"/>
      <c r="J6512" s="87"/>
      <c r="K6512" s="87"/>
      <c r="L6512" s="87"/>
      <c r="M6512" s="4"/>
      <c r="N6512" s="4"/>
    </row>
    <row r="6513" ht="13.65" customHeight="1">
      <c r="A6513" s="83"/>
      <c r="B6513" s="87"/>
      <c r="C6513" s="82"/>
      <c r="D6513" s="87"/>
      <c r="E6513" s="87"/>
      <c r="F6513" s="87"/>
      <c r="G6513" s="87"/>
      <c r="H6513" s="87"/>
      <c r="I6513" s="87"/>
      <c r="J6513" s="87"/>
      <c r="K6513" s="87"/>
      <c r="L6513" s="87"/>
      <c r="M6513" s="4"/>
      <c r="N6513" s="4"/>
    </row>
    <row r="6514" ht="13.65" customHeight="1">
      <c r="A6514" s="83"/>
      <c r="B6514" s="87"/>
      <c r="C6514" s="82"/>
      <c r="D6514" s="87"/>
      <c r="E6514" s="87"/>
      <c r="F6514" s="87"/>
      <c r="G6514" s="87"/>
      <c r="H6514" s="87"/>
      <c r="I6514" s="87"/>
      <c r="J6514" s="87"/>
      <c r="K6514" s="87"/>
      <c r="L6514" s="87"/>
      <c r="M6514" s="4"/>
      <c r="N6514" s="4"/>
    </row>
    <row r="6515" ht="13.65" customHeight="1">
      <c r="A6515" s="83"/>
      <c r="B6515" s="87"/>
      <c r="C6515" s="82"/>
      <c r="D6515" s="87"/>
      <c r="E6515" s="87"/>
      <c r="F6515" s="87"/>
      <c r="G6515" s="87"/>
      <c r="H6515" s="87"/>
      <c r="I6515" s="87"/>
      <c r="J6515" s="87"/>
      <c r="K6515" s="87"/>
      <c r="L6515" s="87"/>
      <c r="M6515" s="4"/>
      <c r="N6515" s="4"/>
    </row>
    <row r="6516" ht="13.65" customHeight="1">
      <c r="A6516" s="83"/>
      <c r="B6516" s="87"/>
      <c r="C6516" s="82"/>
      <c r="D6516" s="87"/>
      <c r="E6516" s="87"/>
      <c r="F6516" s="87"/>
      <c r="G6516" s="87"/>
      <c r="H6516" s="87"/>
      <c r="I6516" s="87"/>
      <c r="J6516" s="87"/>
      <c r="K6516" s="87"/>
      <c r="L6516" s="87"/>
      <c r="M6516" s="4"/>
      <c r="N6516" s="4"/>
    </row>
    <row r="6517" ht="13.65" customHeight="1">
      <c r="A6517" s="83"/>
      <c r="B6517" s="87"/>
      <c r="C6517" s="82"/>
      <c r="D6517" s="87"/>
      <c r="E6517" s="87"/>
      <c r="F6517" s="87"/>
      <c r="G6517" s="87"/>
      <c r="H6517" s="87"/>
      <c r="I6517" s="87"/>
      <c r="J6517" s="87"/>
      <c r="K6517" s="87"/>
      <c r="L6517" s="87"/>
      <c r="M6517" s="4"/>
      <c r="N6517" s="4"/>
    </row>
    <row r="6518" ht="13.65" customHeight="1">
      <c r="A6518" s="83"/>
      <c r="B6518" s="87"/>
      <c r="C6518" s="82"/>
      <c r="D6518" s="87"/>
      <c r="E6518" s="87"/>
      <c r="F6518" s="87"/>
      <c r="G6518" s="87"/>
      <c r="H6518" s="87"/>
      <c r="I6518" s="87"/>
      <c r="J6518" s="87"/>
      <c r="K6518" s="87"/>
      <c r="L6518" s="87"/>
      <c r="M6518" s="4"/>
      <c r="N6518" s="4"/>
    </row>
    <row r="6519" ht="13.65" customHeight="1">
      <c r="A6519" s="83"/>
      <c r="B6519" s="87"/>
      <c r="C6519" s="82"/>
      <c r="D6519" s="87"/>
      <c r="E6519" s="87"/>
      <c r="F6519" s="87"/>
      <c r="G6519" s="87"/>
      <c r="H6519" s="87"/>
      <c r="I6519" s="87"/>
      <c r="J6519" s="87"/>
      <c r="K6519" s="87"/>
      <c r="L6519" s="87"/>
      <c r="M6519" s="4"/>
      <c r="N6519" s="4"/>
    </row>
    <row r="6520" ht="13.65" customHeight="1">
      <c r="A6520" s="83"/>
      <c r="B6520" s="87"/>
      <c r="C6520" s="82"/>
      <c r="D6520" s="87"/>
      <c r="E6520" s="87"/>
      <c r="F6520" s="87"/>
      <c r="G6520" s="87"/>
      <c r="H6520" s="87"/>
      <c r="I6520" s="87"/>
      <c r="J6520" s="87"/>
      <c r="K6520" s="87"/>
      <c r="L6520" s="87"/>
      <c r="M6520" s="4"/>
      <c r="N6520" s="4"/>
    </row>
    <row r="6521" ht="13.65" customHeight="1">
      <c r="A6521" s="83"/>
      <c r="B6521" s="87"/>
      <c r="C6521" s="82"/>
      <c r="D6521" s="87"/>
      <c r="E6521" s="87"/>
      <c r="F6521" s="87"/>
      <c r="G6521" s="87"/>
      <c r="H6521" s="87"/>
      <c r="I6521" s="87"/>
      <c r="J6521" s="87"/>
      <c r="K6521" s="87"/>
      <c r="L6521" s="87"/>
      <c r="M6521" s="4"/>
      <c r="N6521" s="4"/>
    </row>
    <row r="6522" ht="13.65" customHeight="1">
      <c r="A6522" s="83"/>
      <c r="B6522" s="87"/>
      <c r="C6522" s="82"/>
      <c r="D6522" s="87"/>
      <c r="E6522" s="87"/>
      <c r="F6522" s="87"/>
      <c r="G6522" s="87"/>
      <c r="H6522" s="87"/>
      <c r="I6522" s="87"/>
      <c r="J6522" s="87"/>
      <c r="K6522" s="87"/>
      <c r="L6522" s="87"/>
      <c r="M6522" s="4"/>
      <c r="N6522" s="4"/>
    </row>
    <row r="6523" ht="13.65" customHeight="1">
      <c r="A6523" s="83"/>
      <c r="B6523" s="87"/>
      <c r="C6523" s="82"/>
      <c r="D6523" s="87"/>
      <c r="E6523" s="87"/>
      <c r="F6523" s="87"/>
      <c r="G6523" s="87"/>
      <c r="H6523" s="87"/>
      <c r="I6523" s="87"/>
      <c r="J6523" s="87"/>
      <c r="K6523" s="87"/>
      <c r="L6523" s="87"/>
      <c r="M6523" s="4"/>
      <c r="N6523" s="4"/>
    </row>
    <row r="6524" ht="13.65" customHeight="1">
      <c r="A6524" s="83"/>
      <c r="B6524" s="87"/>
      <c r="C6524" s="82"/>
      <c r="D6524" s="87"/>
      <c r="E6524" s="87"/>
      <c r="F6524" s="87"/>
      <c r="G6524" s="87"/>
      <c r="H6524" s="87"/>
      <c r="I6524" s="87"/>
      <c r="J6524" s="87"/>
      <c r="K6524" s="87"/>
      <c r="L6524" s="87"/>
      <c r="M6524" s="4"/>
      <c r="N6524" s="4"/>
    </row>
    <row r="6525" ht="13.65" customHeight="1">
      <c r="A6525" s="83"/>
      <c r="B6525" s="87"/>
      <c r="C6525" s="82"/>
      <c r="D6525" s="87"/>
      <c r="E6525" s="87"/>
      <c r="F6525" s="87"/>
      <c r="G6525" s="87"/>
      <c r="H6525" s="87"/>
      <c r="I6525" s="87"/>
      <c r="J6525" s="87"/>
      <c r="K6525" s="87"/>
      <c r="L6525" s="87"/>
      <c r="M6525" s="4"/>
      <c r="N6525" s="4"/>
    </row>
    <row r="6526" ht="13.65" customHeight="1">
      <c r="A6526" s="83"/>
      <c r="B6526" s="87"/>
      <c r="C6526" s="82"/>
      <c r="D6526" s="87"/>
      <c r="E6526" s="87"/>
      <c r="F6526" s="87"/>
      <c r="G6526" s="87"/>
      <c r="H6526" s="87"/>
      <c r="I6526" s="87"/>
      <c r="J6526" s="87"/>
      <c r="K6526" s="87"/>
      <c r="L6526" s="87"/>
      <c r="M6526" s="4"/>
      <c r="N6526" s="4"/>
    </row>
    <row r="6527" ht="13.65" customHeight="1">
      <c r="A6527" s="83"/>
      <c r="B6527" s="87"/>
      <c r="C6527" s="82"/>
      <c r="D6527" s="87"/>
      <c r="E6527" s="87"/>
      <c r="F6527" s="87"/>
      <c r="G6527" s="87"/>
      <c r="H6527" s="87"/>
      <c r="I6527" s="87"/>
      <c r="J6527" s="87"/>
      <c r="K6527" s="87"/>
      <c r="L6527" s="87"/>
      <c r="M6527" s="4"/>
      <c r="N6527" s="4"/>
    </row>
    <row r="6528" ht="13.65" customHeight="1">
      <c r="A6528" s="83"/>
      <c r="B6528" s="87"/>
      <c r="C6528" s="82"/>
      <c r="D6528" s="87"/>
      <c r="E6528" s="87"/>
      <c r="F6528" s="87"/>
      <c r="G6528" s="87"/>
      <c r="H6528" s="87"/>
      <c r="I6528" s="87"/>
      <c r="J6528" s="87"/>
      <c r="K6528" s="87"/>
      <c r="L6528" s="87"/>
      <c r="M6528" s="4"/>
      <c r="N6528" s="4"/>
    </row>
    <row r="6529" ht="13.65" customHeight="1">
      <c r="A6529" s="83"/>
      <c r="B6529" s="87"/>
      <c r="C6529" s="82"/>
      <c r="D6529" s="87"/>
      <c r="E6529" s="87"/>
      <c r="F6529" s="87"/>
      <c r="G6529" s="87"/>
      <c r="H6529" s="87"/>
      <c r="I6529" s="87"/>
      <c r="J6529" s="87"/>
      <c r="K6529" s="87"/>
      <c r="L6529" s="87"/>
      <c r="M6529" s="4"/>
      <c r="N6529" s="4"/>
    </row>
    <row r="6530" ht="13.65" customHeight="1">
      <c r="A6530" s="83"/>
      <c r="B6530" s="87"/>
      <c r="C6530" s="82"/>
      <c r="D6530" s="87"/>
      <c r="E6530" s="87"/>
      <c r="F6530" s="87"/>
      <c r="G6530" s="87"/>
      <c r="H6530" s="87"/>
      <c r="I6530" s="87"/>
      <c r="J6530" s="87"/>
      <c r="K6530" s="87"/>
      <c r="L6530" s="87"/>
      <c r="M6530" s="4"/>
      <c r="N6530" s="4"/>
    </row>
    <row r="6531" ht="13.65" customHeight="1">
      <c r="A6531" s="83"/>
      <c r="B6531" s="87"/>
      <c r="C6531" s="82"/>
      <c r="D6531" s="87"/>
      <c r="E6531" s="87"/>
      <c r="F6531" s="87"/>
      <c r="G6531" s="87"/>
      <c r="H6531" s="87"/>
      <c r="I6531" s="87"/>
      <c r="J6531" s="87"/>
      <c r="K6531" s="87"/>
      <c r="L6531" s="87"/>
      <c r="M6531" s="4"/>
      <c r="N6531" s="4"/>
    </row>
    <row r="6532" ht="13.65" customHeight="1">
      <c r="A6532" s="83"/>
      <c r="B6532" s="87"/>
      <c r="C6532" s="82"/>
      <c r="D6532" s="87"/>
      <c r="E6532" s="87"/>
      <c r="F6532" s="87"/>
      <c r="G6532" s="87"/>
      <c r="H6532" s="87"/>
      <c r="I6532" s="87"/>
      <c r="J6532" s="87"/>
      <c r="K6532" s="87"/>
      <c r="L6532" s="87"/>
      <c r="M6532" s="4"/>
      <c r="N6532" s="4"/>
    </row>
    <row r="6533" ht="13.65" customHeight="1">
      <c r="A6533" s="83"/>
      <c r="B6533" s="87"/>
      <c r="C6533" s="82"/>
      <c r="D6533" s="87"/>
      <c r="E6533" s="87"/>
      <c r="F6533" s="87"/>
      <c r="G6533" s="87"/>
      <c r="H6533" s="87"/>
      <c r="I6533" s="87"/>
      <c r="J6533" s="87"/>
      <c r="K6533" s="87"/>
      <c r="L6533" s="87"/>
      <c r="M6533" s="4"/>
      <c r="N6533" s="4"/>
    </row>
    <row r="6534" ht="13.65" customHeight="1">
      <c r="A6534" s="83"/>
      <c r="B6534" s="87"/>
      <c r="C6534" s="82"/>
      <c r="D6534" s="87"/>
      <c r="E6534" s="87"/>
      <c r="F6534" s="87"/>
      <c r="G6534" s="87"/>
      <c r="H6534" s="87"/>
      <c r="I6534" s="87"/>
      <c r="J6534" s="87"/>
      <c r="K6534" s="87"/>
      <c r="L6534" s="87"/>
      <c r="M6534" s="4"/>
      <c r="N6534" s="4"/>
    </row>
    <row r="6535" ht="13.65" customHeight="1">
      <c r="A6535" s="83"/>
      <c r="B6535" s="87"/>
      <c r="C6535" s="82"/>
      <c r="D6535" s="87"/>
      <c r="E6535" s="87"/>
      <c r="F6535" s="87"/>
      <c r="G6535" s="87"/>
      <c r="H6535" s="87"/>
      <c r="I6535" s="87"/>
      <c r="J6535" s="87"/>
      <c r="K6535" s="87"/>
      <c r="L6535" s="87"/>
      <c r="M6535" s="4"/>
      <c r="N6535" s="4"/>
    </row>
    <row r="6536" ht="13.65" customHeight="1">
      <c r="A6536" s="83"/>
      <c r="B6536" s="87"/>
      <c r="C6536" s="82"/>
      <c r="D6536" s="87"/>
      <c r="E6536" s="87"/>
      <c r="F6536" s="87"/>
      <c r="G6536" s="87"/>
      <c r="H6536" s="87"/>
      <c r="I6536" s="87"/>
      <c r="J6536" s="87"/>
      <c r="K6536" s="87"/>
      <c r="L6536" s="87"/>
      <c r="M6536" s="4"/>
      <c r="N6536" s="4"/>
    </row>
    <row r="6537" ht="13.65" customHeight="1">
      <c r="A6537" s="83"/>
      <c r="B6537" s="87"/>
      <c r="C6537" s="82"/>
      <c r="D6537" s="87"/>
      <c r="E6537" s="87"/>
      <c r="F6537" s="87"/>
      <c r="G6537" s="87"/>
      <c r="H6537" s="87"/>
      <c r="I6537" s="87"/>
      <c r="J6537" s="87"/>
      <c r="K6537" s="87"/>
      <c r="L6537" s="87"/>
      <c r="M6537" s="4"/>
      <c r="N6537" s="4"/>
    </row>
    <row r="6538" ht="13.65" customHeight="1">
      <c r="A6538" s="83"/>
      <c r="B6538" s="87"/>
      <c r="C6538" s="82"/>
      <c r="D6538" s="87"/>
      <c r="E6538" s="87"/>
      <c r="F6538" s="87"/>
      <c r="G6538" s="87"/>
      <c r="H6538" s="87"/>
      <c r="I6538" s="87"/>
      <c r="J6538" s="87"/>
      <c r="K6538" s="87"/>
      <c r="L6538" s="87"/>
      <c r="M6538" s="4"/>
      <c r="N6538" s="4"/>
    </row>
    <row r="6539" ht="13.65" customHeight="1">
      <c r="A6539" s="83"/>
      <c r="B6539" s="87"/>
      <c r="C6539" s="82"/>
      <c r="D6539" s="87"/>
      <c r="E6539" s="87"/>
      <c r="F6539" s="87"/>
      <c r="G6539" s="87"/>
      <c r="H6539" s="87"/>
      <c r="I6539" s="87"/>
      <c r="J6539" s="87"/>
      <c r="K6539" s="87"/>
      <c r="L6539" s="87"/>
      <c r="M6539" s="4"/>
      <c r="N6539" s="4"/>
    </row>
    <row r="6540" ht="13.65" customHeight="1">
      <c r="A6540" s="83"/>
      <c r="B6540" s="87"/>
      <c r="C6540" s="82"/>
      <c r="D6540" s="87"/>
      <c r="E6540" s="87"/>
      <c r="F6540" s="87"/>
      <c r="G6540" s="87"/>
      <c r="H6540" s="87"/>
      <c r="I6540" s="87"/>
      <c r="J6540" s="87"/>
      <c r="K6540" s="87"/>
      <c r="L6540" s="87"/>
      <c r="M6540" s="4"/>
      <c r="N6540" s="4"/>
    </row>
    <row r="6541" ht="13.65" customHeight="1">
      <c r="A6541" s="83"/>
      <c r="B6541" s="87"/>
      <c r="C6541" s="82"/>
      <c r="D6541" s="87"/>
      <c r="E6541" s="87"/>
      <c r="F6541" s="87"/>
      <c r="G6541" s="87"/>
      <c r="H6541" s="87"/>
      <c r="I6541" s="87"/>
      <c r="J6541" s="87"/>
      <c r="K6541" s="87"/>
      <c r="L6541" s="87"/>
      <c r="M6541" s="4"/>
      <c r="N6541" s="4"/>
    </row>
    <row r="6542" ht="13.65" customHeight="1">
      <c r="A6542" s="83"/>
      <c r="B6542" s="87"/>
      <c r="C6542" s="82"/>
      <c r="D6542" s="87"/>
      <c r="E6542" s="87"/>
      <c r="F6542" s="87"/>
      <c r="G6542" s="87"/>
      <c r="H6542" s="87"/>
      <c r="I6542" s="87"/>
      <c r="J6542" s="87"/>
      <c r="K6542" s="87"/>
      <c r="L6542" s="87"/>
      <c r="M6542" s="4"/>
      <c r="N6542" s="4"/>
    </row>
    <row r="6543" ht="13.65" customHeight="1">
      <c r="A6543" s="83"/>
      <c r="B6543" s="87"/>
      <c r="C6543" s="82"/>
      <c r="D6543" s="87"/>
      <c r="E6543" s="87"/>
      <c r="F6543" s="87"/>
      <c r="G6543" s="87"/>
      <c r="H6543" s="87"/>
      <c r="I6543" s="87"/>
      <c r="J6543" s="87"/>
      <c r="K6543" s="87"/>
      <c r="L6543" s="87"/>
      <c r="M6543" s="4"/>
      <c r="N6543" s="4"/>
    </row>
    <row r="6544" ht="13.65" customHeight="1">
      <c r="A6544" s="83"/>
      <c r="B6544" s="87"/>
      <c r="C6544" s="82"/>
      <c r="D6544" s="87"/>
      <c r="E6544" s="87"/>
      <c r="F6544" s="87"/>
      <c r="G6544" s="87"/>
      <c r="H6544" s="87"/>
      <c r="I6544" s="87"/>
      <c r="J6544" s="87"/>
      <c r="K6544" s="87"/>
      <c r="L6544" s="87"/>
      <c r="M6544" s="4"/>
      <c r="N6544" s="4"/>
    </row>
    <row r="6545" ht="13.65" customHeight="1">
      <c r="A6545" s="83"/>
      <c r="B6545" s="87"/>
      <c r="C6545" s="82"/>
      <c r="D6545" s="87"/>
      <c r="E6545" s="87"/>
      <c r="F6545" s="87"/>
      <c r="G6545" s="87"/>
      <c r="H6545" s="87"/>
      <c r="I6545" s="87"/>
      <c r="J6545" s="87"/>
      <c r="K6545" s="87"/>
      <c r="L6545" s="87"/>
      <c r="M6545" s="4"/>
      <c r="N6545" s="4"/>
    </row>
    <row r="6546" ht="13.65" customHeight="1">
      <c r="A6546" s="83"/>
      <c r="B6546" s="87"/>
      <c r="C6546" s="82"/>
      <c r="D6546" s="87"/>
      <c r="E6546" s="87"/>
      <c r="F6546" s="87"/>
      <c r="G6546" s="87"/>
      <c r="H6546" s="87"/>
      <c r="I6546" s="87"/>
      <c r="J6546" s="87"/>
      <c r="K6546" s="87"/>
      <c r="L6546" s="87"/>
      <c r="M6546" s="4"/>
      <c r="N6546" s="4"/>
    </row>
    <row r="6547" ht="13.65" customHeight="1">
      <c r="A6547" s="83"/>
      <c r="B6547" s="87"/>
      <c r="C6547" s="82"/>
      <c r="D6547" s="87"/>
      <c r="E6547" s="87"/>
      <c r="F6547" s="87"/>
      <c r="G6547" s="87"/>
      <c r="H6547" s="87"/>
      <c r="I6547" s="87"/>
      <c r="J6547" s="87"/>
      <c r="K6547" s="87"/>
      <c r="L6547" s="87"/>
      <c r="M6547" s="4"/>
      <c r="N6547" s="4"/>
    </row>
    <row r="6548" ht="13.65" customHeight="1">
      <c r="A6548" s="83"/>
      <c r="B6548" s="87"/>
      <c r="C6548" s="82"/>
      <c r="D6548" s="87"/>
      <c r="E6548" s="87"/>
      <c r="F6548" s="87"/>
      <c r="G6548" s="87"/>
      <c r="H6548" s="87"/>
      <c r="I6548" s="87"/>
      <c r="J6548" s="87"/>
      <c r="K6548" s="87"/>
      <c r="L6548" s="87"/>
      <c r="M6548" s="4"/>
      <c r="N6548" s="4"/>
    </row>
    <row r="6549" ht="13.65" customHeight="1">
      <c r="A6549" s="83"/>
      <c r="B6549" s="87"/>
      <c r="C6549" s="82"/>
      <c r="D6549" s="87"/>
      <c r="E6549" s="87"/>
      <c r="F6549" s="87"/>
      <c r="G6549" s="87"/>
      <c r="H6549" s="87"/>
      <c r="I6549" s="87"/>
      <c r="J6549" s="87"/>
      <c r="K6549" s="87"/>
      <c r="L6549" s="87"/>
      <c r="M6549" s="4"/>
      <c r="N6549" s="4"/>
    </row>
    <row r="6550" ht="13.65" customHeight="1">
      <c r="A6550" s="83"/>
      <c r="B6550" s="87"/>
      <c r="C6550" s="82"/>
      <c r="D6550" s="87"/>
      <c r="E6550" s="87"/>
      <c r="F6550" s="87"/>
      <c r="G6550" s="87"/>
      <c r="H6550" s="87"/>
      <c r="I6550" s="87"/>
      <c r="J6550" s="87"/>
      <c r="K6550" s="87"/>
      <c r="L6550" s="87"/>
      <c r="M6550" s="4"/>
      <c r="N6550" s="4"/>
    </row>
    <row r="6551" ht="13.65" customHeight="1">
      <c r="A6551" s="83"/>
      <c r="B6551" s="87"/>
      <c r="C6551" s="82"/>
      <c r="D6551" s="87"/>
      <c r="E6551" s="87"/>
      <c r="F6551" s="87"/>
      <c r="G6551" s="87"/>
      <c r="H6551" s="87"/>
      <c r="I6551" s="87"/>
      <c r="J6551" s="87"/>
      <c r="K6551" s="87"/>
      <c r="L6551" s="87"/>
      <c r="M6551" s="4"/>
      <c r="N6551" s="4"/>
    </row>
    <row r="6552" ht="13.65" customHeight="1">
      <c r="A6552" s="83"/>
      <c r="B6552" s="87"/>
      <c r="C6552" s="82"/>
      <c r="D6552" s="87"/>
      <c r="E6552" s="87"/>
      <c r="F6552" s="87"/>
      <c r="G6552" s="87"/>
      <c r="H6552" s="87"/>
      <c r="I6552" s="87"/>
      <c r="J6552" s="87"/>
      <c r="K6552" s="87"/>
      <c r="L6552" s="87"/>
      <c r="M6552" s="4"/>
      <c r="N6552" s="4"/>
    </row>
    <row r="6553" ht="13.65" customHeight="1">
      <c r="A6553" s="83"/>
      <c r="B6553" s="87"/>
      <c r="C6553" s="82"/>
      <c r="D6553" s="87"/>
      <c r="E6553" s="87"/>
      <c r="F6553" s="87"/>
      <c r="G6553" s="87"/>
      <c r="H6553" s="87"/>
      <c r="I6553" s="87"/>
      <c r="J6553" s="87"/>
      <c r="K6553" s="87"/>
      <c r="L6553" s="87"/>
      <c r="M6553" s="4"/>
      <c r="N6553" s="4"/>
    </row>
    <row r="6554" ht="13.65" customHeight="1">
      <c r="A6554" s="83"/>
      <c r="B6554" s="87"/>
      <c r="C6554" s="82"/>
      <c r="D6554" s="87"/>
      <c r="E6554" s="87"/>
      <c r="F6554" s="87"/>
      <c r="G6554" s="87"/>
      <c r="H6554" s="87"/>
      <c r="I6554" s="87"/>
      <c r="J6554" s="87"/>
      <c r="K6554" s="87"/>
      <c r="L6554" s="87"/>
      <c r="M6554" s="4"/>
      <c r="N6554" s="4"/>
    </row>
    <row r="6555" ht="13.65" customHeight="1">
      <c r="A6555" s="83"/>
      <c r="B6555" s="87"/>
      <c r="C6555" s="82"/>
      <c r="D6555" s="87"/>
      <c r="E6555" s="87"/>
      <c r="F6555" s="87"/>
      <c r="G6555" s="87"/>
      <c r="H6555" s="87"/>
      <c r="I6555" s="87"/>
      <c r="J6555" s="87"/>
      <c r="K6555" s="87"/>
      <c r="L6555" s="87"/>
      <c r="M6555" s="4"/>
      <c r="N6555" s="4"/>
    </row>
    <row r="6556" ht="13.65" customHeight="1">
      <c r="A6556" s="83"/>
      <c r="B6556" s="87"/>
      <c r="C6556" s="82"/>
      <c r="D6556" s="87"/>
      <c r="E6556" s="87"/>
      <c r="F6556" s="87"/>
      <c r="G6556" s="87"/>
      <c r="H6556" s="87"/>
      <c r="I6556" s="87"/>
      <c r="J6556" s="87"/>
      <c r="K6556" s="87"/>
      <c r="L6556" s="87"/>
      <c r="M6556" s="4"/>
      <c r="N6556" s="4"/>
    </row>
    <row r="6557" ht="13.65" customHeight="1">
      <c r="A6557" s="83"/>
      <c r="B6557" s="87"/>
      <c r="C6557" s="82"/>
      <c r="D6557" s="87"/>
      <c r="E6557" s="87"/>
      <c r="F6557" s="87"/>
      <c r="G6557" s="87"/>
      <c r="H6557" s="87"/>
      <c r="I6557" s="87"/>
      <c r="J6557" s="87"/>
      <c r="K6557" s="87"/>
      <c r="L6557" s="87"/>
      <c r="M6557" s="4"/>
      <c r="N6557" s="4"/>
    </row>
    <row r="6558" ht="13.65" customHeight="1">
      <c r="A6558" s="83"/>
      <c r="B6558" s="87"/>
      <c r="C6558" s="82"/>
      <c r="D6558" s="87"/>
      <c r="E6558" s="87"/>
      <c r="F6558" s="87"/>
      <c r="G6558" s="87"/>
      <c r="H6558" s="87"/>
      <c r="I6558" s="87"/>
      <c r="J6558" s="87"/>
      <c r="K6558" s="87"/>
      <c r="L6558" s="87"/>
      <c r="M6558" s="4"/>
      <c r="N6558" s="4"/>
    </row>
    <row r="6559" ht="13.65" customHeight="1">
      <c r="A6559" s="83"/>
      <c r="B6559" s="87"/>
      <c r="C6559" s="82"/>
      <c r="D6559" s="87"/>
      <c r="E6559" s="87"/>
      <c r="F6559" s="87"/>
      <c r="G6559" s="87"/>
      <c r="H6559" s="87"/>
      <c r="I6559" s="87"/>
      <c r="J6559" s="87"/>
      <c r="K6559" s="87"/>
      <c r="L6559" s="87"/>
      <c r="M6559" s="4"/>
      <c r="N6559" s="4"/>
    </row>
    <row r="6560" ht="13.65" customHeight="1">
      <c r="A6560" s="83"/>
      <c r="B6560" s="87"/>
      <c r="C6560" s="82"/>
      <c r="D6560" s="87"/>
      <c r="E6560" s="87"/>
      <c r="F6560" s="87"/>
      <c r="G6560" s="87"/>
      <c r="H6560" s="87"/>
      <c r="I6560" s="87"/>
      <c r="J6560" s="87"/>
      <c r="K6560" s="87"/>
      <c r="L6560" s="87"/>
      <c r="M6560" s="4"/>
      <c r="N6560" s="4"/>
    </row>
    <row r="6561" ht="13.65" customHeight="1">
      <c r="A6561" s="83"/>
      <c r="B6561" s="87"/>
      <c r="C6561" s="82"/>
      <c r="D6561" s="87"/>
      <c r="E6561" s="87"/>
      <c r="F6561" s="87"/>
      <c r="G6561" s="87"/>
      <c r="H6561" s="87"/>
      <c r="I6561" s="87"/>
      <c r="J6561" s="87"/>
      <c r="K6561" s="87"/>
      <c r="L6561" s="87"/>
      <c r="M6561" s="4"/>
      <c r="N6561" s="4"/>
    </row>
    <row r="6562" ht="13.65" customHeight="1">
      <c r="A6562" s="83"/>
      <c r="B6562" s="87"/>
      <c r="C6562" s="82"/>
      <c r="D6562" s="87"/>
      <c r="E6562" s="87"/>
      <c r="F6562" s="87"/>
      <c r="G6562" s="87"/>
      <c r="H6562" s="87"/>
      <c r="I6562" s="87"/>
      <c r="J6562" s="87"/>
      <c r="K6562" s="87"/>
      <c r="L6562" s="87"/>
      <c r="M6562" s="4"/>
      <c r="N6562" s="4"/>
    </row>
    <row r="6563" ht="13.65" customHeight="1">
      <c r="A6563" s="83"/>
      <c r="B6563" s="87"/>
      <c r="C6563" s="82"/>
      <c r="D6563" s="87"/>
      <c r="E6563" s="87"/>
      <c r="F6563" s="87"/>
      <c r="G6563" s="87"/>
      <c r="H6563" s="87"/>
      <c r="I6563" s="87"/>
      <c r="J6563" s="87"/>
      <c r="K6563" s="87"/>
      <c r="L6563" s="87"/>
      <c r="M6563" s="4"/>
      <c r="N6563" s="4"/>
    </row>
    <row r="6564" ht="13.65" customHeight="1">
      <c r="A6564" s="83"/>
      <c r="B6564" s="87"/>
      <c r="C6564" s="82"/>
      <c r="D6564" s="87"/>
      <c r="E6564" s="87"/>
      <c r="F6564" s="87"/>
      <c r="G6564" s="87"/>
      <c r="H6564" s="87"/>
      <c r="I6564" s="87"/>
      <c r="J6564" s="87"/>
      <c r="K6564" s="87"/>
      <c r="L6564" s="87"/>
      <c r="M6564" s="4"/>
      <c r="N6564" s="4"/>
    </row>
    <row r="6565" ht="13.65" customHeight="1">
      <c r="A6565" s="83"/>
      <c r="B6565" s="87"/>
      <c r="C6565" s="82"/>
      <c r="D6565" s="87"/>
      <c r="E6565" s="87"/>
      <c r="F6565" s="87"/>
      <c r="G6565" s="87"/>
      <c r="H6565" s="87"/>
      <c r="I6565" s="87"/>
      <c r="J6565" s="87"/>
      <c r="K6565" s="87"/>
      <c r="L6565" s="87"/>
      <c r="M6565" s="4"/>
      <c r="N6565" s="4"/>
    </row>
    <row r="6566" ht="13.65" customHeight="1">
      <c r="A6566" s="83"/>
      <c r="B6566" s="87"/>
      <c r="C6566" s="82"/>
      <c r="D6566" s="87"/>
      <c r="E6566" s="87"/>
      <c r="F6566" s="87"/>
      <c r="G6566" s="87"/>
      <c r="H6566" s="87"/>
      <c r="I6566" s="87"/>
      <c r="J6566" s="87"/>
      <c r="K6566" s="87"/>
      <c r="L6566" s="87"/>
      <c r="M6566" s="4"/>
      <c r="N6566" s="4"/>
    </row>
    <row r="6567" ht="13.65" customHeight="1">
      <c r="A6567" s="83"/>
      <c r="B6567" s="87"/>
      <c r="C6567" s="82"/>
      <c r="D6567" s="87"/>
      <c r="E6567" s="87"/>
      <c r="F6567" s="87"/>
      <c r="G6567" s="87"/>
      <c r="H6567" s="87"/>
      <c r="I6567" s="87"/>
      <c r="J6567" s="87"/>
      <c r="K6567" s="87"/>
      <c r="L6567" s="87"/>
      <c r="M6567" s="4"/>
      <c r="N6567" s="4"/>
    </row>
    <row r="6568" ht="13.65" customHeight="1">
      <c r="A6568" s="83"/>
      <c r="B6568" s="87"/>
      <c r="C6568" s="82"/>
      <c r="D6568" s="87"/>
      <c r="E6568" s="87"/>
      <c r="F6568" s="87"/>
      <c r="G6568" s="87"/>
      <c r="H6568" s="87"/>
      <c r="I6568" s="87"/>
      <c r="J6568" s="87"/>
      <c r="K6568" s="87"/>
      <c r="L6568" s="87"/>
      <c r="M6568" s="4"/>
      <c r="N6568" s="4"/>
    </row>
    <row r="6569" ht="13.65" customHeight="1">
      <c r="A6569" s="83"/>
      <c r="B6569" s="87"/>
      <c r="C6569" s="82"/>
      <c r="D6569" s="87"/>
      <c r="E6569" s="87"/>
      <c r="F6569" s="87"/>
      <c r="G6569" s="87"/>
      <c r="H6569" s="87"/>
      <c r="I6569" s="87"/>
      <c r="J6569" s="87"/>
      <c r="K6569" s="87"/>
      <c r="L6569" s="87"/>
      <c r="M6569" s="4"/>
      <c r="N6569" s="4"/>
    </row>
    <row r="6570" ht="13.65" customHeight="1">
      <c r="A6570" s="83"/>
      <c r="B6570" s="87"/>
      <c r="C6570" s="82"/>
      <c r="D6570" s="87"/>
      <c r="E6570" s="87"/>
      <c r="F6570" s="87"/>
      <c r="G6570" s="87"/>
      <c r="H6570" s="87"/>
      <c r="I6570" s="87"/>
      <c r="J6570" s="87"/>
      <c r="K6570" s="87"/>
      <c r="L6570" s="87"/>
      <c r="M6570" s="4"/>
      <c r="N6570" s="4"/>
    </row>
    <row r="6571" ht="13.65" customHeight="1">
      <c r="A6571" s="83"/>
      <c r="B6571" s="87"/>
      <c r="C6571" s="82"/>
      <c r="D6571" s="87"/>
      <c r="E6571" s="87"/>
      <c r="F6571" s="87"/>
      <c r="G6571" s="87"/>
      <c r="H6571" s="87"/>
      <c r="I6571" s="87"/>
      <c r="J6571" s="87"/>
      <c r="K6571" s="87"/>
      <c r="L6571" s="87"/>
      <c r="M6571" s="4"/>
      <c r="N6571" s="4"/>
    </row>
    <row r="6572" ht="13.65" customHeight="1">
      <c r="A6572" s="83"/>
      <c r="B6572" s="87"/>
      <c r="C6572" s="82"/>
      <c r="D6572" s="87"/>
      <c r="E6572" s="87"/>
      <c r="F6572" s="87"/>
      <c r="G6572" s="87"/>
      <c r="H6572" s="87"/>
      <c r="I6572" s="87"/>
      <c r="J6572" s="87"/>
      <c r="K6572" s="87"/>
      <c r="L6572" s="87"/>
      <c r="M6572" s="4"/>
      <c r="N6572" s="4"/>
    </row>
    <row r="6573" ht="13.65" customHeight="1">
      <c r="A6573" s="83"/>
      <c r="B6573" s="87"/>
      <c r="C6573" s="82"/>
      <c r="D6573" s="87"/>
      <c r="E6573" s="87"/>
      <c r="F6573" s="87"/>
      <c r="G6573" s="87"/>
      <c r="H6573" s="87"/>
      <c r="I6573" s="87"/>
      <c r="J6573" s="87"/>
      <c r="K6573" s="87"/>
      <c r="L6573" s="87"/>
      <c r="M6573" s="4"/>
      <c r="N6573" s="4"/>
    </row>
    <row r="6574" ht="13.65" customHeight="1">
      <c r="A6574" s="83"/>
      <c r="B6574" s="87"/>
      <c r="C6574" s="82"/>
      <c r="D6574" s="87"/>
      <c r="E6574" s="87"/>
      <c r="F6574" s="87"/>
      <c r="G6574" s="87"/>
      <c r="H6574" s="87"/>
      <c r="I6574" s="87"/>
      <c r="J6574" s="87"/>
      <c r="K6574" s="87"/>
      <c r="L6574" s="87"/>
      <c r="M6574" s="4"/>
      <c r="N6574" s="4"/>
    </row>
    <row r="6575" ht="13.65" customHeight="1">
      <c r="A6575" s="83"/>
      <c r="B6575" s="87"/>
      <c r="C6575" s="82"/>
      <c r="D6575" s="87"/>
      <c r="E6575" s="87"/>
      <c r="F6575" s="87"/>
      <c r="G6575" s="87"/>
      <c r="H6575" s="87"/>
      <c r="I6575" s="87"/>
      <c r="J6575" s="87"/>
      <c r="K6575" s="87"/>
      <c r="L6575" s="87"/>
      <c r="M6575" s="4"/>
      <c r="N6575" s="4"/>
    </row>
    <row r="6576" ht="13.65" customHeight="1">
      <c r="A6576" s="83"/>
      <c r="B6576" s="87"/>
      <c r="C6576" s="82"/>
      <c r="D6576" s="87"/>
      <c r="E6576" s="87"/>
      <c r="F6576" s="87"/>
      <c r="G6576" s="87"/>
      <c r="H6576" s="87"/>
      <c r="I6576" s="87"/>
      <c r="J6576" s="87"/>
      <c r="K6576" s="87"/>
      <c r="L6576" s="87"/>
      <c r="M6576" s="4"/>
      <c r="N6576" s="4"/>
    </row>
    <row r="6577" ht="13.65" customHeight="1">
      <c r="A6577" s="83"/>
      <c r="B6577" s="87"/>
      <c r="C6577" s="82"/>
      <c r="D6577" s="87"/>
      <c r="E6577" s="87"/>
      <c r="F6577" s="87"/>
      <c r="G6577" s="87"/>
      <c r="H6577" s="87"/>
      <c r="I6577" s="87"/>
      <c r="J6577" s="87"/>
      <c r="K6577" s="87"/>
      <c r="L6577" s="87"/>
      <c r="M6577" s="4"/>
      <c r="N6577" s="4"/>
    </row>
    <row r="6578" ht="13.65" customHeight="1">
      <c r="A6578" s="83"/>
      <c r="B6578" s="87"/>
      <c r="C6578" s="82"/>
      <c r="D6578" s="87"/>
      <c r="E6578" s="87"/>
      <c r="F6578" s="87"/>
      <c r="G6578" s="87"/>
      <c r="H6578" s="87"/>
      <c r="I6578" s="87"/>
      <c r="J6578" s="87"/>
      <c r="K6578" s="87"/>
      <c r="L6578" s="87"/>
      <c r="M6578" s="4"/>
      <c r="N6578" s="4"/>
    </row>
    <row r="6579" ht="13.65" customHeight="1">
      <c r="A6579" s="83"/>
      <c r="B6579" s="87"/>
      <c r="C6579" s="82"/>
      <c r="D6579" s="87"/>
      <c r="E6579" s="87"/>
      <c r="F6579" s="87"/>
      <c r="G6579" s="87"/>
      <c r="H6579" s="87"/>
      <c r="I6579" s="87"/>
      <c r="J6579" s="87"/>
      <c r="K6579" s="87"/>
      <c r="L6579" s="87"/>
      <c r="M6579" s="4"/>
      <c r="N6579" s="4"/>
    </row>
    <row r="6580" ht="13.65" customHeight="1">
      <c r="A6580" s="83"/>
      <c r="B6580" s="87"/>
      <c r="C6580" s="82"/>
      <c r="D6580" s="87"/>
      <c r="E6580" s="87"/>
      <c r="F6580" s="87"/>
      <c r="G6580" s="87"/>
      <c r="H6580" s="87"/>
      <c r="I6580" s="87"/>
      <c r="J6580" s="87"/>
      <c r="K6580" s="87"/>
      <c r="L6580" s="87"/>
      <c r="M6580" s="4"/>
      <c r="N6580" s="4"/>
    </row>
    <row r="6581" ht="13.65" customHeight="1">
      <c r="A6581" s="83"/>
      <c r="B6581" s="87"/>
      <c r="C6581" s="82"/>
      <c r="D6581" s="87"/>
      <c r="E6581" s="87"/>
      <c r="F6581" s="87"/>
      <c r="G6581" s="87"/>
      <c r="H6581" s="87"/>
      <c r="I6581" s="87"/>
      <c r="J6581" s="87"/>
      <c r="K6581" s="87"/>
      <c r="L6581" s="87"/>
      <c r="M6581" s="4"/>
      <c r="N6581" s="4"/>
    </row>
    <row r="6582" ht="13.65" customHeight="1">
      <c r="A6582" s="83"/>
      <c r="B6582" s="87"/>
      <c r="C6582" s="82"/>
      <c r="D6582" s="87"/>
      <c r="E6582" s="87"/>
      <c r="F6582" s="87"/>
      <c r="G6582" s="87"/>
      <c r="H6582" s="87"/>
      <c r="I6582" s="87"/>
      <c r="J6582" s="87"/>
      <c r="K6582" s="87"/>
      <c r="L6582" s="87"/>
      <c r="M6582" s="4"/>
      <c r="N6582" s="4"/>
    </row>
    <row r="6583" ht="13.65" customHeight="1">
      <c r="A6583" s="83"/>
      <c r="B6583" s="87"/>
      <c r="C6583" s="82"/>
      <c r="D6583" s="87"/>
      <c r="E6583" s="87"/>
      <c r="F6583" s="87"/>
      <c r="G6583" s="87"/>
      <c r="H6583" s="87"/>
      <c r="I6583" s="87"/>
      <c r="J6583" s="87"/>
      <c r="K6583" s="87"/>
      <c r="L6583" s="87"/>
      <c r="M6583" s="4"/>
      <c r="N6583" s="4"/>
    </row>
    <row r="6584" ht="13.65" customHeight="1">
      <c r="A6584" s="83"/>
      <c r="B6584" s="87"/>
      <c r="C6584" s="82"/>
      <c r="D6584" s="87"/>
      <c r="E6584" s="87"/>
      <c r="F6584" s="87"/>
      <c r="G6584" s="87"/>
      <c r="H6584" s="87"/>
      <c r="I6584" s="87"/>
      <c r="J6584" s="87"/>
      <c r="K6584" s="87"/>
      <c r="L6584" s="87"/>
      <c r="M6584" s="4"/>
      <c r="N6584" s="4"/>
    </row>
    <row r="6585" ht="13.65" customHeight="1">
      <c r="A6585" s="83"/>
      <c r="B6585" s="87"/>
      <c r="C6585" s="82"/>
      <c r="D6585" s="87"/>
      <c r="E6585" s="87"/>
      <c r="F6585" s="87"/>
      <c r="G6585" s="87"/>
      <c r="H6585" s="87"/>
      <c r="I6585" s="87"/>
      <c r="J6585" s="87"/>
      <c r="K6585" s="87"/>
      <c r="L6585" s="87"/>
      <c r="M6585" s="4"/>
      <c r="N6585" s="4"/>
    </row>
    <row r="6586" ht="13.65" customHeight="1">
      <c r="A6586" s="83"/>
      <c r="B6586" s="87"/>
      <c r="C6586" s="82"/>
      <c r="D6586" s="87"/>
      <c r="E6586" s="87"/>
      <c r="F6586" s="87"/>
      <c r="G6586" s="87"/>
      <c r="H6586" s="87"/>
      <c r="I6586" s="87"/>
      <c r="J6586" s="87"/>
      <c r="K6586" s="87"/>
      <c r="L6586" s="87"/>
      <c r="M6586" s="4"/>
      <c r="N6586" s="4"/>
    </row>
    <row r="6587" ht="13.65" customHeight="1">
      <c r="A6587" s="83"/>
      <c r="B6587" s="87"/>
      <c r="C6587" s="82"/>
      <c r="D6587" s="87"/>
      <c r="E6587" s="87"/>
      <c r="F6587" s="87"/>
      <c r="G6587" s="87"/>
      <c r="H6587" s="87"/>
      <c r="I6587" s="87"/>
      <c r="J6587" s="87"/>
      <c r="K6587" s="87"/>
      <c r="L6587" s="87"/>
      <c r="M6587" s="4"/>
      <c r="N6587" s="4"/>
    </row>
    <row r="6588" ht="13.65" customHeight="1">
      <c r="A6588" s="83"/>
      <c r="B6588" s="87"/>
      <c r="C6588" s="82"/>
      <c r="D6588" s="87"/>
      <c r="E6588" s="87"/>
      <c r="F6588" s="87"/>
      <c r="G6588" s="87"/>
      <c r="H6588" s="87"/>
      <c r="I6588" s="87"/>
      <c r="J6588" s="87"/>
      <c r="K6588" s="87"/>
      <c r="L6588" s="87"/>
      <c r="M6588" s="4"/>
      <c r="N6588" s="4"/>
    </row>
    <row r="6589" ht="13.65" customHeight="1">
      <c r="A6589" s="83"/>
      <c r="B6589" s="87"/>
      <c r="C6589" s="82"/>
      <c r="D6589" s="87"/>
      <c r="E6589" s="87"/>
      <c r="F6589" s="87"/>
      <c r="G6589" s="87"/>
      <c r="H6589" s="87"/>
      <c r="I6589" s="87"/>
      <c r="J6589" s="87"/>
      <c r="K6589" s="87"/>
      <c r="L6589" s="87"/>
      <c r="M6589" s="4"/>
      <c r="N6589" s="4"/>
    </row>
    <row r="6590" ht="13.65" customHeight="1">
      <c r="A6590" s="83"/>
      <c r="B6590" s="87"/>
      <c r="C6590" s="82"/>
      <c r="D6590" s="87"/>
      <c r="E6590" s="87"/>
      <c r="F6590" s="87"/>
      <c r="G6590" s="87"/>
      <c r="H6590" s="87"/>
      <c r="I6590" s="87"/>
      <c r="J6590" s="87"/>
      <c r="K6590" s="87"/>
      <c r="L6590" s="87"/>
      <c r="M6590" s="4"/>
      <c r="N6590" s="4"/>
    </row>
    <row r="6591" ht="13.65" customHeight="1">
      <c r="A6591" s="83"/>
      <c r="B6591" s="87"/>
      <c r="C6591" s="82"/>
      <c r="D6591" s="87"/>
      <c r="E6591" s="87"/>
      <c r="F6591" s="87"/>
      <c r="G6591" s="87"/>
      <c r="H6591" s="87"/>
      <c r="I6591" s="87"/>
      <c r="J6591" s="87"/>
      <c r="K6591" s="87"/>
      <c r="L6591" s="87"/>
      <c r="M6591" s="4"/>
      <c r="N6591" s="4"/>
    </row>
    <row r="6592" ht="13.65" customHeight="1">
      <c r="A6592" s="83"/>
      <c r="B6592" s="87"/>
      <c r="C6592" s="82"/>
      <c r="D6592" s="87"/>
      <c r="E6592" s="87"/>
      <c r="F6592" s="87"/>
      <c r="G6592" s="87"/>
      <c r="H6592" s="87"/>
      <c r="I6592" s="87"/>
      <c r="J6592" s="87"/>
      <c r="K6592" s="87"/>
      <c r="L6592" s="87"/>
      <c r="M6592" s="4"/>
      <c r="N6592" s="4"/>
    </row>
    <row r="6593" ht="13.65" customHeight="1">
      <c r="A6593" s="83"/>
      <c r="B6593" s="87"/>
      <c r="C6593" s="82"/>
      <c r="D6593" s="87"/>
      <c r="E6593" s="87"/>
      <c r="F6593" s="87"/>
      <c r="G6593" s="87"/>
      <c r="H6593" s="87"/>
      <c r="I6593" s="87"/>
      <c r="J6593" s="87"/>
      <c r="K6593" s="87"/>
      <c r="L6593" s="87"/>
      <c r="M6593" s="4"/>
      <c r="N6593" s="4"/>
    </row>
    <row r="6594" ht="13.65" customHeight="1">
      <c r="A6594" s="83"/>
      <c r="B6594" s="87"/>
      <c r="C6594" s="82"/>
      <c r="D6594" s="87"/>
      <c r="E6594" s="87"/>
      <c r="F6594" s="87"/>
      <c r="G6594" s="87"/>
      <c r="H6594" s="87"/>
      <c r="I6594" s="87"/>
      <c r="J6594" s="87"/>
      <c r="K6594" s="87"/>
      <c r="L6594" s="87"/>
      <c r="M6594" s="4"/>
      <c r="N6594" s="4"/>
    </row>
    <row r="6595" ht="13.65" customHeight="1">
      <c r="A6595" s="83"/>
      <c r="B6595" s="87"/>
      <c r="C6595" s="82"/>
      <c r="D6595" s="87"/>
      <c r="E6595" s="87"/>
      <c r="F6595" s="87"/>
      <c r="G6595" s="87"/>
      <c r="H6595" s="87"/>
      <c r="I6595" s="87"/>
      <c r="J6595" s="87"/>
      <c r="K6595" s="87"/>
      <c r="L6595" s="87"/>
      <c r="M6595" s="4"/>
      <c r="N6595" s="4"/>
    </row>
    <row r="6596" ht="13.65" customHeight="1">
      <c r="A6596" s="83"/>
      <c r="B6596" s="87"/>
      <c r="C6596" s="82"/>
      <c r="D6596" s="87"/>
      <c r="E6596" s="87"/>
      <c r="F6596" s="87"/>
      <c r="G6596" s="87"/>
      <c r="H6596" s="87"/>
      <c r="I6596" s="87"/>
      <c r="J6596" s="87"/>
      <c r="K6596" s="87"/>
      <c r="L6596" s="87"/>
      <c r="M6596" s="4"/>
      <c r="N6596" s="4"/>
    </row>
    <row r="6597" ht="13.65" customHeight="1">
      <c r="A6597" s="83"/>
      <c r="B6597" s="87"/>
      <c r="C6597" s="82"/>
      <c r="D6597" s="87"/>
      <c r="E6597" s="87"/>
      <c r="F6597" s="87"/>
      <c r="G6597" s="87"/>
      <c r="H6597" s="87"/>
      <c r="I6597" s="87"/>
      <c r="J6597" s="87"/>
      <c r="K6597" s="87"/>
      <c r="L6597" s="87"/>
      <c r="M6597" s="4"/>
      <c r="N6597" s="4"/>
    </row>
    <row r="6598" ht="13.65" customHeight="1">
      <c r="A6598" s="83"/>
      <c r="B6598" s="87"/>
      <c r="C6598" s="82"/>
      <c r="D6598" s="87"/>
      <c r="E6598" s="87"/>
      <c r="F6598" s="87"/>
      <c r="G6598" s="87"/>
      <c r="H6598" s="87"/>
      <c r="I6598" s="87"/>
      <c r="J6598" s="87"/>
      <c r="K6598" s="87"/>
      <c r="L6598" s="87"/>
      <c r="M6598" s="4"/>
      <c r="N6598" s="4"/>
    </row>
    <row r="6599" ht="13.65" customHeight="1">
      <c r="A6599" s="83"/>
      <c r="B6599" s="87"/>
      <c r="C6599" s="82"/>
      <c r="D6599" s="87"/>
      <c r="E6599" s="87"/>
      <c r="F6599" s="87"/>
      <c r="G6599" s="87"/>
      <c r="H6599" s="87"/>
      <c r="I6599" s="87"/>
      <c r="J6599" s="87"/>
      <c r="K6599" s="87"/>
      <c r="L6599" s="87"/>
      <c r="M6599" s="4"/>
      <c r="N6599" s="4"/>
    </row>
    <row r="6600" ht="13.65" customHeight="1">
      <c r="A6600" s="83"/>
      <c r="B6600" s="87"/>
      <c r="C6600" s="82"/>
      <c r="D6600" s="87"/>
      <c r="E6600" s="87"/>
      <c r="F6600" s="87"/>
      <c r="G6600" s="87"/>
      <c r="H6600" s="87"/>
      <c r="I6600" s="87"/>
      <c r="J6600" s="87"/>
      <c r="K6600" s="87"/>
      <c r="L6600" s="87"/>
      <c r="M6600" s="4"/>
      <c r="N6600" s="4"/>
    </row>
    <row r="6601" ht="13.65" customHeight="1">
      <c r="A6601" s="83"/>
      <c r="B6601" s="87"/>
      <c r="C6601" s="82"/>
      <c r="D6601" s="87"/>
      <c r="E6601" s="87"/>
      <c r="F6601" s="87"/>
      <c r="G6601" s="87"/>
      <c r="H6601" s="87"/>
      <c r="I6601" s="87"/>
      <c r="J6601" s="87"/>
      <c r="K6601" s="87"/>
      <c r="L6601" s="87"/>
      <c r="M6601" s="4"/>
      <c r="N6601" s="4"/>
    </row>
    <row r="6602" ht="13.65" customHeight="1">
      <c r="A6602" s="83"/>
      <c r="B6602" s="87"/>
      <c r="C6602" s="82"/>
      <c r="D6602" s="87"/>
      <c r="E6602" s="87"/>
      <c r="F6602" s="87"/>
      <c r="G6602" s="87"/>
      <c r="H6602" s="87"/>
      <c r="I6602" s="87"/>
      <c r="J6602" s="87"/>
      <c r="K6602" s="87"/>
      <c r="L6602" s="87"/>
      <c r="M6602" s="4"/>
      <c r="N6602" s="4"/>
    </row>
    <row r="6603" ht="13.65" customHeight="1">
      <c r="A6603" s="83"/>
      <c r="B6603" s="87"/>
      <c r="C6603" s="82"/>
      <c r="D6603" s="87"/>
      <c r="E6603" s="87"/>
      <c r="F6603" s="87"/>
      <c r="G6603" s="87"/>
      <c r="H6603" s="87"/>
      <c r="I6603" s="87"/>
      <c r="J6603" s="87"/>
      <c r="K6603" s="87"/>
      <c r="L6603" s="87"/>
      <c r="M6603" s="4"/>
      <c r="N6603" s="4"/>
    </row>
    <row r="6604" ht="13.65" customHeight="1">
      <c r="A6604" s="83"/>
      <c r="B6604" s="87"/>
      <c r="C6604" s="82"/>
      <c r="D6604" s="87"/>
      <c r="E6604" s="87"/>
      <c r="F6604" s="87"/>
      <c r="G6604" s="87"/>
      <c r="H6604" s="87"/>
      <c r="I6604" s="87"/>
      <c r="J6604" s="87"/>
      <c r="K6604" s="87"/>
      <c r="L6604" s="87"/>
      <c r="M6604" s="4"/>
      <c r="N6604" s="4"/>
    </row>
    <row r="6605" ht="13.65" customHeight="1">
      <c r="A6605" s="83"/>
      <c r="B6605" s="87"/>
      <c r="C6605" s="82"/>
      <c r="D6605" s="87"/>
      <c r="E6605" s="87"/>
      <c r="F6605" s="87"/>
      <c r="G6605" s="87"/>
      <c r="H6605" s="87"/>
      <c r="I6605" s="87"/>
      <c r="J6605" s="87"/>
      <c r="K6605" s="87"/>
      <c r="L6605" s="87"/>
      <c r="M6605" s="4"/>
      <c r="N6605" s="4"/>
    </row>
    <row r="6606" ht="13.65" customHeight="1">
      <c r="A6606" s="83"/>
      <c r="B6606" s="87"/>
      <c r="C6606" s="82"/>
      <c r="D6606" s="87"/>
      <c r="E6606" s="87"/>
      <c r="F6606" s="87"/>
      <c r="G6606" s="87"/>
      <c r="H6606" s="87"/>
      <c r="I6606" s="87"/>
      <c r="J6606" s="87"/>
      <c r="K6606" s="87"/>
      <c r="L6606" s="87"/>
      <c r="M6606" s="4"/>
      <c r="N6606" s="4"/>
    </row>
    <row r="6607" ht="13.65" customHeight="1">
      <c r="A6607" s="83"/>
      <c r="B6607" s="87"/>
      <c r="C6607" s="82"/>
      <c r="D6607" s="87"/>
      <c r="E6607" s="87"/>
      <c r="F6607" s="87"/>
      <c r="G6607" s="87"/>
      <c r="H6607" s="87"/>
      <c r="I6607" s="87"/>
      <c r="J6607" s="87"/>
      <c r="K6607" s="87"/>
      <c r="L6607" s="87"/>
      <c r="M6607" s="4"/>
      <c r="N6607" s="4"/>
    </row>
    <row r="6608" ht="13.65" customHeight="1">
      <c r="A6608" s="83"/>
      <c r="B6608" s="87"/>
      <c r="C6608" s="82"/>
      <c r="D6608" s="87"/>
      <c r="E6608" s="87"/>
      <c r="F6608" s="87"/>
      <c r="G6608" s="87"/>
      <c r="H6608" s="87"/>
      <c r="I6608" s="87"/>
      <c r="J6608" s="87"/>
      <c r="K6608" s="87"/>
      <c r="L6608" s="87"/>
      <c r="M6608" s="4"/>
      <c r="N6608" s="4"/>
    </row>
    <row r="6609" ht="13.65" customHeight="1">
      <c r="A6609" s="83"/>
      <c r="B6609" s="87"/>
      <c r="C6609" s="82"/>
      <c r="D6609" s="87"/>
      <c r="E6609" s="87"/>
      <c r="F6609" s="87"/>
      <c r="G6609" s="87"/>
      <c r="H6609" s="87"/>
      <c r="I6609" s="87"/>
      <c r="J6609" s="87"/>
      <c r="K6609" s="87"/>
      <c r="L6609" s="87"/>
      <c r="M6609" s="4"/>
      <c r="N6609" s="4"/>
    </row>
    <row r="6610" ht="13.65" customHeight="1">
      <c r="A6610" s="83"/>
      <c r="B6610" s="87"/>
      <c r="C6610" s="82"/>
      <c r="D6610" s="87"/>
      <c r="E6610" s="87"/>
      <c r="F6610" s="87"/>
      <c r="G6610" s="87"/>
      <c r="H6610" s="87"/>
      <c r="I6610" s="87"/>
      <c r="J6610" s="87"/>
      <c r="K6610" s="87"/>
      <c r="L6610" s="87"/>
      <c r="M6610" s="4"/>
      <c r="N6610" s="4"/>
    </row>
    <row r="6611" ht="13.65" customHeight="1">
      <c r="A6611" s="83"/>
      <c r="B6611" s="87"/>
      <c r="C6611" s="82"/>
      <c r="D6611" s="87"/>
      <c r="E6611" s="87"/>
      <c r="F6611" s="87"/>
      <c r="G6611" s="87"/>
      <c r="H6611" s="87"/>
      <c r="I6611" s="87"/>
      <c r="J6611" s="87"/>
      <c r="K6611" s="87"/>
      <c r="L6611" s="87"/>
      <c r="M6611" s="4"/>
      <c r="N6611" s="4"/>
    </row>
    <row r="6612" ht="13.65" customHeight="1">
      <c r="A6612" s="83"/>
      <c r="B6612" s="87"/>
      <c r="C6612" s="82"/>
      <c r="D6612" s="87"/>
      <c r="E6612" s="87"/>
      <c r="F6612" s="87"/>
      <c r="G6612" s="87"/>
      <c r="H6612" s="87"/>
      <c r="I6612" s="87"/>
      <c r="J6612" s="87"/>
      <c r="K6612" s="87"/>
      <c r="L6612" s="87"/>
      <c r="M6612" s="4"/>
      <c r="N6612" s="4"/>
    </row>
    <row r="6613" ht="13.65" customHeight="1">
      <c r="A6613" s="83"/>
      <c r="B6613" s="87"/>
      <c r="C6613" s="82"/>
      <c r="D6613" s="87"/>
      <c r="E6613" s="87"/>
      <c r="F6613" s="87"/>
      <c r="G6613" s="87"/>
      <c r="H6613" s="87"/>
      <c r="I6613" s="87"/>
      <c r="J6613" s="87"/>
      <c r="K6613" s="87"/>
      <c r="L6613" s="87"/>
      <c r="M6613" s="4"/>
      <c r="N6613" s="4"/>
    </row>
    <row r="6614" ht="13.65" customHeight="1">
      <c r="A6614" s="83"/>
      <c r="B6614" s="87"/>
      <c r="C6614" s="82"/>
      <c r="D6614" s="87"/>
      <c r="E6614" s="87"/>
      <c r="F6614" s="87"/>
      <c r="G6614" s="87"/>
      <c r="H6614" s="87"/>
      <c r="I6614" s="87"/>
      <c r="J6614" s="87"/>
      <c r="K6614" s="87"/>
      <c r="L6614" s="87"/>
      <c r="M6614" s="4"/>
      <c r="N6614" s="4"/>
    </row>
    <row r="6615" ht="13.65" customHeight="1">
      <c r="A6615" s="83"/>
      <c r="B6615" s="87"/>
      <c r="C6615" s="82"/>
      <c r="D6615" s="87"/>
      <c r="E6615" s="87"/>
      <c r="F6615" s="87"/>
      <c r="G6615" s="87"/>
      <c r="H6615" s="87"/>
      <c r="I6615" s="87"/>
      <c r="J6615" s="87"/>
      <c r="K6615" s="87"/>
      <c r="L6615" s="87"/>
      <c r="M6615" s="4"/>
      <c r="N6615" s="4"/>
    </row>
    <row r="6616" ht="13.65" customHeight="1">
      <c r="A6616" s="83"/>
      <c r="B6616" s="87"/>
      <c r="C6616" s="82"/>
      <c r="D6616" s="87"/>
      <c r="E6616" s="87"/>
      <c r="F6616" s="87"/>
      <c r="G6616" s="87"/>
      <c r="H6616" s="87"/>
      <c r="I6616" s="87"/>
      <c r="J6616" s="87"/>
      <c r="K6616" s="87"/>
      <c r="L6616" s="87"/>
      <c r="M6616" s="4"/>
      <c r="N6616" s="4"/>
    </row>
    <row r="6617" ht="13.65" customHeight="1">
      <c r="A6617" s="83"/>
      <c r="B6617" s="87"/>
      <c r="C6617" s="82"/>
      <c r="D6617" s="87"/>
      <c r="E6617" s="87"/>
      <c r="F6617" s="87"/>
      <c r="G6617" s="87"/>
      <c r="H6617" s="87"/>
      <c r="I6617" s="87"/>
      <c r="J6617" s="87"/>
      <c r="K6617" s="87"/>
      <c r="L6617" s="87"/>
      <c r="M6617" s="4"/>
      <c r="N6617" s="4"/>
    </row>
    <row r="6618" ht="13.65" customHeight="1">
      <c r="A6618" s="83"/>
      <c r="B6618" s="87"/>
      <c r="C6618" s="82"/>
      <c r="D6618" s="87"/>
      <c r="E6618" s="87"/>
      <c r="F6618" s="87"/>
      <c r="G6618" s="87"/>
      <c r="H6618" s="87"/>
      <c r="I6618" s="87"/>
      <c r="J6618" s="87"/>
      <c r="K6618" s="87"/>
      <c r="L6618" s="87"/>
      <c r="M6618" s="4"/>
      <c r="N6618" s="4"/>
    </row>
    <row r="6619" ht="13.65" customHeight="1">
      <c r="A6619" s="83"/>
      <c r="B6619" s="87"/>
      <c r="C6619" s="82"/>
      <c r="D6619" s="87"/>
      <c r="E6619" s="87"/>
      <c r="F6619" s="87"/>
      <c r="G6619" s="87"/>
      <c r="H6619" s="87"/>
      <c r="I6619" s="87"/>
      <c r="J6619" s="87"/>
      <c r="K6619" s="87"/>
      <c r="L6619" s="87"/>
      <c r="M6619" s="4"/>
      <c r="N6619" s="4"/>
    </row>
    <row r="6620" ht="13.65" customHeight="1">
      <c r="A6620" s="83"/>
      <c r="B6620" s="87"/>
      <c r="C6620" s="82"/>
      <c r="D6620" s="87"/>
      <c r="E6620" s="87"/>
      <c r="F6620" s="87"/>
      <c r="G6620" s="87"/>
      <c r="H6620" s="87"/>
      <c r="I6620" s="87"/>
      <c r="J6620" s="87"/>
      <c r="K6620" s="87"/>
      <c r="L6620" s="87"/>
      <c r="M6620" s="4"/>
      <c r="N6620" s="4"/>
    </row>
    <row r="6621" ht="13.65" customHeight="1">
      <c r="A6621" s="83"/>
      <c r="B6621" s="87"/>
      <c r="C6621" s="82"/>
      <c r="D6621" s="87"/>
      <c r="E6621" s="87"/>
      <c r="F6621" s="87"/>
      <c r="G6621" s="87"/>
      <c r="H6621" s="87"/>
      <c r="I6621" s="87"/>
      <c r="J6621" s="87"/>
      <c r="K6621" s="87"/>
      <c r="L6621" s="87"/>
      <c r="M6621" s="4"/>
      <c r="N6621" s="4"/>
    </row>
    <row r="6622" ht="13.65" customHeight="1">
      <c r="A6622" s="83"/>
      <c r="B6622" s="87"/>
      <c r="C6622" s="82"/>
      <c r="D6622" s="87"/>
      <c r="E6622" s="87"/>
      <c r="F6622" s="87"/>
      <c r="G6622" s="87"/>
      <c r="H6622" s="87"/>
      <c r="I6622" s="87"/>
      <c r="J6622" s="87"/>
      <c r="K6622" s="87"/>
      <c r="L6622" s="87"/>
      <c r="M6622" s="4"/>
      <c r="N6622" s="4"/>
    </row>
    <row r="6623" ht="13.65" customHeight="1">
      <c r="A6623" s="83"/>
      <c r="B6623" s="87"/>
      <c r="C6623" s="82"/>
      <c r="D6623" s="87"/>
      <c r="E6623" s="87"/>
      <c r="F6623" s="87"/>
      <c r="G6623" s="87"/>
      <c r="H6623" s="87"/>
      <c r="I6623" s="87"/>
      <c r="J6623" s="87"/>
      <c r="K6623" s="87"/>
      <c r="L6623" s="87"/>
      <c r="M6623" s="4"/>
      <c r="N6623" s="4"/>
    </row>
    <row r="6624" ht="13.65" customHeight="1">
      <c r="A6624" s="83"/>
      <c r="B6624" s="87"/>
      <c r="C6624" s="82"/>
      <c r="D6624" s="87"/>
      <c r="E6624" s="87"/>
      <c r="F6624" s="87"/>
      <c r="G6624" s="87"/>
      <c r="H6624" s="87"/>
      <c r="I6624" s="87"/>
      <c r="J6624" s="87"/>
      <c r="K6624" s="87"/>
      <c r="L6624" s="87"/>
      <c r="M6624" s="4"/>
      <c r="N6624" s="4"/>
    </row>
    <row r="6625" ht="13.65" customHeight="1">
      <c r="A6625" s="83"/>
      <c r="B6625" s="87"/>
      <c r="C6625" s="82"/>
      <c r="D6625" s="87"/>
      <c r="E6625" s="87"/>
      <c r="F6625" s="87"/>
      <c r="G6625" s="87"/>
      <c r="H6625" s="87"/>
      <c r="I6625" s="87"/>
      <c r="J6625" s="87"/>
      <c r="K6625" s="87"/>
      <c r="L6625" s="87"/>
      <c r="M6625" s="4"/>
      <c r="N6625" s="4"/>
    </row>
    <row r="6626" ht="13.65" customHeight="1">
      <c r="A6626" s="83"/>
      <c r="B6626" s="87"/>
      <c r="C6626" s="82"/>
      <c r="D6626" s="87"/>
      <c r="E6626" s="87"/>
      <c r="F6626" s="87"/>
      <c r="G6626" s="87"/>
      <c r="H6626" s="87"/>
      <c r="I6626" s="87"/>
      <c r="J6626" s="87"/>
      <c r="K6626" s="87"/>
      <c r="L6626" s="87"/>
      <c r="M6626" s="4"/>
      <c r="N6626" s="4"/>
    </row>
    <row r="6627" ht="13.65" customHeight="1">
      <c r="A6627" s="83"/>
      <c r="B6627" s="87"/>
      <c r="C6627" s="82"/>
      <c r="D6627" s="87"/>
      <c r="E6627" s="87"/>
      <c r="F6627" s="87"/>
      <c r="G6627" s="87"/>
      <c r="H6627" s="87"/>
      <c r="I6627" s="87"/>
      <c r="J6627" s="87"/>
      <c r="K6627" s="87"/>
      <c r="L6627" s="87"/>
      <c r="M6627" s="4"/>
      <c r="N6627" s="4"/>
    </row>
    <row r="6628" ht="13.65" customHeight="1">
      <c r="A6628" s="83"/>
      <c r="B6628" s="87"/>
      <c r="C6628" s="82"/>
      <c r="D6628" s="87"/>
      <c r="E6628" s="87"/>
      <c r="F6628" s="87"/>
      <c r="G6628" s="87"/>
      <c r="H6628" s="87"/>
      <c r="I6628" s="87"/>
      <c r="J6628" s="87"/>
      <c r="K6628" s="87"/>
      <c r="L6628" s="87"/>
      <c r="M6628" s="4"/>
      <c r="N6628" s="4"/>
    </row>
    <row r="6629" ht="13.65" customHeight="1">
      <c r="A6629" s="83"/>
      <c r="B6629" s="87"/>
      <c r="C6629" s="82"/>
      <c r="D6629" s="87"/>
      <c r="E6629" s="87"/>
      <c r="F6629" s="87"/>
      <c r="G6629" s="87"/>
      <c r="H6629" s="87"/>
      <c r="I6629" s="87"/>
      <c r="J6629" s="87"/>
      <c r="K6629" s="87"/>
      <c r="L6629" s="87"/>
      <c r="M6629" s="4"/>
      <c r="N6629" s="4"/>
    </row>
    <row r="6630" ht="13.65" customHeight="1">
      <c r="A6630" s="83"/>
      <c r="B6630" s="87"/>
      <c r="C6630" s="82"/>
      <c r="D6630" s="87"/>
      <c r="E6630" s="87"/>
      <c r="F6630" s="87"/>
      <c r="G6630" s="87"/>
      <c r="H6630" s="87"/>
      <c r="I6630" s="87"/>
      <c r="J6630" s="87"/>
      <c r="K6630" s="87"/>
      <c r="L6630" s="87"/>
      <c r="M6630" s="4"/>
      <c r="N6630" s="4"/>
    </row>
    <row r="6631" ht="13.65" customHeight="1">
      <c r="A6631" s="83"/>
      <c r="B6631" s="87"/>
      <c r="C6631" s="82"/>
      <c r="D6631" s="87"/>
      <c r="E6631" s="87"/>
      <c r="F6631" s="87"/>
      <c r="G6631" s="87"/>
      <c r="H6631" s="87"/>
      <c r="I6631" s="87"/>
      <c r="J6631" s="87"/>
      <c r="K6631" s="87"/>
      <c r="L6631" s="87"/>
      <c r="M6631" s="4"/>
      <c r="N6631" s="4"/>
    </row>
    <row r="6632" ht="13.65" customHeight="1">
      <c r="A6632" s="83"/>
      <c r="B6632" s="87"/>
      <c r="C6632" s="82"/>
      <c r="D6632" s="87"/>
      <c r="E6632" s="87"/>
      <c r="F6632" s="87"/>
      <c r="G6632" s="87"/>
      <c r="H6632" s="87"/>
      <c r="I6632" s="87"/>
      <c r="J6632" s="87"/>
      <c r="K6632" s="87"/>
      <c r="L6632" s="87"/>
      <c r="M6632" s="4"/>
      <c r="N6632" s="4"/>
    </row>
    <row r="6633" ht="13.65" customHeight="1">
      <c r="A6633" s="83"/>
      <c r="B6633" s="87"/>
      <c r="C6633" s="82"/>
      <c r="D6633" s="87"/>
      <c r="E6633" s="87"/>
      <c r="F6633" s="87"/>
      <c r="G6633" s="87"/>
      <c r="H6633" s="87"/>
      <c r="I6633" s="87"/>
      <c r="J6633" s="87"/>
      <c r="K6633" s="87"/>
      <c r="L6633" s="87"/>
      <c r="M6633" s="4"/>
      <c r="N6633" s="4"/>
    </row>
    <row r="6634" ht="13.65" customHeight="1">
      <c r="A6634" s="83"/>
      <c r="B6634" s="87"/>
      <c r="C6634" s="82"/>
      <c r="D6634" s="87"/>
      <c r="E6634" s="87"/>
      <c r="F6634" s="87"/>
      <c r="G6634" s="87"/>
      <c r="H6634" s="87"/>
      <c r="I6634" s="87"/>
      <c r="J6634" s="87"/>
      <c r="K6634" s="87"/>
      <c r="L6634" s="87"/>
      <c r="M6634" s="4"/>
      <c r="N6634" s="4"/>
    </row>
    <row r="6635" ht="13.65" customHeight="1">
      <c r="A6635" s="83"/>
      <c r="B6635" s="87"/>
      <c r="C6635" s="82"/>
      <c r="D6635" s="87"/>
      <c r="E6635" s="87"/>
      <c r="F6635" s="87"/>
      <c r="G6635" s="87"/>
      <c r="H6635" s="87"/>
      <c r="I6635" s="87"/>
      <c r="J6635" s="87"/>
      <c r="K6635" s="87"/>
      <c r="L6635" s="87"/>
      <c r="M6635" s="4"/>
      <c r="N6635" s="4"/>
    </row>
    <row r="6636" ht="13.65" customHeight="1">
      <c r="A6636" s="83"/>
      <c r="B6636" s="87"/>
      <c r="C6636" s="82"/>
      <c r="D6636" s="87"/>
      <c r="E6636" s="87"/>
      <c r="F6636" s="87"/>
      <c r="G6636" s="87"/>
      <c r="H6636" s="87"/>
      <c r="I6636" s="87"/>
      <c r="J6636" s="87"/>
      <c r="K6636" s="87"/>
      <c r="L6636" s="87"/>
      <c r="M6636" s="4"/>
      <c r="N6636" s="4"/>
    </row>
    <row r="6637" ht="13.65" customHeight="1">
      <c r="A6637" s="83"/>
      <c r="B6637" s="87"/>
      <c r="C6637" s="82"/>
      <c r="D6637" s="87"/>
      <c r="E6637" s="87"/>
      <c r="F6637" s="87"/>
      <c r="G6637" s="87"/>
      <c r="H6637" s="87"/>
      <c r="I6637" s="87"/>
      <c r="J6637" s="87"/>
      <c r="K6637" s="87"/>
      <c r="L6637" s="87"/>
      <c r="M6637" s="4"/>
      <c r="N6637" s="4"/>
    </row>
    <row r="6638" ht="13.65" customHeight="1">
      <c r="A6638" s="83"/>
      <c r="B6638" s="87"/>
      <c r="C6638" s="82"/>
      <c r="D6638" s="87"/>
      <c r="E6638" s="87"/>
      <c r="F6638" s="87"/>
      <c r="G6638" s="87"/>
      <c r="H6638" s="87"/>
      <c r="I6638" s="87"/>
      <c r="J6638" s="87"/>
      <c r="K6638" s="87"/>
      <c r="L6638" s="87"/>
      <c r="M6638" s="4"/>
      <c r="N6638" s="4"/>
    </row>
    <row r="6639" ht="13.65" customHeight="1">
      <c r="A6639" s="83"/>
      <c r="B6639" s="87"/>
      <c r="C6639" s="82"/>
      <c r="D6639" s="87"/>
      <c r="E6639" s="87"/>
      <c r="F6639" s="87"/>
      <c r="G6639" s="87"/>
      <c r="H6639" s="87"/>
      <c r="I6639" s="87"/>
      <c r="J6639" s="87"/>
      <c r="K6639" s="87"/>
      <c r="L6639" s="87"/>
      <c r="M6639" s="4"/>
      <c r="N6639" s="4"/>
    </row>
    <row r="6640" ht="13.65" customHeight="1">
      <c r="A6640" s="83"/>
      <c r="B6640" s="87"/>
      <c r="C6640" s="82"/>
      <c r="D6640" s="87"/>
      <c r="E6640" s="87"/>
      <c r="F6640" s="87"/>
      <c r="G6640" s="87"/>
      <c r="H6640" s="87"/>
      <c r="I6640" s="87"/>
      <c r="J6640" s="87"/>
      <c r="K6640" s="87"/>
      <c r="L6640" s="87"/>
      <c r="M6640" s="4"/>
      <c r="N6640" s="4"/>
    </row>
    <row r="6641" ht="13.65" customHeight="1">
      <c r="A6641" s="83"/>
      <c r="B6641" s="87"/>
      <c r="C6641" s="82"/>
      <c r="D6641" s="87"/>
      <c r="E6641" s="87"/>
      <c r="F6641" s="87"/>
      <c r="G6641" s="87"/>
      <c r="H6641" s="87"/>
      <c r="I6641" s="87"/>
      <c r="J6641" s="87"/>
      <c r="K6641" s="87"/>
      <c r="L6641" s="87"/>
      <c r="M6641" s="4"/>
      <c r="N6641" s="4"/>
    </row>
    <row r="6642" ht="13.65" customHeight="1">
      <c r="A6642" s="83"/>
      <c r="B6642" s="87"/>
      <c r="C6642" s="82"/>
      <c r="D6642" s="87"/>
      <c r="E6642" s="87"/>
      <c r="F6642" s="87"/>
      <c r="G6642" s="87"/>
      <c r="H6642" s="87"/>
      <c r="I6642" s="87"/>
      <c r="J6642" s="87"/>
      <c r="K6642" s="87"/>
      <c r="L6642" s="87"/>
      <c r="M6642" s="4"/>
      <c r="N6642" s="4"/>
    </row>
    <row r="6643" ht="13.65" customHeight="1">
      <c r="A6643" s="83"/>
      <c r="B6643" s="87"/>
      <c r="C6643" s="82"/>
      <c r="D6643" s="87"/>
      <c r="E6643" s="87"/>
      <c r="F6643" s="87"/>
      <c r="G6643" s="87"/>
      <c r="H6643" s="87"/>
      <c r="I6643" s="87"/>
      <c r="J6643" s="87"/>
      <c r="K6643" s="87"/>
      <c r="L6643" s="87"/>
      <c r="M6643" s="4"/>
      <c r="N6643" s="4"/>
    </row>
    <row r="6644" ht="13.65" customHeight="1">
      <c r="A6644" s="83"/>
      <c r="B6644" s="87"/>
      <c r="C6644" s="82"/>
      <c r="D6644" s="87"/>
      <c r="E6644" s="87"/>
      <c r="F6644" s="87"/>
      <c r="G6644" s="87"/>
      <c r="H6644" s="87"/>
      <c r="I6644" s="87"/>
      <c r="J6644" s="87"/>
      <c r="K6644" s="87"/>
      <c r="L6644" s="87"/>
      <c r="M6644" s="4"/>
      <c r="N6644" s="4"/>
    </row>
    <row r="6645" ht="13.65" customHeight="1">
      <c r="A6645" s="83"/>
      <c r="B6645" s="87"/>
      <c r="C6645" s="82"/>
      <c r="D6645" s="87"/>
      <c r="E6645" s="87"/>
      <c r="F6645" s="87"/>
      <c r="G6645" s="87"/>
      <c r="H6645" s="87"/>
      <c r="I6645" s="87"/>
      <c r="J6645" s="87"/>
      <c r="K6645" s="87"/>
      <c r="L6645" s="87"/>
      <c r="M6645" s="4"/>
      <c r="N6645" s="4"/>
    </row>
    <row r="6646" ht="13.65" customHeight="1">
      <c r="A6646" s="83"/>
      <c r="B6646" s="87"/>
      <c r="C6646" s="82"/>
      <c r="D6646" s="87"/>
      <c r="E6646" s="87"/>
      <c r="F6646" s="87"/>
      <c r="G6646" s="87"/>
      <c r="H6646" s="87"/>
      <c r="I6646" s="87"/>
      <c r="J6646" s="87"/>
      <c r="K6646" s="87"/>
      <c r="L6646" s="87"/>
      <c r="M6646" s="4"/>
      <c r="N6646" s="4"/>
    </row>
    <row r="6647" ht="13.65" customHeight="1">
      <c r="A6647" s="83"/>
      <c r="B6647" s="87"/>
      <c r="C6647" s="82"/>
      <c r="D6647" s="87"/>
      <c r="E6647" s="87"/>
      <c r="F6647" s="87"/>
      <c r="G6647" s="87"/>
      <c r="H6647" s="87"/>
      <c r="I6647" s="87"/>
      <c r="J6647" s="87"/>
      <c r="K6647" s="87"/>
      <c r="L6647" s="87"/>
      <c r="M6647" s="4"/>
      <c r="N6647" s="4"/>
    </row>
    <row r="6648" ht="13.65" customHeight="1">
      <c r="A6648" s="83"/>
      <c r="B6648" s="87"/>
      <c r="C6648" s="82"/>
      <c r="D6648" s="87"/>
      <c r="E6648" s="87"/>
      <c r="F6648" s="87"/>
      <c r="G6648" s="87"/>
      <c r="H6648" s="87"/>
      <c r="I6648" s="87"/>
      <c r="J6648" s="87"/>
      <c r="K6648" s="87"/>
      <c r="L6648" s="87"/>
      <c r="M6648" s="4"/>
      <c r="N6648" s="4"/>
    </row>
    <row r="6649" ht="13.65" customHeight="1">
      <c r="A6649" s="83"/>
      <c r="B6649" s="87"/>
      <c r="C6649" s="82"/>
      <c r="D6649" s="87"/>
      <c r="E6649" s="87"/>
      <c r="F6649" s="87"/>
      <c r="G6649" s="87"/>
      <c r="H6649" s="87"/>
      <c r="I6649" s="87"/>
      <c r="J6649" s="87"/>
      <c r="K6649" s="87"/>
      <c r="L6649" s="87"/>
      <c r="M6649" s="4"/>
      <c r="N6649" s="4"/>
    </row>
    <row r="6650" ht="13.65" customHeight="1">
      <c r="A6650" s="83"/>
      <c r="B6650" s="87"/>
      <c r="C6650" s="82"/>
      <c r="D6650" s="87"/>
      <c r="E6650" s="87"/>
      <c r="F6650" s="87"/>
      <c r="G6650" s="87"/>
      <c r="H6650" s="87"/>
      <c r="I6650" s="87"/>
      <c r="J6650" s="87"/>
      <c r="K6650" s="87"/>
      <c r="L6650" s="87"/>
      <c r="M6650" s="4"/>
      <c r="N6650" s="4"/>
    </row>
    <row r="6651" ht="13.65" customHeight="1">
      <c r="A6651" s="83"/>
      <c r="B6651" s="87"/>
      <c r="C6651" s="82"/>
      <c r="D6651" s="87"/>
      <c r="E6651" s="87"/>
      <c r="F6651" s="87"/>
      <c r="G6651" s="87"/>
      <c r="H6651" s="87"/>
      <c r="I6651" s="87"/>
      <c r="J6651" s="87"/>
      <c r="K6651" s="87"/>
      <c r="L6651" s="87"/>
      <c r="M6651" s="4"/>
      <c r="N6651" s="4"/>
    </row>
    <row r="6652" ht="13.65" customHeight="1">
      <c r="A6652" s="83"/>
      <c r="B6652" s="87"/>
      <c r="C6652" s="82"/>
      <c r="D6652" s="87"/>
      <c r="E6652" s="87"/>
      <c r="F6652" s="87"/>
      <c r="G6652" s="87"/>
      <c r="H6652" s="87"/>
      <c r="I6652" s="87"/>
      <c r="J6652" s="87"/>
      <c r="K6652" s="87"/>
      <c r="L6652" s="87"/>
      <c r="M6652" s="4"/>
      <c r="N6652" s="4"/>
    </row>
    <row r="6653" ht="13.65" customHeight="1">
      <c r="A6653" s="83"/>
      <c r="B6653" s="87"/>
      <c r="C6653" s="82"/>
      <c r="D6653" s="87"/>
      <c r="E6653" s="87"/>
      <c r="F6653" s="87"/>
      <c r="G6653" s="87"/>
      <c r="H6653" s="87"/>
      <c r="I6653" s="87"/>
      <c r="J6653" s="87"/>
      <c r="K6653" s="87"/>
      <c r="L6653" s="87"/>
      <c r="M6653" s="4"/>
      <c r="N6653" s="4"/>
    </row>
    <row r="6654" ht="13.65" customHeight="1">
      <c r="A6654" s="83"/>
      <c r="B6654" s="87"/>
      <c r="C6654" s="82"/>
      <c r="D6654" s="87"/>
      <c r="E6654" s="87"/>
      <c r="F6654" s="87"/>
      <c r="G6654" s="87"/>
      <c r="H6654" s="87"/>
      <c r="I6654" s="87"/>
      <c r="J6654" s="87"/>
      <c r="K6654" s="87"/>
      <c r="L6654" s="87"/>
      <c r="M6654" s="4"/>
      <c r="N6654" s="4"/>
    </row>
    <row r="6655" ht="13.65" customHeight="1">
      <c r="A6655" s="83"/>
      <c r="B6655" s="87"/>
      <c r="C6655" s="82"/>
      <c r="D6655" s="87"/>
      <c r="E6655" s="87"/>
      <c r="F6655" s="87"/>
      <c r="G6655" s="87"/>
      <c r="H6655" s="87"/>
      <c r="I6655" s="87"/>
      <c r="J6655" s="87"/>
      <c r="K6655" s="87"/>
      <c r="L6655" s="87"/>
      <c r="M6655" s="4"/>
      <c r="N6655" s="4"/>
    </row>
    <row r="6656" ht="13.65" customHeight="1">
      <c r="A6656" s="83"/>
      <c r="B6656" s="87"/>
      <c r="C6656" s="82"/>
      <c r="D6656" s="87"/>
      <c r="E6656" s="87"/>
      <c r="F6656" s="87"/>
      <c r="G6656" s="87"/>
      <c r="H6656" s="87"/>
      <c r="I6656" s="87"/>
      <c r="J6656" s="87"/>
      <c r="K6656" s="87"/>
      <c r="L6656" s="87"/>
      <c r="M6656" s="4"/>
      <c r="N6656" s="4"/>
    </row>
    <row r="6657" ht="13.65" customHeight="1">
      <c r="A6657" s="83"/>
      <c r="B6657" s="87"/>
      <c r="C6657" s="82"/>
      <c r="D6657" s="87"/>
      <c r="E6657" s="87"/>
      <c r="F6657" s="87"/>
      <c r="G6657" s="87"/>
      <c r="H6657" s="87"/>
      <c r="I6657" s="87"/>
      <c r="J6657" s="87"/>
      <c r="K6657" s="87"/>
      <c r="L6657" s="87"/>
      <c r="M6657" s="4"/>
      <c r="N6657" s="4"/>
    </row>
    <row r="6658" ht="13.65" customHeight="1">
      <c r="A6658" s="83"/>
      <c r="B6658" s="87"/>
      <c r="C6658" s="82"/>
      <c r="D6658" s="87"/>
      <c r="E6658" s="87"/>
      <c r="F6658" s="87"/>
      <c r="G6658" s="87"/>
      <c r="H6658" s="87"/>
      <c r="I6658" s="87"/>
      <c r="J6658" s="87"/>
      <c r="K6658" s="87"/>
      <c r="L6658" s="87"/>
      <c r="M6658" s="4"/>
      <c r="N6658" s="4"/>
    </row>
    <row r="6659" ht="13.65" customHeight="1">
      <c r="A6659" s="83"/>
      <c r="B6659" s="87"/>
      <c r="C6659" s="82"/>
      <c r="D6659" s="87"/>
      <c r="E6659" s="87"/>
      <c r="F6659" s="87"/>
      <c r="G6659" s="87"/>
      <c r="H6659" s="87"/>
      <c r="I6659" s="87"/>
      <c r="J6659" s="87"/>
      <c r="K6659" s="87"/>
      <c r="L6659" s="87"/>
      <c r="M6659" s="4"/>
      <c r="N6659" s="4"/>
    </row>
    <row r="6660" ht="13.65" customHeight="1">
      <c r="A6660" s="83"/>
      <c r="B6660" s="87"/>
      <c r="C6660" s="82"/>
      <c r="D6660" s="87"/>
      <c r="E6660" s="87"/>
      <c r="F6660" s="87"/>
      <c r="G6660" s="87"/>
      <c r="H6660" s="87"/>
      <c r="I6660" s="87"/>
      <c r="J6660" s="87"/>
      <c r="K6660" s="87"/>
      <c r="L6660" s="87"/>
      <c r="M6660" s="4"/>
      <c r="N6660" s="4"/>
    </row>
    <row r="6661" ht="13.65" customHeight="1">
      <c r="A6661" s="83"/>
      <c r="B6661" s="87"/>
      <c r="C6661" s="82"/>
      <c r="D6661" s="87"/>
      <c r="E6661" s="87"/>
      <c r="F6661" s="87"/>
      <c r="G6661" s="87"/>
      <c r="H6661" s="87"/>
      <c r="I6661" s="87"/>
      <c r="J6661" s="87"/>
      <c r="K6661" s="87"/>
      <c r="L6661" s="87"/>
      <c r="M6661" s="4"/>
      <c r="N6661" s="4"/>
    </row>
    <row r="6662" ht="13.65" customHeight="1">
      <c r="A6662" s="83"/>
      <c r="B6662" s="87"/>
      <c r="C6662" s="82"/>
      <c r="D6662" s="87"/>
      <c r="E6662" s="87"/>
      <c r="F6662" s="87"/>
      <c r="G6662" s="87"/>
      <c r="H6662" s="87"/>
      <c r="I6662" s="87"/>
      <c r="J6662" s="87"/>
      <c r="K6662" s="87"/>
      <c r="L6662" s="87"/>
      <c r="M6662" s="4"/>
      <c r="N6662" s="4"/>
    </row>
    <row r="6663" ht="13.65" customHeight="1">
      <c r="A6663" s="83"/>
      <c r="B6663" s="87"/>
      <c r="C6663" s="82"/>
      <c r="D6663" s="87"/>
      <c r="E6663" s="87"/>
      <c r="F6663" s="87"/>
      <c r="G6663" s="87"/>
      <c r="H6663" s="87"/>
      <c r="I6663" s="87"/>
      <c r="J6663" s="87"/>
      <c r="K6663" s="87"/>
      <c r="L6663" s="87"/>
      <c r="M6663" s="4"/>
      <c r="N6663" s="4"/>
    </row>
    <row r="6664" ht="13.65" customHeight="1">
      <c r="A6664" s="83"/>
      <c r="B6664" s="87"/>
      <c r="C6664" s="82"/>
      <c r="D6664" s="87"/>
      <c r="E6664" s="87"/>
      <c r="F6664" s="87"/>
      <c r="G6664" s="87"/>
      <c r="H6664" s="87"/>
      <c r="I6664" s="87"/>
      <c r="J6664" s="87"/>
      <c r="K6664" s="87"/>
      <c r="L6664" s="87"/>
      <c r="M6664" s="4"/>
      <c r="N6664" s="4"/>
    </row>
    <row r="6665" ht="13.65" customHeight="1">
      <c r="A6665" s="83"/>
      <c r="B6665" s="87"/>
      <c r="C6665" s="82"/>
      <c r="D6665" s="87"/>
      <c r="E6665" s="87"/>
      <c r="F6665" s="87"/>
      <c r="G6665" s="87"/>
      <c r="H6665" s="87"/>
      <c r="I6665" s="87"/>
      <c r="J6665" s="87"/>
      <c r="K6665" s="87"/>
      <c r="L6665" s="87"/>
      <c r="M6665" s="4"/>
      <c r="N6665" s="4"/>
    </row>
    <row r="6666" ht="13.65" customHeight="1">
      <c r="A6666" s="83"/>
      <c r="B6666" s="87"/>
      <c r="C6666" s="82"/>
      <c r="D6666" s="87"/>
      <c r="E6666" s="87"/>
      <c r="F6666" s="87"/>
      <c r="G6666" s="87"/>
      <c r="H6666" s="87"/>
      <c r="I6666" s="87"/>
      <c r="J6666" s="87"/>
      <c r="K6666" s="87"/>
      <c r="L6666" s="87"/>
      <c r="M6666" s="4"/>
      <c r="N6666" s="4"/>
    </row>
    <row r="6667" ht="13.65" customHeight="1">
      <c r="A6667" s="83"/>
      <c r="B6667" s="87"/>
      <c r="C6667" s="82"/>
      <c r="D6667" s="87"/>
      <c r="E6667" s="87"/>
      <c r="F6667" s="87"/>
      <c r="G6667" s="87"/>
      <c r="H6667" s="87"/>
      <c r="I6667" s="87"/>
      <c r="J6667" s="87"/>
      <c r="K6667" s="87"/>
      <c r="L6667" s="87"/>
      <c r="M6667" s="4"/>
      <c r="N6667" s="4"/>
    </row>
    <row r="6668" ht="13.65" customHeight="1">
      <c r="A6668" s="83"/>
      <c r="B6668" s="87"/>
      <c r="C6668" s="82"/>
      <c r="D6668" s="87"/>
      <c r="E6668" s="87"/>
      <c r="F6668" s="87"/>
      <c r="G6668" s="87"/>
      <c r="H6668" s="87"/>
      <c r="I6668" s="87"/>
      <c r="J6668" s="87"/>
      <c r="K6668" s="87"/>
      <c r="L6668" s="87"/>
      <c r="M6668" s="4"/>
      <c r="N6668" s="4"/>
    </row>
    <row r="6669" ht="13.65" customHeight="1">
      <c r="A6669" s="83"/>
      <c r="B6669" s="87"/>
      <c r="C6669" s="82"/>
      <c r="D6669" s="87"/>
      <c r="E6669" s="87"/>
      <c r="F6669" s="87"/>
      <c r="G6669" s="87"/>
      <c r="H6669" s="87"/>
      <c r="I6669" s="87"/>
      <c r="J6669" s="87"/>
      <c r="K6669" s="87"/>
      <c r="L6669" s="87"/>
      <c r="M6669" s="4"/>
      <c r="N6669" s="4"/>
    </row>
    <row r="6670" ht="13.65" customHeight="1">
      <c r="A6670" s="83"/>
      <c r="B6670" s="87"/>
      <c r="C6670" s="82"/>
      <c r="D6670" s="87"/>
      <c r="E6670" s="87"/>
      <c r="F6670" s="87"/>
      <c r="G6670" s="87"/>
      <c r="H6670" s="87"/>
      <c r="I6670" s="87"/>
      <c r="J6670" s="87"/>
      <c r="K6670" s="87"/>
      <c r="L6670" s="87"/>
      <c r="M6670" s="4"/>
      <c r="N6670" s="4"/>
    </row>
    <row r="6671" ht="13.65" customHeight="1">
      <c r="A6671" s="83"/>
      <c r="B6671" s="87"/>
      <c r="C6671" s="82"/>
      <c r="D6671" s="87"/>
      <c r="E6671" s="87"/>
      <c r="F6671" s="87"/>
      <c r="G6671" s="87"/>
      <c r="H6671" s="87"/>
      <c r="I6671" s="87"/>
      <c r="J6671" s="87"/>
      <c r="K6671" s="87"/>
      <c r="L6671" s="87"/>
      <c r="M6671" s="4"/>
      <c r="N6671" s="4"/>
    </row>
    <row r="6672" ht="13.65" customHeight="1">
      <c r="A6672" s="83"/>
      <c r="B6672" s="87"/>
      <c r="C6672" s="82"/>
      <c r="D6672" s="87"/>
      <c r="E6672" s="87"/>
      <c r="F6672" s="87"/>
      <c r="G6672" s="87"/>
      <c r="H6672" s="87"/>
      <c r="I6672" s="87"/>
      <c r="J6672" s="87"/>
      <c r="K6672" s="87"/>
      <c r="L6672" s="87"/>
      <c r="M6672" s="4"/>
      <c r="N6672" s="4"/>
    </row>
    <row r="6673" ht="13.65" customHeight="1">
      <c r="A6673" s="83"/>
      <c r="B6673" s="87"/>
      <c r="C6673" s="82"/>
      <c r="D6673" s="87"/>
      <c r="E6673" s="87"/>
      <c r="F6673" s="87"/>
      <c r="G6673" s="87"/>
      <c r="H6673" s="87"/>
      <c r="I6673" s="87"/>
      <c r="J6673" s="87"/>
      <c r="K6673" s="87"/>
      <c r="L6673" s="87"/>
      <c r="M6673" s="4"/>
      <c r="N6673" s="4"/>
    </row>
    <row r="6674" ht="13.65" customHeight="1">
      <c r="A6674" s="83"/>
      <c r="B6674" s="87"/>
      <c r="C6674" s="82"/>
      <c r="D6674" s="87"/>
      <c r="E6674" s="87"/>
      <c r="F6674" s="87"/>
      <c r="G6674" s="87"/>
      <c r="H6674" s="87"/>
      <c r="I6674" s="87"/>
      <c r="J6674" s="87"/>
      <c r="K6674" s="87"/>
      <c r="L6674" s="87"/>
      <c r="M6674" s="4"/>
      <c r="N6674" s="4"/>
    </row>
    <row r="6675" ht="13.65" customHeight="1">
      <c r="A6675" s="83"/>
      <c r="B6675" s="87"/>
      <c r="C6675" s="82"/>
      <c r="D6675" s="87"/>
      <c r="E6675" s="87"/>
      <c r="F6675" s="87"/>
      <c r="G6675" s="87"/>
      <c r="H6675" s="87"/>
      <c r="I6675" s="87"/>
      <c r="J6675" s="87"/>
      <c r="K6675" s="87"/>
      <c r="L6675" s="87"/>
      <c r="M6675" s="4"/>
      <c r="N6675" s="4"/>
    </row>
    <row r="6676" ht="13.65" customHeight="1">
      <c r="A6676" s="83"/>
      <c r="B6676" s="87"/>
      <c r="C6676" s="82"/>
      <c r="D6676" s="87"/>
      <c r="E6676" s="87"/>
      <c r="F6676" s="87"/>
      <c r="G6676" s="87"/>
      <c r="H6676" s="87"/>
      <c r="I6676" s="87"/>
      <c r="J6676" s="87"/>
      <c r="K6676" s="87"/>
      <c r="L6676" s="87"/>
      <c r="M6676" s="4"/>
      <c r="N6676" s="4"/>
    </row>
    <row r="6677" ht="13.65" customHeight="1">
      <c r="A6677" s="83"/>
      <c r="B6677" s="87"/>
      <c r="C6677" s="82"/>
      <c r="D6677" s="87"/>
      <c r="E6677" s="87"/>
      <c r="F6677" s="87"/>
      <c r="G6677" s="87"/>
      <c r="H6677" s="87"/>
      <c r="I6677" s="87"/>
      <c r="J6677" s="87"/>
      <c r="K6677" s="87"/>
      <c r="L6677" s="87"/>
      <c r="M6677" s="4"/>
      <c r="N6677" s="4"/>
    </row>
    <row r="6678" ht="13.65" customHeight="1">
      <c r="A6678" s="83"/>
      <c r="B6678" s="87"/>
      <c r="C6678" s="82"/>
      <c r="D6678" s="87"/>
      <c r="E6678" s="87"/>
      <c r="F6678" s="87"/>
      <c r="G6678" s="87"/>
      <c r="H6678" s="87"/>
      <c r="I6678" s="87"/>
      <c r="J6678" s="87"/>
      <c r="K6678" s="87"/>
      <c r="L6678" s="87"/>
      <c r="M6678" s="4"/>
      <c r="N6678" s="4"/>
    </row>
    <row r="6679" ht="13.65" customHeight="1">
      <c r="A6679" s="83"/>
      <c r="B6679" s="87"/>
      <c r="C6679" s="82"/>
      <c r="D6679" s="87"/>
      <c r="E6679" s="87"/>
      <c r="F6679" s="87"/>
      <c r="G6679" s="87"/>
      <c r="H6679" s="87"/>
      <c r="I6679" s="87"/>
      <c r="J6679" s="87"/>
      <c r="K6679" s="87"/>
      <c r="L6679" s="87"/>
      <c r="M6679" s="4"/>
      <c r="N6679" s="4"/>
    </row>
    <row r="6680" ht="13.65" customHeight="1">
      <c r="A6680" s="83"/>
      <c r="B6680" s="87"/>
      <c r="C6680" s="82"/>
      <c r="D6680" s="87"/>
      <c r="E6680" s="87"/>
      <c r="F6680" s="87"/>
      <c r="G6680" s="87"/>
      <c r="H6680" s="87"/>
      <c r="I6680" s="87"/>
      <c r="J6680" s="87"/>
      <c r="K6680" s="87"/>
      <c r="L6680" s="87"/>
      <c r="M6680" s="4"/>
      <c r="N6680" s="4"/>
    </row>
    <row r="6681" ht="13.65" customHeight="1">
      <c r="A6681" s="83"/>
      <c r="B6681" s="87"/>
      <c r="C6681" s="82"/>
      <c r="D6681" s="87"/>
      <c r="E6681" s="87"/>
      <c r="F6681" s="87"/>
      <c r="G6681" s="87"/>
      <c r="H6681" s="87"/>
      <c r="I6681" s="87"/>
      <c r="J6681" s="87"/>
      <c r="K6681" s="87"/>
      <c r="L6681" s="87"/>
      <c r="M6681" s="4"/>
      <c r="N6681" s="4"/>
    </row>
    <row r="6682" ht="13.65" customHeight="1">
      <c r="A6682" s="83"/>
      <c r="B6682" s="87"/>
      <c r="C6682" s="82"/>
      <c r="D6682" s="87"/>
      <c r="E6682" s="87"/>
      <c r="F6682" s="87"/>
      <c r="G6682" s="87"/>
      <c r="H6682" s="87"/>
      <c r="I6682" s="87"/>
      <c r="J6682" s="87"/>
      <c r="K6682" s="87"/>
      <c r="L6682" s="87"/>
      <c r="M6682" s="4"/>
      <c r="N6682" s="4"/>
    </row>
    <row r="6683" ht="13.65" customHeight="1">
      <c r="A6683" s="83"/>
      <c r="B6683" s="87"/>
      <c r="C6683" s="82"/>
      <c r="D6683" s="87"/>
      <c r="E6683" s="87"/>
      <c r="F6683" s="87"/>
      <c r="G6683" s="87"/>
      <c r="H6683" s="87"/>
      <c r="I6683" s="87"/>
      <c r="J6683" s="87"/>
      <c r="K6683" s="87"/>
      <c r="L6683" s="87"/>
      <c r="M6683" s="4"/>
      <c r="N6683" s="4"/>
    </row>
    <row r="6684" ht="13.65" customHeight="1">
      <c r="A6684" s="83"/>
      <c r="B6684" s="87"/>
      <c r="C6684" s="82"/>
      <c r="D6684" s="87"/>
      <c r="E6684" s="87"/>
      <c r="F6684" s="87"/>
      <c r="G6684" s="87"/>
      <c r="H6684" s="87"/>
      <c r="I6684" s="87"/>
      <c r="J6684" s="87"/>
      <c r="K6684" s="87"/>
      <c r="L6684" s="87"/>
      <c r="M6684" s="4"/>
      <c r="N6684" s="4"/>
    </row>
    <row r="6685" ht="13.65" customHeight="1">
      <c r="A6685" s="83"/>
      <c r="B6685" s="87"/>
      <c r="C6685" s="82"/>
      <c r="D6685" s="87"/>
      <c r="E6685" s="87"/>
      <c r="F6685" s="87"/>
      <c r="G6685" s="87"/>
      <c r="H6685" s="87"/>
      <c r="I6685" s="87"/>
      <c r="J6685" s="87"/>
      <c r="K6685" s="87"/>
      <c r="L6685" s="87"/>
      <c r="M6685" s="4"/>
      <c r="N6685" s="4"/>
    </row>
    <row r="6686" ht="13.65" customHeight="1">
      <c r="A6686" s="83"/>
      <c r="B6686" s="87"/>
      <c r="C6686" s="82"/>
      <c r="D6686" s="87"/>
      <c r="E6686" s="87"/>
      <c r="F6686" s="87"/>
      <c r="G6686" s="87"/>
      <c r="H6686" s="87"/>
      <c r="I6686" s="87"/>
      <c r="J6686" s="87"/>
      <c r="K6686" s="87"/>
      <c r="L6686" s="87"/>
      <c r="M6686" s="4"/>
      <c r="N6686" s="4"/>
    </row>
    <row r="6687" ht="13.65" customHeight="1">
      <c r="A6687" s="83"/>
      <c r="B6687" s="87"/>
      <c r="C6687" s="82"/>
      <c r="D6687" s="87"/>
      <c r="E6687" s="87"/>
      <c r="F6687" s="87"/>
      <c r="G6687" s="87"/>
      <c r="H6687" s="87"/>
      <c r="I6687" s="87"/>
      <c r="J6687" s="87"/>
      <c r="K6687" s="87"/>
      <c r="L6687" s="87"/>
      <c r="M6687" s="4"/>
      <c r="N6687" s="4"/>
    </row>
    <row r="6688" ht="13.65" customHeight="1">
      <c r="A6688" s="83"/>
      <c r="B6688" s="87"/>
      <c r="C6688" s="82"/>
      <c r="D6688" s="87"/>
      <c r="E6688" s="87"/>
      <c r="F6688" s="87"/>
      <c r="G6688" s="87"/>
      <c r="H6688" s="87"/>
      <c r="I6688" s="87"/>
      <c r="J6688" s="87"/>
      <c r="K6688" s="87"/>
      <c r="L6688" s="87"/>
      <c r="M6688" s="4"/>
      <c r="N6688" s="4"/>
    </row>
    <row r="6689" ht="13.65" customHeight="1">
      <c r="A6689" s="83"/>
      <c r="B6689" s="87"/>
      <c r="C6689" s="82"/>
      <c r="D6689" s="87"/>
      <c r="E6689" s="87"/>
      <c r="F6689" s="87"/>
      <c r="G6689" s="87"/>
      <c r="H6689" s="87"/>
      <c r="I6689" s="87"/>
      <c r="J6689" s="87"/>
      <c r="K6689" s="87"/>
      <c r="L6689" s="87"/>
      <c r="M6689" s="4"/>
      <c r="N6689" s="4"/>
    </row>
    <row r="6690" ht="13.65" customHeight="1">
      <c r="A6690" s="83"/>
      <c r="B6690" s="87"/>
      <c r="C6690" s="82"/>
      <c r="D6690" s="87"/>
      <c r="E6690" s="87"/>
      <c r="F6690" s="87"/>
      <c r="G6690" s="87"/>
      <c r="H6690" s="87"/>
      <c r="I6690" s="87"/>
      <c r="J6690" s="87"/>
      <c r="K6690" s="87"/>
      <c r="L6690" s="87"/>
      <c r="M6690" s="4"/>
      <c r="N6690" s="4"/>
    </row>
    <row r="6691" ht="13.65" customHeight="1">
      <c r="A6691" s="83"/>
      <c r="B6691" s="87"/>
      <c r="C6691" s="82"/>
      <c r="D6691" s="87"/>
      <c r="E6691" s="87"/>
      <c r="F6691" s="87"/>
      <c r="G6691" s="87"/>
      <c r="H6691" s="87"/>
      <c r="I6691" s="87"/>
      <c r="J6691" s="87"/>
      <c r="K6691" s="87"/>
      <c r="L6691" s="87"/>
      <c r="M6691" s="4"/>
      <c r="N6691" s="4"/>
    </row>
    <row r="6692" ht="13.65" customHeight="1">
      <c r="A6692" s="83"/>
      <c r="B6692" s="87"/>
      <c r="C6692" s="82"/>
      <c r="D6692" s="87"/>
      <c r="E6692" s="87"/>
      <c r="F6692" s="87"/>
      <c r="G6692" s="87"/>
      <c r="H6692" s="87"/>
      <c r="I6692" s="87"/>
      <c r="J6692" s="87"/>
      <c r="K6692" s="87"/>
      <c r="L6692" s="87"/>
      <c r="M6692" s="4"/>
      <c r="N6692" s="4"/>
    </row>
    <row r="6693" ht="13.65" customHeight="1">
      <c r="A6693" s="83"/>
      <c r="B6693" s="87"/>
      <c r="C6693" s="82"/>
      <c r="D6693" s="87"/>
      <c r="E6693" s="87"/>
      <c r="F6693" s="87"/>
      <c r="G6693" s="87"/>
      <c r="H6693" s="87"/>
      <c r="I6693" s="87"/>
      <c r="J6693" s="87"/>
      <c r="K6693" s="87"/>
      <c r="L6693" s="87"/>
      <c r="M6693" s="4"/>
      <c r="N6693" s="4"/>
    </row>
    <row r="6694" ht="13.65" customHeight="1">
      <c r="A6694" s="83"/>
      <c r="B6694" s="87"/>
      <c r="C6694" s="82"/>
      <c r="D6694" s="87"/>
      <c r="E6694" s="87"/>
      <c r="F6694" s="87"/>
      <c r="G6694" s="87"/>
      <c r="H6694" s="87"/>
      <c r="I6694" s="87"/>
      <c r="J6694" s="87"/>
      <c r="K6694" s="87"/>
      <c r="L6694" s="87"/>
      <c r="M6694" s="4"/>
      <c r="N6694" s="4"/>
    </row>
    <row r="6695" ht="13.65" customHeight="1">
      <c r="A6695" s="83"/>
      <c r="B6695" s="87"/>
      <c r="C6695" s="82"/>
      <c r="D6695" s="87"/>
      <c r="E6695" s="87"/>
      <c r="F6695" s="87"/>
      <c r="G6695" s="87"/>
      <c r="H6695" s="87"/>
      <c r="I6695" s="87"/>
      <c r="J6695" s="87"/>
      <c r="K6695" s="87"/>
      <c r="L6695" s="87"/>
      <c r="M6695" s="4"/>
      <c r="N6695" s="4"/>
    </row>
    <row r="6696" ht="13.65" customHeight="1">
      <c r="A6696" s="83"/>
      <c r="B6696" s="87"/>
      <c r="C6696" s="82"/>
      <c r="D6696" s="87"/>
      <c r="E6696" s="87"/>
      <c r="F6696" s="87"/>
      <c r="G6696" s="87"/>
      <c r="H6696" s="87"/>
      <c r="I6696" s="87"/>
      <c r="J6696" s="87"/>
      <c r="K6696" s="87"/>
      <c r="L6696" s="87"/>
      <c r="M6696" s="4"/>
      <c r="N6696" s="4"/>
    </row>
    <row r="6697" ht="13.65" customHeight="1">
      <c r="A6697" s="83"/>
      <c r="B6697" s="87"/>
      <c r="C6697" s="82"/>
      <c r="D6697" s="87"/>
      <c r="E6697" s="87"/>
      <c r="F6697" s="87"/>
      <c r="G6697" s="87"/>
      <c r="H6697" s="87"/>
      <c r="I6697" s="87"/>
      <c r="J6697" s="87"/>
      <c r="K6697" s="87"/>
      <c r="L6697" s="87"/>
      <c r="M6697" s="4"/>
      <c r="N6697" s="4"/>
    </row>
    <row r="6698" ht="13.65" customHeight="1">
      <c r="A6698" s="83"/>
      <c r="B6698" s="87"/>
      <c r="C6698" s="82"/>
      <c r="D6698" s="87"/>
      <c r="E6698" s="87"/>
      <c r="F6698" s="87"/>
      <c r="G6698" s="87"/>
      <c r="H6698" s="87"/>
      <c r="I6698" s="87"/>
      <c r="J6698" s="87"/>
      <c r="K6698" s="87"/>
      <c r="L6698" s="87"/>
      <c r="M6698" s="4"/>
      <c r="N6698" s="4"/>
    </row>
    <row r="6699" ht="13.65" customHeight="1">
      <c r="A6699" s="83"/>
      <c r="B6699" s="87"/>
      <c r="C6699" s="82"/>
      <c r="D6699" s="87"/>
      <c r="E6699" s="87"/>
      <c r="F6699" s="87"/>
      <c r="G6699" s="87"/>
      <c r="H6699" s="87"/>
      <c r="I6699" s="87"/>
      <c r="J6699" s="87"/>
      <c r="K6699" s="87"/>
      <c r="L6699" s="87"/>
      <c r="M6699" s="4"/>
      <c r="N6699" s="4"/>
    </row>
    <row r="6700" ht="13.65" customHeight="1">
      <c r="A6700" s="83"/>
      <c r="B6700" s="87"/>
      <c r="C6700" s="82"/>
      <c r="D6700" s="87"/>
      <c r="E6700" s="87"/>
      <c r="F6700" s="87"/>
      <c r="G6700" s="87"/>
      <c r="H6700" s="87"/>
      <c r="I6700" s="87"/>
      <c r="J6700" s="87"/>
      <c r="K6700" s="87"/>
      <c r="L6700" s="87"/>
      <c r="M6700" s="4"/>
      <c r="N6700" s="4"/>
    </row>
    <row r="6701" ht="13.65" customHeight="1">
      <c r="A6701" s="83"/>
      <c r="B6701" s="87"/>
      <c r="C6701" s="82"/>
      <c r="D6701" s="87"/>
      <c r="E6701" s="87"/>
      <c r="F6701" s="87"/>
      <c r="G6701" s="87"/>
      <c r="H6701" s="87"/>
      <c r="I6701" s="87"/>
      <c r="J6701" s="87"/>
      <c r="K6701" s="87"/>
      <c r="L6701" s="87"/>
      <c r="M6701" s="4"/>
      <c r="N6701" s="4"/>
    </row>
    <row r="6702" ht="13.65" customHeight="1">
      <c r="A6702" s="83"/>
      <c r="B6702" s="87"/>
      <c r="C6702" s="82"/>
      <c r="D6702" s="87"/>
      <c r="E6702" s="87"/>
      <c r="F6702" s="87"/>
      <c r="G6702" s="87"/>
      <c r="H6702" s="87"/>
      <c r="I6702" s="87"/>
      <c r="J6702" s="87"/>
      <c r="K6702" s="87"/>
      <c r="L6702" s="87"/>
      <c r="M6702" s="4"/>
      <c r="N6702" s="4"/>
    </row>
    <row r="6703" ht="13.65" customHeight="1">
      <c r="A6703" s="83"/>
      <c r="B6703" s="87"/>
      <c r="C6703" s="82"/>
      <c r="D6703" s="87"/>
      <c r="E6703" s="87"/>
      <c r="F6703" s="87"/>
      <c r="G6703" s="87"/>
      <c r="H6703" s="87"/>
      <c r="I6703" s="87"/>
      <c r="J6703" s="87"/>
      <c r="K6703" s="87"/>
      <c r="L6703" s="87"/>
      <c r="M6703" s="4"/>
      <c r="N6703" s="4"/>
    </row>
    <row r="6704" ht="13.65" customHeight="1">
      <c r="A6704" s="83"/>
      <c r="B6704" s="87"/>
      <c r="C6704" s="82"/>
      <c r="D6704" s="87"/>
      <c r="E6704" s="87"/>
      <c r="F6704" s="87"/>
      <c r="G6704" s="87"/>
      <c r="H6704" s="87"/>
      <c r="I6704" s="87"/>
      <c r="J6704" s="87"/>
      <c r="K6704" s="87"/>
      <c r="L6704" s="87"/>
      <c r="M6704" s="4"/>
      <c r="N6704" s="4"/>
    </row>
    <row r="6705" ht="13.65" customHeight="1">
      <c r="A6705" s="83"/>
      <c r="B6705" s="87"/>
      <c r="C6705" s="82"/>
      <c r="D6705" s="87"/>
      <c r="E6705" s="87"/>
      <c r="F6705" s="87"/>
      <c r="G6705" s="87"/>
      <c r="H6705" s="87"/>
      <c r="I6705" s="87"/>
      <c r="J6705" s="87"/>
      <c r="K6705" s="87"/>
      <c r="L6705" s="87"/>
      <c r="M6705" s="4"/>
      <c r="N6705" s="4"/>
    </row>
    <row r="6706" ht="13.65" customHeight="1">
      <c r="A6706" s="83"/>
      <c r="B6706" s="87"/>
      <c r="C6706" s="82"/>
      <c r="D6706" s="87"/>
      <c r="E6706" s="87"/>
      <c r="F6706" s="87"/>
      <c r="G6706" s="87"/>
      <c r="H6706" s="87"/>
      <c r="I6706" s="87"/>
      <c r="J6706" s="87"/>
      <c r="K6706" s="87"/>
      <c r="L6706" s="87"/>
      <c r="M6706" s="4"/>
      <c r="N6706" s="4"/>
    </row>
    <row r="6707" ht="13.65" customHeight="1">
      <c r="A6707" s="83"/>
      <c r="B6707" s="87"/>
      <c r="C6707" s="82"/>
      <c r="D6707" s="87"/>
      <c r="E6707" s="87"/>
      <c r="F6707" s="87"/>
      <c r="G6707" s="87"/>
      <c r="H6707" s="87"/>
      <c r="I6707" s="87"/>
      <c r="J6707" s="87"/>
      <c r="K6707" s="87"/>
      <c r="L6707" s="87"/>
      <c r="M6707" s="4"/>
      <c r="N6707" s="4"/>
    </row>
    <row r="6708" ht="13.65" customHeight="1">
      <c r="A6708" s="83"/>
      <c r="B6708" s="87"/>
      <c r="C6708" s="82"/>
      <c r="D6708" s="87"/>
      <c r="E6708" s="87"/>
      <c r="F6708" s="87"/>
      <c r="G6708" s="87"/>
      <c r="H6708" s="87"/>
      <c r="I6708" s="87"/>
      <c r="J6708" s="87"/>
      <c r="K6708" s="87"/>
      <c r="L6708" s="87"/>
      <c r="M6708" s="4"/>
      <c r="N6708" s="4"/>
    </row>
    <row r="6709" ht="13.65" customHeight="1">
      <c r="A6709" s="83"/>
      <c r="B6709" s="87"/>
      <c r="C6709" s="82"/>
      <c r="D6709" s="87"/>
      <c r="E6709" s="87"/>
      <c r="F6709" s="87"/>
      <c r="G6709" s="87"/>
      <c r="H6709" s="87"/>
      <c r="I6709" s="87"/>
      <c r="J6709" s="87"/>
      <c r="K6709" s="87"/>
      <c r="L6709" s="87"/>
      <c r="M6709" s="4"/>
      <c r="N6709" s="4"/>
    </row>
    <row r="6710" ht="13.65" customHeight="1">
      <c r="A6710" s="83"/>
      <c r="B6710" s="87"/>
      <c r="C6710" s="82"/>
      <c r="D6710" s="87"/>
      <c r="E6710" s="87"/>
      <c r="F6710" s="87"/>
      <c r="G6710" s="87"/>
      <c r="H6710" s="87"/>
      <c r="I6710" s="87"/>
      <c r="J6710" s="87"/>
      <c r="K6710" s="87"/>
      <c r="L6710" s="87"/>
      <c r="M6710" s="4"/>
      <c r="N6710" s="4"/>
    </row>
    <row r="6711" ht="13.65" customHeight="1">
      <c r="A6711" s="83"/>
      <c r="B6711" s="87"/>
      <c r="C6711" s="82"/>
      <c r="D6711" s="87"/>
      <c r="E6711" s="87"/>
      <c r="F6711" s="87"/>
      <c r="G6711" s="87"/>
      <c r="H6711" s="87"/>
      <c r="I6711" s="87"/>
      <c r="J6711" s="87"/>
      <c r="K6711" s="87"/>
      <c r="L6711" s="87"/>
      <c r="M6711" s="4"/>
      <c r="N6711" s="4"/>
    </row>
    <row r="6712" ht="13.65" customHeight="1">
      <c r="A6712" s="83"/>
      <c r="B6712" s="87"/>
      <c r="C6712" s="82"/>
      <c r="D6712" s="87"/>
      <c r="E6712" s="87"/>
      <c r="F6712" s="87"/>
      <c r="G6712" s="87"/>
      <c r="H6712" s="87"/>
      <c r="I6712" s="87"/>
      <c r="J6712" s="87"/>
      <c r="K6712" s="87"/>
      <c r="L6712" s="87"/>
      <c r="M6712" s="4"/>
      <c r="N6712" s="4"/>
    </row>
    <row r="6713" ht="13.65" customHeight="1">
      <c r="A6713" s="83"/>
      <c r="B6713" s="87"/>
      <c r="C6713" s="82"/>
      <c r="D6713" s="87"/>
      <c r="E6713" s="87"/>
      <c r="F6713" s="87"/>
      <c r="G6713" s="87"/>
      <c r="H6713" s="87"/>
      <c r="I6713" s="87"/>
      <c r="J6713" s="87"/>
      <c r="K6713" s="87"/>
      <c r="L6713" s="87"/>
      <c r="M6713" s="4"/>
      <c r="N6713" s="4"/>
    </row>
    <row r="6714" ht="13.65" customHeight="1">
      <c r="A6714" s="83"/>
      <c r="B6714" s="87"/>
      <c r="C6714" s="82"/>
      <c r="D6714" s="87"/>
      <c r="E6714" s="87"/>
      <c r="F6714" s="87"/>
      <c r="G6714" s="87"/>
      <c r="H6714" s="87"/>
      <c r="I6714" s="87"/>
      <c r="J6714" s="87"/>
      <c r="K6714" s="87"/>
      <c r="L6714" s="87"/>
      <c r="M6714" s="4"/>
      <c r="N6714" s="4"/>
    </row>
    <row r="6715" ht="13.65" customHeight="1">
      <c r="A6715" s="83"/>
      <c r="B6715" s="87"/>
      <c r="C6715" s="82"/>
      <c r="D6715" s="87"/>
      <c r="E6715" s="87"/>
      <c r="F6715" s="87"/>
      <c r="G6715" s="87"/>
      <c r="H6715" s="87"/>
      <c r="I6715" s="87"/>
      <c r="J6715" s="87"/>
      <c r="K6715" s="87"/>
      <c r="L6715" s="87"/>
      <c r="M6715" s="4"/>
      <c r="N6715" s="4"/>
    </row>
    <row r="6716" ht="13.65" customHeight="1">
      <c r="A6716" s="83"/>
      <c r="B6716" s="87"/>
      <c r="C6716" s="82"/>
      <c r="D6716" s="87"/>
      <c r="E6716" s="87"/>
      <c r="F6716" s="87"/>
      <c r="G6716" s="87"/>
      <c r="H6716" s="87"/>
      <c r="I6716" s="87"/>
      <c r="J6716" s="87"/>
      <c r="K6716" s="87"/>
      <c r="L6716" s="87"/>
      <c r="M6716" s="4"/>
      <c r="N6716" s="4"/>
    </row>
    <row r="6717" ht="13.65" customHeight="1">
      <c r="A6717" s="83"/>
      <c r="B6717" s="87"/>
      <c r="C6717" s="82"/>
      <c r="D6717" s="87"/>
      <c r="E6717" s="87"/>
      <c r="F6717" s="87"/>
      <c r="G6717" s="87"/>
      <c r="H6717" s="87"/>
      <c r="I6717" s="87"/>
      <c r="J6717" s="87"/>
      <c r="K6717" s="87"/>
      <c r="L6717" s="87"/>
      <c r="M6717" s="4"/>
      <c r="N6717" s="4"/>
    </row>
    <row r="6718" ht="13.65" customHeight="1">
      <c r="A6718" s="83"/>
      <c r="B6718" s="87"/>
      <c r="C6718" s="82"/>
      <c r="D6718" s="87"/>
      <c r="E6718" s="87"/>
      <c r="F6718" s="87"/>
      <c r="G6718" s="87"/>
      <c r="H6718" s="87"/>
      <c r="I6718" s="87"/>
      <c r="J6718" s="87"/>
      <c r="K6718" s="87"/>
      <c r="L6718" s="87"/>
      <c r="M6718" s="4"/>
      <c r="N6718" s="4"/>
    </row>
    <row r="6719" ht="13.65" customHeight="1">
      <c r="A6719" s="83"/>
      <c r="B6719" s="87"/>
      <c r="C6719" s="82"/>
      <c r="D6719" s="87"/>
      <c r="E6719" s="87"/>
      <c r="F6719" s="87"/>
      <c r="G6719" s="87"/>
      <c r="H6719" s="87"/>
      <c r="I6719" s="87"/>
      <c r="J6719" s="87"/>
      <c r="K6719" s="87"/>
      <c r="L6719" s="87"/>
      <c r="M6719" s="4"/>
      <c r="N6719" s="4"/>
    </row>
    <row r="6720" ht="13.65" customHeight="1">
      <c r="A6720" s="83"/>
      <c r="B6720" s="87"/>
      <c r="C6720" s="82"/>
      <c r="D6720" s="87"/>
      <c r="E6720" s="87"/>
      <c r="F6720" s="87"/>
      <c r="G6720" s="87"/>
      <c r="H6720" s="87"/>
      <c r="I6720" s="87"/>
      <c r="J6720" s="87"/>
      <c r="K6720" s="87"/>
      <c r="L6720" s="87"/>
      <c r="M6720" s="4"/>
      <c r="N6720" s="4"/>
    </row>
    <row r="6721" ht="13.65" customHeight="1">
      <c r="A6721" s="83"/>
      <c r="B6721" s="87"/>
      <c r="C6721" s="82"/>
      <c r="D6721" s="87"/>
      <c r="E6721" s="87"/>
      <c r="F6721" s="87"/>
      <c r="G6721" s="87"/>
      <c r="H6721" s="87"/>
      <c r="I6721" s="87"/>
      <c r="J6721" s="87"/>
      <c r="K6721" s="87"/>
      <c r="L6721" s="87"/>
      <c r="M6721" s="4"/>
      <c r="N6721" s="4"/>
    </row>
    <row r="6722" ht="13.65" customHeight="1">
      <c r="A6722" s="83"/>
      <c r="B6722" s="87"/>
      <c r="C6722" s="82"/>
      <c r="D6722" s="87"/>
      <c r="E6722" s="87"/>
      <c r="F6722" s="87"/>
      <c r="G6722" s="87"/>
      <c r="H6722" s="87"/>
      <c r="I6722" s="87"/>
      <c r="J6722" s="87"/>
      <c r="K6722" s="87"/>
      <c r="L6722" s="87"/>
      <c r="M6722" s="4"/>
      <c r="N6722" s="4"/>
    </row>
    <row r="6723" ht="13.65" customHeight="1">
      <c r="A6723" s="83"/>
      <c r="B6723" s="87"/>
      <c r="C6723" s="82"/>
      <c r="D6723" s="87"/>
      <c r="E6723" s="87"/>
      <c r="F6723" s="87"/>
      <c r="G6723" s="87"/>
      <c r="H6723" s="87"/>
      <c r="I6723" s="87"/>
      <c r="J6723" s="87"/>
      <c r="K6723" s="87"/>
      <c r="L6723" s="87"/>
      <c r="M6723" s="4"/>
      <c r="N6723" s="4"/>
    </row>
    <row r="6724" ht="13.65" customHeight="1">
      <c r="A6724" s="83"/>
      <c r="B6724" s="87"/>
      <c r="C6724" s="82"/>
      <c r="D6724" s="87"/>
      <c r="E6724" s="87"/>
      <c r="F6724" s="87"/>
      <c r="G6724" s="87"/>
      <c r="H6724" s="87"/>
      <c r="I6724" s="87"/>
      <c r="J6724" s="87"/>
      <c r="K6724" s="87"/>
      <c r="L6724" s="87"/>
      <c r="M6724" s="4"/>
      <c r="N6724" s="4"/>
    </row>
    <row r="6725" ht="13.65" customHeight="1">
      <c r="A6725" s="83"/>
      <c r="B6725" s="87"/>
      <c r="C6725" s="82"/>
      <c r="D6725" s="87"/>
      <c r="E6725" s="87"/>
      <c r="F6725" s="87"/>
      <c r="G6725" s="87"/>
      <c r="H6725" s="87"/>
      <c r="I6725" s="87"/>
      <c r="J6725" s="87"/>
      <c r="K6725" s="87"/>
      <c r="L6725" s="87"/>
      <c r="M6725" s="4"/>
      <c r="N6725" s="4"/>
    </row>
    <row r="6726" ht="13.65" customHeight="1">
      <c r="A6726" s="83"/>
      <c r="B6726" s="87"/>
      <c r="C6726" s="82"/>
      <c r="D6726" s="87"/>
      <c r="E6726" s="87"/>
      <c r="F6726" s="87"/>
      <c r="G6726" s="87"/>
      <c r="H6726" s="87"/>
      <c r="I6726" s="87"/>
      <c r="J6726" s="87"/>
      <c r="K6726" s="87"/>
      <c r="L6726" s="87"/>
      <c r="M6726" s="4"/>
      <c r="N6726" s="4"/>
    </row>
    <row r="6727" ht="13.65" customHeight="1">
      <c r="A6727" s="83"/>
      <c r="B6727" s="87"/>
      <c r="C6727" s="82"/>
      <c r="D6727" s="87"/>
      <c r="E6727" s="87"/>
      <c r="F6727" s="87"/>
      <c r="G6727" s="87"/>
      <c r="H6727" s="87"/>
      <c r="I6727" s="87"/>
      <c r="J6727" s="87"/>
      <c r="K6727" s="87"/>
      <c r="L6727" s="87"/>
      <c r="M6727" s="4"/>
      <c r="N6727" s="4"/>
    </row>
    <row r="6728" ht="13.65" customHeight="1">
      <c r="A6728" s="83"/>
      <c r="B6728" s="87"/>
      <c r="C6728" s="82"/>
      <c r="D6728" s="87"/>
      <c r="E6728" s="87"/>
      <c r="F6728" s="87"/>
      <c r="G6728" s="87"/>
      <c r="H6728" s="87"/>
      <c r="I6728" s="87"/>
      <c r="J6728" s="87"/>
      <c r="K6728" s="87"/>
      <c r="L6728" s="87"/>
      <c r="M6728" s="4"/>
      <c r="N6728" s="4"/>
    </row>
    <row r="6729" ht="13.65" customHeight="1">
      <c r="A6729" s="83"/>
      <c r="B6729" s="87"/>
      <c r="C6729" s="82"/>
      <c r="D6729" s="87"/>
      <c r="E6729" s="87"/>
      <c r="F6729" s="87"/>
      <c r="G6729" s="87"/>
      <c r="H6729" s="87"/>
      <c r="I6729" s="87"/>
      <c r="J6729" s="87"/>
      <c r="K6729" s="87"/>
      <c r="L6729" s="87"/>
      <c r="M6729" s="4"/>
      <c r="N6729" s="4"/>
    </row>
    <row r="6730" ht="13.65" customHeight="1">
      <c r="A6730" s="83"/>
      <c r="B6730" s="87"/>
      <c r="C6730" s="82"/>
      <c r="D6730" s="87"/>
      <c r="E6730" s="87"/>
      <c r="F6730" s="87"/>
      <c r="G6730" s="87"/>
      <c r="H6730" s="87"/>
      <c r="I6730" s="87"/>
      <c r="J6730" s="87"/>
      <c r="K6730" s="87"/>
      <c r="L6730" s="87"/>
      <c r="M6730" s="4"/>
      <c r="N6730" s="4"/>
    </row>
    <row r="6731" ht="13.65" customHeight="1">
      <c r="A6731" s="83"/>
      <c r="B6731" s="87"/>
      <c r="C6731" s="82"/>
      <c r="D6731" s="87"/>
      <c r="E6731" s="87"/>
      <c r="F6731" s="87"/>
      <c r="G6731" s="87"/>
      <c r="H6731" s="87"/>
      <c r="I6731" s="87"/>
      <c r="J6731" s="87"/>
      <c r="K6731" s="87"/>
      <c r="L6731" s="87"/>
      <c r="M6731" s="4"/>
      <c r="N6731" s="4"/>
    </row>
    <row r="6732" ht="13.65" customHeight="1">
      <c r="A6732" s="83"/>
      <c r="B6732" s="87"/>
      <c r="C6732" s="82"/>
      <c r="D6732" s="87"/>
      <c r="E6732" s="87"/>
      <c r="F6732" s="87"/>
      <c r="G6732" s="87"/>
      <c r="H6732" s="87"/>
      <c r="I6732" s="87"/>
      <c r="J6732" s="87"/>
      <c r="K6732" s="87"/>
      <c r="L6732" s="87"/>
      <c r="M6732" s="4"/>
      <c r="N6732" s="4"/>
    </row>
    <row r="6733" ht="13.65" customHeight="1">
      <c r="A6733" s="83"/>
      <c r="B6733" s="87"/>
      <c r="C6733" s="82"/>
      <c r="D6733" s="87"/>
      <c r="E6733" s="87"/>
      <c r="F6733" s="87"/>
      <c r="G6733" s="87"/>
      <c r="H6733" s="87"/>
      <c r="I6733" s="87"/>
      <c r="J6733" s="87"/>
      <c r="K6733" s="87"/>
      <c r="L6733" s="87"/>
      <c r="M6733" s="4"/>
      <c r="N6733" s="4"/>
    </row>
    <row r="6734" ht="13.65" customHeight="1">
      <c r="A6734" s="83"/>
      <c r="B6734" s="87"/>
      <c r="C6734" s="82"/>
      <c r="D6734" s="87"/>
      <c r="E6734" s="87"/>
      <c r="F6734" s="87"/>
      <c r="G6734" s="87"/>
      <c r="H6734" s="87"/>
      <c r="I6734" s="87"/>
      <c r="J6734" s="87"/>
      <c r="K6734" s="87"/>
      <c r="L6734" s="87"/>
      <c r="M6734" s="4"/>
      <c r="N6734" s="4"/>
    </row>
    <row r="6735" ht="13.65" customHeight="1">
      <c r="A6735" s="83"/>
      <c r="B6735" s="87"/>
      <c r="C6735" s="82"/>
      <c r="D6735" s="87"/>
      <c r="E6735" s="87"/>
      <c r="F6735" s="87"/>
      <c r="G6735" s="87"/>
      <c r="H6735" s="87"/>
      <c r="I6735" s="87"/>
      <c r="J6735" s="87"/>
      <c r="K6735" s="87"/>
      <c r="L6735" s="87"/>
      <c r="M6735" s="4"/>
      <c r="N6735" s="4"/>
    </row>
    <row r="6736" ht="13.65" customHeight="1">
      <c r="A6736" s="83"/>
      <c r="B6736" s="87"/>
      <c r="C6736" s="82"/>
      <c r="D6736" s="87"/>
      <c r="E6736" s="87"/>
      <c r="F6736" s="87"/>
      <c r="G6736" s="87"/>
      <c r="H6736" s="87"/>
      <c r="I6736" s="87"/>
      <c r="J6736" s="87"/>
      <c r="K6736" s="87"/>
      <c r="L6736" s="87"/>
      <c r="M6736" s="4"/>
      <c r="N6736" s="4"/>
    </row>
    <row r="6737" ht="13.65" customHeight="1">
      <c r="A6737" s="83"/>
      <c r="B6737" s="87"/>
      <c r="C6737" s="82"/>
      <c r="D6737" s="87"/>
      <c r="E6737" s="87"/>
      <c r="F6737" s="87"/>
      <c r="G6737" s="87"/>
      <c r="H6737" s="87"/>
      <c r="I6737" s="87"/>
      <c r="J6737" s="87"/>
      <c r="K6737" s="87"/>
      <c r="L6737" s="87"/>
      <c r="M6737" s="4"/>
      <c r="N6737" s="4"/>
    </row>
    <row r="6738" ht="13.65" customHeight="1">
      <c r="A6738" s="83"/>
      <c r="B6738" s="87"/>
      <c r="C6738" s="82"/>
      <c r="D6738" s="87"/>
      <c r="E6738" s="87"/>
      <c r="F6738" s="87"/>
      <c r="G6738" s="87"/>
      <c r="H6738" s="87"/>
      <c r="I6738" s="87"/>
      <c r="J6738" s="87"/>
      <c r="K6738" s="87"/>
      <c r="L6738" s="87"/>
      <c r="M6738" s="4"/>
      <c r="N6738" s="4"/>
    </row>
    <row r="6739" ht="13.65" customHeight="1">
      <c r="A6739" s="83"/>
      <c r="B6739" s="87"/>
      <c r="C6739" s="82"/>
      <c r="D6739" s="87"/>
      <c r="E6739" s="87"/>
      <c r="F6739" s="87"/>
      <c r="G6739" s="87"/>
      <c r="H6739" s="87"/>
      <c r="I6739" s="87"/>
      <c r="J6739" s="87"/>
      <c r="K6739" s="87"/>
      <c r="L6739" s="87"/>
      <c r="M6739" s="4"/>
      <c r="N6739" s="4"/>
    </row>
    <row r="6740" ht="13.65" customHeight="1">
      <c r="A6740" s="83"/>
      <c r="B6740" s="87"/>
      <c r="C6740" s="82"/>
      <c r="D6740" s="87"/>
      <c r="E6740" s="87"/>
      <c r="F6740" s="87"/>
      <c r="G6740" s="87"/>
      <c r="H6740" s="87"/>
      <c r="I6740" s="87"/>
      <c r="J6740" s="87"/>
      <c r="K6740" s="87"/>
      <c r="L6740" s="87"/>
      <c r="M6740" s="4"/>
      <c r="N6740" s="4"/>
    </row>
    <row r="6741" ht="13.65" customHeight="1">
      <c r="A6741" s="83"/>
      <c r="B6741" s="87"/>
      <c r="C6741" s="82"/>
      <c r="D6741" s="87"/>
      <c r="E6741" s="87"/>
      <c r="F6741" s="87"/>
      <c r="G6741" s="87"/>
      <c r="H6741" s="87"/>
      <c r="I6741" s="87"/>
      <c r="J6741" s="87"/>
      <c r="K6741" s="87"/>
      <c r="L6741" s="87"/>
      <c r="M6741" s="4"/>
      <c r="N6741" s="4"/>
    </row>
    <row r="6742" ht="13.65" customHeight="1">
      <c r="A6742" s="83"/>
      <c r="B6742" s="87"/>
      <c r="C6742" s="82"/>
      <c r="D6742" s="87"/>
      <c r="E6742" s="87"/>
      <c r="F6742" s="87"/>
      <c r="G6742" s="87"/>
      <c r="H6742" s="87"/>
      <c r="I6742" s="87"/>
      <c r="J6742" s="87"/>
      <c r="K6742" s="87"/>
      <c r="L6742" s="87"/>
      <c r="M6742" s="4"/>
      <c r="N6742" s="4"/>
    </row>
    <row r="6743" ht="13.65" customHeight="1">
      <c r="A6743" s="83"/>
      <c r="B6743" s="87"/>
      <c r="C6743" s="82"/>
      <c r="D6743" s="87"/>
      <c r="E6743" s="87"/>
      <c r="F6743" s="87"/>
      <c r="G6743" s="87"/>
      <c r="H6743" s="87"/>
      <c r="I6743" s="87"/>
      <c r="J6743" s="87"/>
      <c r="K6743" s="87"/>
      <c r="L6743" s="87"/>
      <c r="M6743" s="4"/>
      <c r="N6743" s="4"/>
    </row>
    <row r="6744" ht="13.65" customHeight="1">
      <c r="A6744" s="83"/>
      <c r="B6744" s="87"/>
      <c r="C6744" s="82"/>
      <c r="D6744" s="87"/>
      <c r="E6744" s="87"/>
      <c r="F6744" s="87"/>
      <c r="G6744" s="87"/>
      <c r="H6744" s="87"/>
      <c r="I6744" s="87"/>
      <c r="J6744" s="87"/>
      <c r="K6744" s="87"/>
      <c r="L6744" s="87"/>
      <c r="M6744" s="4"/>
      <c r="N6744" s="4"/>
    </row>
    <row r="6745" ht="13.65" customHeight="1">
      <c r="A6745" s="83"/>
      <c r="B6745" s="87"/>
      <c r="C6745" s="82"/>
      <c r="D6745" s="87"/>
      <c r="E6745" s="87"/>
      <c r="F6745" s="87"/>
      <c r="G6745" s="87"/>
      <c r="H6745" s="87"/>
      <c r="I6745" s="87"/>
      <c r="J6745" s="87"/>
      <c r="K6745" s="87"/>
      <c r="L6745" s="87"/>
      <c r="M6745" s="4"/>
      <c r="N6745" s="4"/>
    </row>
    <row r="6746" ht="13.65" customHeight="1">
      <c r="A6746" s="83"/>
      <c r="B6746" s="87"/>
      <c r="C6746" s="82"/>
      <c r="D6746" s="87"/>
      <c r="E6746" s="87"/>
      <c r="F6746" s="87"/>
      <c r="G6746" s="87"/>
      <c r="H6746" s="87"/>
      <c r="I6746" s="87"/>
      <c r="J6746" s="87"/>
      <c r="K6746" s="87"/>
      <c r="L6746" s="87"/>
      <c r="M6746" s="4"/>
      <c r="N6746" s="4"/>
    </row>
    <row r="6747" ht="13.65" customHeight="1">
      <c r="A6747" s="83"/>
      <c r="B6747" s="87"/>
      <c r="C6747" s="82"/>
      <c r="D6747" s="87"/>
      <c r="E6747" s="87"/>
      <c r="F6747" s="87"/>
      <c r="G6747" s="87"/>
      <c r="H6747" s="87"/>
      <c r="I6747" s="87"/>
      <c r="J6747" s="87"/>
      <c r="K6747" s="87"/>
      <c r="L6747" s="87"/>
      <c r="M6747" s="4"/>
      <c r="N6747" s="4"/>
    </row>
    <row r="6748" ht="13.65" customHeight="1">
      <c r="A6748" s="83"/>
      <c r="B6748" s="87"/>
      <c r="C6748" s="82"/>
      <c r="D6748" s="87"/>
      <c r="E6748" s="87"/>
      <c r="F6748" s="87"/>
      <c r="G6748" s="87"/>
      <c r="H6748" s="87"/>
      <c r="I6748" s="87"/>
      <c r="J6748" s="87"/>
      <c r="K6748" s="87"/>
      <c r="L6748" s="87"/>
      <c r="M6748" s="4"/>
      <c r="N6748" s="4"/>
    </row>
    <row r="6749" ht="13.65" customHeight="1">
      <c r="A6749" s="83"/>
      <c r="B6749" s="87"/>
      <c r="C6749" s="82"/>
      <c r="D6749" s="87"/>
      <c r="E6749" s="87"/>
      <c r="F6749" s="87"/>
      <c r="G6749" s="87"/>
      <c r="H6749" s="87"/>
      <c r="I6749" s="87"/>
      <c r="J6749" s="87"/>
      <c r="K6749" s="87"/>
      <c r="L6749" s="87"/>
      <c r="M6749" s="4"/>
      <c r="N6749" s="4"/>
    </row>
    <row r="6750" ht="13.65" customHeight="1">
      <c r="A6750" s="83"/>
      <c r="B6750" s="87"/>
      <c r="C6750" s="82"/>
      <c r="D6750" s="87"/>
      <c r="E6750" s="87"/>
      <c r="F6750" s="87"/>
      <c r="G6750" s="87"/>
      <c r="H6750" s="87"/>
      <c r="I6750" s="87"/>
      <c r="J6750" s="87"/>
      <c r="K6750" s="87"/>
      <c r="L6750" s="87"/>
      <c r="M6750" s="4"/>
      <c r="N6750" s="4"/>
    </row>
    <row r="6751" ht="13.65" customHeight="1">
      <c r="A6751" s="83"/>
      <c r="B6751" s="87"/>
      <c r="C6751" s="82"/>
      <c r="D6751" s="87"/>
      <c r="E6751" s="87"/>
      <c r="F6751" s="87"/>
      <c r="G6751" s="87"/>
      <c r="H6751" s="87"/>
      <c r="I6751" s="87"/>
      <c r="J6751" s="87"/>
      <c r="K6751" s="87"/>
      <c r="L6751" s="87"/>
      <c r="M6751" s="4"/>
      <c r="N6751" s="4"/>
    </row>
    <row r="6752" ht="13.65" customHeight="1">
      <c r="A6752" s="83"/>
      <c r="B6752" s="87"/>
      <c r="C6752" s="82"/>
      <c r="D6752" s="87"/>
      <c r="E6752" s="87"/>
      <c r="F6752" s="87"/>
      <c r="G6752" s="87"/>
      <c r="H6752" s="87"/>
      <c r="I6752" s="87"/>
      <c r="J6752" s="87"/>
      <c r="K6752" s="87"/>
      <c r="L6752" s="87"/>
      <c r="M6752" s="4"/>
      <c r="N6752" s="4"/>
    </row>
    <row r="6753" ht="13.65" customHeight="1">
      <c r="A6753" s="83"/>
      <c r="B6753" s="87"/>
      <c r="C6753" s="82"/>
      <c r="D6753" s="87"/>
      <c r="E6753" s="87"/>
      <c r="F6753" s="87"/>
      <c r="G6753" s="87"/>
      <c r="H6753" s="87"/>
      <c r="I6753" s="87"/>
      <c r="J6753" s="87"/>
      <c r="K6753" s="87"/>
      <c r="L6753" s="87"/>
      <c r="M6753" s="4"/>
      <c r="N6753" s="4"/>
    </row>
    <row r="6754" ht="13.65" customHeight="1">
      <c r="A6754" s="83"/>
      <c r="B6754" s="87"/>
      <c r="C6754" s="82"/>
      <c r="D6754" s="87"/>
      <c r="E6754" s="87"/>
      <c r="F6754" s="87"/>
      <c r="G6754" s="87"/>
      <c r="H6754" s="87"/>
      <c r="I6754" s="87"/>
      <c r="J6754" s="87"/>
      <c r="K6754" s="87"/>
      <c r="L6754" s="87"/>
      <c r="M6754" s="4"/>
      <c r="N6754" s="4"/>
    </row>
    <row r="6755" ht="13.65" customHeight="1">
      <c r="A6755" s="83"/>
      <c r="B6755" s="87"/>
      <c r="C6755" s="82"/>
      <c r="D6755" s="87"/>
      <c r="E6755" s="87"/>
      <c r="F6755" s="87"/>
      <c r="G6755" s="87"/>
      <c r="H6755" s="87"/>
      <c r="I6755" s="87"/>
      <c r="J6755" s="87"/>
      <c r="K6755" s="87"/>
      <c r="L6755" s="87"/>
      <c r="M6755" s="4"/>
      <c r="N6755" s="4"/>
    </row>
    <row r="6756" ht="13.65" customHeight="1">
      <c r="A6756" s="83"/>
      <c r="B6756" s="87"/>
      <c r="C6756" s="82"/>
      <c r="D6756" s="87"/>
      <c r="E6756" s="87"/>
      <c r="F6756" s="87"/>
      <c r="G6756" s="87"/>
      <c r="H6756" s="87"/>
      <c r="I6756" s="87"/>
      <c r="J6756" s="87"/>
      <c r="K6756" s="87"/>
      <c r="L6756" s="87"/>
      <c r="M6756" s="4"/>
      <c r="N6756" s="4"/>
    </row>
    <row r="6757" ht="13.65" customHeight="1">
      <c r="A6757" s="83"/>
      <c r="B6757" s="87"/>
      <c r="C6757" s="82"/>
      <c r="D6757" s="87"/>
      <c r="E6757" s="87"/>
      <c r="F6757" s="87"/>
      <c r="G6757" s="87"/>
      <c r="H6757" s="87"/>
      <c r="I6757" s="87"/>
      <c r="J6757" s="87"/>
      <c r="K6757" s="87"/>
      <c r="L6757" s="87"/>
      <c r="M6757" s="4"/>
      <c r="N6757" s="4"/>
    </row>
    <row r="6758" ht="13.65" customHeight="1">
      <c r="A6758" s="83"/>
      <c r="B6758" s="87"/>
      <c r="C6758" s="82"/>
      <c r="D6758" s="87"/>
      <c r="E6758" s="87"/>
      <c r="F6758" s="87"/>
      <c r="G6758" s="87"/>
      <c r="H6758" s="87"/>
      <c r="I6758" s="87"/>
      <c r="J6758" s="87"/>
      <c r="K6758" s="87"/>
      <c r="L6758" s="87"/>
      <c r="M6758" s="4"/>
      <c r="N6758" s="4"/>
    </row>
    <row r="6759" ht="13.65" customHeight="1">
      <c r="A6759" s="83"/>
      <c r="B6759" s="87"/>
      <c r="C6759" s="82"/>
      <c r="D6759" s="87"/>
      <c r="E6759" s="87"/>
      <c r="F6759" s="87"/>
      <c r="G6759" s="87"/>
      <c r="H6759" s="87"/>
      <c r="I6759" s="87"/>
      <c r="J6759" s="87"/>
      <c r="K6759" s="87"/>
      <c r="L6759" s="87"/>
      <c r="M6759" s="4"/>
      <c r="N6759" s="4"/>
    </row>
    <row r="6760" ht="13.65" customHeight="1">
      <c r="A6760" s="83"/>
      <c r="B6760" s="87"/>
      <c r="C6760" s="82"/>
      <c r="D6760" s="87"/>
      <c r="E6760" s="87"/>
      <c r="F6760" s="87"/>
      <c r="G6760" s="87"/>
      <c r="H6760" s="87"/>
      <c r="I6760" s="87"/>
      <c r="J6760" s="87"/>
      <c r="K6760" s="87"/>
      <c r="L6760" s="87"/>
      <c r="M6760" s="4"/>
      <c r="N6760" s="4"/>
    </row>
    <row r="6761" ht="13.65" customHeight="1">
      <c r="A6761" s="83"/>
      <c r="B6761" s="87"/>
      <c r="C6761" s="82"/>
      <c r="D6761" s="87"/>
      <c r="E6761" s="87"/>
      <c r="F6761" s="87"/>
      <c r="G6761" s="87"/>
      <c r="H6761" s="87"/>
      <c r="I6761" s="87"/>
      <c r="J6761" s="87"/>
      <c r="K6761" s="87"/>
      <c r="L6761" s="87"/>
      <c r="M6761" s="4"/>
      <c r="N6761" s="4"/>
    </row>
    <row r="6762" ht="13.65" customHeight="1">
      <c r="A6762" s="83"/>
      <c r="B6762" s="87"/>
      <c r="C6762" s="82"/>
      <c r="D6762" s="87"/>
      <c r="E6762" s="87"/>
      <c r="F6762" s="87"/>
      <c r="G6762" s="87"/>
      <c r="H6762" s="87"/>
      <c r="I6762" s="87"/>
      <c r="J6762" s="87"/>
      <c r="K6762" s="87"/>
      <c r="L6762" s="87"/>
      <c r="M6762" s="4"/>
      <c r="N6762" s="4"/>
    </row>
    <row r="6763" ht="13.65" customHeight="1">
      <c r="A6763" s="83"/>
      <c r="B6763" s="87"/>
      <c r="C6763" s="82"/>
      <c r="D6763" s="87"/>
      <c r="E6763" s="87"/>
      <c r="F6763" s="87"/>
      <c r="G6763" s="87"/>
      <c r="H6763" s="87"/>
      <c r="I6763" s="87"/>
      <c r="J6763" s="87"/>
      <c r="K6763" s="87"/>
      <c r="L6763" s="87"/>
      <c r="M6763" s="4"/>
      <c r="N6763" s="4"/>
    </row>
    <row r="6764" ht="13.65" customHeight="1">
      <c r="A6764" s="83"/>
      <c r="B6764" s="87"/>
      <c r="C6764" s="82"/>
      <c r="D6764" s="87"/>
      <c r="E6764" s="87"/>
      <c r="F6764" s="87"/>
      <c r="G6764" s="87"/>
      <c r="H6764" s="87"/>
      <c r="I6764" s="87"/>
      <c r="J6764" s="87"/>
      <c r="K6764" s="87"/>
      <c r="L6764" s="87"/>
      <c r="M6764" s="4"/>
      <c r="N6764" s="4"/>
    </row>
    <row r="6765" ht="13.65" customHeight="1">
      <c r="A6765" s="83"/>
      <c r="B6765" s="87"/>
      <c r="C6765" s="82"/>
      <c r="D6765" s="87"/>
      <c r="E6765" s="87"/>
      <c r="F6765" s="87"/>
      <c r="G6765" s="87"/>
      <c r="H6765" s="87"/>
      <c r="I6765" s="87"/>
      <c r="J6765" s="87"/>
      <c r="K6765" s="87"/>
      <c r="L6765" s="87"/>
      <c r="M6765" s="4"/>
      <c r="N6765" s="4"/>
    </row>
    <row r="6766" ht="13.65" customHeight="1">
      <c r="A6766" s="83"/>
      <c r="B6766" s="87"/>
      <c r="C6766" s="82"/>
      <c r="D6766" s="87"/>
      <c r="E6766" s="87"/>
      <c r="F6766" s="87"/>
      <c r="G6766" s="87"/>
      <c r="H6766" s="87"/>
      <c r="I6766" s="87"/>
      <c r="J6766" s="87"/>
      <c r="K6766" s="87"/>
      <c r="L6766" s="87"/>
      <c r="M6766" s="4"/>
      <c r="N6766" s="4"/>
    </row>
    <row r="6767" ht="13.65" customHeight="1">
      <c r="A6767" s="83"/>
      <c r="B6767" s="87"/>
      <c r="C6767" s="82"/>
      <c r="D6767" s="87"/>
      <c r="E6767" s="87"/>
      <c r="F6767" s="87"/>
      <c r="G6767" s="87"/>
      <c r="H6767" s="87"/>
      <c r="I6767" s="87"/>
      <c r="J6767" s="87"/>
      <c r="K6767" s="87"/>
      <c r="L6767" s="87"/>
      <c r="M6767" s="4"/>
      <c r="N6767" s="4"/>
    </row>
    <row r="6768" ht="13.65" customHeight="1">
      <c r="A6768" s="83"/>
      <c r="B6768" s="87"/>
      <c r="C6768" s="82"/>
      <c r="D6768" s="87"/>
      <c r="E6768" s="87"/>
      <c r="F6768" s="87"/>
      <c r="G6768" s="87"/>
      <c r="H6768" s="87"/>
      <c r="I6768" s="87"/>
      <c r="J6768" s="87"/>
      <c r="K6768" s="87"/>
      <c r="L6768" s="87"/>
      <c r="M6768" s="4"/>
      <c r="N6768" s="4"/>
    </row>
    <row r="6769" ht="13.65" customHeight="1">
      <c r="A6769" s="83"/>
      <c r="B6769" s="87"/>
      <c r="C6769" s="82"/>
      <c r="D6769" s="87"/>
      <c r="E6769" s="87"/>
      <c r="F6769" s="87"/>
      <c r="G6769" s="87"/>
      <c r="H6769" s="87"/>
      <c r="I6769" s="87"/>
      <c r="J6769" s="87"/>
      <c r="K6769" s="87"/>
      <c r="L6769" s="87"/>
      <c r="M6769" s="4"/>
      <c r="N6769" s="4"/>
    </row>
    <row r="6770" ht="13.65" customHeight="1">
      <c r="A6770" s="83"/>
      <c r="B6770" s="87"/>
      <c r="C6770" s="82"/>
      <c r="D6770" s="87"/>
      <c r="E6770" s="87"/>
      <c r="F6770" s="87"/>
      <c r="G6770" s="87"/>
      <c r="H6770" s="87"/>
      <c r="I6770" s="87"/>
      <c r="J6770" s="87"/>
      <c r="K6770" s="87"/>
      <c r="L6770" s="87"/>
      <c r="M6770" s="4"/>
      <c r="N6770" s="4"/>
    </row>
    <row r="6771" ht="13.65" customHeight="1">
      <c r="A6771" s="83"/>
      <c r="B6771" s="87"/>
      <c r="C6771" s="82"/>
      <c r="D6771" s="87"/>
      <c r="E6771" s="87"/>
      <c r="F6771" s="87"/>
      <c r="G6771" s="87"/>
      <c r="H6771" s="87"/>
      <c r="I6771" s="87"/>
      <c r="J6771" s="87"/>
      <c r="K6771" s="87"/>
      <c r="L6771" s="87"/>
      <c r="M6771" s="4"/>
      <c r="N6771" s="4"/>
    </row>
    <row r="6772" ht="13.65" customHeight="1">
      <c r="A6772" s="83"/>
      <c r="B6772" s="87"/>
      <c r="C6772" s="82"/>
      <c r="D6772" s="87"/>
      <c r="E6772" s="87"/>
      <c r="F6772" s="87"/>
      <c r="G6772" s="87"/>
      <c r="H6772" s="87"/>
      <c r="I6772" s="87"/>
      <c r="J6772" s="87"/>
      <c r="K6772" s="87"/>
      <c r="L6772" s="87"/>
      <c r="M6772" s="4"/>
      <c r="N6772" s="4"/>
    </row>
    <row r="6773" ht="13.65" customHeight="1">
      <c r="A6773" s="83"/>
      <c r="B6773" s="87"/>
      <c r="C6773" s="82"/>
      <c r="D6773" s="87"/>
      <c r="E6773" s="87"/>
      <c r="F6773" s="87"/>
      <c r="G6773" s="87"/>
      <c r="H6773" s="87"/>
      <c r="I6773" s="87"/>
      <c r="J6773" s="87"/>
      <c r="K6773" s="87"/>
      <c r="L6773" s="87"/>
      <c r="M6773" s="4"/>
      <c r="N6773" s="4"/>
    </row>
    <row r="6774" ht="13.65" customHeight="1">
      <c r="A6774" s="83"/>
      <c r="B6774" s="87"/>
      <c r="C6774" s="82"/>
      <c r="D6774" s="87"/>
      <c r="E6774" s="87"/>
      <c r="F6774" s="87"/>
      <c r="G6774" s="87"/>
      <c r="H6774" s="87"/>
      <c r="I6774" s="87"/>
      <c r="J6774" s="87"/>
      <c r="K6774" s="87"/>
      <c r="L6774" s="87"/>
      <c r="M6774" s="4"/>
      <c r="N6774" s="4"/>
    </row>
    <row r="6775" ht="13.65" customHeight="1">
      <c r="A6775" s="83"/>
      <c r="B6775" s="87"/>
      <c r="C6775" s="82"/>
      <c r="D6775" s="87"/>
      <c r="E6775" s="87"/>
      <c r="F6775" s="87"/>
      <c r="G6775" s="87"/>
      <c r="H6775" s="87"/>
      <c r="I6775" s="87"/>
      <c r="J6775" s="87"/>
      <c r="K6775" s="87"/>
      <c r="L6775" s="87"/>
      <c r="M6775" s="4"/>
      <c r="N6775" s="4"/>
    </row>
    <row r="6776" ht="13.65" customHeight="1">
      <c r="A6776" s="83"/>
      <c r="B6776" s="87"/>
      <c r="C6776" s="82"/>
      <c r="D6776" s="87"/>
      <c r="E6776" s="87"/>
      <c r="F6776" s="87"/>
      <c r="G6776" s="87"/>
      <c r="H6776" s="87"/>
      <c r="I6776" s="87"/>
      <c r="J6776" s="87"/>
      <c r="K6776" s="87"/>
      <c r="L6776" s="87"/>
      <c r="M6776" s="4"/>
      <c r="N6776" s="4"/>
    </row>
    <row r="6777" ht="13.65" customHeight="1">
      <c r="A6777" s="83"/>
      <c r="B6777" s="87"/>
      <c r="C6777" s="82"/>
      <c r="D6777" s="87"/>
      <c r="E6777" s="87"/>
      <c r="F6777" s="87"/>
      <c r="G6777" s="87"/>
      <c r="H6777" s="87"/>
      <c r="I6777" s="87"/>
      <c r="J6777" s="87"/>
      <c r="K6777" s="87"/>
      <c r="L6777" s="87"/>
      <c r="M6777" s="4"/>
      <c r="N6777" s="4"/>
    </row>
    <row r="6778" ht="13.65" customHeight="1">
      <c r="A6778" s="83"/>
      <c r="B6778" s="87"/>
      <c r="C6778" s="82"/>
      <c r="D6778" s="87"/>
      <c r="E6778" s="87"/>
      <c r="F6778" s="87"/>
      <c r="G6778" s="87"/>
      <c r="H6778" s="87"/>
      <c r="I6778" s="87"/>
      <c r="J6778" s="87"/>
      <c r="K6778" s="87"/>
      <c r="L6778" s="87"/>
      <c r="M6778" s="4"/>
      <c r="N6778" s="4"/>
    </row>
    <row r="6779" ht="13.65" customHeight="1">
      <c r="A6779" s="83"/>
      <c r="B6779" s="87"/>
      <c r="C6779" s="82"/>
      <c r="D6779" s="87"/>
      <c r="E6779" s="87"/>
      <c r="F6779" s="87"/>
      <c r="G6779" s="87"/>
      <c r="H6779" s="87"/>
      <c r="I6779" s="87"/>
      <c r="J6779" s="87"/>
      <c r="K6779" s="87"/>
      <c r="L6779" s="87"/>
      <c r="M6779" s="4"/>
      <c r="N6779" s="4"/>
    </row>
    <row r="6780" ht="13.65" customHeight="1">
      <c r="A6780" s="83"/>
      <c r="B6780" s="87"/>
      <c r="C6780" s="82"/>
      <c r="D6780" s="87"/>
      <c r="E6780" s="87"/>
      <c r="F6780" s="87"/>
      <c r="G6780" s="87"/>
      <c r="H6780" s="87"/>
      <c r="I6780" s="87"/>
      <c r="J6780" s="87"/>
      <c r="K6780" s="87"/>
      <c r="L6780" s="87"/>
      <c r="M6780" s="4"/>
      <c r="N6780" s="4"/>
    </row>
    <row r="6781" ht="13.65" customHeight="1">
      <c r="A6781" s="83"/>
      <c r="B6781" s="87"/>
      <c r="C6781" s="82"/>
      <c r="D6781" s="87"/>
      <c r="E6781" s="87"/>
      <c r="F6781" s="87"/>
      <c r="G6781" s="87"/>
      <c r="H6781" s="87"/>
      <c r="I6781" s="87"/>
      <c r="J6781" s="87"/>
      <c r="K6781" s="87"/>
      <c r="L6781" s="87"/>
      <c r="M6781" s="4"/>
      <c r="N6781" s="4"/>
    </row>
    <row r="6782" ht="13.65" customHeight="1">
      <c r="A6782" s="83"/>
      <c r="B6782" s="87"/>
      <c r="C6782" s="82"/>
      <c r="D6782" s="87"/>
      <c r="E6782" s="87"/>
      <c r="F6782" s="87"/>
      <c r="G6782" s="87"/>
      <c r="H6782" s="87"/>
      <c r="I6782" s="87"/>
      <c r="J6782" s="87"/>
      <c r="K6782" s="87"/>
      <c r="L6782" s="87"/>
      <c r="M6782" s="4"/>
      <c r="N6782" s="4"/>
    </row>
    <row r="6783" ht="13.65" customHeight="1">
      <c r="A6783" s="83"/>
      <c r="B6783" s="87"/>
      <c r="C6783" s="82"/>
      <c r="D6783" s="87"/>
      <c r="E6783" s="87"/>
      <c r="F6783" s="87"/>
      <c r="G6783" s="87"/>
      <c r="H6783" s="87"/>
      <c r="I6783" s="87"/>
      <c r="J6783" s="87"/>
      <c r="K6783" s="87"/>
      <c r="L6783" s="87"/>
      <c r="M6783" s="4"/>
      <c r="N6783" s="4"/>
    </row>
    <row r="6784" ht="13.65" customHeight="1">
      <c r="A6784" s="83"/>
      <c r="B6784" s="87"/>
      <c r="C6784" s="82"/>
      <c r="D6784" s="87"/>
      <c r="E6784" s="87"/>
      <c r="F6784" s="87"/>
      <c r="G6784" s="87"/>
      <c r="H6784" s="87"/>
      <c r="I6784" s="87"/>
      <c r="J6784" s="87"/>
      <c r="K6784" s="87"/>
      <c r="L6784" s="87"/>
      <c r="M6784" s="4"/>
      <c r="N6784" s="4"/>
    </row>
    <row r="6785" ht="13.65" customHeight="1">
      <c r="A6785" s="83"/>
      <c r="B6785" s="87"/>
      <c r="C6785" s="82"/>
      <c r="D6785" s="87"/>
      <c r="E6785" s="87"/>
      <c r="F6785" s="87"/>
      <c r="G6785" s="87"/>
      <c r="H6785" s="87"/>
      <c r="I6785" s="87"/>
      <c r="J6785" s="87"/>
      <c r="K6785" s="87"/>
      <c r="L6785" s="87"/>
      <c r="M6785" s="4"/>
      <c r="N6785" s="4"/>
    </row>
    <row r="6786" ht="13.65" customHeight="1">
      <c r="A6786" s="83"/>
      <c r="B6786" s="87"/>
      <c r="C6786" s="82"/>
      <c r="D6786" s="87"/>
      <c r="E6786" s="87"/>
      <c r="F6786" s="87"/>
      <c r="G6786" s="87"/>
      <c r="H6786" s="87"/>
      <c r="I6786" s="87"/>
      <c r="J6786" s="87"/>
      <c r="K6786" s="87"/>
      <c r="L6786" s="87"/>
      <c r="M6786" s="4"/>
      <c r="N6786" s="4"/>
    </row>
    <row r="6787" ht="13.65" customHeight="1">
      <c r="A6787" s="83"/>
      <c r="B6787" s="87"/>
      <c r="C6787" s="82"/>
      <c r="D6787" s="87"/>
      <c r="E6787" s="87"/>
      <c r="F6787" s="87"/>
      <c r="G6787" s="87"/>
      <c r="H6787" s="87"/>
      <c r="I6787" s="87"/>
      <c r="J6787" s="87"/>
      <c r="K6787" s="87"/>
      <c r="L6787" s="87"/>
      <c r="M6787" s="4"/>
      <c r="N6787" s="4"/>
    </row>
    <row r="6788" ht="13.65" customHeight="1">
      <c r="A6788" s="83"/>
      <c r="B6788" s="87"/>
      <c r="C6788" s="82"/>
      <c r="D6788" s="87"/>
      <c r="E6788" s="87"/>
      <c r="F6788" s="87"/>
      <c r="G6788" s="87"/>
      <c r="H6788" s="87"/>
      <c r="I6788" s="87"/>
      <c r="J6788" s="87"/>
      <c r="K6788" s="87"/>
      <c r="L6788" s="87"/>
      <c r="M6788" s="4"/>
      <c r="N6788" s="4"/>
    </row>
    <row r="6789" ht="13.65" customHeight="1">
      <c r="A6789" s="83"/>
      <c r="B6789" s="87"/>
      <c r="C6789" s="82"/>
      <c r="D6789" s="87"/>
      <c r="E6789" s="87"/>
      <c r="F6789" s="87"/>
      <c r="G6789" s="87"/>
      <c r="H6789" s="87"/>
      <c r="I6789" s="87"/>
      <c r="J6789" s="87"/>
      <c r="K6789" s="87"/>
      <c r="L6789" s="87"/>
      <c r="M6789" s="4"/>
      <c r="N6789" s="4"/>
    </row>
    <row r="6790" ht="13.65" customHeight="1">
      <c r="A6790" s="83"/>
      <c r="B6790" s="87"/>
      <c r="C6790" s="82"/>
      <c r="D6790" s="87"/>
      <c r="E6790" s="87"/>
      <c r="F6790" s="87"/>
      <c r="G6790" s="87"/>
      <c r="H6790" s="87"/>
      <c r="I6790" s="87"/>
      <c r="J6790" s="87"/>
      <c r="K6790" s="87"/>
      <c r="L6790" s="87"/>
      <c r="M6790" s="4"/>
      <c r="N6790" s="4"/>
    </row>
    <row r="6791" ht="13.65" customHeight="1">
      <c r="A6791" s="83"/>
      <c r="B6791" s="87"/>
      <c r="C6791" s="82"/>
      <c r="D6791" s="87"/>
      <c r="E6791" s="87"/>
      <c r="F6791" s="87"/>
      <c r="G6791" s="87"/>
      <c r="H6791" s="87"/>
      <c r="I6791" s="87"/>
      <c r="J6791" s="87"/>
      <c r="K6791" s="87"/>
      <c r="L6791" s="87"/>
      <c r="M6791" s="4"/>
      <c r="N6791" s="4"/>
    </row>
    <row r="6792" ht="13.65" customHeight="1">
      <c r="A6792" s="83"/>
      <c r="B6792" s="87"/>
      <c r="C6792" s="82"/>
      <c r="D6792" s="87"/>
      <c r="E6792" s="87"/>
      <c r="F6792" s="87"/>
      <c r="G6792" s="87"/>
      <c r="H6792" s="87"/>
      <c r="I6792" s="87"/>
      <c r="J6792" s="87"/>
      <c r="K6792" s="87"/>
      <c r="L6792" s="87"/>
      <c r="M6792" s="4"/>
      <c r="N6792" s="4"/>
    </row>
    <row r="6793" ht="13.65" customHeight="1">
      <c r="A6793" s="83"/>
      <c r="B6793" s="87"/>
      <c r="C6793" s="82"/>
      <c r="D6793" s="87"/>
      <c r="E6793" s="87"/>
      <c r="F6793" s="87"/>
      <c r="G6793" s="87"/>
      <c r="H6793" s="87"/>
      <c r="I6793" s="87"/>
      <c r="J6793" s="87"/>
      <c r="K6793" s="87"/>
      <c r="L6793" s="87"/>
      <c r="M6793" s="4"/>
      <c r="N6793" s="4"/>
    </row>
    <row r="6794" ht="13.65" customHeight="1">
      <c r="A6794" s="83"/>
      <c r="B6794" s="87"/>
      <c r="C6794" s="82"/>
      <c r="D6794" s="87"/>
      <c r="E6794" s="87"/>
      <c r="F6794" s="87"/>
      <c r="G6794" s="87"/>
      <c r="H6794" s="87"/>
      <c r="I6794" s="87"/>
      <c r="J6794" s="87"/>
      <c r="K6794" s="87"/>
      <c r="L6794" s="87"/>
      <c r="M6794" s="4"/>
      <c r="N6794" s="4"/>
    </row>
    <row r="6795" ht="13.65" customHeight="1">
      <c r="A6795" s="83"/>
      <c r="B6795" s="87"/>
      <c r="C6795" s="82"/>
      <c r="D6795" s="87"/>
      <c r="E6795" s="87"/>
      <c r="F6795" s="87"/>
      <c r="G6795" s="87"/>
      <c r="H6795" s="87"/>
      <c r="I6795" s="87"/>
      <c r="J6795" s="87"/>
      <c r="K6795" s="87"/>
      <c r="L6795" s="87"/>
      <c r="M6795" s="4"/>
      <c r="N6795" s="4"/>
    </row>
    <row r="6796" ht="13.65" customHeight="1">
      <c r="A6796" s="83"/>
      <c r="B6796" s="87"/>
      <c r="C6796" s="82"/>
      <c r="D6796" s="87"/>
      <c r="E6796" s="87"/>
      <c r="F6796" s="87"/>
      <c r="G6796" s="87"/>
      <c r="H6796" s="87"/>
      <c r="I6796" s="87"/>
      <c r="J6796" s="87"/>
      <c r="K6796" s="87"/>
      <c r="L6796" s="87"/>
      <c r="M6796" s="4"/>
      <c r="N6796" s="4"/>
    </row>
    <row r="6797" ht="13.65" customHeight="1">
      <c r="A6797" s="83"/>
      <c r="B6797" s="87"/>
      <c r="C6797" s="82"/>
      <c r="D6797" s="87"/>
      <c r="E6797" s="87"/>
      <c r="F6797" s="87"/>
      <c r="G6797" s="87"/>
      <c r="H6797" s="87"/>
      <c r="I6797" s="87"/>
      <c r="J6797" s="87"/>
      <c r="K6797" s="87"/>
      <c r="L6797" s="87"/>
      <c r="M6797" s="4"/>
      <c r="N6797" s="4"/>
    </row>
    <row r="6798" ht="13.65" customHeight="1">
      <c r="A6798" s="83"/>
      <c r="B6798" s="87"/>
      <c r="C6798" s="82"/>
      <c r="D6798" s="87"/>
      <c r="E6798" s="87"/>
      <c r="F6798" s="87"/>
      <c r="G6798" s="87"/>
      <c r="H6798" s="87"/>
      <c r="I6798" s="87"/>
      <c r="J6798" s="87"/>
      <c r="K6798" s="87"/>
      <c r="L6798" s="87"/>
      <c r="M6798" s="4"/>
      <c r="N6798" s="4"/>
    </row>
    <row r="6799" ht="13.65" customHeight="1">
      <c r="A6799" s="83"/>
      <c r="B6799" s="87"/>
      <c r="C6799" s="82"/>
      <c r="D6799" s="87"/>
      <c r="E6799" s="87"/>
      <c r="F6799" s="87"/>
      <c r="G6799" s="87"/>
      <c r="H6799" s="87"/>
      <c r="I6799" s="87"/>
      <c r="J6799" s="87"/>
      <c r="K6799" s="87"/>
      <c r="L6799" s="87"/>
      <c r="M6799" s="4"/>
      <c r="N6799" s="4"/>
    </row>
    <row r="6800" ht="13.65" customHeight="1">
      <c r="A6800" s="83"/>
      <c r="B6800" s="87"/>
      <c r="C6800" s="82"/>
      <c r="D6800" s="87"/>
      <c r="E6800" s="87"/>
      <c r="F6800" s="87"/>
      <c r="G6800" s="87"/>
      <c r="H6800" s="87"/>
      <c r="I6800" s="87"/>
      <c r="J6800" s="87"/>
      <c r="K6800" s="87"/>
      <c r="L6800" s="87"/>
      <c r="M6800" s="4"/>
      <c r="N6800" s="4"/>
    </row>
    <row r="6801" ht="13.65" customHeight="1">
      <c r="A6801" s="83"/>
      <c r="B6801" s="87"/>
      <c r="C6801" s="82"/>
      <c r="D6801" s="87"/>
      <c r="E6801" s="87"/>
      <c r="F6801" s="87"/>
      <c r="G6801" s="87"/>
      <c r="H6801" s="87"/>
      <c r="I6801" s="87"/>
      <c r="J6801" s="87"/>
      <c r="K6801" s="87"/>
      <c r="L6801" s="87"/>
      <c r="M6801" s="4"/>
      <c r="N6801" s="4"/>
    </row>
    <row r="6802" ht="13.65" customHeight="1">
      <c r="A6802" s="83"/>
      <c r="B6802" s="87"/>
      <c r="C6802" s="82"/>
      <c r="D6802" s="87"/>
      <c r="E6802" s="87"/>
      <c r="F6802" s="87"/>
      <c r="G6802" s="87"/>
      <c r="H6802" s="87"/>
      <c r="I6802" s="87"/>
      <c r="J6802" s="87"/>
      <c r="K6802" s="87"/>
      <c r="L6802" s="87"/>
      <c r="M6802" s="4"/>
      <c r="N6802" s="4"/>
    </row>
    <row r="6803" ht="13.65" customHeight="1">
      <c r="A6803" s="83"/>
      <c r="B6803" s="87"/>
      <c r="C6803" s="82"/>
      <c r="D6803" s="87"/>
      <c r="E6803" s="87"/>
      <c r="F6803" s="87"/>
      <c r="G6803" s="87"/>
      <c r="H6803" s="87"/>
      <c r="I6803" s="87"/>
      <c r="J6803" s="87"/>
      <c r="K6803" s="87"/>
      <c r="L6803" s="87"/>
      <c r="M6803" s="4"/>
      <c r="N6803" s="4"/>
    </row>
    <row r="6804" ht="13.65" customHeight="1">
      <c r="A6804" s="83"/>
      <c r="B6804" s="87"/>
      <c r="C6804" s="82"/>
      <c r="D6804" s="87"/>
      <c r="E6804" s="87"/>
      <c r="F6804" s="87"/>
      <c r="G6804" s="87"/>
      <c r="H6804" s="87"/>
      <c r="I6804" s="87"/>
      <c r="J6804" s="87"/>
      <c r="K6804" s="87"/>
      <c r="L6804" s="87"/>
      <c r="M6804" s="4"/>
      <c r="N6804" s="4"/>
    </row>
    <row r="6805" ht="13.65" customHeight="1">
      <c r="A6805" s="83"/>
      <c r="B6805" s="87"/>
      <c r="C6805" s="82"/>
      <c r="D6805" s="87"/>
      <c r="E6805" s="87"/>
      <c r="F6805" s="87"/>
      <c r="G6805" s="87"/>
      <c r="H6805" s="87"/>
      <c r="I6805" s="87"/>
      <c r="J6805" s="87"/>
      <c r="K6805" s="87"/>
      <c r="L6805" s="87"/>
      <c r="M6805" s="4"/>
      <c r="N6805" s="4"/>
    </row>
    <row r="6806" ht="13.65" customHeight="1">
      <c r="A6806" s="83"/>
      <c r="B6806" s="87"/>
      <c r="C6806" s="82"/>
      <c r="D6806" s="87"/>
      <c r="E6806" s="87"/>
      <c r="F6806" s="87"/>
      <c r="G6806" s="87"/>
      <c r="H6806" s="87"/>
      <c r="I6806" s="87"/>
      <c r="J6806" s="87"/>
      <c r="K6806" s="87"/>
      <c r="L6806" s="87"/>
      <c r="M6806" s="4"/>
      <c r="N6806" s="4"/>
    </row>
    <row r="6807" ht="13.65" customHeight="1">
      <c r="A6807" s="83"/>
      <c r="B6807" s="87"/>
      <c r="C6807" s="82"/>
      <c r="D6807" s="87"/>
      <c r="E6807" s="87"/>
      <c r="F6807" s="87"/>
      <c r="G6807" s="87"/>
      <c r="H6807" s="87"/>
      <c r="I6807" s="87"/>
      <c r="J6807" s="87"/>
      <c r="K6807" s="87"/>
      <c r="L6807" s="87"/>
      <c r="M6807" s="4"/>
      <c r="N6807" s="4"/>
    </row>
    <row r="6808" ht="13.65" customHeight="1">
      <c r="A6808" s="83"/>
      <c r="B6808" s="87"/>
      <c r="C6808" s="82"/>
      <c r="D6808" s="87"/>
      <c r="E6808" s="87"/>
      <c r="F6808" s="87"/>
      <c r="G6808" s="87"/>
      <c r="H6808" s="87"/>
      <c r="I6808" s="87"/>
      <c r="J6808" s="87"/>
      <c r="K6808" s="87"/>
      <c r="L6808" s="87"/>
      <c r="M6808" s="4"/>
      <c r="N6808" s="4"/>
    </row>
    <row r="6809" ht="13.65" customHeight="1">
      <c r="A6809" s="83"/>
      <c r="B6809" s="87"/>
      <c r="C6809" s="82"/>
      <c r="D6809" s="87"/>
      <c r="E6809" s="87"/>
      <c r="F6809" s="87"/>
      <c r="G6809" s="87"/>
      <c r="H6809" s="87"/>
      <c r="I6809" s="87"/>
      <c r="J6809" s="87"/>
      <c r="K6809" s="87"/>
      <c r="L6809" s="87"/>
      <c r="M6809" s="4"/>
      <c r="N6809" s="4"/>
    </row>
    <row r="6810" ht="13.65" customHeight="1">
      <c r="A6810" s="83"/>
      <c r="B6810" s="87"/>
      <c r="C6810" s="82"/>
      <c r="D6810" s="87"/>
      <c r="E6810" s="87"/>
      <c r="F6810" s="87"/>
      <c r="G6810" s="87"/>
      <c r="H6810" s="87"/>
      <c r="I6810" s="87"/>
      <c r="J6810" s="87"/>
      <c r="K6810" s="87"/>
      <c r="L6810" s="87"/>
      <c r="M6810" s="4"/>
      <c r="N6810" s="4"/>
    </row>
    <row r="6811" ht="13.65" customHeight="1">
      <c r="A6811" s="83"/>
      <c r="B6811" s="87"/>
      <c r="C6811" s="82"/>
      <c r="D6811" s="87"/>
      <c r="E6811" s="87"/>
      <c r="F6811" s="87"/>
      <c r="G6811" s="87"/>
      <c r="H6811" s="87"/>
      <c r="I6811" s="87"/>
      <c r="J6811" s="87"/>
      <c r="K6811" s="87"/>
      <c r="L6811" s="87"/>
      <c r="M6811" s="4"/>
      <c r="N6811" s="4"/>
    </row>
    <row r="6812" ht="13.65" customHeight="1">
      <c r="A6812" s="83"/>
      <c r="B6812" s="87"/>
      <c r="C6812" s="82"/>
      <c r="D6812" s="87"/>
      <c r="E6812" s="87"/>
      <c r="F6812" s="87"/>
      <c r="G6812" s="87"/>
      <c r="H6812" s="87"/>
      <c r="I6812" s="87"/>
      <c r="J6812" s="87"/>
      <c r="K6812" s="87"/>
      <c r="L6812" s="87"/>
      <c r="M6812" s="4"/>
      <c r="N6812" s="4"/>
    </row>
    <row r="6813" ht="13.65" customHeight="1">
      <c r="A6813" s="83"/>
      <c r="B6813" s="87"/>
      <c r="C6813" s="82"/>
      <c r="D6813" s="87"/>
      <c r="E6813" s="87"/>
      <c r="F6813" s="87"/>
      <c r="G6813" s="87"/>
      <c r="H6813" s="87"/>
      <c r="I6813" s="87"/>
      <c r="J6813" s="87"/>
      <c r="K6813" s="87"/>
      <c r="L6813" s="87"/>
      <c r="M6813" s="4"/>
      <c r="N6813" s="4"/>
    </row>
    <row r="6814" ht="13.65" customHeight="1">
      <c r="A6814" s="83"/>
      <c r="B6814" s="87"/>
      <c r="C6814" s="82"/>
      <c r="D6814" s="87"/>
      <c r="E6814" s="87"/>
      <c r="F6814" s="87"/>
      <c r="G6814" s="87"/>
      <c r="H6814" s="87"/>
      <c r="I6814" s="87"/>
      <c r="J6814" s="87"/>
      <c r="K6814" s="87"/>
      <c r="L6814" s="87"/>
      <c r="M6814" s="4"/>
      <c r="N6814" s="4"/>
    </row>
    <row r="6815" ht="13.65" customHeight="1">
      <c r="A6815" s="83"/>
      <c r="B6815" s="87"/>
      <c r="C6815" s="82"/>
      <c r="D6815" s="87"/>
      <c r="E6815" s="87"/>
      <c r="F6815" s="87"/>
      <c r="G6815" s="87"/>
      <c r="H6815" s="87"/>
      <c r="I6815" s="87"/>
      <c r="J6815" s="87"/>
      <c r="K6815" s="87"/>
      <c r="L6815" s="87"/>
      <c r="M6815" s="4"/>
      <c r="N6815" s="4"/>
    </row>
    <row r="6816" ht="13.65" customHeight="1">
      <c r="A6816" s="83"/>
      <c r="B6816" s="87"/>
      <c r="C6816" s="82"/>
      <c r="D6816" s="87"/>
      <c r="E6816" s="87"/>
      <c r="F6816" s="87"/>
      <c r="G6816" s="87"/>
      <c r="H6816" s="87"/>
      <c r="I6816" s="87"/>
      <c r="J6816" s="87"/>
      <c r="K6816" s="87"/>
      <c r="L6816" s="87"/>
      <c r="M6816" s="4"/>
      <c r="N6816" s="4"/>
    </row>
    <row r="6817" ht="13.65" customHeight="1">
      <c r="A6817" s="83"/>
      <c r="B6817" s="87"/>
      <c r="C6817" s="82"/>
      <c r="D6817" s="87"/>
      <c r="E6817" s="87"/>
      <c r="F6817" s="87"/>
      <c r="G6817" s="87"/>
      <c r="H6817" s="87"/>
      <c r="I6817" s="87"/>
      <c r="J6817" s="87"/>
      <c r="K6817" s="87"/>
      <c r="L6817" s="87"/>
      <c r="M6817" s="4"/>
      <c r="N6817" s="4"/>
    </row>
    <row r="6818" ht="13.65" customHeight="1">
      <c r="A6818" s="83"/>
      <c r="B6818" s="87"/>
      <c r="C6818" s="82"/>
      <c r="D6818" s="87"/>
      <c r="E6818" s="87"/>
      <c r="F6818" s="87"/>
      <c r="G6818" s="87"/>
      <c r="H6818" s="87"/>
      <c r="I6818" s="87"/>
      <c r="J6818" s="87"/>
      <c r="K6818" s="87"/>
      <c r="L6818" s="87"/>
      <c r="M6818" s="4"/>
      <c r="N6818" s="4"/>
    </row>
    <row r="6819" ht="13.65" customHeight="1">
      <c r="A6819" s="83"/>
      <c r="B6819" s="87"/>
      <c r="C6819" s="82"/>
      <c r="D6819" s="87"/>
      <c r="E6819" s="87"/>
      <c r="F6819" s="87"/>
      <c r="G6819" s="87"/>
      <c r="H6819" s="87"/>
      <c r="I6819" s="87"/>
      <c r="J6819" s="87"/>
      <c r="K6819" s="87"/>
      <c r="L6819" s="87"/>
      <c r="M6819" s="4"/>
      <c r="N6819" s="4"/>
    </row>
    <row r="6820" ht="13.65" customHeight="1">
      <c r="A6820" s="83"/>
      <c r="B6820" s="87"/>
      <c r="C6820" s="82"/>
      <c r="D6820" s="87"/>
      <c r="E6820" s="87"/>
      <c r="F6820" s="87"/>
      <c r="G6820" s="87"/>
      <c r="H6820" s="87"/>
      <c r="I6820" s="87"/>
      <c r="J6820" s="87"/>
      <c r="K6820" s="87"/>
      <c r="L6820" s="87"/>
      <c r="M6820" s="4"/>
      <c r="N6820" s="4"/>
    </row>
    <row r="6821" ht="13.65" customHeight="1">
      <c r="A6821" s="83"/>
      <c r="B6821" s="87"/>
      <c r="C6821" s="82"/>
      <c r="D6821" s="87"/>
      <c r="E6821" s="87"/>
      <c r="F6821" s="87"/>
      <c r="G6821" s="87"/>
      <c r="H6821" s="87"/>
      <c r="I6821" s="87"/>
      <c r="J6821" s="87"/>
      <c r="K6821" s="87"/>
      <c r="L6821" s="87"/>
      <c r="M6821" s="4"/>
      <c r="N6821" s="4"/>
    </row>
    <row r="6822" ht="13.65" customHeight="1">
      <c r="A6822" s="83"/>
      <c r="B6822" s="87"/>
      <c r="C6822" s="82"/>
      <c r="D6822" s="87"/>
      <c r="E6822" s="87"/>
      <c r="F6822" s="87"/>
      <c r="G6822" s="87"/>
      <c r="H6822" s="87"/>
      <c r="I6822" s="87"/>
      <c r="J6822" s="87"/>
      <c r="K6822" s="87"/>
      <c r="L6822" s="87"/>
      <c r="M6822" s="4"/>
      <c r="N6822" s="4"/>
    </row>
    <row r="6823" ht="13.65" customHeight="1">
      <c r="A6823" s="83"/>
      <c r="B6823" s="87"/>
      <c r="C6823" s="82"/>
      <c r="D6823" s="87"/>
      <c r="E6823" s="87"/>
      <c r="F6823" s="87"/>
      <c r="G6823" s="87"/>
      <c r="H6823" s="87"/>
      <c r="I6823" s="87"/>
      <c r="J6823" s="87"/>
      <c r="K6823" s="87"/>
      <c r="L6823" s="87"/>
      <c r="M6823" s="4"/>
      <c r="N6823" s="4"/>
    </row>
    <row r="6824" ht="13.65" customHeight="1">
      <c r="A6824" s="83"/>
      <c r="B6824" s="87"/>
      <c r="C6824" s="82"/>
      <c r="D6824" s="87"/>
      <c r="E6824" s="87"/>
      <c r="F6824" s="87"/>
      <c r="G6824" s="87"/>
      <c r="H6824" s="87"/>
      <c r="I6824" s="87"/>
      <c r="J6824" s="87"/>
      <c r="K6824" s="87"/>
      <c r="L6824" s="87"/>
      <c r="M6824" s="4"/>
      <c r="N6824" s="4"/>
    </row>
    <row r="6825" ht="13.65" customHeight="1">
      <c r="A6825" s="83"/>
      <c r="B6825" s="87"/>
      <c r="C6825" s="82"/>
      <c r="D6825" s="87"/>
      <c r="E6825" s="87"/>
      <c r="F6825" s="87"/>
      <c r="G6825" s="87"/>
      <c r="H6825" s="87"/>
      <c r="I6825" s="87"/>
      <c r="J6825" s="87"/>
      <c r="K6825" s="87"/>
      <c r="L6825" s="87"/>
      <c r="M6825" s="4"/>
      <c r="N6825" s="4"/>
    </row>
    <row r="6826" ht="13.65" customHeight="1">
      <c r="A6826" s="83"/>
      <c r="B6826" s="87"/>
      <c r="C6826" s="82"/>
      <c r="D6826" s="87"/>
      <c r="E6826" s="87"/>
      <c r="F6826" s="87"/>
      <c r="G6826" s="87"/>
      <c r="H6826" s="87"/>
      <c r="I6826" s="87"/>
      <c r="J6826" s="87"/>
      <c r="K6826" s="87"/>
      <c r="L6826" s="87"/>
      <c r="M6826" s="4"/>
      <c r="N6826" s="4"/>
    </row>
    <row r="6827" ht="13.65" customHeight="1">
      <c r="A6827" s="83"/>
      <c r="B6827" s="87"/>
      <c r="C6827" s="82"/>
      <c r="D6827" s="87"/>
      <c r="E6827" s="87"/>
      <c r="F6827" s="87"/>
      <c r="G6827" s="87"/>
      <c r="H6827" s="87"/>
      <c r="I6827" s="87"/>
      <c r="J6827" s="87"/>
      <c r="K6827" s="87"/>
      <c r="L6827" s="87"/>
      <c r="M6827" s="4"/>
      <c r="N6827" s="4"/>
    </row>
    <row r="6828" ht="13.65" customHeight="1">
      <c r="A6828" s="83"/>
      <c r="B6828" s="87"/>
      <c r="C6828" s="82"/>
      <c r="D6828" s="87"/>
      <c r="E6828" s="87"/>
      <c r="F6828" s="87"/>
      <c r="G6828" s="87"/>
      <c r="H6828" s="87"/>
      <c r="I6828" s="87"/>
      <c r="J6828" s="87"/>
      <c r="K6828" s="87"/>
      <c r="L6828" s="87"/>
      <c r="M6828" s="4"/>
      <c r="N6828" s="4"/>
    </row>
    <row r="6829" ht="13.65" customHeight="1">
      <c r="A6829" s="83"/>
      <c r="B6829" s="87"/>
      <c r="C6829" s="82"/>
      <c r="D6829" s="87"/>
      <c r="E6829" s="87"/>
      <c r="F6829" s="87"/>
      <c r="G6829" s="87"/>
      <c r="H6829" s="87"/>
      <c r="I6829" s="87"/>
      <c r="J6829" s="87"/>
      <c r="K6829" s="87"/>
      <c r="L6829" s="87"/>
      <c r="M6829" s="4"/>
      <c r="N6829" s="4"/>
    </row>
    <row r="6830" ht="13.65" customHeight="1">
      <c r="A6830" s="83"/>
      <c r="B6830" s="87"/>
      <c r="C6830" s="82"/>
      <c r="D6830" s="87"/>
      <c r="E6830" s="87"/>
      <c r="F6830" s="87"/>
      <c r="G6830" s="87"/>
      <c r="H6830" s="87"/>
      <c r="I6830" s="87"/>
      <c r="J6830" s="87"/>
      <c r="K6830" s="87"/>
      <c r="L6830" s="87"/>
      <c r="M6830" s="4"/>
      <c r="N6830" s="4"/>
    </row>
    <row r="6831" ht="13.65" customHeight="1">
      <c r="A6831" s="83"/>
      <c r="B6831" s="87"/>
      <c r="C6831" s="82"/>
      <c r="D6831" s="87"/>
      <c r="E6831" s="87"/>
      <c r="F6831" s="87"/>
      <c r="G6831" s="87"/>
      <c r="H6831" s="87"/>
      <c r="I6831" s="87"/>
      <c r="J6831" s="87"/>
      <c r="K6831" s="87"/>
      <c r="L6831" s="87"/>
      <c r="M6831" s="4"/>
      <c r="N6831" s="4"/>
    </row>
    <row r="6832" ht="13.65" customHeight="1">
      <c r="A6832" s="83"/>
      <c r="B6832" s="87"/>
      <c r="C6832" s="82"/>
      <c r="D6832" s="87"/>
      <c r="E6832" s="87"/>
      <c r="F6832" s="87"/>
      <c r="G6832" s="87"/>
      <c r="H6832" s="87"/>
      <c r="I6832" s="87"/>
      <c r="J6832" s="87"/>
      <c r="K6832" s="87"/>
      <c r="L6832" s="87"/>
      <c r="M6832" s="4"/>
      <c r="N6832" s="4"/>
    </row>
    <row r="6833" ht="13.65" customHeight="1">
      <c r="A6833" s="83"/>
      <c r="B6833" s="87"/>
      <c r="C6833" s="82"/>
      <c r="D6833" s="87"/>
      <c r="E6833" s="87"/>
      <c r="F6833" s="87"/>
      <c r="G6833" s="87"/>
      <c r="H6833" s="87"/>
      <c r="I6833" s="87"/>
      <c r="J6833" s="87"/>
      <c r="K6833" s="87"/>
      <c r="L6833" s="87"/>
      <c r="M6833" s="4"/>
      <c r="N6833" s="4"/>
    </row>
    <row r="6834" ht="13.65" customHeight="1">
      <c r="A6834" s="83"/>
      <c r="B6834" s="87"/>
      <c r="C6834" s="82"/>
      <c r="D6834" s="87"/>
      <c r="E6834" s="87"/>
      <c r="F6834" s="87"/>
      <c r="G6834" s="87"/>
      <c r="H6834" s="87"/>
      <c r="I6834" s="87"/>
      <c r="J6834" s="87"/>
      <c r="K6834" s="87"/>
      <c r="L6834" s="87"/>
      <c r="M6834" s="4"/>
      <c r="N6834" s="4"/>
    </row>
    <row r="6835" ht="13.65" customHeight="1">
      <c r="A6835" s="83"/>
      <c r="B6835" s="87"/>
      <c r="C6835" s="82"/>
      <c r="D6835" s="87"/>
      <c r="E6835" s="87"/>
      <c r="F6835" s="87"/>
      <c r="G6835" s="87"/>
      <c r="H6835" s="87"/>
      <c r="I6835" s="87"/>
      <c r="J6835" s="87"/>
      <c r="K6835" s="87"/>
      <c r="L6835" s="87"/>
      <c r="M6835" s="4"/>
      <c r="N6835" s="4"/>
    </row>
    <row r="6836" ht="13.65" customHeight="1">
      <c r="A6836" s="83"/>
      <c r="B6836" s="87"/>
      <c r="C6836" s="82"/>
      <c r="D6836" s="87"/>
      <c r="E6836" s="87"/>
      <c r="F6836" s="87"/>
      <c r="G6836" s="87"/>
      <c r="H6836" s="87"/>
      <c r="I6836" s="87"/>
      <c r="J6836" s="87"/>
      <c r="K6836" s="87"/>
      <c r="L6836" s="87"/>
      <c r="M6836" s="4"/>
      <c r="N6836" s="4"/>
    </row>
    <row r="6837" ht="13.65" customHeight="1">
      <c r="A6837" s="83"/>
      <c r="B6837" s="87"/>
      <c r="C6837" s="82"/>
      <c r="D6837" s="87"/>
      <c r="E6837" s="87"/>
      <c r="F6837" s="87"/>
      <c r="G6837" s="87"/>
      <c r="H6837" s="87"/>
      <c r="I6837" s="87"/>
      <c r="J6837" s="87"/>
      <c r="K6837" s="87"/>
      <c r="L6837" s="87"/>
      <c r="M6837" s="4"/>
      <c r="N6837" s="4"/>
    </row>
    <row r="6838" ht="13.65" customHeight="1">
      <c r="A6838" s="83"/>
      <c r="B6838" s="87"/>
      <c r="C6838" s="82"/>
      <c r="D6838" s="87"/>
      <c r="E6838" s="87"/>
      <c r="F6838" s="87"/>
      <c r="G6838" s="87"/>
      <c r="H6838" s="87"/>
      <c r="I6838" s="87"/>
      <c r="J6838" s="87"/>
      <c r="K6838" s="87"/>
      <c r="L6838" s="87"/>
      <c r="M6838" s="4"/>
      <c r="N6838" s="4"/>
    </row>
    <row r="6839" ht="13.65" customHeight="1">
      <c r="A6839" s="83"/>
      <c r="B6839" s="87"/>
      <c r="C6839" s="82"/>
      <c r="D6839" s="87"/>
      <c r="E6839" s="87"/>
      <c r="F6839" s="87"/>
      <c r="G6839" s="87"/>
      <c r="H6839" s="87"/>
      <c r="I6839" s="87"/>
      <c r="J6839" s="87"/>
      <c r="K6839" s="87"/>
      <c r="L6839" s="87"/>
      <c r="M6839" s="4"/>
      <c r="N6839" s="4"/>
    </row>
    <row r="6840" ht="13.65" customHeight="1">
      <c r="A6840" s="83"/>
      <c r="B6840" s="87"/>
      <c r="C6840" s="82"/>
      <c r="D6840" s="87"/>
      <c r="E6840" s="87"/>
      <c r="F6840" s="87"/>
      <c r="G6840" s="87"/>
      <c r="H6840" s="87"/>
      <c r="I6840" s="87"/>
      <c r="J6840" s="87"/>
      <c r="K6840" s="87"/>
      <c r="L6840" s="87"/>
      <c r="M6840" s="4"/>
      <c r="N6840" s="4"/>
    </row>
    <row r="6841" ht="13.65" customHeight="1">
      <c r="A6841" s="83"/>
      <c r="B6841" s="87"/>
      <c r="C6841" s="82"/>
      <c r="D6841" s="87"/>
      <c r="E6841" s="87"/>
      <c r="F6841" s="87"/>
      <c r="G6841" s="87"/>
      <c r="H6841" s="87"/>
      <c r="I6841" s="87"/>
      <c r="J6841" s="87"/>
      <c r="K6841" s="87"/>
      <c r="L6841" s="87"/>
      <c r="M6841" s="4"/>
      <c r="N6841" s="4"/>
    </row>
    <row r="6842" ht="13.65" customHeight="1">
      <c r="A6842" s="83"/>
      <c r="B6842" s="87"/>
      <c r="C6842" s="82"/>
      <c r="D6842" s="87"/>
      <c r="E6842" s="87"/>
      <c r="F6842" s="87"/>
      <c r="G6842" s="87"/>
      <c r="H6842" s="87"/>
      <c r="I6842" s="87"/>
      <c r="J6842" s="87"/>
      <c r="K6842" s="87"/>
      <c r="L6842" s="87"/>
      <c r="M6842" s="4"/>
      <c r="N6842" s="4"/>
    </row>
    <row r="6843" ht="13.65" customHeight="1">
      <c r="A6843" s="83"/>
      <c r="B6843" s="87"/>
      <c r="C6843" s="82"/>
      <c r="D6843" s="87"/>
      <c r="E6843" s="87"/>
      <c r="F6843" s="87"/>
      <c r="G6843" s="87"/>
      <c r="H6843" s="87"/>
      <c r="I6843" s="87"/>
      <c r="J6843" s="87"/>
      <c r="K6843" s="87"/>
      <c r="L6843" s="87"/>
      <c r="M6843" s="4"/>
      <c r="N6843" s="4"/>
    </row>
    <row r="6844" ht="13.65" customHeight="1">
      <c r="A6844" s="83"/>
      <c r="B6844" s="87"/>
      <c r="C6844" s="82"/>
      <c r="D6844" s="87"/>
      <c r="E6844" s="87"/>
      <c r="F6844" s="87"/>
      <c r="G6844" s="87"/>
      <c r="H6844" s="87"/>
      <c r="I6844" s="87"/>
      <c r="J6844" s="87"/>
      <c r="K6844" s="87"/>
      <c r="L6844" s="87"/>
      <c r="M6844" s="4"/>
      <c r="N6844" s="4"/>
    </row>
    <row r="6845" ht="13.65" customHeight="1">
      <c r="A6845" s="83"/>
      <c r="B6845" s="87"/>
      <c r="C6845" s="82"/>
      <c r="D6845" s="87"/>
      <c r="E6845" s="87"/>
      <c r="F6845" s="87"/>
      <c r="G6845" s="87"/>
      <c r="H6845" s="87"/>
      <c r="I6845" s="87"/>
      <c r="J6845" s="87"/>
      <c r="K6845" s="87"/>
      <c r="L6845" s="87"/>
      <c r="M6845" s="4"/>
      <c r="N6845" s="4"/>
    </row>
    <row r="6846" ht="13.65" customHeight="1">
      <c r="A6846" s="83"/>
      <c r="B6846" s="87"/>
      <c r="C6846" s="82"/>
      <c r="D6846" s="87"/>
      <c r="E6846" s="87"/>
      <c r="F6846" s="87"/>
      <c r="G6846" s="87"/>
      <c r="H6846" s="87"/>
      <c r="I6846" s="87"/>
      <c r="J6846" s="87"/>
      <c r="K6846" s="87"/>
      <c r="L6846" s="87"/>
      <c r="M6846" s="4"/>
      <c r="N6846" s="4"/>
    </row>
    <row r="6847" ht="13.65" customHeight="1">
      <c r="A6847" s="83"/>
      <c r="B6847" s="87"/>
      <c r="C6847" s="82"/>
      <c r="D6847" s="87"/>
      <c r="E6847" s="87"/>
      <c r="F6847" s="87"/>
      <c r="G6847" s="87"/>
      <c r="H6847" s="87"/>
      <c r="I6847" s="87"/>
      <c r="J6847" s="87"/>
      <c r="K6847" s="87"/>
      <c r="L6847" s="87"/>
      <c r="M6847" s="4"/>
      <c r="N6847" s="4"/>
    </row>
    <row r="6848" ht="13.65" customHeight="1">
      <c r="A6848" s="83"/>
      <c r="B6848" s="87"/>
      <c r="C6848" s="82"/>
      <c r="D6848" s="87"/>
      <c r="E6848" s="87"/>
      <c r="F6848" s="87"/>
      <c r="G6848" s="87"/>
      <c r="H6848" s="87"/>
      <c r="I6848" s="87"/>
      <c r="J6848" s="87"/>
      <c r="K6848" s="87"/>
      <c r="L6848" s="87"/>
      <c r="M6848" s="4"/>
      <c r="N6848" s="4"/>
    </row>
    <row r="6849" ht="13.65" customHeight="1">
      <c r="A6849" s="83"/>
      <c r="B6849" s="87"/>
      <c r="C6849" s="82"/>
      <c r="D6849" s="87"/>
      <c r="E6849" s="87"/>
      <c r="F6849" s="87"/>
      <c r="G6849" s="87"/>
      <c r="H6849" s="87"/>
      <c r="I6849" s="87"/>
      <c r="J6849" s="87"/>
      <c r="K6849" s="87"/>
      <c r="L6849" s="87"/>
      <c r="M6849" s="4"/>
      <c r="N6849" s="4"/>
    </row>
    <row r="6850" ht="13.65" customHeight="1">
      <c r="A6850" s="83"/>
      <c r="B6850" s="87"/>
      <c r="C6850" s="82"/>
      <c r="D6850" s="87"/>
      <c r="E6850" s="87"/>
      <c r="F6850" s="87"/>
      <c r="G6850" s="87"/>
      <c r="H6850" s="87"/>
      <c r="I6850" s="87"/>
      <c r="J6850" s="87"/>
      <c r="K6850" s="87"/>
      <c r="L6850" s="87"/>
      <c r="M6850" s="4"/>
      <c r="N6850" s="4"/>
    </row>
    <row r="6851" ht="13.65" customHeight="1">
      <c r="A6851" s="83"/>
      <c r="B6851" s="87"/>
      <c r="C6851" s="82"/>
      <c r="D6851" s="87"/>
      <c r="E6851" s="87"/>
      <c r="F6851" s="87"/>
      <c r="G6851" s="87"/>
      <c r="H6851" s="87"/>
      <c r="I6851" s="87"/>
      <c r="J6851" s="87"/>
      <c r="K6851" s="87"/>
      <c r="L6851" s="87"/>
      <c r="M6851" s="4"/>
      <c r="N6851" s="4"/>
    </row>
    <row r="6852" ht="13.65" customHeight="1">
      <c r="A6852" s="83"/>
      <c r="B6852" s="87"/>
      <c r="C6852" s="82"/>
      <c r="D6852" s="87"/>
      <c r="E6852" s="87"/>
      <c r="F6852" s="87"/>
      <c r="G6852" s="87"/>
      <c r="H6852" s="87"/>
      <c r="I6852" s="87"/>
      <c r="J6852" s="87"/>
      <c r="K6852" s="87"/>
      <c r="L6852" s="87"/>
      <c r="M6852" s="4"/>
      <c r="N6852" s="4"/>
    </row>
    <row r="6853" ht="13.65" customHeight="1">
      <c r="A6853" s="83"/>
      <c r="B6853" s="87"/>
      <c r="C6853" s="82"/>
      <c r="D6853" s="87"/>
      <c r="E6853" s="87"/>
      <c r="F6853" s="87"/>
      <c r="G6853" s="87"/>
      <c r="H6853" s="87"/>
      <c r="I6853" s="87"/>
      <c r="J6853" s="87"/>
      <c r="K6853" s="87"/>
      <c r="L6853" s="87"/>
      <c r="M6853" s="4"/>
      <c r="N6853" s="4"/>
    </row>
    <row r="6854" ht="13.65" customHeight="1">
      <c r="A6854" s="83"/>
      <c r="B6854" s="87"/>
      <c r="C6854" s="82"/>
      <c r="D6854" s="87"/>
      <c r="E6854" s="87"/>
      <c r="F6854" s="87"/>
      <c r="G6854" s="87"/>
      <c r="H6854" s="87"/>
      <c r="I6854" s="87"/>
      <c r="J6854" s="87"/>
      <c r="K6854" s="87"/>
      <c r="L6854" s="87"/>
      <c r="M6854" s="4"/>
      <c r="N6854" s="4"/>
    </row>
    <row r="6855" ht="13.65" customHeight="1">
      <c r="A6855" s="83"/>
      <c r="B6855" s="87"/>
      <c r="C6855" s="82"/>
      <c r="D6855" s="87"/>
      <c r="E6855" s="87"/>
      <c r="F6855" s="87"/>
      <c r="G6855" s="87"/>
      <c r="H6855" s="87"/>
      <c r="I6855" s="87"/>
      <c r="J6855" s="87"/>
      <c r="K6855" s="87"/>
      <c r="L6855" s="87"/>
      <c r="M6855" s="4"/>
      <c r="N6855" s="4"/>
    </row>
    <row r="6856" ht="13.65" customHeight="1">
      <c r="A6856" s="83"/>
      <c r="B6856" s="87"/>
      <c r="C6856" s="82"/>
      <c r="D6856" s="87"/>
      <c r="E6856" s="87"/>
      <c r="F6856" s="87"/>
      <c r="G6856" s="87"/>
      <c r="H6856" s="87"/>
      <c r="I6856" s="87"/>
      <c r="J6856" s="87"/>
      <c r="K6856" s="87"/>
      <c r="L6856" s="87"/>
      <c r="M6856" s="4"/>
      <c r="N6856" s="4"/>
    </row>
    <row r="6857" ht="13.65" customHeight="1">
      <c r="A6857" s="83"/>
      <c r="B6857" s="87"/>
      <c r="C6857" s="82"/>
      <c r="D6857" s="87"/>
      <c r="E6857" s="87"/>
      <c r="F6857" s="87"/>
      <c r="G6857" s="87"/>
      <c r="H6857" s="87"/>
      <c r="I6857" s="87"/>
      <c r="J6857" s="87"/>
      <c r="K6857" s="87"/>
      <c r="L6857" s="87"/>
      <c r="M6857" s="4"/>
      <c r="N6857" s="4"/>
    </row>
    <row r="6858" ht="13.65" customHeight="1">
      <c r="A6858" s="83"/>
      <c r="B6858" s="87"/>
      <c r="C6858" s="82"/>
      <c r="D6858" s="87"/>
      <c r="E6858" s="87"/>
      <c r="F6858" s="87"/>
      <c r="G6858" s="87"/>
      <c r="H6858" s="87"/>
      <c r="I6858" s="87"/>
      <c r="J6858" s="87"/>
      <c r="K6858" s="87"/>
      <c r="L6858" s="87"/>
      <c r="M6858" s="4"/>
      <c r="N6858" s="4"/>
    </row>
    <row r="6859" ht="13.65" customHeight="1">
      <c r="A6859" s="83"/>
      <c r="B6859" s="87"/>
      <c r="C6859" s="82"/>
      <c r="D6859" s="87"/>
      <c r="E6859" s="87"/>
      <c r="F6859" s="87"/>
      <c r="G6859" s="87"/>
      <c r="H6859" s="87"/>
      <c r="I6859" s="87"/>
      <c r="J6859" s="87"/>
      <c r="K6859" s="87"/>
      <c r="L6859" s="87"/>
      <c r="M6859" s="4"/>
      <c r="N6859" s="4"/>
    </row>
    <row r="6860" ht="13.65" customHeight="1">
      <c r="A6860" s="83"/>
      <c r="B6860" s="87"/>
      <c r="C6860" s="82"/>
      <c r="D6860" s="87"/>
      <c r="E6860" s="87"/>
      <c r="F6860" s="87"/>
      <c r="G6860" s="87"/>
      <c r="H6860" s="87"/>
      <c r="I6860" s="87"/>
      <c r="J6860" s="87"/>
      <c r="K6860" s="87"/>
      <c r="L6860" s="87"/>
      <c r="M6860" s="4"/>
      <c r="N6860" s="4"/>
    </row>
    <row r="6861" ht="13.65" customHeight="1">
      <c r="A6861" s="83"/>
      <c r="B6861" s="87"/>
      <c r="C6861" s="82"/>
      <c r="D6861" s="87"/>
      <c r="E6861" s="87"/>
      <c r="F6861" s="87"/>
      <c r="G6861" s="87"/>
      <c r="H6861" s="87"/>
      <c r="I6861" s="87"/>
      <c r="J6861" s="87"/>
      <c r="K6861" s="87"/>
      <c r="L6861" s="87"/>
      <c r="M6861" s="4"/>
      <c r="N6861" s="4"/>
    </row>
    <row r="6862" ht="13.65" customHeight="1">
      <c r="A6862" s="83"/>
      <c r="B6862" s="87"/>
      <c r="C6862" s="82"/>
      <c r="D6862" s="87"/>
      <c r="E6862" s="87"/>
      <c r="F6862" s="87"/>
      <c r="G6862" s="87"/>
      <c r="H6862" s="87"/>
      <c r="I6862" s="87"/>
      <c r="J6862" s="87"/>
      <c r="K6862" s="87"/>
      <c r="L6862" s="87"/>
      <c r="M6862" s="4"/>
      <c r="N6862" s="4"/>
    </row>
    <row r="6863" ht="13.65" customHeight="1">
      <c r="A6863" s="83"/>
      <c r="B6863" s="87"/>
      <c r="C6863" s="82"/>
      <c r="D6863" s="87"/>
      <c r="E6863" s="87"/>
      <c r="F6863" s="87"/>
      <c r="G6863" s="87"/>
      <c r="H6863" s="87"/>
      <c r="I6863" s="87"/>
      <c r="J6863" s="87"/>
      <c r="K6863" s="87"/>
      <c r="L6863" s="87"/>
      <c r="M6863" s="4"/>
      <c r="N6863" s="4"/>
    </row>
    <row r="6864" ht="13.65" customHeight="1">
      <c r="A6864" s="83"/>
      <c r="B6864" s="87"/>
      <c r="C6864" s="82"/>
      <c r="D6864" s="87"/>
      <c r="E6864" s="87"/>
      <c r="F6864" s="87"/>
      <c r="G6864" s="87"/>
      <c r="H6864" s="87"/>
      <c r="I6864" s="87"/>
      <c r="J6864" s="87"/>
      <c r="K6864" s="87"/>
      <c r="L6864" s="87"/>
      <c r="M6864" s="4"/>
      <c r="N6864" s="4"/>
    </row>
    <row r="6865" ht="13.65" customHeight="1">
      <c r="A6865" s="83"/>
      <c r="B6865" s="87"/>
      <c r="C6865" s="82"/>
      <c r="D6865" s="87"/>
      <c r="E6865" s="87"/>
      <c r="F6865" s="87"/>
      <c r="G6865" s="87"/>
      <c r="H6865" s="87"/>
      <c r="I6865" s="87"/>
      <c r="J6865" s="87"/>
      <c r="K6865" s="87"/>
      <c r="L6865" s="87"/>
      <c r="M6865" s="4"/>
      <c r="N6865" s="4"/>
    </row>
    <row r="6866" ht="13.65" customHeight="1">
      <c r="A6866" s="83"/>
      <c r="B6866" s="87"/>
      <c r="C6866" s="82"/>
      <c r="D6866" s="87"/>
      <c r="E6866" s="87"/>
      <c r="F6866" s="87"/>
      <c r="G6866" s="87"/>
      <c r="H6866" s="87"/>
      <c r="I6866" s="87"/>
      <c r="J6866" s="87"/>
      <c r="K6866" s="87"/>
      <c r="L6866" s="87"/>
      <c r="M6866" s="4"/>
      <c r="N6866" s="4"/>
    </row>
    <row r="6867" ht="13.65" customHeight="1">
      <c r="A6867" s="83"/>
      <c r="B6867" s="87"/>
      <c r="C6867" s="82"/>
      <c r="D6867" s="87"/>
      <c r="E6867" s="87"/>
      <c r="F6867" s="87"/>
      <c r="G6867" s="87"/>
      <c r="H6867" s="87"/>
      <c r="I6867" s="87"/>
      <c r="J6867" s="87"/>
      <c r="K6867" s="87"/>
      <c r="L6867" s="87"/>
      <c r="M6867" s="4"/>
      <c r="N6867" s="4"/>
    </row>
    <row r="6868" ht="13.65" customHeight="1">
      <c r="A6868" s="83"/>
      <c r="B6868" s="87"/>
      <c r="C6868" s="82"/>
      <c r="D6868" s="87"/>
      <c r="E6868" s="87"/>
      <c r="F6868" s="87"/>
      <c r="G6868" s="87"/>
      <c r="H6868" s="87"/>
      <c r="I6868" s="87"/>
      <c r="J6868" s="87"/>
      <c r="K6868" s="87"/>
      <c r="L6868" s="87"/>
      <c r="M6868" s="4"/>
      <c r="N6868" s="4"/>
    </row>
    <row r="6869" ht="13.65" customHeight="1">
      <c r="A6869" s="83"/>
      <c r="B6869" s="87"/>
      <c r="C6869" s="82"/>
      <c r="D6869" s="87"/>
      <c r="E6869" s="87"/>
      <c r="F6869" s="87"/>
      <c r="G6869" s="87"/>
      <c r="H6869" s="87"/>
      <c r="I6869" s="87"/>
      <c r="J6869" s="87"/>
      <c r="K6869" s="87"/>
      <c r="L6869" s="87"/>
      <c r="M6869" s="4"/>
      <c r="N6869" s="4"/>
    </row>
    <row r="6870" ht="13.65" customHeight="1">
      <c r="A6870" s="83"/>
      <c r="B6870" s="87"/>
      <c r="C6870" s="82"/>
      <c r="D6870" s="87"/>
      <c r="E6870" s="87"/>
      <c r="F6870" s="87"/>
      <c r="G6870" s="87"/>
      <c r="H6870" s="87"/>
      <c r="I6870" s="87"/>
      <c r="J6870" s="87"/>
      <c r="K6870" s="87"/>
      <c r="L6870" s="87"/>
      <c r="M6870" s="4"/>
      <c r="N6870" s="4"/>
    </row>
    <row r="6871" ht="13.65" customHeight="1">
      <c r="A6871" s="83"/>
      <c r="B6871" s="87"/>
      <c r="C6871" s="82"/>
      <c r="D6871" s="87"/>
      <c r="E6871" s="87"/>
      <c r="F6871" s="87"/>
      <c r="G6871" s="87"/>
      <c r="H6871" s="87"/>
      <c r="I6871" s="87"/>
      <c r="J6871" s="87"/>
      <c r="K6871" s="87"/>
      <c r="L6871" s="87"/>
      <c r="M6871" s="4"/>
      <c r="N6871" s="4"/>
    </row>
    <row r="6872" ht="13.65" customHeight="1">
      <c r="A6872" s="83"/>
      <c r="B6872" s="87"/>
      <c r="C6872" s="82"/>
      <c r="D6872" s="87"/>
      <c r="E6872" s="87"/>
      <c r="F6872" s="87"/>
      <c r="G6872" s="87"/>
      <c r="H6872" s="87"/>
      <c r="I6872" s="87"/>
      <c r="J6872" s="87"/>
      <c r="K6872" s="87"/>
      <c r="L6872" s="87"/>
      <c r="M6872" s="4"/>
      <c r="N6872" s="4"/>
    </row>
    <row r="6873" ht="13.65" customHeight="1">
      <c r="A6873" s="83"/>
      <c r="B6873" s="87"/>
      <c r="C6873" s="82"/>
      <c r="D6873" s="87"/>
      <c r="E6873" s="87"/>
      <c r="F6873" s="87"/>
      <c r="G6873" s="87"/>
      <c r="H6873" s="87"/>
      <c r="I6873" s="87"/>
      <c r="J6873" s="87"/>
      <c r="K6873" s="87"/>
      <c r="L6873" s="87"/>
      <c r="M6873" s="4"/>
      <c r="N6873" s="4"/>
    </row>
    <row r="6874" ht="13.65" customHeight="1">
      <c r="A6874" s="83"/>
      <c r="B6874" s="87"/>
      <c r="C6874" s="82"/>
      <c r="D6874" s="87"/>
      <c r="E6874" s="87"/>
      <c r="F6874" s="87"/>
      <c r="G6874" s="87"/>
      <c r="H6874" s="87"/>
      <c r="I6874" s="87"/>
      <c r="J6874" s="87"/>
      <c r="K6874" s="87"/>
      <c r="L6874" s="87"/>
      <c r="M6874" s="4"/>
      <c r="N6874" s="4"/>
    </row>
    <row r="6875" ht="13.65" customHeight="1">
      <c r="A6875" s="83"/>
      <c r="B6875" s="87"/>
      <c r="C6875" s="82"/>
      <c r="D6875" s="87"/>
      <c r="E6875" s="87"/>
      <c r="F6875" s="87"/>
      <c r="G6875" s="87"/>
      <c r="H6875" s="87"/>
      <c r="I6875" s="87"/>
      <c r="J6875" s="87"/>
      <c r="K6875" s="87"/>
      <c r="L6875" s="87"/>
      <c r="M6875" s="4"/>
      <c r="N6875" s="4"/>
    </row>
    <row r="6876" ht="13.65" customHeight="1">
      <c r="A6876" s="83"/>
      <c r="B6876" s="87"/>
      <c r="C6876" s="82"/>
      <c r="D6876" s="87"/>
      <c r="E6876" s="87"/>
      <c r="F6876" s="87"/>
      <c r="G6876" s="87"/>
      <c r="H6876" s="87"/>
      <c r="I6876" s="87"/>
      <c r="J6876" s="87"/>
      <c r="K6876" s="87"/>
      <c r="L6876" s="87"/>
      <c r="M6876" s="4"/>
      <c r="N6876" s="4"/>
    </row>
    <row r="6877" ht="13.65" customHeight="1">
      <c r="A6877" s="83"/>
      <c r="B6877" s="87"/>
      <c r="C6877" s="82"/>
      <c r="D6877" s="87"/>
      <c r="E6877" s="87"/>
      <c r="F6877" s="87"/>
      <c r="G6877" s="87"/>
      <c r="H6877" s="87"/>
      <c r="I6877" s="87"/>
      <c r="J6877" s="87"/>
      <c r="K6877" s="87"/>
      <c r="L6877" s="87"/>
      <c r="M6877" s="4"/>
      <c r="N6877" s="4"/>
    </row>
    <row r="6878" ht="13.65" customHeight="1">
      <c r="A6878" s="83"/>
      <c r="B6878" s="87"/>
      <c r="C6878" s="82"/>
      <c r="D6878" s="87"/>
      <c r="E6878" s="87"/>
      <c r="F6878" s="87"/>
      <c r="G6878" s="87"/>
      <c r="H6878" s="87"/>
      <c r="I6878" s="87"/>
      <c r="J6878" s="87"/>
      <c r="K6878" s="87"/>
      <c r="L6878" s="87"/>
      <c r="M6878" s="4"/>
      <c r="N6878" s="4"/>
    </row>
    <row r="6879" ht="13.65" customHeight="1">
      <c r="A6879" s="83"/>
      <c r="B6879" s="87"/>
      <c r="C6879" s="82"/>
      <c r="D6879" s="87"/>
      <c r="E6879" s="87"/>
      <c r="F6879" s="87"/>
      <c r="G6879" s="87"/>
      <c r="H6879" s="87"/>
      <c r="I6879" s="87"/>
      <c r="J6879" s="87"/>
      <c r="K6879" s="87"/>
      <c r="L6879" s="87"/>
      <c r="M6879" s="4"/>
      <c r="N6879" s="4"/>
    </row>
    <row r="6880" ht="13.65" customHeight="1">
      <c r="A6880" s="83"/>
      <c r="B6880" s="87"/>
      <c r="C6880" s="82"/>
      <c r="D6880" s="87"/>
      <c r="E6880" s="87"/>
      <c r="F6880" s="87"/>
      <c r="G6880" s="87"/>
      <c r="H6880" s="87"/>
      <c r="I6880" s="87"/>
      <c r="J6880" s="87"/>
      <c r="K6880" s="87"/>
      <c r="L6880" s="87"/>
      <c r="M6880" s="4"/>
      <c r="N6880" s="4"/>
    </row>
    <row r="6881" ht="13.65" customHeight="1">
      <c r="A6881" s="83"/>
      <c r="B6881" s="87"/>
      <c r="C6881" s="82"/>
      <c r="D6881" s="87"/>
      <c r="E6881" s="87"/>
      <c r="F6881" s="87"/>
      <c r="G6881" s="87"/>
      <c r="H6881" s="87"/>
      <c r="I6881" s="87"/>
      <c r="J6881" s="87"/>
      <c r="K6881" s="87"/>
      <c r="L6881" s="87"/>
      <c r="M6881" s="4"/>
      <c r="N6881" s="4"/>
    </row>
    <row r="6882" ht="13.65" customHeight="1">
      <c r="A6882" s="83"/>
      <c r="B6882" s="87"/>
      <c r="C6882" s="82"/>
      <c r="D6882" s="87"/>
      <c r="E6882" s="87"/>
      <c r="F6882" s="87"/>
      <c r="G6882" s="87"/>
      <c r="H6882" s="87"/>
      <c r="I6882" s="87"/>
      <c r="J6882" s="87"/>
      <c r="K6882" s="87"/>
      <c r="L6882" s="87"/>
      <c r="M6882" s="4"/>
      <c r="N6882" s="4"/>
    </row>
    <row r="6883" ht="13.65" customHeight="1">
      <c r="A6883" s="83"/>
      <c r="B6883" s="87"/>
      <c r="C6883" s="82"/>
      <c r="D6883" s="87"/>
      <c r="E6883" s="87"/>
      <c r="F6883" s="87"/>
      <c r="G6883" s="87"/>
      <c r="H6883" s="87"/>
      <c r="I6883" s="87"/>
      <c r="J6883" s="87"/>
      <c r="K6883" s="87"/>
      <c r="L6883" s="87"/>
      <c r="M6883" s="4"/>
      <c r="N6883" s="4"/>
    </row>
    <row r="6884" ht="13.65" customHeight="1">
      <c r="A6884" s="83"/>
      <c r="B6884" s="87"/>
      <c r="C6884" s="82"/>
      <c r="D6884" s="87"/>
      <c r="E6884" s="87"/>
      <c r="F6884" s="87"/>
      <c r="G6884" s="87"/>
      <c r="H6884" s="87"/>
      <c r="I6884" s="87"/>
      <c r="J6884" s="87"/>
      <c r="K6884" s="87"/>
      <c r="L6884" s="87"/>
      <c r="M6884" s="4"/>
      <c r="N6884" s="4"/>
    </row>
    <row r="6885" ht="13.65" customHeight="1">
      <c r="A6885" s="83"/>
      <c r="B6885" s="87"/>
      <c r="C6885" s="82"/>
      <c r="D6885" s="87"/>
      <c r="E6885" s="87"/>
      <c r="F6885" s="87"/>
      <c r="G6885" s="87"/>
      <c r="H6885" s="87"/>
      <c r="I6885" s="87"/>
      <c r="J6885" s="87"/>
      <c r="K6885" s="87"/>
      <c r="L6885" s="87"/>
      <c r="M6885" s="4"/>
      <c r="N6885" s="4"/>
    </row>
    <row r="6886" ht="13.65" customHeight="1">
      <c r="A6886" s="83"/>
      <c r="B6886" s="87"/>
      <c r="C6886" s="82"/>
      <c r="D6886" s="87"/>
      <c r="E6886" s="87"/>
      <c r="F6886" s="87"/>
      <c r="G6886" s="87"/>
      <c r="H6886" s="87"/>
      <c r="I6886" s="87"/>
      <c r="J6886" s="87"/>
      <c r="K6886" s="87"/>
      <c r="L6886" s="87"/>
      <c r="M6886" s="4"/>
      <c r="N6886" s="4"/>
    </row>
    <row r="6887" ht="13.65" customHeight="1">
      <c r="A6887" s="83"/>
      <c r="B6887" s="87"/>
      <c r="C6887" s="82"/>
      <c r="D6887" s="87"/>
      <c r="E6887" s="87"/>
      <c r="F6887" s="87"/>
      <c r="G6887" s="87"/>
      <c r="H6887" s="87"/>
      <c r="I6887" s="87"/>
      <c r="J6887" s="87"/>
      <c r="K6887" s="87"/>
      <c r="L6887" s="87"/>
      <c r="M6887" s="4"/>
      <c r="N6887" s="4"/>
    </row>
    <row r="6888" ht="13.65" customHeight="1">
      <c r="A6888" s="83"/>
      <c r="B6888" s="87"/>
      <c r="C6888" s="82"/>
      <c r="D6888" s="87"/>
      <c r="E6888" s="87"/>
      <c r="F6888" s="87"/>
      <c r="G6888" s="87"/>
      <c r="H6888" s="87"/>
      <c r="I6888" s="87"/>
      <c r="J6888" s="87"/>
      <c r="K6888" s="87"/>
      <c r="L6888" s="87"/>
      <c r="M6888" s="4"/>
      <c r="N6888" s="4"/>
    </row>
    <row r="6889" ht="13.65" customHeight="1">
      <c r="A6889" s="83"/>
      <c r="B6889" s="87"/>
      <c r="C6889" s="82"/>
      <c r="D6889" s="87"/>
      <c r="E6889" s="87"/>
      <c r="F6889" s="87"/>
      <c r="G6889" s="87"/>
      <c r="H6889" s="87"/>
      <c r="I6889" s="87"/>
      <c r="J6889" s="87"/>
      <c r="K6889" s="87"/>
      <c r="L6889" s="87"/>
      <c r="M6889" s="4"/>
      <c r="N6889" s="4"/>
    </row>
    <row r="6890" ht="13.65" customHeight="1">
      <c r="A6890" s="83"/>
      <c r="B6890" s="87"/>
      <c r="C6890" s="82"/>
      <c r="D6890" s="87"/>
      <c r="E6890" s="87"/>
      <c r="F6890" s="87"/>
      <c r="G6890" s="87"/>
      <c r="H6890" s="87"/>
      <c r="I6890" s="87"/>
      <c r="J6890" s="87"/>
      <c r="K6890" s="87"/>
      <c r="L6890" s="87"/>
      <c r="M6890" s="4"/>
      <c r="N6890" s="4"/>
    </row>
    <row r="6891" ht="13.65" customHeight="1">
      <c r="A6891" s="83"/>
      <c r="B6891" s="87"/>
      <c r="C6891" s="82"/>
      <c r="D6891" s="87"/>
      <c r="E6891" s="87"/>
      <c r="F6891" s="87"/>
      <c r="G6891" s="87"/>
      <c r="H6891" s="87"/>
      <c r="I6891" s="87"/>
      <c r="J6891" s="87"/>
      <c r="K6891" s="87"/>
      <c r="L6891" s="87"/>
      <c r="M6891" s="4"/>
      <c r="N6891" s="4"/>
    </row>
    <row r="6892" ht="13.65" customHeight="1">
      <c r="A6892" s="83"/>
      <c r="B6892" s="87"/>
      <c r="C6892" s="82"/>
      <c r="D6892" s="87"/>
      <c r="E6892" s="87"/>
      <c r="F6892" s="87"/>
      <c r="G6892" s="87"/>
      <c r="H6892" s="87"/>
      <c r="I6892" s="87"/>
      <c r="J6892" s="87"/>
      <c r="K6892" s="87"/>
      <c r="L6892" s="87"/>
      <c r="M6892" s="4"/>
      <c r="N6892" s="4"/>
    </row>
    <row r="6893" ht="13.65" customHeight="1">
      <c r="A6893" s="83"/>
      <c r="B6893" s="87"/>
      <c r="C6893" s="82"/>
      <c r="D6893" s="87"/>
      <c r="E6893" s="87"/>
      <c r="F6893" s="87"/>
      <c r="G6893" s="87"/>
      <c r="H6893" s="87"/>
      <c r="I6893" s="87"/>
      <c r="J6893" s="87"/>
      <c r="K6893" s="87"/>
      <c r="L6893" s="87"/>
      <c r="M6893" s="4"/>
      <c r="N6893" s="4"/>
    </row>
    <row r="6894" ht="13.65" customHeight="1">
      <c r="A6894" s="83"/>
      <c r="B6894" s="87"/>
      <c r="C6894" s="82"/>
      <c r="D6894" s="87"/>
      <c r="E6894" s="87"/>
      <c r="F6894" s="87"/>
      <c r="G6894" s="87"/>
      <c r="H6894" s="87"/>
      <c r="I6894" s="87"/>
      <c r="J6894" s="87"/>
      <c r="K6894" s="87"/>
      <c r="L6894" s="87"/>
      <c r="M6894" s="4"/>
      <c r="N6894" s="4"/>
    </row>
    <row r="6895" ht="13.65" customHeight="1">
      <c r="A6895" s="83"/>
      <c r="B6895" s="87"/>
      <c r="C6895" s="82"/>
      <c r="D6895" s="87"/>
      <c r="E6895" s="87"/>
      <c r="F6895" s="87"/>
      <c r="G6895" s="87"/>
      <c r="H6895" s="87"/>
      <c r="I6895" s="87"/>
      <c r="J6895" s="87"/>
      <c r="K6895" s="87"/>
      <c r="L6895" s="87"/>
      <c r="M6895" s="4"/>
      <c r="N6895" s="4"/>
    </row>
    <row r="6896" ht="13.65" customHeight="1">
      <c r="A6896" s="83"/>
      <c r="B6896" s="87"/>
      <c r="C6896" s="82"/>
      <c r="D6896" s="87"/>
      <c r="E6896" s="87"/>
      <c r="F6896" s="87"/>
      <c r="G6896" s="87"/>
      <c r="H6896" s="87"/>
      <c r="I6896" s="87"/>
      <c r="J6896" s="87"/>
      <c r="K6896" s="87"/>
      <c r="L6896" s="87"/>
      <c r="M6896" s="4"/>
      <c r="N6896" s="4"/>
    </row>
    <row r="6897" ht="13.65" customHeight="1">
      <c r="A6897" s="83"/>
      <c r="B6897" s="87"/>
      <c r="C6897" s="82"/>
      <c r="D6897" s="87"/>
      <c r="E6897" s="87"/>
      <c r="F6897" s="87"/>
      <c r="G6897" s="87"/>
      <c r="H6897" s="87"/>
      <c r="I6897" s="87"/>
      <c r="J6897" s="87"/>
      <c r="K6897" s="87"/>
      <c r="L6897" s="87"/>
      <c r="M6897" s="4"/>
      <c r="N6897" s="4"/>
    </row>
    <row r="6898" ht="13.65" customHeight="1">
      <c r="A6898" s="83"/>
      <c r="B6898" s="87"/>
      <c r="C6898" s="82"/>
      <c r="D6898" s="87"/>
      <c r="E6898" s="87"/>
      <c r="F6898" s="87"/>
      <c r="G6898" s="87"/>
      <c r="H6898" s="87"/>
      <c r="I6898" s="87"/>
      <c r="J6898" s="87"/>
      <c r="K6898" s="87"/>
      <c r="L6898" s="87"/>
      <c r="M6898" s="4"/>
      <c r="N6898" s="4"/>
    </row>
    <row r="6899" ht="13.65" customHeight="1">
      <c r="A6899" s="83"/>
      <c r="B6899" s="87"/>
      <c r="C6899" s="82"/>
      <c r="D6899" s="87"/>
      <c r="E6899" s="87"/>
      <c r="F6899" s="87"/>
      <c r="G6899" s="87"/>
      <c r="H6899" s="87"/>
      <c r="I6899" s="87"/>
      <c r="J6899" s="87"/>
      <c r="K6899" s="87"/>
      <c r="L6899" s="87"/>
      <c r="M6899" s="4"/>
      <c r="N6899" s="4"/>
    </row>
    <row r="6900" ht="13.65" customHeight="1">
      <c r="A6900" s="83"/>
      <c r="B6900" s="87"/>
      <c r="C6900" s="82"/>
      <c r="D6900" s="87"/>
      <c r="E6900" s="87"/>
      <c r="F6900" s="87"/>
      <c r="G6900" s="87"/>
      <c r="H6900" s="87"/>
      <c r="I6900" s="87"/>
      <c r="J6900" s="87"/>
      <c r="K6900" s="87"/>
      <c r="L6900" s="87"/>
      <c r="M6900" s="4"/>
      <c r="N6900" s="4"/>
    </row>
    <row r="6901" ht="13.65" customHeight="1">
      <c r="A6901" s="83"/>
      <c r="B6901" s="87"/>
      <c r="C6901" s="82"/>
      <c r="D6901" s="87"/>
      <c r="E6901" s="87"/>
      <c r="F6901" s="87"/>
      <c r="G6901" s="87"/>
      <c r="H6901" s="87"/>
      <c r="I6901" s="87"/>
      <c r="J6901" s="87"/>
      <c r="K6901" s="87"/>
      <c r="L6901" s="87"/>
      <c r="M6901" s="4"/>
      <c r="N6901" s="4"/>
    </row>
    <row r="6902" ht="13.65" customHeight="1">
      <c r="A6902" s="83"/>
      <c r="B6902" s="87"/>
      <c r="C6902" s="82"/>
      <c r="D6902" s="87"/>
      <c r="E6902" s="87"/>
      <c r="F6902" s="87"/>
      <c r="G6902" s="87"/>
      <c r="H6902" s="87"/>
      <c r="I6902" s="87"/>
      <c r="J6902" s="87"/>
      <c r="K6902" s="87"/>
      <c r="L6902" s="87"/>
      <c r="M6902" s="4"/>
      <c r="N6902" s="4"/>
    </row>
    <row r="6903" ht="13.65" customHeight="1">
      <c r="A6903" s="83"/>
      <c r="B6903" s="87"/>
      <c r="C6903" s="82"/>
      <c r="D6903" s="87"/>
      <c r="E6903" s="87"/>
      <c r="F6903" s="87"/>
      <c r="G6903" s="87"/>
      <c r="H6903" s="87"/>
      <c r="I6903" s="87"/>
      <c r="J6903" s="87"/>
      <c r="K6903" s="87"/>
      <c r="L6903" s="87"/>
      <c r="M6903" s="4"/>
      <c r="N6903" s="4"/>
    </row>
    <row r="6904" ht="13.65" customHeight="1">
      <c r="A6904" s="83"/>
      <c r="B6904" s="87"/>
      <c r="C6904" s="82"/>
      <c r="D6904" s="87"/>
      <c r="E6904" s="87"/>
      <c r="F6904" s="87"/>
      <c r="G6904" s="87"/>
      <c r="H6904" s="87"/>
      <c r="I6904" s="87"/>
      <c r="J6904" s="87"/>
      <c r="K6904" s="87"/>
      <c r="L6904" s="87"/>
      <c r="M6904" s="4"/>
      <c r="N6904" s="4"/>
    </row>
    <row r="6905" ht="13.65" customHeight="1">
      <c r="A6905" s="83"/>
      <c r="B6905" s="87"/>
      <c r="C6905" s="82"/>
      <c r="D6905" s="87"/>
      <c r="E6905" s="87"/>
      <c r="F6905" s="87"/>
      <c r="G6905" s="87"/>
      <c r="H6905" s="87"/>
      <c r="I6905" s="87"/>
      <c r="J6905" s="87"/>
      <c r="K6905" s="87"/>
      <c r="L6905" s="87"/>
      <c r="M6905" s="4"/>
      <c r="N6905" s="4"/>
    </row>
    <row r="6906" ht="13.65" customHeight="1">
      <c r="A6906" s="83"/>
      <c r="B6906" s="87"/>
      <c r="C6906" s="82"/>
      <c r="D6906" s="87"/>
      <c r="E6906" s="87"/>
      <c r="F6906" s="87"/>
      <c r="G6906" s="87"/>
      <c r="H6906" s="87"/>
      <c r="I6906" s="87"/>
      <c r="J6906" s="87"/>
      <c r="K6906" s="87"/>
      <c r="L6906" s="87"/>
      <c r="M6906" s="4"/>
      <c r="N6906" s="4"/>
    </row>
    <row r="6907" ht="13.65" customHeight="1">
      <c r="A6907" s="83"/>
      <c r="B6907" s="87"/>
      <c r="C6907" s="82"/>
      <c r="D6907" s="87"/>
      <c r="E6907" s="87"/>
      <c r="F6907" s="87"/>
      <c r="G6907" s="87"/>
      <c r="H6907" s="87"/>
      <c r="I6907" s="87"/>
      <c r="J6907" s="87"/>
      <c r="K6907" s="87"/>
      <c r="L6907" s="87"/>
      <c r="M6907" s="4"/>
      <c r="N6907" s="4"/>
    </row>
    <row r="6908" ht="13.65" customHeight="1">
      <c r="A6908" s="83"/>
      <c r="B6908" s="87"/>
      <c r="C6908" s="82"/>
      <c r="D6908" s="87"/>
      <c r="E6908" s="87"/>
      <c r="F6908" s="87"/>
      <c r="G6908" s="87"/>
      <c r="H6908" s="87"/>
      <c r="I6908" s="87"/>
      <c r="J6908" s="87"/>
      <c r="K6908" s="87"/>
      <c r="L6908" s="87"/>
      <c r="M6908" s="4"/>
      <c r="N6908" s="4"/>
    </row>
    <row r="6909" ht="13.65" customHeight="1">
      <c r="A6909" s="83"/>
      <c r="B6909" s="87"/>
      <c r="C6909" s="82"/>
      <c r="D6909" s="87"/>
      <c r="E6909" s="87"/>
      <c r="F6909" s="87"/>
      <c r="G6909" s="87"/>
      <c r="H6909" s="87"/>
      <c r="I6909" s="87"/>
      <c r="J6909" s="87"/>
      <c r="K6909" s="87"/>
      <c r="L6909" s="87"/>
      <c r="M6909" s="4"/>
      <c r="N6909" s="4"/>
    </row>
    <row r="6910" ht="13.65" customHeight="1">
      <c r="A6910" s="83"/>
      <c r="B6910" s="87"/>
      <c r="C6910" s="82"/>
      <c r="D6910" s="87"/>
      <c r="E6910" s="87"/>
      <c r="F6910" s="87"/>
      <c r="G6910" s="87"/>
      <c r="H6910" s="87"/>
      <c r="I6910" s="87"/>
      <c r="J6910" s="87"/>
      <c r="K6910" s="87"/>
      <c r="L6910" s="87"/>
      <c r="M6910" s="4"/>
      <c r="N6910" s="4"/>
    </row>
    <row r="6911" ht="13.65" customHeight="1">
      <c r="A6911" s="83"/>
      <c r="B6911" s="87"/>
      <c r="C6911" s="82"/>
      <c r="D6911" s="87"/>
      <c r="E6911" s="87"/>
      <c r="F6911" s="87"/>
      <c r="G6911" s="87"/>
      <c r="H6911" s="87"/>
      <c r="I6911" s="87"/>
      <c r="J6911" s="87"/>
      <c r="K6911" s="87"/>
      <c r="L6911" s="87"/>
      <c r="M6911" s="4"/>
      <c r="N6911" s="4"/>
    </row>
    <row r="6912" ht="13.65" customHeight="1">
      <c r="A6912" s="83"/>
      <c r="B6912" s="87"/>
      <c r="C6912" s="82"/>
      <c r="D6912" s="87"/>
      <c r="E6912" s="87"/>
      <c r="F6912" s="87"/>
      <c r="G6912" s="87"/>
      <c r="H6912" s="87"/>
      <c r="I6912" s="87"/>
      <c r="J6912" s="87"/>
      <c r="K6912" s="87"/>
      <c r="L6912" s="87"/>
      <c r="M6912" s="4"/>
      <c r="N6912" s="4"/>
    </row>
    <row r="6913" ht="13.65" customHeight="1">
      <c r="A6913" s="83"/>
      <c r="B6913" s="87"/>
      <c r="C6913" s="82"/>
      <c r="D6913" s="87"/>
      <c r="E6913" s="87"/>
      <c r="F6913" s="87"/>
      <c r="G6913" s="87"/>
      <c r="H6913" s="87"/>
      <c r="I6913" s="87"/>
      <c r="J6913" s="87"/>
      <c r="K6913" s="87"/>
      <c r="L6913" s="87"/>
      <c r="M6913" s="4"/>
      <c r="N6913" s="4"/>
    </row>
    <row r="6914" ht="13.65" customHeight="1">
      <c r="A6914" s="83"/>
      <c r="B6914" s="87"/>
      <c r="C6914" s="82"/>
      <c r="D6914" s="87"/>
      <c r="E6914" s="87"/>
      <c r="F6914" s="87"/>
      <c r="G6914" s="87"/>
      <c r="H6914" s="87"/>
      <c r="I6914" s="87"/>
      <c r="J6914" s="87"/>
      <c r="K6914" s="87"/>
      <c r="L6914" s="87"/>
      <c r="M6914" s="4"/>
      <c r="N6914" s="4"/>
    </row>
    <row r="6915" ht="13.65" customHeight="1">
      <c r="A6915" s="83"/>
      <c r="B6915" s="87"/>
      <c r="C6915" s="82"/>
      <c r="D6915" s="87"/>
      <c r="E6915" s="87"/>
      <c r="F6915" s="87"/>
      <c r="G6915" s="87"/>
      <c r="H6915" s="87"/>
      <c r="I6915" s="87"/>
      <c r="J6915" s="87"/>
      <c r="K6915" s="87"/>
      <c r="L6915" s="87"/>
      <c r="M6915" s="4"/>
      <c r="N6915" s="4"/>
    </row>
    <row r="6916" ht="13.65" customHeight="1">
      <c r="A6916" s="83"/>
      <c r="B6916" s="87"/>
      <c r="C6916" s="82"/>
      <c r="D6916" s="87"/>
      <c r="E6916" s="87"/>
      <c r="F6916" s="87"/>
      <c r="G6916" s="87"/>
      <c r="H6916" s="87"/>
      <c r="I6916" s="87"/>
      <c r="J6916" s="87"/>
      <c r="K6916" s="87"/>
      <c r="L6916" s="87"/>
      <c r="M6916" s="4"/>
      <c r="N6916" s="4"/>
    </row>
    <row r="6917" ht="13.65" customHeight="1">
      <c r="A6917" s="83"/>
      <c r="B6917" s="87"/>
      <c r="C6917" s="82"/>
      <c r="D6917" s="87"/>
      <c r="E6917" s="87"/>
      <c r="F6917" s="87"/>
      <c r="G6917" s="87"/>
      <c r="H6917" s="87"/>
      <c r="I6917" s="87"/>
      <c r="J6917" s="87"/>
      <c r="K6917" s="87"/>
      <c r="L6917" s="87"/>
      <c r="M6917" s="4"/>
      <c r="N6917" s="4"/>
    </row>
    <row r="6918" ht="13.65" customHeight="1">
      <c r="A6918" s="83"/>
      <c r="B6918" s="87"/>
      <c r="C6918" s="82"/>
      <c r="D6918" s="87"/>
      <c r="E6918" s="87"/>
      <c r="F6918" s="87"/>
      <c r="G6918" s="87"/>
      <c r="H6918" s="87"/>
      <c r="I6918" s="87"/>
      <c r="J6918" s="87"/>
      <c r="K6918" s="87"/>
      <c r="L6918" s="87"/>
      <c r="M6918" s="4"/>
      <c r="N6918" s="4"/>
    </row>
    <row r="6919" ht="13.65" customHeight="1">
      <c r="A6919" s="83"/>
      <c r="B6919" s="87"/>
      <c r="C6919" s="82"/>
      <c r="D6919" s="87"/>
      <c r="E6919" s="87"/>
      <c r="F6919" s="87"/>
      <c r="G6919" s="87"/>
      <c r="H6919" s="87"/>
      <c r="I6919" s="87"/>
      <c r="J6919" s="87"/>
      <c r="K6919" s="87"/>
      <c r="L6919" s="87"/>
      <c r="M6919" s="4"/>
      <c r="N6919" s="4"/>
    </row>
    <row r="6920" ht="13.65" customHeight="1">
      <c r="A6920" s="83"/>
      <c r="B6920" s="87"/>
      <c r="C6920" s="82"/>
      <c r="D6920" s="87"/>
      <c r="E6920" s="87"/>
      <c r="F6920" s="87"/>
      <c r="G6920" s="87"/>
      <c r="H6920" s="87"/>
      <c r="I6920" s="87"/>
      <c r="J6920" s="87"/>
      <c r="K6920" s="87"/>
      <c r="L6920" s="87"/>
      <c r="M6920" s="4"/>
      <c r="N6920" s="4"/>
    </row>
    <row r="6921" ht="13.65" customHeight="1">
      <c r="A6921" s="83"/>
      <c r="B6921" s="87"/>
      <c r="C6921" s="82"/>
      <c r="D6921" s="87"/>
      <c r="E6921" s="87"/>
      <c r="F6921" s="87"/>
      <c r="G6921" s="87"/>
      <c r="H6921" s="87"/>
      <c r="I6921" s="87"/>
      <c r="J6921" s="87"/>
      <c r="K6921" s="87"/>
      <c r="L6921" s="87"/>
      <c r="M6921" s="4"/>
      <c r="N6921" s="4"/>
    </row>
    <row r="6922" ht="13.65" customHeight="1">
      <c r="A6922" s="83"/>
      <c r="B6922" s="87"/>
      <c r="C6922" s="82"/>
      <c r="D6922" s="87"/>
      <c r="E6922" s="87"/>
      <c r="F6922" s="87"/>
      <c r="G6922" s="87"/>
      <c r="H6922" s="87"/>
      <c r="I6922" s="87"/>
      <c r="J6922" s="87"/>
      <c r="K6922" s="87"/>
      <c r="L6922" s="87"/>
      <c r="M6922" s="4"/>
      <c r="N6922" s="4"/>
    </row>
    <row r="6923" ht="13.65" customHeight="1">
      <c r="A6923" s="83"/>
      <c r="B6923" s="87"/>
      <c r="C6923" s="82"/>
      <c r="D6923" s="87"/>
      <c r="E6923" s="87"/>
      <c r="F6923" s="87"/>
      <c r="G6923" s="87"/>
      <c r="H6923" s="87"/>
      <c r="I6923" s="87"/>
      <c r="J6923" s="87"/>
      <c r="K6923" s="87"/>
      <c r="L6923" s="87"/>
      <c r="M6923" s="4"/>
      <c r="N6923" s="4"/>
    </row>
    <row r="6924" ht="13.65" customHeight="1">
      <c r="A6924" s="83"/>
      <c r="B6924" s="87"/>
      <c r="C6924" s="82"/>
      <c r="D6924" s="87"/>
      <c r="E6924" s="87"/>
      <c r="F6924" s="87"/>
      <c r="G6924" s="87"/>
      <c r="H6924" s="87"/>
      <c r="I6924" s="87"/>
      <c r="J6924" s="87"/>
      <c r="K6924" s="87"/>
      <c r="L6924" s="87"/>
      <c r="M6924" s="4"/>
      <c r="N6924" s="4"/>
    </row>
    <row r="6925" ht="13.65" customHeight="1">
      <c r="A6925" s="83"/>
      <c r="B6925" s="87"/>
      <c r="C6925" s="82"/>
      <c r="D6925" s="87"/>
      <c r="E6925" s="87"/>
      <c r="F6925" s="87"/>
      <c r="G6925" s="87"/>
      <c r="H6925" s="87"/>
      <c r="I6925" s="87"/>
      <c r="J6925" s="87"/>
      <c r="K6925" s="87"/>
      <c r="L6925" s="87"/>
      <c r="M6925" s="4"/>
      <c r="N6925" s="4"/>
    </row>
    <row r="6926" ht="13.65" customHeight="1">
      <c r="A6926" s="83"/>
      <c r="B6926" s="87"/>
      <c r="C6926" s="82"/>
      <c r="D6926" s="87"/>
      <c r="E6926" s="87"/>
      <c r="F6926" s="87"/>
      <c r="G6926" s="87"/>
      <c r="H6926" s="87"/>
      <c r="I6926" s="87"/>
      <c r="J6926" s="87"/>
      <c r="K6926" s="87"/>
      <c r="L6926" s="87"/>
      <c r="M6926" s="4"/>
      <c r="N6926" s="4"/>
    </row>
    <row r="6927" ht="13.65" customHeight="1">
      <c r="A6927" s="83"/>
      <c r="B6927" s="87"/>
      <c r="C6927" s="82"/>
      <c r="D6927" s="87"/>
      <c r="E6927" s="87"/>
      <c r="F6927" s="87"/>
      <c r="G6927" s="87"/>
      <c r="H6927" s="87"/>
      <c r="I6927" s="87"/>
      <c r="J6927" s="87"/>
      <c r="K6927" s="87"/>
      <c r="L6927" s="87"/>
      <c r="M6927" s="4"/>
      <c r="N6927" s="4"/>
    </row>
    <row r="6928" ht="13.65" customHeight="1">
      <c r="A6928" s="83"/>
      <c r="B6928" s="87"/>
      <c r="C6928" s="82"/>
      <c r="D6928" s="87"/>
      <c r="E6928" s="87"/>
      <c r="F6928" s="87"/>
      <c r="G6928" s="87"/>
      <c r="H6928" s="87"/>
      <c r="I6928" s="87"/>
      <c r="J6928" s="87"/>
      <c r="K6928" s="87"/>
      <c r="L6928" s="87"/>
      <c r="M6928" s="4"/>
      <c r="N6928" s="4"/>
    </row>
    <row r="6929" ht="13.65" customHeight="1">
      <c r="A6929" s="83"/>
      <c r="B6929" s="87"/>
      <c r="C6929" s="82"/>
      <c r="D6929" s="87"/>
      <c r="E6929" s="87"/>
      <c r="F6929" s="87"/>
      <c r="G6929" s="87"/>
      <c r="H6929" s="87"/>
      <c r="I6929" s="87"/>
      <c r="J6929" s="87"/>
      <c r="K6929" s="87"/>
      <c r="L6929" s="87"/>
      <c r="M6929" s="4"/>
      <c r="N6929" s="4"/>
    </row>
    <row r="6930" ht="13.65" customHeight="1">
      <c r="A6930" s="83"/>
      <c r="B6930" s="87"/>
      <c r="C6930" s="82"/>
      <c r="D6930" s="87"/>
      <c r="E6930" s="87"/>
      <c r="F6930" s="87"/>
      <c r="G6930" s="87"/>
      <c r="H6930" s="87"/>
      <c r="I6930" s="87"/>
      <c r="J6930" s="87"/>
      <c r="K6930" s="87"/>
      <c r="L6930" s="87"/>
      <c r="M6930" s="4"/>
      <c r="N6930" s="4"/>
    </row>
    <row r="6931" ht="13.65" customHeight="1">
      <c r="A6931" s="83"/>
      <c r="B6931" s="87"/>
      <c r="C6931" s="82"/>
      <c r="D6931" s="87"/>
      <c r="E6931" s="87"/>
      <c r="F6931" s="87"/>
      <c r="G6931" s="87"/>
      <c r="H6931" s="87"/>
      <c r="I6931" s="87"/>
      <c r="J6931" s="87"/>
      <c r="K6931" s="87"/>
      <c r="L6931" s="87"/>
      <c r="M6931" s="4"/>
      <c r="N6931" s="4"/>
    </row>
    <row r="6932" ht="13.65" customHeight="1">
      <c r="A6932" s="83"/>
      <c r="B6932" s="87"/>
      <c r="C6932" s="82"/>
      <c r="D6932" s="87"/>
      <c r="E6932" s="87"/>
      <c r="F6932" s="87"/>
      <c r="G6932" s="87"/>
      <c r="H6932" s="87"/>
      <c r="I6932" s="87"/>
      <c r="J6932" s="87"/>
      <c r="K6932" s="87"/>
      <c r="L6932" s="87"/>
      <c r="M6932" s="4"/>
      <c r="N6932" s="4"/>
    </row>
    <row r="6933" ht="13.65" customHeight="1">
      <c r="A6933" s="83"/>
      <c r="B6933" s="87"/>
      <c r="C6933" s="82"/>
      <c r="D6933" s="87"/>
      <c r="E6933" s="87"/>
      <c r="F6933" s="87"/>
      <c r="G6933" s="87"/>
      <c r="H6933" s="87"/>
      <c r="I6933" s="87"/>
      <c r="J6933" s="87"/>
      <c r="K6933" s="87"/>
      <c r="L6933" s="87"/>
      <c r="M6933" s="4"/>
      <c r="N6933" s="4"/>
    </row>
    <row r="6934" ht="13.65" customHeight="1">
      <c r="A6934" s="83"/>
      <c r="B6934" s="87"/>
      <c r="C6934" s="82"/>
      <c r="D6934" s="87"/>
      <c r="E6934" s="87"/>
      <c r="F6934" s="87"/>
      <c r="G6934" s="87"/>
      <c r="H6934" s="87"/>
      <c r="I6934" s="87"/>
      <c r="J6934" s="87"/>
      <c r="K6934" s="87"/>
      <c r="L6934" s="87"/>
      <c r="M6934" s="4"/>
      <c r="N6934" s="4"/>
    </row>
    <row r="6935" ht="13.65" customHeight="1">
      <c r="A6935" s="83"/>
      <c r="B6935" s="87"/>
      <c r="C6935" s="82"/>
      <c r="D6935" s="87"/>
      <c r="E6935" s="87"/>
      <c r="F6935" s="87"/>
      <c r="G6935" s="87"/>
      <c r="H6935" s="87"/>
      <c r="I6935" s="87"/>
      <c r="J6935" s="87"/>
      <c r="K6935" s="87"/>
      <c r="L6935" s="87"/>
      <c r="M6935" s="4"/>
      <c r="N6935" s="4"/>
    </row>
    <row r="6936" ht="13.65" customHeight="1">
      <c r="A6936" s="83"/>
      <c r="B6936" s="87"/>
      <c r="C6936" s="82"/>
      <c r="D6936" s="87"/>
      <c r="E6936" s="87"/>
      <c r="F6936" s="87"/>
      <c r="G6936" s="87"/>
      <c r="H6936" s="87"/>
      <c r="I6936" s="87"/>
      <c r="J6936" s="87"/>
      <c r="K6936" s="87"/>
      <c r="L6936" s="87"/>
      <c r="M6936" s="4"/>
      <c r="N6936" s="4"/>
    </row>
    <row r="6937" ht="13.65" customHeight="1">
      <c r="A6937" s="83"/>
      <c r="B6937" s="87"/>
      <c r="C6937" s="82"/>
      <c r="D6937" s="87"/>
      <c r="E6937" s="87"/>
      <c r="F6937" s="87"/>
      <c r="G6937" s="87"/>
      <c r="H6937" s="87"/>
      <c r="I6937" s="87"/>
      <c r="J6937" s="87"/>
      <c r="K6937" s="87"/>
      <c r="L6937" s="87"/>
      <c r="M6937" s="4"/>
      <c r="N6937" s="4"/>
    </row>
    <row r="6938" ht="13.65" customHeight="1">
      <c r="A6938" s="83"/>
      <c r="B6938" s="87"/>
      <c r="C6938" s="82"/>
      <c r="D6938" s="87"/>
      <c r="E6938" s="87"/>
      <c r="F6938" s="87"/>
      <c r="G6938" s="87"/>
      <c r="H6938" s="87"/>
      <c r="I6938" s="87"/>
      <c r="J6938" s="87"/>
      <c r="K6938" s="87"/>
      <c r="L6938" s="87"/>
      <c r="M6938" s="4"/>
      <c r="N6938" s="4"/>
    </row>
    <row r="6939" ht="13.65" customHeight="1">
      <c r="A6939" s="83"/>
      <c r="B6939" s="87"/>
      <c r="C6939" s="82"/>
      <c r="D6939" s="87"/>
      <c r="E6939" s="87"/>
      <c r="F6939" s="87"/>
      <c r="G6939" s="87"/>
      <c r="H6939" s="87"/>
      <c r="I6939" s="87"/>
      <c r="J6939" s="87"/>
      <c r="K6939" s="87"/>
      <c r="L6939" s="87"/>
      <c r="M6939" s="4"/>
      <c r="N6939" s="4"/>
    </row>
    <row r="6940" ht="13.65" customHeight="1">
      <c r="A6940" s="83"/>
      <c r="B6940" s="87"/>
      <c r="C6940" s="82"/>
      <c r="D6940" s="87"/>
      <c r="E6940" s="87"/>
      <c r="F6940" s="87"/>
      <c r="G6940" s="87"/>
      <c r="H6940" s="87"/>
      <c r="I6940" s="87"/>
      <c r="J6940" s="87"/>
      <c r="K6940" s="87"/>
      <c r="L6940" s="87"/>
      <c r="M6940" s="4"/>
      <c r="N6940" s="4"/>
    </row>
    <row r="6941" ht="13.65" customHeight="1">
      <c r="A6941" s="83"/>
      <c r="B6941" s="87"/>
      <c r="C6941" s="82"/>
      <c r="D6941" s="87"/>
      <c r="E6941" s="87"/>
      <c r="F6941" s="87"/>
      <c r="G6941" s="87"/>
      <c r="H6941" s="87"/>
      <c r="I6941" s="87"/>
      <c r="J6941" s="87"/>
      <c r="K6941" s="87"/>
      <c r="L6941" s="87"/>
      <c r="M6941" s="4"/>
      <c r="N6941" s="4"/>
    </row>
    <row r="6942" ht="13.65" customHeight="1">
      <c r="A6942" s="83"/>
      <c r="B6942" s="87"/>
      <c r="C6942" s="82"/>
      <c r="D6942" s="87"/>
      <c r="E6942" s="87"/>
      <c r="F6942" s="87"/>
      <c r="G6942" s="87"/>
      <c r="H6942" s="87"/>
      <c r="I6942" s="87"/>
      <c r="J6942" s="87"/>
      <c r="K6942" s="87"/>
      <c r="L6942" s="87"/>
      <c r="M6942" s="4"/>
      <c r="N6942" s="4"/>
    </row>
    <row r="6943" ht="13.65" customHeight="1">
      <c r="A6943" s="83"/>
      <c r="B6943" s="87"/>
      <c r="C6943" s="82"/>
      <c r="D6943" s="87"/>
      <c r="E6943" s="87"/>
      <c r="F6943" s="87"/>
      <c r="G6943" s="87"/>
      <c r="H6943" s="87"/>
      <c r="I6943" s="87"/>
      <c r="J6943" s="87"/>
      <c r="K6943" s="87"/>
      <c r="L6943" s="87"/>
      <c r="M6943" s="4"/>
      <c r="N6943" s="4"/>
    </row>
    <row r="6944" ht="13.65" customHeight="1">
      <c r="A6944" s="83"/>
      <c r="B6944" s="87"/>
      <c r="C6944" s="82"/>
      <c r="D6944" s="87"/>
      <c r="E6944" s="87"/>
      <c r="F6944" s="87"/>
      <c r="G6944" s="87"/>
      <c r="H6944" s="87"/>
      <c r="I6944" s="87"/>
      <c r="J6944" s="87"/>
      <c r="K6944" s="87"/>
      <c r="L6944" s="87"/>
      <c r="M6944" s="4"/>
      <c r="N6944" s="4"/>
    </row>
    <row r="6945" ht="13.65" customHeight="1">
      <c r="A6945" s="83"/>
      <c r="B6945" s="87"/>
      <c r="C6945" s="82"/>
      <c r="D6945" s="87"/>
      <c r="E6945" s="87"/>
      <c r="F6945" s="87"/>
      <c r="G6945" s="87"/>
      <c r="H6945" s="87"/>
      <c r="I6945" s="87"/>
      <c r="J6945" s="87"/>
      <c r="K6945" s="87"/>
      <c r="L6945" s="87"/>
      <c r="M6945" s="4"/>
      <c r="N6945" s="4"/>
    </row>
    <row r="6946" ht="13.65" customHeight="1">
      <c r="A6946" s="83"/>
      <c r="B6946" s="87"/>
      <c r="C6946" s="82"/>
      <c r="D6946" s="87"/>
      <c r="E6946" s="87"/>
      <c r="F6946" s="87"/>
      <c r="G6946" s="87"/>
      <c r="H6946" s="87"/>
      <c r="I6946" s="87"/>
      <c r="J6946" s="87"/>
      <c r="K6946" s="87"/>
      <c r="L6946" s="87"/>
      <c r="M6946" s="4"/>
      <c r="N6946" s="4"/>
    </row>
    <row r="6947" ht="13.65" customHeight="1">
      <c r="A6947" s="83"/>
      <c r="B6947" s="87"/>
      <c r="C6947" s="82"/>
      <c r="D6947" s="87"/>
      <c r="E6947" s="87"/>
      <c r="F6947" s="87"/>
      <c r="G6947" s="87"/>
      <c r="H6947" s="87"/>
      <c r="I6947" s="87"/>
      <c r="J6947" s="87"/>
      <c r="K6947" s="87"/>
      <c r="L6947" s="87"/>
      <c r="M6947" s="4"/>
      <c r="N6947" s="4"/>
    </row>
    <row r="6948" ht="13.65" customHeight="1">
      <c r="A6948" s="83"/>
      <c r="B6948" s="87"/>
      <c r="C6948" s="82"/>
      <c r="D6948" s="87"/>
      <c r="E6948" s="87"/>
      <c r="F6948" s="87"/>
      <c r="G6948" s="87"/>
      <c r="H6948" s="87"/>
      <c r="I6948" s="87"/>
      <c r="J6948" s="87"/>
      <c r="K6948" s="87"/>
      <c r="L6948" s="87"/>
      <c r="M6948" s="4"/>
      <c r="N6948" s="4"/>
    </row>
    <row r="6949" ht="13.65" customHeight="1">
      <c r="A6949" s="83"/>
      <c r="B6949" s="87"/>
      <c r="C6949" s="82"/>
      <c r="D6949" s="87"/>
      <c r="E6949" s="87"/>
      <c r="F6949" s="87"/>
      <c r="G6949" s="87"/>
      <c r="H6949" s="87"/>
      <c r="I6949" s="87"/>
      <c r="J6949" s="87"/>
      <c r="K6949" s="87"/>
      <c r="L6949" s="87"/>
      <c r="M6949" s="4"/>
      <c r="N6949" s="4"/>
    </row>
    <row r="6950" ht="13.65" customHeight="1">
      <c r="A6950" s="83"/>
      <c r="B6950" s="87"/>
      <c r="C6950" s="82"/>
      <c r="D6950" s="87"/>
      <c r="E6950" s="87"/>
      <c r="F6950" s="87"/>
      <c r="G6950" s="87"/>
      <c r="H6950" s="87"/>
      <c r="I6950" s="87"/>
      <c r="J6950" s="87"/>
      <c r="K6950" s="87"/>
      <c r="L6950" s="87"/>
      <c r="M6950" s="4"/>
      <c r="N6950" s="4"/>
    </row>
    <row r="6951" ht="13.65" customHeight="1">
      <c r="A6951" s="83"/>
      <c r="B6951" s="87"/>
      <c r="C6951" s="82"/>
      <c r="D6951" s="87"/>
      <c r="E6951" s="87"/>
      <c r="F6951" s="87"/>
      <c r="G6951" s="87"/>
      <c r="H6951" s="87"/>
      <c r="I6951" s="87"/>
      <c r="J6951" s="87"/>
      <c r="K6951" s="87"/>
      <c r="L6951" s="87"/>
      <c r="M6951" s="4"/>
      <c r="N6951" s="4"/>
    </row>
    <row r="6952" ht="13.65" customHeight="1">
      <c r="A6952" s="83"/>
      <c r="B6952" s="87"/>
      <c r="C6952" s="82"/>
      <c r="D6952" s="87"/>
      <c r="E6952" s="87"/>
      <c r="F6952" s="87"/>
      <c r="G6952" s="87"/>
      <c r="H6952" s="87"/>
      <c r="I6952" s="87"/>
      <c r="J6952" s="87"/>
      <c r="K6952" s="87"/>
      <c r="L6952" s="87"/>
      <c r="M6952" s="4"/>
      <c r="N6952" s="4"/>
    </row>
    <row r="6953" ht="13.65" customHeight="1">
      <c r="A6953" s="83"/>
      <c r="B6953" s="87"/>
      <c r="C6953" s="82"/>
      <c r="D6953" s="87"/>
      <c r="E6953" s="87"/>
      <c r="F6953" s="87"/>
      <c r="G6953" s="87"/>
      <c r="H6953" s="87"/>
      <c r="I6953" s="87"/>
      <c r="J6953" s="87"/>
      <c r="K6953" s="87"/>
      <c r="L6953" s="87"/>
      <c r="M6953" s="4"/>
      <c r="N6953" s="4"/>
    </row>
    <row r="6954" ht="13.65" customHeight="1">
      <c r="A6954" s="83"/>
      <c r="B6954" s="87"/>
      <c r="C6954" s="82"/>
      <c r="D6954" s="87"/>
      <c r="E6954" s="87"/>
      <c r="F6954" s="87"/>
      <c r="G6954" s="87"/>
      <c r="H6954" s="87"/>
      <c r="I6954" s="87"/>
      <c r="J6954" s="87"/>
      <c r="K6954" s="87"/>
      <c r="L6954" s="87"/>
      <c r="M6954" s="4"/>
      <c r="N6954" s="4"/>
    </row>
    <row r="6955" ht="13.65" customHeight="1">
      <c r="A6955" s="83"/>
      <c r="B6955" s="87"/>
      <c r="C6955" s="82"/>
      <c r="D6955" s="87"/>
      <c r="E6955" s="87"/>
      <c r="F6955" s="87"/>
      <c r="G6955" s="87"/>
      <c r="H6955" s="87"/>
      <c r="I6955" s="87"/>
      <c r="J6955" s="87"/>
      <c r="K6955" s="87"/>
      <c r="L6955" s="87"/>
      <c r="M6955" s="4"/>
      <c r="N6955" s="4"/>
    </row>
    <row r="6956" ht="13.65" customHeight="1">
      <c r="A6956" s="83"/>
      <c r="B6956" s="87"/>
      <c r="C6956" s="82"/>
      <c r="D6956" s="87"/>
      <c r="E6956" s="87"/>
      <c r="F6956" s="87"/>
      <c r="G6956" s="87"/>
      <c r="H6956" s="87"/>
      <c r="I6956" s="87"/>
      <c r="J6956" s="87"/>
      <c r="K6956" s="87"/>
      <c r="L6956" s="87"/>
      <c r="M6956" s="4"/>
      <c r="N6956" s="4"/>
    </row>
    <row r="6957" ht="13.65" customHeight="1">
      <c r="A6957" s="83"/>
      <c r="B6957" s="87"/>
      <c r="C6957" s="82"/>
      <c r="D6957" s="87"/>
      <c r="E6957" s="87"/>
      <c r="F6957" s="87"/>
      <c r="G6957" s="87"/>
      <c r="H6957" s="87"/>
      <c r="I6957" s="87"/>
      <c r="J6957" s="87"/>
      <c r="K6957" s="87"/>
      <c r="L6957" s="87"/>
      <c r="M6957" s="4"/>
      <c r="N6957" s="4"/>
    </row>
    <row r="6958" ht="13.65" customHeight="1">
      <c r="A6958" s="83"/>
      <c r="B6958" s="87"/>
      <c r="C6958" s="82"/>
      <c r="D6958" s="87"/>
      <c r="E6958" s="87"/>
      <c r="F6958" s="87"/>
      <c r="G6958" s="87"/>
      <c r="H6958" s="87"/>
      <c r="I6958" s="87"/>
      <c r="J6958" s="87"/>
      <c r="K6958" s="87"/>
      <c r="L6958" s="87"/>
      <c r="M6958" s="4"/>
      <c r="N6958" s="4"/>
    </row>
    <row r="6959" ht="13.65" customHeight="1">
      <c r="A6959" s="83"/>
      <c r="B6959" s="87"/>
      <c r="C6959" s="82"/>
      <c r="D6959" s="87"/>
      <c r="E6959" s="87"/>
      <c r="F6959" s="87"/>
      <c r="G6959" s="87"/>
      <c r="H6959" s="87"/>
      <c r="I6959" s="87"/>
      <c r="J6959" s="87"/>
      <c r="K6959" s="87"/>
      <c r="L6959" s="87"/>
      <c r="M6959" s="4"/>
      <c r="N6959" s="4"/>
    </row>
    <row r="6960" ht="13.65" customHeight="1">
      <c r="A6960" s="83"/>
      <c r="B6960" s="87"/>
      <c r="C6960" s="82"/>
      <c r="D6960" s="87"/>
      <c r="E6960" s="87"/>
      <c r="F6960" s="87"/>
      <c r="G6960" s="87"/>
      <c r="H6960" s="87"/>
      <c r="I6960" s="87"/>
      <c r="J6960" s="87"/>
      <c r="K6960" s="87"/>
      <c r="L6960" s="87"/>
      <c r="M6960" s="4"/>
      <c r="N6960" s="4"/>
    </row>
    <row r="6961" ht="13.65" customHeight="1">
      <c r="A6961" s="83"/>
      <c r="B6961" s="87"/>
      <c r="C6961" s="82"/>
      <c r="D6961" s="87"/>
      <c r="E6961" s="87"/>
      <c r="F6961" s="87"/>
      <c r="G6961" s="87"/>
      <c r="H6961" s="87"/>
      <c r="I6961" s="87"/>
      <c r="J6961" s="87"/>
      <c r="K6961" s="87"/>
      <c r="L6961" s="87"/>
      <c r="M6961" s="4"/>
      <c r="N6961" s="4"/>
    </row>
    <row r="6962" ht="13.65" customHeight="1">
      <c r="A6962" s="83"/>
      <c r="B6962" s="87"/>
      <c r="C6962" s="82"/>
      <c r="D6962" s="87"/>
      <c r="E6962" s="87"/>
      <c r="F6962" s="87"/>
      <c r="G6962" s="87"/>
      <c r="H6962" s="87"/>
      <c r="I6962" s="87"/>
      <c r="J6962" s="87"/>
      <c r="K6962" s="87"/>
      <c r="L6962" s="87"/>
      <c r="M6962" s="4"/>
      <c r="N6962" s="4"/>
    </row>
    <row r="6963" ht="13.65" customHeight="1">
      <c r="A6963" s="83"/>
      <c r="B6963" s="87"/>
      <c r="C6963" s="82"/>
      <c r="D6963" s="87"/>
      <c r="E6963" s="87"/>
      <c r="F6963" s="87"/>
      <c r="G6963" s="87"/>
      <c r="H6963" s="87"/>
      <c r="I6963" s="87"/>
      <c r="J6963" s="87"/>
      <c r="K6963" s="87"/>
      <c r="L6963" s="87"/>
      <c r="M6963" s="4"/>
      <c r="N6963" s="4"/>
    </row>
    <row r="6964" ht="13.65" customHeight="1">
      <c r="A6964" s="83"/>
      <c r="B6964" s="87"/>
      <c r="C6964" s="82"/>
      <c r="D6964" s="87"/>
      <c r="E6964" s="87"/>
      <c r="F6964" s="87"/>
      <c r="G6964" s="87"/>
      <c r="H6964" s="87"/>
      <c r="I6964" s="87"/>
      <c r="J6964" s="87"/>
      <c r="K6964" s="87"/>
      <c r="L6964" s="87"/>
      <c r="M6964" s="4"/>
      <c r="N6964" s="4"/>
    </row>
    <row r="6965" ht="13.65" customHeight="1">
      <c r="A6965" s="83"/>
      <c r="B6965" s="87"/>
      <c r="C6965" s="82"/>
      <c r="D6965" s="87"/>
      <c r="E6965" s="87"/>
      <c r="F6965" s="87"/>
      <c r="G6965" s="87"/>
      <c r="H6965" s="87"/>
      <c r="I6965" s="87"/>
      <c r="J6965" s="87"/>
      <c r="K6965" s="87"/>
      <c r="L6965" s="87"/>
      <c r="M6965" s="4"/>
      <c r="N6965" s="4"/>
    </row>
    <row r="6966" ht="13.65" customHeight="1">
      <c r="A6966" s="83"/>
      <c r="B6966" s="87"/>
      <c r="C6966" s="82"/>
      <c r="D6966" s="87"/>
      <c r="E6966" s="87"/>
      <c r="F6966" s="87"/>
      <c r="G6966" s="87"/>
      <c r="H6966" s="87"/>
      <c r="I6966" s="87"/>
      <c r="J6966" s="87"/>
      <c r="K6966" s="87"/>
      <c r="L6966" s="87"/>
      <c r="M6966" s="4"/>
      <c r="N6966" s="4"/>
    </row>
    <row r="6967" ht="13.65" customHeight="1">
      <c r="A6967" s="83"/>
      <c r="B6967" s="87"/>
      <c r="C6967" s="82"/>
      <c r="D6967" s="87"/>
      <c r="E6967" s="87"/>
      <c r="F6967" s="87"/>
      <c r="G6967" s="87"/>
      <c r="H6967" s="87"/>
      <c r="I6967" s="87"/>
      <c r="J6967" s="87"/>
      <c r="K6967" s="87"/>
      <c r="L6967" s="87"/>
      <c r="M6967" s="4"/>
      <c r="N6967" s="4"/>
    </row>
    <row r="6968" ht="13.65" customHeight="1">
      <c r="A6968" s="83"/>
      <c r="B6968" s="87"/>
      <c r="C6968" s="82"/>
      <c r="D6968" s="87"/>
      <c r="E6968" s="87"/>
      <c r="F6968" s="87"/>
      <c r="G6968" s="87"/>
      <c r="H6968" s="87"/>
      <c r="I6968" s="87"/>
      <c r="J6968" s="87"/>
      <c r="K6968" s="87"/>
      <c r="L6968" s="87"/>
      <c r="M6968" s="4"/>
      <c r="N6968" s="4"/>
    </row>
    <row r="6969" ht="13.65" customHeight="1">
      <c r="A6969" s="83"/>
      <c r="B6969" s="87"/>
      <c r="C6969" s="82"/>
      <c r="D6969" s="87"/>
      <c r="E6969" s="87"/>
      <c r="F6969" s="87"/>
      <c r="G6969" s="87"/>
      <c r="H6969" s="87"/>
      <c r="I6969" s="87"/>
      <c r="J6969" s="87"/>
      <c r="K6969" s="87"/>
      <c r="L6969" s="87"/>
      <c r="M6969" s="4"/>
      <c r="N6969" s="4"/>
    </row>
    <row r="6970" ht="13.65" customHeight="1">
      <c r="A6970" s="83"/>
      <c r="B6970" s="87"/>
      <c r="C6970" s="82"/>
      <c r="D6970" s="87"/>
      <c r="E6970" s="87"/>
      <c r="F6970" s="87"/>
      <c r="G6970" s="87"/>
      <c r="H6970" s="87"/>
      <c r="I6970" s="87"/>
      <c r="J6970" s="87"/>
      <c r="K6970" s="87"/>
      <c r="L6970" s="87"/>
      <c r="M6970" s="4"/>
      <c r="N6970" s="4"/>
    </row>
    <row r="6971" ht="13.65" customHeight="1">
      <c r="A6971" s="83"/>
      <c r="B6971" s="87"/>
      <c r="C6971" s="82"/>
      <c r="D6971" s="87"/>
      <c r="E6971" s="87"/>
      <c r="F6971" s="87"/>
      <c r="G6971" s="87"/>
      <c r="H6971" s="87"/>
      <c r="I6971" s="87"/>
      <c r="J6971" s="87"/>
      <c r="K6971" s="87"/>
      <c r="L6971" s="87"/>
      <c r="M6971" s="4"/>
      <c r="N6971" s="4"/>
    </row>
    <row r="6972" ht="13.65" customHeight="1">
      <c r="A6972" s="83"/>
      <c r="B6972" s="87"/>
      <c r="C6972" s="82"/>
      <c r="D6972" s="87"/>
      <c r="E6972" s="87"/>
      <c r="F6972" s="87"/>
      <c r="G6972" s="87"/>
      <c r="H6972" s="87"/>
      <c r="I6972" s="87"/>
      <c r="J6972" s="87"/>
      <c r="K6972" s="87"/>
      <c r="L6972" s="87"/>
      <c r="M6972" s="4"/>
      <c r="N6972" s="4"/>
    </row>
    <row r="6973" ht="13.65" customHeight="1">
      <c r="A6973" s="83"/>
      <c r="B6973" s="87"/>
      <c r="C6973" s="82"/>
      <c r="D6973" s="87"/>
      <c r="E6973" s="87"/>
      <c r="F6973" s="87"/>
      <c r="G6973" s="87"/>
      <c r="H6973" s="87"/>
      <c r="I6973" s="87"/>
      <c r="J6973" s="87"/>
      <c r="K6973" s="87"/>
      <c r="L6973" s="87"/>
      <c r="M6973" s="4"/>
      <c r="N6973" s="4"/>
    </row>
    <row r="6974" ht="13.65" customHeight="1">
      <c r="A6974" s="83"/>
      <c r="B6974" s="87"/>
      <c r="C6974" s="82"/>
      <c r="D6974" s="87"/>
      <c r="E6974" s="87"/>
      <c r="F6974" s="87"/>
      <c r="G6974" s="87"/>
      <c r="H6974" s="87"/>
      <c r="I6974" s="87"/>
      <c r="J6974" s="87"/>
      <c r="K6974" s="87"/>
      <c r="L6974" s="87"/>
      <c r="M6974" s="4"/>
      <c r="N6974" s="4"/>
    </row>
    <row r="6975" ht="13.65" customHeight="1">
      <c r="A6975" s="83"/>
      <c r="B6975" s="87"/>
      <c r="C6975" s="82"/>
      <c r="D6975" s="87"/>
      <c r="E6975" s="87"/>
      <c r="F6975" s="87"/>
      <c r="G6975" s="87"/>
      <c r="H6975" s="87"/>
      <c r="I6975" s="87"/>
      <c r="J6975" s="87"/>
      <c r="K6975" s="87"/>
      <c r="L6975" s="87"/>
      <c r="M6975" s="4"/>
      <c r="N6975" s="4"/>
    </row>
    <row r="6976" ht="13.65" customHeight="1">
      <c r="A6976" s="83"/>
      <c r="B6976" s="87"/>
      <c r="C6976" s="82"/>
      <c r="D6976" s="87"/>
      <c r="E6976" s="87"/>
      <c r="F6976" s="87"/>
      <c r="G6976" s="87"/>
      <c r="H6976" s="87"/>
      <c r="I6976" s="87"/>
      <c r="J6976" s="87"/>
      <c r="K6976" s="87"/>
      <c r="L6976" s="87"/>
      <c r="M6976" s="4"/>
      <c r="N6976" s="4"/>
    </row>
    <row r="6977" ht="13.65" customHeight="1">
      <c r="A6977" s="83"/>
      <c r="B6977" s="87"/>
      <c r="C6977" s="82"/>
      <c r="D6977" s="87"/>
      <c r="E6977" s="87"/>
      <c r="F6977" s="87"/>
      <c r="G6977" s="87"/>
      <c r="H6977" s="87"/>
      <c r="I6977" s="87"/>
      <c r="J6977" s="87"/>
      <c r="K6977" s="87"/>
      <c r="L6977" s="87"/>
      <c r="M6977" s="4"/>
      <c r="N6977" s="4"/>
    </row>
    <row r="6978" ht="13.65" customHeight="1">
      <c r="A6978" s="83"/>
      <c r="B6978" s="87"/>
      <c r="C6978" s="82"/>
      <c r="D6978" s="87"/>
      <c r="E6978" s="87"/>
      <c r="F6978" s="87"/>
      <c r="G6978" s="87"/>
      <c r="H6978" s="87"/>
      <c r="I6978" s="87"/>
      <c r="J6978" s="87"/>
      <c r="K6978" s="87"/>
      <c r="L6978" s="87"/>
      <c r="M6978" s="4"/>
      <c r="N6978" s="4"/>
    </row>
    <row r="6979" ht="13.65" customHeight="1">
      <c r="A6979" s="83"/>
      <c r="B6979" s="87"/>
      <c r="C6979" s="82"/>
      <c r="D6979" s="87"/>
      <c r="E6979" s="87"/>
      <c r="F6979" s="87"/>
      <c r="G6979" s="87"/>
      <c r="H6979" s="87"/>
      <c r="I6979" s="87"/>
      <c r="J6979" s="87"/>
      <c r="K6979" s="87"/>
      <c r="L6979" s="87"/>
      <c r="M6979" s="4"/>
      <c r="N6979" s="4"/>
    </row>
    <row r="6980" ht="13.65" customHeight="1">
      <c r="A6980" s="83"/>
      <c r="B6980" s="87"/>
      <c r="C6980" s="82"/>
      <c r="D6980" s="87"/>
      <c r="E6980" s="87"/>
      <c r="F6980" s="87"/>
      <c r="G6980" s="87"/>
      <c r="H6980" s="87"/>
      <c r="I6980" s="87"/>
      <c r="J6980" s="87"/>
      <c r="K6980" s="87"/>
      <c r="L6980" s="87"/>
      <c r="M6980" s="4"/>
      <c r="N6980" s="4"/>
    </row>
    <row r="6981" ht="13.65" customHeight="1">
      <c r="A6981" s="83"/>
      <c r="B6981" s="87"/>
      <c r="C6981" s="82"/>
      <c r="D6981" s="87"/>
      <c r="E6981" s="87"/>
      <c r="F6981" s="87"/>
      <c r="G6981" s="87"/>
      <c r="H6981" s="87"/>
      <c r="I6981" s="87"/>
      <c r="J6981" s="87"/>
      <c r="K6981" s="87"/>
      <c r="L6981" s="87"/>
      <c r="M6981" s="4"/>
      <c r="N6981" s="4"/>
    </row>
    <row r="6982" ht="13.65" customHeight="1">
      <c r="A6982" s="83"/>
      <c r="B6982" s="87"/>
      <c r="C6982" s="82"/>
      <c r="D6982" s="87"/>
      <c r="E6982" s="87"/>
      <c r="F6982" s="87"/>
      <c r="G6982" s="87"/>
      <c r="H6982" s="87"/>
      <c r="I6982" s="87"/>
      <c r="J6982" s="87"/>
      <c r="K6982" s="87"/>
      <c r="L6982" s="87"/>
      <c r="M6982" s="4"/>
      <c r="N6982" s="4"/>
    </row>
    <row r="6983" ht="13.65" customHeight="1">
      <c r="A6983" s="83"/>
      <c r="B6983" s="87"/>
      <c r="C6983" s="82"/>
      <c r="D6983" s="87"/>
      <c r="E6983" s="87"/>
      <c r="F6983" s="87"/>
      <c r="G6983" s="87"/>
      <c r="H6983" s="87"/>
      <c r="I6983" s="87"/>
      <c r="J6983" s="87"/>
      <c r="K6983" s="87"/>
      <c r="L6983" s="87"/>
      <c r="M6983" s="4"/>
      <c r="N6983" s="4"/>
    </row>
    <row r="6984" ht="13.65" customHeight="1">
      <c r="A6984" s="83"/>
      <c r="B6984" s="87"/>
      <c r="C6984" s="82"/>
      <c r="D6984" s="87"/>
      <c r="E6984" s="87"/>
      <c r="F6984" s="87"/>
      <c r="G6984" s="87"/>
      <c r="H6984" s="87"/>
      <c r="I6984" s="87"/>
      <c r="J6984" s="87"/>
      <c r="K6984" s="87"/>
      <c r="L6984" s="87"/>
      <c r="M6984" s="4"/>
      <c r="N6984" s="4"/>
    </row>
    <row r="6985" ht="13.65" customHeight="1">
      <c r="A6985" s="83"/>
      <c r="B6985" s="87"/>
      <c r="C6985" s="82"/>
      <c r="D6985" s="87"/>
      <c r="E6985" s="87"/>
      <c r="F6985" s="87"/>
      <c r="G6985" s="87"/>
      <c r="H6985" s="87"/>
      <c r="I6985" s="87"/>
      <c r="J6985" s="87"/>
      <c r="K6985" s="87"/>
      <c r="L6985" s="87"/>
      <c r="M6985" s="4"/>
      <c r="N6985" s="4"/>
    </row>
    <row r="6986" ht="13.65" customHeight="1">
      <c r="A6986" s="83"/>
      <c r="B6986" s="87"/>
      <c r="C6986" s="82"/>
      <c r="D6986" s="87"/>
      <c r="E6986" s="87"/>
      <c r="F6986" s="87"/>
      <c r="G6986" s="87"/>
      <c r="H6986" s="87"/>
      <c r="I6986" s="87"/>
      <c r="J6986" s="87"/>
      <c r="K6986" s="87"/>
      <c r="L6986" s="87"/>
      <c r="M6986" s="4"/>
      <c r="N6986" s="4"/>
    </row>
    <row r="6987" ht="13.65" customHeight="1">
      <c r="A6987" s="83"/>
      <c r="B6987" s="87"/>
      <c r="C6987" s="82"/>
      <c r="D6987" s="87"/>
      <c r="E6987" s="87"/>
      <c r="F6987" s="87"/>
      <c r="G6987" s="87"/>
      <c r="H6987" s="87"/>
      <c r="I6987" s="87"/>
      <c r="J6987" s="87"/>
      <c r="K6987" s="87"/>
      <c r="L6987" s="87"/>
      <c r="M6987" s="4"/>
      <c r="N6987" s="4"/>
    </row>
    <row r="6988" ht="13.65" customHeight="1">
      <c r="A6988" s="83"/>
      <c r="B6988" s="87"/>
      <c r="C6988" s="82"/>
      <c r="D6988" s="87"/>
      <c r="E6988" s="87"/>
      <c r="F6988" s="87"/>
      <c r="G6988" s="87"/>
      <c r="H6988" s="87"/>
      <c r="I6988" s="87"/>
      <c r="J6988" s="87"/>
      <c r="K6988" s="87"/>
      <c r="L6988" s="87"/>
      <c r="M6988" s="4"/>
      <c r="N6988" s="4"/>
    </row>
    <row r="6989" ht="13.65" customHeight="1">
      <c r="A6989" s="83"/>
      <c r="B6989" s="87"/>
      <c r="C6989" s="82"/>
      <c r="D6989" s="87"/>
      <c r="E6989" s="87"/>
      <c r="F6989" s="87"/>
      <c r="G6989" s="87"/>
      <c r="H6989" s="87"/>
      <c r="I6989" s="87"/>
      <c r="J6989" s="87"/>
      <c r="K6989" s="87"/>
      <c r="L6989" s="87"/>
      <c r="M6989" s="4"/>
      <c r="N6989" s="4"/>
    </row>
    <row r="6990" ht="13.65" customHeight="1">
      <c r="A6990" s="83"/>
      <c r="B6990" s="87"/>
      <c r="C6990" s="82"/>
      <c r="D6990" s="87"/>
      <c r="E6990" s="87"/>
      <c r="F6990" s="87"/>
      <c r="G6990" s="87"/>
      <c r="H6990" s="87"/>
      <c r="I6990" s="87"/>
      <c r="J6990" s="87"/>
      <c r="K6990" s="87"/>
      <c r="L6990" s="87"/>
      <c r="M6990" s="4"/>
      <c r="N6990" s="4"/>
    </row>
    <row r="6991" ht="13.65" customHeight="1">
      <c r="A6991" s="83"/>
      <c r="B6991" s="87"/>
      <c r="C6991" s="82"/>
      <c r="D6991" s="87"/>
      <c r="E6991" s="87"/>
      <c r="F6991" s="87"/>
      <c r="G6991" s="87"/>
      <c r="H6991" s="87"/>
      <c r="I6991" s="87"/>
      <c r="J6991" s="87"/>
      <c r="K6991" s="87"/>
      <c r="L6991" s="87"/>
      <c r="M6991" s="4"/>
      <c r="N6991" s="4"/>
    </row>
    <row r="6992" ht="13.65" customHeight="1">
      <c r="A6992" s="83"/>
      <c r="B6992" s="87"/>
      <c r="C6992" s="82"/>
      <c r="D6992" s="87"/>
      <c r="E6992" s="87"/>
      <c r="F6992" s="87"/>
      <c r="G6992" s="87"/>
      <c r="H6992" s="87"/>
      <c r="I6992" s="87"/>
      <c r="J6992" s="87"/>
      <c r="K6992" s="87"/>
      <c r="L6992" s="87"/>
      <c r="M6992" s="4"/>
      <c r="N6992" s="4"/>
    </row>
    <row r="6993" ht="13.65" customHeight="1">
      <c r="A6993" s="83"/>
      <c r="B6993" s="87"/>
      <c r="C6993" s="82"/>
      <c r="D6993" s="87"/>
      <c r="E6993" s="87"/>
      <c r="F6993" s="87"/>
      <c r="G6993" s="87"/>
      <c r="H6993" s="87"/>
      <c r="I6993" s="87"/>
      <c r="J6993" s="87"/>
      <c r="K6993" s="87"/>
      <c r="L6993" s="87"/>
      <c r="M6993" s="4"/>
      <c r="N6993" s="4"/>
    </row>
    <row r="6994" ht="13.65" customHeight="1">
      <c r="A6994" s="83"/>
      <c r="B6994" s="87"/>
      <c r="C6994" s="82"/>
      <c r="D6994" s="87"/>
      <c r="E6994" s="87"/>
      <c r="F6994" s="87"/>
      <c r="G6994" s="87"/>
      <c r="H6994" s="87"/>
      <c r="I6994" s="87"/>
      <c r="J6994" s="87"/>
      <c r="K6994" s="87"/>
      <c r="L6994" s="87"/>
      <c r="M6994" s="4"/>
      <c r="N6994" s="4"/>
    </row>
    <row r="6995" ht="13.65" customHeight="1">
      <c r="A6995" s="83"/>
      <c r="B6995" s="87"/>
      <c r="C6995" s="82"/>
      <c r="D6995" s="87"/>
      <c r="E6995" s="87"/>
      <c r="F6995" s="87"/>
      <c r="G6995" s="87"/>
      <c r="H6995" s="87"/>
      <c r="I6995" s="87"/>
      <c r="J6995" s="87"/>
      <c r="K6995" s="87"/>
      <c r="L6995" s="87"/>
      <c r="M6995" s="4"/>
      <c r="N6995" s="4"/>
    </row>
    <row r="6996" ht="13.65" customHeight="1">
      <c r="A6996" s="83"/>
      <c r="B6996" s="87"/>
      <c r="C6996" s="82"/>
      <c r="D6996" s="87"/>
      <c r="E6996" s="87"/>
      <c r="F6996" s="87"/>
      <c r="G6996" s="87"/>
      <c r="H6996" s="87"/>
      <c r="I6996" s="87"/>
      <c r="J6996" s="87"/>
      <c r="K6996" s="87"/>
      <c r="L6996" s="87"/>
      <c r="M6996" s="4"/>
      <c r="N6996" s="4"/>
    </row>
    <row r="6997" ht="13.65" customHeight="1">
      <c r="A6997" s="83"/>
      <c r="B6997" s="87"/>
      <c r="C6997" s="82"/>
      <c r="D6997" s="87"/>
      <c r="E6997" s="87"/>
      <c r="F6997" s="87"/>
      <c r="G6997" s="87"/>
      <c r="H6997" s="87"/>
      <c r="I6997" s="87"/>
      <c r="J6997" s="87"/>
      <c r="K6997" s="87"/>
      <c r="L6997" s="87"/>
      <c r="M6997" s="4"/>
      <c r="N6997" s="4"/>
    </row>
    <row r="6998" ht="13.65" customHeight="1">
      <c r="A6998" s="83"/>
      <c r="B6998" s="87"/>
      <c r="C6998" s="82"/>
      <c r="D6998" s="87"/>
      <c r="E6998" s="87"/>
      <c r="F6998" s="87"/>
      <c r="G6998" s="87"/>
      <c r="H6998" s="87"/>
      <c r="I6998" s="87"/>
      <c r="J6998" s="87"/>
      <c r="K6998" s="87"/>
      <c r="L6998" s="87"/>
      <c r="M6998" s="4"/>
      <c r="N6998" s="4"/>
    </row>
    <row r="6999" ht="13.65" customHeight="1">
      <c r="A6999" s="83"/>
      <c r="B6999" s="87"/>
      <c r="C6999" s="82"/>
      <c r="D6999" s="87"/>
      <c r="E6999" s="87"/>
      <c r="F6999" s="87"/>
      <c r="G6999" s="87"/>
      <c r="H6999" s="87"/>
      <c r="I6999" s="87"/>
      <c r="J6999" s="87"/>
      <c r="K6999" s="87"/>
      <c r="L6999" s="87"/>
      <c r="M6999" s="4"/>
      <c r="N6999" s="4"/>
    </row>
    <row r="7000" ht="13.65" customHeight="1">
      <c r="A7000" s="83"/>
      <c r="B7000" s="87"/>
      <c r="C7000" s="82"/>
      <c r="D7000" s="87"/>
      <c r="E7000" s="87"/>
      <c r="F7000" s="87"/>
      <c r="G7000" s="87"/>
      <c r="H7000" s="87"/>
      <c r="I7000" s="87"/>
      <c r="J7000" s="87"/>
      <c r="K7000" s="87"/>
      <c r="L7000" s="87"/>
      <c r="M7000" s="4"/>
      <c r="N7000" s="4"/>
    </row>
    <row r="7001" ht="13.65" customHeight="1">
      <c r="A7001" s="83"/>
      <c r="B7001" s="87"/>
      <c r="C7001" s="82"/>
      <c r="D7001" s="87"/>
      <c r="E7001" s="87"/>
      <c r="F7001" s="87"/>
      <c r="G7001" s="87"/>
      <c r="H7001" s="87"/>
      <c r="I7001" s="87"/>
      <c r="J7001" s="87"/>
      <c r="K7001" s="87"/>
      <c r="L7001" s="87"/>
      <c r="M7001" s="4"/>
      <c r="N7001" s="4"/>
    </row>
    <row r="7002" ht="13.65" customHeight="1">
      <c r="A7002" s="83"/>
      <c r="B7002" s="87"/>
      <c r="C7002" s="82"/>
      <c r="D7002" s="87"/>
      <c r="E7002" s="87"/>
      <c r="F7002" s="87"/>
      <c r="G7002" s="87"/>
      <c r="H7002" s="87"/>
      <c r="I7002" s="87"/>
      <c r="J7002" s="87"/>
      <c r="K7002" s="87"/>
      <c r="L7002" s="87"/>
      <c r="M7002" s="4"/>
      <c r="N7002" s="4"/>
    </row>
    <row r="7003" ht="13.65" customHeight="1">
      <c r="A7003" s="83"/>
      <c r="B7003" s="87"/>
      <c r="C7003" s="82"/>
      <c r="D7003" s="87"/>
      <c r="E7003" s="87"/>
      <c r="F7003" s="87"/>
      <c r="G7003" s="87"/>
      <c r="H7003" s="87"/>
      <c r="I7003" s="87"/>
      <c r="J7003" s="87"/>
      <c r="K7003" s="87"/>
      <c r="L7003" s="87"/>
      <c r="M7003" s="4"/>
      <c r="N7003" s="4"/>
    </row>
    <row r="7004" ht="13.65" customHeight="1">
      <c r="A7004" s="83"/>
      <c r="B7004" s="87"/>
      <c r="C7004" s="82"/>
      <c r="D7004" s="87"/>
      <c r="E7004" s="87"/>
      <c r="F7004" s="87"/>
      <c r="G7004" s="87"/>
      <c r="H7004" s="87"/>
      <c r="I7004" s="87"/>
      <c r="J7004" s="87"/>
      <c r="K7004" s="87"/>
      <c r="L7004" s="87"/>
      <c r="M7004" s="4"/>
      <c r="N7004" s="4"/>
    </row>
    <row r="7005" ht="13.65" customHeight="1">
      <c r="A7005" s="83"/>
      <c r="B7005" s="87"/>
      <c r="C7005" s="82"/>
      <c r="D7005" s="87"/>
      <c r="E7005" s="87"/>
      <c r="F7005" s="87"/>
      <c r="G7005" s="87"/>
      <c r="H7005" s="87"/>
      <c r="I7005" s="87"/>
      <c r="J7005" s="87"/>
      <c r="K7005" s="87"/>
      <c r="L7005" s="87"/>
      <c r="M7005" s="4"/>
      <c r="N7005" s="4"/>
    </row>
    <row r="7006" ht="13.65" customHeight="1">
      <c r="A7006" s="83"/>
      <c r="B7006" s="87"/>
      <c r="C7006" s="82"/>
      <c r="D7006" s="87"/>
      <c r="E7006" s="87"/>
      <c r="F7006" s="87"/>
      <c r="G7006" s="87"/>
      <c r="H7006" s="87"/>
      <c r="I7006" s="87"/>
      <c r="J7006" s="87"/>
      <c r="K7006" s="87"/>
      <c r="L7006" s="87"/>
      <c r="M7006" s="4"/>
      <c r="N7006" s="4"/>
    </row>
    <row r="7007" ht="13.65" customHeight="1">
      <c r="A7007" s="83"/>
      <c r="B7007" s="87"/>
      <c r="C7007" s="82"/>
      <c r="D7007" s="87"/>
      <c r="E7007" s="87"/>
      <c r="F7007" s="87"/>
      <c r="G7007" s="87"/>
      <c r="H7007" s="87"/>
      <c r="I7007" s="87"/>
      <c r="J7007" s="87"/>
      <c r="K7007" s="87"/>
      <c r="L7007" s="87"/>
      <c r="M7007" s="4"/>
      <c r="N7007" s="4"/>
    </row>
    <row r="7008" ht="13.65" customHeight="1">
      <c r="A7008" s="83"/>
      <c r="B7008" s="87"/>
      <c r="C7008" s="82"/>
      <c r="D7008" s="87"/>
      <c r="E7008" s="87"/>
      <c r="F7008" s="87"/>
      <c r="G7008" s="87"/>
      <c r="H7008" s="87"/>
      <c r="I7008" s="87"/>
      <c r="J7008" s="87"/>
      <c r="K7008" s="87"/>
      <c r="L7008" s="87"/>
      <c r="M7008" s="4"/>
      <c r="N7008" s="4"/>
    </row>
    <row r="7009" ht="13.65" customHeight="1">
      <c r="A7009" s="83"/>
      <c r="B7009" s="87"/>
      <c r="C7009" s="82"/>
      <c r="D7009" s="87"/>
      <c r="E7009" s="87"/>
      <c r="F7009" s="87"/>
      <c r="G7009" s="87"/>
      <c r="H7009" s="87"/>
      <c r="I7009" s="87"/>
      <c r="J7009" s="87"/>
      <c r="K7009" s="87"/>
      <c r="L7009" s="87"/>
      <c r="M7009" s="4"/>
      <c r="N7009" s="4"/>
    </row>
    <row r="7010" ht="13.65" customHeight="1">
      <c r="A7010" s="83"/>
      <c r="B7010" s="87"/>
      <c r="C7010" s="82"/>
      <c r="D7010" s="87"/>
      <c r="E7010" s="87"/>
      <c r="F7010" s="87"/>
      <c r="G7010" s="87"/>
      <c r="H7010" s="87"/>
      <c r="I7010" s="87"/>
      <c r="J7010" s="87"/>
      <c r="K7010" s="87"/>
      <c r="L7010" s="87"/>
      <c r="M7010" s="4"/>
      <c r="N7010" s="4"/>
    </row>
    <row r="7011" ht="13.65" customHeight="1">
      <c r="A7011" s="83"/>
      <c r="B7011" s="87"/>
      <c r="C7011" s="82"/>
      <c r="D7011" s="87"/>
      <c r="E7011" s="87"/>
      <c r="F7011" s="87"/>
      <c r="G7011" s="87"/>
      <c r="H7011" s="87"/>
      <c r="I7011" s="87"/>
      <c r="J7011" s="87"/>
      <c r="K7011" s="87"/>
      <c r="L7011" s="87"/>
      <c r="M7011" s="4"/>
      <c r="N7011" s="4"/>
    </row>
    <row r="7012" ht="13.65" customHeight="1">
      <c r="A7012" s="83"/>
      <c r="B7012" s="87"/>
      <c r="C7012" s="82"/>
      <c r="D7012" s="87"/>
      <c r="E7012" s="87"/>
      <c r="F7012" s="87"/>
      <c r="G7012" s="87"/>
      <c r="H7012" s="87"/>
      <c r="I7012" s="87"/>
      <c r="J7012" s="87"/>
      <c r="K7012" s="87"/>
      <c r="L7012" s="87"/>
      <c r="M7012" s="4"/>
      <c r="N7012" s="4"/>
    </row>
    <row r="7013" ht="13.65" customHeight="1">
      <c r="A7013" s="83"/>
      <c r="B7013" s="87"/>
      <c r="C7013" s="82"/>
      <c r="D7013" s="87"/>
      <c r="E7013" s="87"/>
      <c r="F7013" s="87"/>
      <c r="G7013" s="87"/>
      <c r="H7013" s="87"/>
      <c r="I7013" s="87"/>
      <c r="J7013" s="87"/>
      <c r="K7013" s="87"/>
      <c r="L7013" s="87"/>
      <c r="M7013" s="4"/>
      <c r="N7013" s="4"/>
    </row>
    <row r="7014" ht="13.65" customHeight="1">
      <c r="A7014" s="83"/>
      <c r="B7014" s="87"/>
      <c r="C7014" s="82"/>
      <c r="D7014" s="87"/>
      <c r="E7014" s="87"/>
      <c r="F7014" s="87"/>
      <c r="G7014" s="87"/>
      <c r="H7014" s="87"/>
      <c r="I7014" s="87"/>
      <c r="J7014" s="87"/>
      <c r="K7014" s="87"/>
      <c r="L7014" s="87"/>
      <c r="M7014" s="4"/>
      <c r="N7014" s="4"/>
    </row>
    <row r="7015" ht="13.65" customHeight="1">
      <c r="A7015" s="83"/>
      <c r="B7015" s="87"/>
      <c r="C7015" s="82"/>
      <c r="D7015" s="87"/>
      <c r="E7015" s="87"/>
      <c r="F7015" s="87"/>
      <c r="G7015" s="87"/>
      <c r="H7015" s="87"/>
      <c r="I7015" s="87"/>
      <c r="J7015" s="87"/>
      <c r="K7015" s="87"/>
      <c r="L7015" s="87"/>
      <c r="M7015" s="4"/>
      <c r="N7015" s="4"/>
    </row>
    <row r="7016" ht="13.65" customHeight="1">
      <c r="A7016" s="83"/>
      <c r="B7016" s="87"/>
      <c r="C7016" s="82"/>
      <c r="D7016" s="87"/>
      <c r="E7016" s="87"/>
      <c r="F7016" s="87"/>
      <c r="G7016" s="87"/>
      <c r="H7016" s="87"/>
      <c r="I7016" s="87"/>
      <c r="J7016" s="87"/>
      <c r="K7016" s="87"/>
      <c r="L7016" s="87"/>
      <c r="M7016" s="4"/>
      <c r="N7016" s="4"/>
    </row>
    <row r="7017" ht="13.65" customHeight="1">
      <c r="A7017" s="83"/>
      <c r="B7017" s="87"/>
      <c r="C7017" s="82"/>
      <c r="D7017" s="87"/>
      <c r="E7017" s="87"/>
      <c r="F7017" s="87"/>
      <c r="G7017" s="87"/>
      <c r="H7017" s="87"/>
      <c r="I7017" s="87"/>
      <c r="J7017" s="87"/>
      <c r="K7017" s="87"/>
      <c r="L7017" s="87"/>
      <c r="M7017" s="4"/>
      <c r="N7017" s="4"/>
    </row>
    <row r="7018" ht="13.65" customHeight="1">
      <c r="A7018" s="83"/>
      <c r="B7018" s="87"/>
      <c r="C7018" s="82"/>
      <c r="D7018" s="87"/>
      <c r="E7018" s="87"/>
      <c r="F7018" s="87"/>
      <c r="G7018" s="87"/>
      <c r="H7018" s="87"/>
      <c r="I7018" s="87"/>
      <c r="J7018" s="87"/>
      <c r="K7018" s="87"/>
      <c r="L7018" s="87"/>
      <c r="M7018" s="4"/>
      <c r="N7018" s="4"/>
    </row>
    <row r="7019" ht="13.65" customHeight="1">
      <c r="A7019" s="83"/>
      <c r="B7019" s="87"/>
      <c r="C7019" s="82"/>
      <c r="D7019" s="87"/>
      <c r="E7019" s="87"/>
      <c r="F7019" s="87"/>
      <c r="G7019" s="87"/>
      <c r="H7019" s="87"/>
      <c r="I7019" s="87"/>
      <c r="J7019" s="87"/>
      <c r="K7019" s="87"/>
      <c r="L7019" s="87"/>
      <c r="M7019" s="4"/>
      <c r="N7019" s="4"/>
    </row>
    <row r="7020" ht="13.65" customHeight="1">
      <c r="A7020" s="83"/>
      <c r="B7020" s="87"/>
      <c r="C7020" s="82"/>
      <c r="D7020" s="87"/>
      <c r="E7020" s="87"/>
      <c r="F7020" s="87"/>
      <c r="G7020" s="87"/>
      <c r="H7020" s="87"/>
      <c r="I7020" s="87"/>
      <c r="J7020" s="87"/>
      <c r="K7020" s="87"/>
      <c r="L7020" s="87"/>
      <c r="M7020" s="4"/>
      <c r="N7020" s="4"/>
    </row>
    <row r="7021" ht="13.65" customHeight="1">
      <c r="A7021" s="83"/>
      <c r="B7021" s="87"/>
      <c r="C7021" s="82"/>
      <c r="D7021" s="87"/>
      <c r="E7021" s="87"/>
      <c r="F7021" s="87"/>
      <c r="G7021" s="87"/>
      <c r="H7021" s="87"/>
      <c r="I7021" s="87"/>
      <c r="J7021" s="87"/>
      <c r="K7021" s="87"/>
      <c r="L7021" s="87"/>
      <c r="M7021" s="4"/>
      <c r="N7021" s="4"/>
    </row>
    <row r="7022" ht="13.65" customHeight="1">
      <c r="A7022" s="83"/>
      <c r="B7022" s="87"/>
      <c r="C7022" s="82"/>
      <c r="D7022" s="87"/>
      <c r="E7022" s="87"/>
      <c r="F7022" s="87"/>
      <c r="G7022" s="87"/>
      <c r="H7022" s="87"/>
      <c r="I7022" s="87"/>
      <c r="J7022" s="87"/>
      <c r="K7022" s="87"/>
      <c r="L7022" s="87"/>
      <c r="M7022" s="4"/>
      <c r="N7022" s="4"/>
    </row>
    <row r="7023" ht="13.65" customHeight="1">
      <c r="A7023" s="83"/>
      <c r="B7023" s="87"/>
      <c r="C7023" s="82"/>
      <c r="D7023" s="87"/>
      <c r="E7023" s="87"/>
      <c r="F7023" s="87"/>
      <c r="G7023" s="87"/>
      <c r="H7023" s="87"/>
      <c r="I7023" s="87"/>
      <c r="J7023" s="87"/>
      <c r="K7023" s="87"/>
      <c r="L7023" s="87"/>
      <c r="M7023" s="4"/>
      <c r="N7023" s="4"/>
    </row>
    <row r="7024" ht="13.65" customHeight="1">
      <c r="A7024" s="83"/>
      <c r="B7024" s="87"/>
      <c r="C7024" s="82"/>
      <c r="D7024" s="87"/>
      <c r="E7024" s="87"/>
      <c r="F7024" s="87"/>
      <c r="G7024" s="87"/>
      <c r="H7024" s="87"/>
      <c r="I7024" s="87"/>
      <c r="J7024" s="87"/>
      <c r="K7024" s="87"/>
      <c r="L7024" s="87"/>
      <c r="M7024" s="4"/>
      <c r="N7024" s="4"/>
    </row>
    <row r="7025" ht="13.65" customHeight="1">
      <c r="A7025" s="83"/>
      <c r="B7025" s="87"/>
      <c r="C7025" s="82"/>
      <c r="D7025" s="87"/>
      <c r="E7025" s="87"/>
      <c r="F7025" s="87"/>
      <c r="G7025" s="87"/>
      <c r="H7025" s="87"/>
      <c r="I7025" s="87"/>
      <c r="J7025" s="87"/>
      <c r="K7025" s="87"/>
      <c r="L7025" s="87"/>
      <c r="M7025" s="4"/>
      <c r="N7025" s="4"/>
    </row>
    <row r="7026" ht="13.65" customHeight="1">
      <c r="A7026" s="83"/>
      <c r="B7026" s="87"/>
      <c r="C7026" s="82"/>
      <c r="D7026" s="87"/>
      <c r="E7026" s="87"/>
      <c r="F7026" s="87"/>
      <c r="G7026" s="87"/>
      <c r="H7026" s="87"/>
      <c r="I7026" s="87"/>
      <c r="J7026" s="87"/>
      <c r="K7026" s="87"/>
      <c r="L7026" s="87"/>
      <c r="M7026" s="4"/>
      <c r="N7026" s="4"/>
    </row>
    <row r="7027" ht="13.65" customHeight="1">
      <c r="A7027" s="83"/>
      <c r="B7027" s="87"/>
      <c r="C7027" s="82"/>
      <c r="D7027" s="87"/>
      <c r="E7027" s="87"/>
      <c r="F7027" s="87"/>
      <c r="G7027" s="87"/>
      <c r="H7027" s="87"/>
      <c r="I7027" s="87"/>
      <c r="J7027" s="87"/>
      <c r="K7027" s="87"/>
      <c r="L7027" s="87"/>
      <c r="M7027" s="4"/>
      <c r="N7027" s="4"/>
    </row>
    <row r="7028" ht="13.65" customHeight="1">
      <c r="A7028" s="83"/>
      <c r="B7028" s="87"/>
      <c r="C7028" s="82"/>
      <c r="D7028" s="87"/>
      <c r="E7028" s="87"/>
      <c r="F7028" s="87"/>
      <c r="G7028" s="87"/>
      <c r="H7028" s="87"/>
      <c r="I7028" s="87"/>
      <c r="J7028" s="87"/>
      <c r="K7028" s="87"/>
      <c r="L7028" s="87"/>
      <c r="M7028" s="4"/>
      <c r="N7028" s="4"/>
    </row>
    <row r="7029" ht="13.65" customHeight="1">
      <c r="A7029" s="83"/>
      <c r="B7029" s="87"/>
      <c r="C7029" s="82"/>
      <c r="D7029" s="87"/>
      <c r="E7029" s="87"/>
      <c r="F7029" s="87"/>
      <c r="G7029" s="87"/>
      <c r="H7029" s="87"/>
      <c r="I7029" s="87"/>
      <c r="J7029" s="87"/>
      <c r="K7029" s="87"/>
      <c r="L7029" s="87"/>
      <c r="M7029" s="4"/>
      <c r="N7029" s="4"/>
    </row>
    <row r="7030" ht="13.65" customHeight="1">
      <c r="A7030" s="83"/>
      <c r="B7030" s="87"/>
      <c r="C7030" s="82"/>
      <c r="D7030" s="87"/>
      <c r="E7030" s="87"/>
      <c r="F7030" s="87"/>
      <c r="G7030" s="87"/>
      <c r="H7030" s="87"/>
      <c r="I7030" s="87"/>
      <c r="J7030" s="87"/>
      <c r="K7030" s="87"/>
      <c r="L7030" s="87"/>
      <c r="M7030" s="4"/>
      <c r="N7030" s="4"/>
    </row>
    <row r="7031" ht="13.65" customHeight="1">
      <c r="A7031" s="83"/>
      <c r="B7031" s="87"/>
      <c r="C7031" s="82"/>
      <c r="D7031" s="87"/>
      <c r="E7031" s="87"/>
      <c r="F7031" s="87"/>
      <c r="G7031" s="87"/>
      <c r="H7031" s="87"/>
      <c r="I7031" s="87"/>
      <c r="J7031" s="87"/>
      <c r="K7031" s="87"/>
      <c r="L7031" s="87"/>
      <c r="M7031" s="4"/>
      <c r="N7031" s="4"/>
    </row>
    <row r="7032" ht="13.65" customHeight="1">
      <c r="A7032" s="83"/>
      <c r="B7032" s="87"/>
      <c r="C7032" s="82"/>
      <c r="D7032" s="87"/>
      <c r="E7032" s="87"/>
      <c r="F7032" s="87"/>
      <c r="G7032" s="87"/>
      <c r="H7032" s="87"/>
      <c r="I7032" s="87"/>
      <c r="J7032" s="87"/>
      <c r="K7032" s="87"/>
      <c r="L7032" s="87"/>
      <c r="M7032" s="4"/>
      <c r="N7032" s="4"/>
    </row>
    <row r="7033" ht="13.65" customHeight="1">
      <c r="A7033" s="83"/>
      <c r="B7033" s="87"/>
      <c r="C7033" s="82"/>
      <c r="D7033" s="87"/>
      <c r="E7033" s="87"/>
      <c r="F7033" s="87"/>
      <c r="G7033" s="87"/>
      <c r="H7033" s="87"/>
      <c r="I7033" s="87"/>
      <c r="J7033" s="87"/>
      <c r="K7033" s="87"/>
      <c r="L7033" s="87"/>
      <c r="M7033" s="4"/>
      <c r="N7033" s="4"/>
    </row>
    <row r="7034" ht="13.65" customHeight="1">
      <c r="A7034" s="83"/>
      <c r="B7034" s="87"/>
      <c r="C7034" s="82"/>
      <c r="D7034" s="87"/>
      <c r="E7034" s="87"/>
      <c r="F7034" s="87"/>
      <c r="G7034" s="87"/>
      <c r="H7034" s="87"/>
      <c r="I7034" s="87"/>
      <c r="J7034" s="87"/>
      <c r="K7034" s="87"/>
      <c r="L7034" s="87"/>
      <c r="M7034" s="4"/>
      <c r="N7034" s="4"/>
    </row>
    <row r="7035" ht="13.65" customHeight="1">
      <c r="A7035" s="83"/>
      <c r="B7035" s="87"/>
      <c r="C7035" s="82"/>
      <c r="D7035" s="87"/>
      <c r="E7035" s="87"/>
      <c r="F7035" s="87"/>
      <c r="G7035" s="87"/>
      <c r="H7035" s="87"/>
      <c r="I7035" s="87"/>
      <c r="J7035" s="87"/>
      <c r="K7035" s="87"/>
      <c r="L7035" s="87"/>
      <c r="M7035" s="4"/>
      <c r="N7035" s="4"/>
    </row>
    <row r="7036" ht="13.65" customHeight="1">
      <c r="A7036" s="83"/>
      <c r="B7036" s="87"/>
      <c r="C7036" s="82"/>
      <c r="D7036" s="87"/>
      <c r="E7036" s="87"/>
      <c r="F7036" s="87"/>
      <c r="G7036" s="87"/>
      <c r="H7036" s="87"/>
      <c r="I7036" s="87"/>
      <c r="J7036" s="87"/>
      <c r="K7036" s="87"/>
      <c r="L7036" s="87"/>
      <c r="M7036" s="4"/>
      <c r="N7036" s="4"/>
    </row>
    <row r="7037" ht="13.65" customHeight="1">
      <c r="A7037" s="83"/>
      <c r="B7037" s="87"/>
      <c r="C7037" s="82"/>
      <c r="D7037" s="87"/>
      <c r="E7037" s="87"/>
      <c r="F7037" s="87"/>
      <c r="G7037" s="87"/>
      <c r="H7037" s="87"/>
      <c r="I7037" s="87"/>
      <c r="J7037" s="87"/>
      <c r="K7037" s="87"/>
      <c r="L7037" s="87"/>
      <c r="M7037" s="4"/>
      <c r="N7037" s="4"/>
    </row>
    <row r="7038" ht="13.65" customHeight="1">
      <c r="A7038" s="83"/>
      <c r="B7038" s="87"/>
      <c r="C7038" s="82"/>
      <c r="D7038" s="87"/>
      <c r="E7038" s="87"/>
      <c r="F7038" s="87"/>
      <c r="G7038" s="87"/>
      <c r="H7038" s="87"/>
      <c r="I7038" s="87"/>
      <c r="J7038" s="87"/>
      <c r="K7038" s="87"/>
      <c r="L7038" s="87"/>
      <c r="M7038" s="4"/>
      <c r="N7038" s="4"/>
    </row>
    <row r="7039" ht="13.65" customHeight="1">
      <c r="A7039" s="83"/>
      <c r="B7039" s="87"/>
      <c r="C7039" s="82"/>
      <c r="D7039" s="87"/>
      <c r="E7039" s="87"/>
      <c r="F7039" s="87"/>
      <c r="G7039" s="87"/>
      <c r="H7039" s="87"/>
      <c r="I7039" s="87"/>
      <c r="J7039" s="87"/>
      <c r="K7039" s="87"/>
      <c r="L7039" s="87"/>
      <c r="M7039" s="4"/>
      <c r="N7039" s="4"/>
    </row>
    <row r="7040" ht="13.65" customHeight="1">
      <c r="A7040" s="83"/>
      <c r="B7040" s="87"/>
      <c r="C7040" s="82"/>
      <c r="D7040" s="87"/>
      <c r="E7040" s="87"/>
      <c r="F7040" s="87"/>
      <c r="G7040" s="87"/>
      <c r="H7040" s="87"/>
      <c r="I7040" s="87"/>
      <c r="J7040" s="87"/>
      <c r="K7040" s="87"/>
      <c r="L7040" s="87"/>
      <c r="M7040" s="4"/>
      <c r="N7040" s="4"/>
    </row>
    <row r="7041" ht="13.65" customHeight="1">
      <c r="A7041" s="83"/>
      <c r="B7041" s="87"/>
      <c r="C7041" s="82"/>
      <c r="D7041" s="87"/>
      <c r="E7041" s="87"/>
      <c r="F7041" s="87"/>
      <c r="G7041" s="87"/>
      <c r="H7041" s="87"/>
      <c r="I7041" s="87"/>
      <c r="J7041" s="87"/>
      <c r="K7041" s="87"/>
      <c r="L7041" s="87"/>
      <c r="M7041" s="4"/>
      <c r="N7041" s="4"/>
    </row>
    <row r="7042" ht="13.65" customHeight="1">
      <c r="A7042" s="83"/>
      <c r="B7042" s="87"/>
      <c r="C7042" s="82"/>
      <c r="D7042" s="87"/>
      <c r="E7042" s="87"/>
      <c r="F7042" s="87"/>
      <c r="G7042" s="87"/>
      <c r="H7042" s="87"/>
      <c r="I7042" s="87"/>
      <c r="J7042" s="87"/>
      <c r="K7042" s="87"/>
      <c r="L7042" s="87"/>
      <c r="M7042" s="4"/>
      <c r="N7042" s="4"/>
    </row>
    <row r="7043" ht="13.65" customHeight="1">
      <c r="A7043" s="83"/>
      <c r="B7043" s="87"/>
      <c r="C7043" s="82"/>
      <c r="D7043" s="87"/>
      <c r="E7043" s="87"/>
      <c r="F7043" s="87"/>
      <c r="G7043" s="87"/>
      <c r="H7043" s="87"/>
      <c r="I7043" s="87"/>
      <c r="J7043" s="87"/>
      <c r="K7043" s="87"/>
      <c r="L7043" s="87"/>
      <c r="M7043" s="4"/>
      <c r="N7043" s="4"/>
    </row>
    <row r="7044" ht="13.65" customHeight="1">
      <c r="A7044" s="83"/>
      <c r="B7044" s="87"/>
      <c r="C7044" s="82"/>
      <c r="D7044" s="87"/>
      <c r="E7044" s="87"/>
      <c r="F7044" s="87"/>
      <c r="G7044" s="87"/>
      <c r="H7044" s="87"/>
      <c r="I7044" s="87"/>
      <c r="J7044" s="87"/>
      <c r="K7044" s="87"/>
      <c r="L7044" s="87"/>
      <c r="M7044" s="4"/>
      <c r="N7044" s="4"/>
    </row>
    <row r="7045" ht="13.65" customHeight="1">
      <c r="A7045" s="83"/>
      <c r="B7045" s="87"/>
      <c r="C7045" s="82"/>
      <c r="D7045" s="87"/>
      <c r="E7045" s="87"/>
      <c r="F7045" s="87"/>
      <c r="G7045" s="87"/>
      <c r="H7045" s="87"/>
      <c r="I7045" s="87"/>
      <c r="J7045" s="87"/>
      <c r="K7045" s="87"/>
      <c r="L7045" s="87"/>
      <c r="M7045" s="4"/>
      <c r="N7045" s="4"/>
    </row>
    <row r="7046" ht="13.65" customHeight="1">
      <c r="A7046" s="83"/>
      <c r="B7046" s="87"/>
      <c r="C7046" s="82"/>
      <c r="D7046" s="87"/>
      <c r="E7046" s="87"/>
      <c r="F7046" s="87"/>
      <c r="G7046" s="87"/>
      <c r="H7046" s="87"/>
      <c r="I7046" s="87"/>
      <c r="J7046" s="87"/>
      <c r="K7046" s="87"/>
      <c r="L7046" s="87"/>
      <c r="M7046" s="4"/>
      <c r="N7046" s="4"/>
    </row>
    <row r="7047" ht="13.65" customHeight="1">
      <c r="A7047" s="83"/>
      <c r="B7047" s="87"/>
      <c r="C7047" s="82"/>
      <c r="D7047" s="87"/>
      <c r="E7047" s="87"/>
      <c r="F7047" s="87"/>
      <c r="G7047" s="87"/>
      <c r="H7047" s="87"/>
      <c r="I7047" s="87"/>
      <c r="J7047" s="87"/>
      <c r="K7047" s="87"/>
      <c r="L7047" s="87"/>
      <c r="M7047" s="4"/>
      <c r="N7047" s="4"/>
    </row>
    <row r="7048" ht="13.65" customHeight="1">
      <c r="A7048" s="83"/>
      <c r="B7048" s="87"/>
      <c r="C7048" s="82"/>
      <c r="D7048" s="87"/>
      <c r="E7048" s="87"/>
      <c r="F7048" s="87"/>
      <c r="G7048" s="87"/>
      <c r="H7048" s="87"/>
      <c r="I7048" s="87"/>
      <c r="J7048" s="87"/>
      <c r="K7048" s="87"/>
      <c r="L7048" s="87"/>
      <c r="M7048" s="4"/>
      <c r="N7048" s="4"/>
    </row>
    <row r="7049" ht="13.65" customHeight="1">
      <c r="A7049" s="83"/>
      <c r="B7049" s="87"/>
      <c r="C7049" s="82"/>
      <c r="D7049" s="87"/>
      <c r="E7049" s="87"/>
      <c r="F7049" s="87"/>
      <c r="G7049" s="87"/>
      <c r="H7049" s="87"/>
      <c r="I7049" s="87"/>
      <c r="J7049" s="87"/>
      <c r="K7049" s="87"/>
      <c r="L7049" s="87"/>
      <c r="M7049" s="4"/>
      <c r="N7049" s="4"/>
    </row>
    <row r="7050" ht="13.65" customHeight="1">
      <c r="A7050" s="83"/>
      <c r="B7050" s="87"/>
      <c r="C7050" s="82"/>
      <c r="D7050" s="87"/>
      <c r="E7050" s="87"/>
      <c r="F7050" s="87"/>
      <c r="G7050" s="87"/>
      <c r="H7050" s="87"/>
      <c r="I7050" s="87"/>
      <c r="J7050" s="87"/>
      <c r="K7050" s="87"/>
      <c r="L7050" s="87"/>
      <c r="M7050" s="4"/>
      <c r="N7050" s="4"/>
    </row>
    <row r="7051" ht="13.65" customHeight="1">
      <c r="A7051" s="83"/>
      <c r="B7051" s="87"/>
      <c r="C7051" s="82"/>
      <c r="D7051" s="87"/>
      <c r="E7051" s="87"/>
      <c r="F7051" s="87"/>
      <c r="G7051" s="87"/>
      <c r="H7051" s="87"/>
      <c r="I7051" s="87"/>
      <c r="J7051" s="87"/>
      <c r="K7051" s="87"/>
      <c r="L7051" s="87"/>
      <c r="M7051" s="4"/>
      <c r="N7051" s="4"/>
    </row>
    <row r="7052" ht="13.65" customHeight="1">
      <c r="A7052" s="83"/>
      <c r="B7052" s="87"/>
      <c r="C7052" s="82"/>
      <c r="D7052" s="87"/>
      <c r="E7052" s="87"/>
      <c r="F7052" s="87"/>
      <c r="G7052" s="87"/>
      <c r="H7052" s="87"/>
      <c r="I7052" s="87"/>
      <c r="J7052" s="87"/>
      <c r="K7052" s="87"/>
      <c r="L7052" s="87"/>
      <c r="M7052" s="4"/>
      <c r="N7052" s="4"/>
    </row>
    <row r="7053" ht="13.65" customHeight="1">
      <c r="A7053" s="83"/>
      <c r="B7053" s="87"/>
      <c r="C7053" s="82"/>
      <c r="D7053" s="87"/>
      <c r="E7053" s="87"/>
      <c r="F7053" s="87"/>
      <c r="G7053" s="87"/>
      <c r="H7053" s="87"/>
      <c r="I7053" s="87"/>
      <c r="J7053" s="87"/>
      <c r="K7053" s="87"/>
      <c r="L7053" s="87"/>
      <c r="M7053" s="4"/>
      <c r="N7053" s="4"/>
    </row>
    <row r="7054" ht="13.65" customHeight="1">
      <c r="A7054" s="83"/>
      <c r="B7054" s="87"/>
      <c r="C7054" s="82"/>
      <c r="D7054" s="87"/>
      <c r="E7054" s="87"/>
      <c r="F7054" s="87"/>
      <c r="G7054" s="87"/>
      <c r="H7054" s="87"/>
      <c r="I7054" s="87"/>
      <c r="J7054" s="87"/>
      <c r="K7054" s="87"/>
      <c r="L7054" s="87"/>
      <c r="M7054" s="4"/>
      <c r="N7054" s="4"/>
    </row>
    <row r="7055" ht="13.65" customHeight="1">
      <c r="A7055" s="83"/>
      <c r="B7055" s="87"/>
      <c r="C7055" s="82"/>
      <c r="D7055" s="87"/>
      <c r="E7055" s="87"/>
      <c r="F7055" s="87"/>
      <c r="G7055" s="87"/>
      <c r="H7055" s="87"/>
      <c r="I7055" s="87"/>
      <c r="J7055" s="87"/>
      <c r="K7055" s="87"/>
      <c r="L7055" s="87"/>
      <c r="M7055" s="4"/>
      <c r="N7055" s="4"/>
    </row>
    <row r="7056" ht="13.65" customHeight="1">
      <c r="A7056" s="83"/>
      <c r="B7056" s="87"/>
      <c r="C7056" s="82"/>
      <c r="D7056" s="87"/>
      <c r="E7056" s="87"/>
      <c r="F7056" s="87"/>
      <c r="G7056" s="87"/>
      <c r="H7056" s="87"/>
      <c r="I7056" s="87"/>
      <c r="J7056" s="87"/>
      <c r="K7056" s="87"/>
      <c r="L7056" s="87"/>
      <c r="M7056" s="4"/>
      <c r="N7056" s="4"/>
    </row>
    <row r="7057" ht="13.65" customHeight="1">
      <c r="A7057" s="83"/>
      <c r="B7057" s="87"/>
      <c r="C7057" s="82"/>
      <c r="D7057" s="87"/>
      <c r="E7057" s="87"/>
      <c r="F7057" s="87"/>
      <c r="G7057" s="87"/>
      <c r="H7057" s="87"/>
      <c r="I7057" s="87"/>
      <c r="J7057" s="87"/>
      <c r="K7057" s="87"/>
      <c r="L7057" s="87"/>
      <c r="M7057" s="4"/>
      <c r="N7057" s="4"/>
    </row>
    <row r="7058" ht="13.65" customHeight="1">
      <c r="A7058" s="83"/>
      <c r="B7058" s="87"/>
      <c r="C7058" s="82"/>
      <c r="D7058" s="87"/>
      <c r="E7058" s="87"/>
      <c r="F7058" s="87"/>
      <c r="G7058" s="87"/>
      <c r="H7058" s="87"/>
      <c r="I7058" s="87"/>
      <c r="J7058" s="87"/>
      <c r="K7058" s="87"/>
      <c r="L7058" s="87"/>
      <c r="M7058" s="4"/>
      <c r="N7058" s="4"/>
    </row>
    <row r="7059" ht="13.65" customHeight="1">
      <c r="A7059" s="83"/>
      <c r="B7059" s="87"/>
      <c r="C7059" s="82"/>
      <c r="D7059" s="87"/>
      <c r="E7059" s="87"/>
      <c r="F7059" s="87"/>
      <c r="G7059" s="87"/>
      <c r="H7059" s="87"/>
      <c r="I7059" s="87"/>
      <c r="J7059" s="87"/>
      <c r="K7059" s="87"/>
      <c r="L7059" s="87"/>
      <c r="M7059" s="4"/>
      <c r="N7059" s="4"/>
    </row>
    <row r="7060" ht="13.65" customHeight="1">
      <c r="A7060" s="83"/>
      <c r="B7060" s="87"/>
      <c r="C7060" s="82"/>
      <c r="D7060" s="87"/>
      <c r="E7060" s="87"/>
      <c r="F7060" s="87"/>
      <c r="G7060" s="87"/>
      <c r="H7060" s="87"/>
      <c r="I7060" s="87"/>
      <c r="J7060" s="87"/>
      <c r="K7060" s="87"/>
      <c r="L7060" s="87"/>
      <c r="M7060" s="4"/>
      <c r="N7060" s="4"/>
    </row>
    <row r="7061" ht="13.65" customHeight="1">
      <c r="A7061" s="83"/>
      <c r="B7061" s="87"/>
      <c r="C7061" s="82"/>
      <c r="D7061" s="87"/>
      <c r="E7061" s="87"/>
      <c r="F7061" s="87"/>
      <c r="G7061" s="87"/>
      <c r="H7061" s="87"/>
      <c r="I7061" s="87"/>
      <c r="J7061" s="87"/>
      <c r="K7061" s="87"/>
      <c r="L7061" s="87"/>
      <c r="M7061" s="4"/>
      <c r="N7061" s="4"/>
    </row>
    <row r="7062" ht="13.65" customHeight="1">
      <c r="A7062" s="83"/>
      <c r="B7062" s="87"/>
      <c r="C7062" s="82"/>
      <c r="D7062" s="87"/>
      <c r="E7062" s="87"/>
      <c r="F7062" s="87"/>
      <c r="G7062" s="87"/>
      <c r="H7062" s="87"/>
      <c r="I7062" s="87"/>
      <c r="J7062" s="87"/>
      <c r="K7062" s="87"/>
      <c r="L7062" s="87"/>
      <c r="M7062" s="4"/>
      <c r="N7062" s="4"/>
    </row>
    <row r="7063" ht="13.65" customHeight="1">
      <c r="A7063" s="83"/>
      <c r="B7063" s="87"/>
      <c r="C7063" s="82"/>
      <c r="D7063" s="87"/>
      <c r="E7063" s="87"/>
      <c r="F7063" s="87"/>
      <c r="G7063" s="87"/>
      <c r="H7063" s="87"/>
      <c r="I7063" s="87"/>
      <c r="J7063" s="87"/>
      <c r="K7063" s="87"/>
      <c r="L7063" s="87"/>
      <c r="M7063" s="4"/>
      <c r="N7063" s="4"/>
    </row>
    <row r="7064" ht="13.65" customHeight="1">
      <c r="A7064" s="83"/>
      <c r="B7064" s="87"/>
      <c r="C7064" s="82"/>
      <c r="D7064" s="87"/>
      <c r="E7064" s="87"/>
      <c r="F7064" s="87"/>
      <c r="G7064" s="87"/>
      <c r="H7064" s="87"/>
      <c r="I7064" s="87"/>
      <c r="J7064" s="87"/>
      <c r="K7064" s="87"/>
      <c r="L7064" s="87"/>
      <c r="M7064" s="4"/>
      <c r="N7064" s="4"/>
    </row>
    <row r="7065" ht="13.65" customHeight="1">
      <c r="A7065" s="83"/>
      <c r="B7065" s="87"/>
      <c r="C7065" s="82"/>
      <c r="D7065" s="87"/>
      <c r="E7065" s="87"/>
      <c r="F7065" s="87"/>
      <c r="G7065" s="87"/>
      <c r="H7065" s="87"/>
      <c r="I7065" s="87"/>
      <c r="J7065" s="87"/>
      <c r="K7065" s="87"/>
      <c r="L7065" s="87"/>
      <c r="M7065" s="4"/>
      <c r="N7065" s="4"/>
    </row>
    <row r="7066" ht="13.65" customHeight="1">
      <c r="A7066" s="83"/>
      <c r="B7066" s="87"/>
      <c r="C7066" s="82"/>
      <c r="D7066" s="87"/>
      <c r="E7066" s="87"/>
      <c r="F7066" s="87"/>
      <c r="G7066" s="87"/>
      <c r="H7066" s="87"/>
      <c r="I7066" s="87"/>
      <c r="J7066" s="87"/>
      <c r="K7066" s="87"/>
      <c r="L7066" s="87"/>
      <c r="M7066" s="4"/>
      <c r="N7066" s="4"/>
    </row>
    <row r="7067" ht="13.65" customHeight="1">
      <c r="A7067" s="83"/>
      <c r="B7067" s="87"/>
      <c r="C7067" s="82"/>
      <c r="D7067" s="87"/>
      <c r="E7067" s="87"/>
      <c r="F7067" s="87"/>
      <c r="G7067" s="87"/>
      <c r="H7067" s="87"/>
      <c r="I7067" s="87"/>
      <c r="J7067" s="87"/>
      <c r="K7067" s="87"/>
      <c r="L7067" s="87"/>
      <c r="M7067" s="4"/>
      <c r="N7067" s="4"/>
    </row>
    <row r="7068" ht="13.65" customHeight="1">
      <c r="A7068" s="83"/>
      <c r="B7068" s="87"/>
      <c r="C7068" s="82"/>
      <c r="D7068" s="87"/>
      <c r="E7068" s="87"/>
      <c r="F7068" s="87"/>
      <c r="G7068" s="87"/>
      <c r="H7068" s="87"/>
      <c r="I7068" s="87"/>
      <c r="J7068" s="87"/>
      <c r="K7068" s="87"/>
      <c r="L7068" s="87"/>
      <c r="M7068" s="4"/>
      <c r="N7068" s="4"/>
    </row>
    <row r="7069" ht="13.65" customHeight="1">
      <c r="A7069" s="83"/>
      <c r="B7069" s="87"/>
      <c r="C7069" s="82"/>
      <c r="D7069" s="87"/>
      <c r="E7069" s="87"/>
      <c r="F7069" s="87"/>
      <c r="G7069" s="87"/>
      <c r="H7069" s="87"/>
      <c r="I7069" s="87"/>
      <c r="J7069" s="87"/>
      <c r="K7069" s="87"/>
      <c r="L7069" s="87"/>
      <c r="M7069" s="4"/>
      <c r="N7069" s="4"/>
    </row>
    <row r="7070" ht="13.65" customHeight="1">
      <c r="A7070" s="83"/>
      <c r="B7070" s="87"/>
      <c r="C7070" s="82"/>
      <c r="D7070" s="87"/>
      <c r="E7070" s="87"/>
      <c r="F7070" s="87"/>
      <c r="G7070" s="87"/>
      <c r="H7070" s="87"/>
      <c r="I7070" s="87"/>
      <c r="J7070" s="87"/>
      <c r="K7070" s="87"/>
      <c r="L7070" s="87"/>
      <c r="M7070" s="4"/>
      <c r="N7070" s="4"/>
    </row>
    <row r="7071" ht="13.65" customHeight="1">
      <c r="A7071" s="83"/>
      <c r="B7071" s="87"/>
      <c r="C7071" s="82"/>
      <c r="D7071" s="87"/>
      <c r="E7071" s="87"/>
      <c r="F7071" s="87"/>
      <c r="G7071" s="87"/>
      <c r="H7071" s="87"/>
      <c r="I7071" s="87"/>
      <c r="J7071" s="87"/>
      <c r="K7071" s="87"/>
      <c r="L7071" s="87"/>
      <c r="M7071" s="4"/>
      <c r="N7071" s="4"/>
    </row>
    <row r="7072" ht="13.65" customHeight="1">
      <c r="A7072" s="83"/>
      <c r="B7072" s="87"/>
      <c r="C7072" s="82"/>
      <c r="D7072" s="87"/>
      <c r="E7072" s="87"/>
      <c r="F7072" s="87"/>
      <c r="G7072" s="87"/>
      <c r="H7072" s="87"/>
      <c r="I7072" s="87"/>
      <c r="J7072" s="87"/>
      <c r="K7072" s="87"/>
      <c r="L7072" s="87"/>
      <c r="M7072" s="4"/>
      <c r="N7072" s="4"/>
    </row>
    <row r="7073" ht="13.65" customHeight="1">
      <c r="A7073" s="83"/>
      <c r="B7073" s="87"/>
      <c r="C7073" s="82"/>
      <c r="D7073" s="87"/>
      <c r="E7073" s="87"/>
      <c r="F7073" s="87"/>
      <c r="G7073" s="87"/>
      <c r="H7073" s="87"/>
      <c r="I7073" s="87"/>
      <c r="J7073" s="87"/>
      <c r="K7073" s="87"/>
      <c r="L7073" s="87"/>
      <c r="M7073" s="4"/>
      <c r="N7073" s="4"/>
    </row>
    <row r="7074" ht="13.65" customHeight="1">
      <c r="A7074" s="83"/>
      <c r="B7074" s="87"/>
      <c r="C7074" s="82"/>
      <c r="D7074" s="87"/>
      <c r="E7074" s="87"/>
      <c r="F7074" s="87"/>
      <c r="G7074" s="87"/>
      <c r="H7074" s="87"/>
      <c r="I7074" s="87"/>
      <c r="J7074" s="87"/>
      <c r="K7074" s="87"/>
      <c r="L7074" s="87"/>
      <c r="M7074" s="4"/>
      <c r="N7074" s="4"/>
    </row>
    <row r="7075" ht="13.65" customHeight="1">
      <c r="A7075" s="83"/>
      <c r="B7075" s="87"/>
      <c r="C7075" s="82"/>
      <c r="D7075" s="87"/>
      <c r="E7075" s="87"/>
      <c r="F7075" s="87"/>
      <c r="G7075" s="87"/>
      <c r="H7075" s="87"/>
      <c r="I7075" s="87"/>
      <c r="J7075" s="87"/>
      <c r="K7075" s="87"/>
      <c r="L7075" s="87"/>
      <c r="M7075" s="4"/>
      <c r="N7075" s="4"/>
    </row>
    <row r="7076" ht="13.65" customHeight="1">
      <c r="A7076" s="83"/>
      <c r="B7076" s="87"/>
      <c r="C7076" s="82"/>
      <c r="D7076" s="87"/>
      <c r="E7076" s="87"/>
      <c r="F7076" s="87"/>
      <c r="G7076" s="87"/>
      <c r="H7076" s="87"/>
      <c r="I7076" s="87"/>
      <c r="J7076" s="87"/>
      <c r="K7076" s="87"/>
      <c r="L7076" s="87"/>
      <c r="M7076" s="4"/>
      <c r="N7076" s="4"/>
    </row>
    <row r="7077" ht="13.65" customHeight="1">
      <c r="A7077" s="83"/>
      <c r="B7077" s="87"/>
      <c r="C7077" s="82"/>
      <c r="D7077" s="87"/>
      <c r="E7077" s="87"/>
      <c r="F7077" s="87"/>
      <c r="G7077" s="87"/>
      <c r="H7077" s="87"/>
      <c r="I7077" s="87"/>
      <c r="J7077" s="87"/>
      <c r="K7077" s="87"/>
      <c r="L7077" s="87"/>
      <c r="M7077" s="4"/>
      <c r="N7077" s="4"/>
    </row>
    <row r="7078" ht="13.65" customHeight="1">
      <c r="A7078" s="83"/>
      <c r="B7078" s="87"/>
      <c r="C7078" s="82"/>
      <c r="D7078" s="87"/>
      <c r="E7078" s="87"/>
      <c r="F7078" s="87"/>
      <c r="G7078" s="87"/>
      <c r="H7078" s="87"/>
      <c r="I7078" s="87"/>
      <c r="J7078" s="87"/>
      <c r="K7078" s="87"/>
      <c r="L7078" s="87"/>
      <c r="M7078" s="4"/>
      <c r="N7078" s="4"/>
    </row>
    <row r="7079" ht="13.65" customHeight="1">
      <c r="A7079" s="83"/>
      <c r="B7079" s="87"/>
      <c r="C7079" s="82"/>
      <c r="D7079" s="87"/>
      <c r="E7079" s="87"/>
      <c r="F7079" s="87"/>
      <c r="G7079" s="87"/>
      <c r="H7079" s="87"/>
      <c r="I7079" s="87"/>
      <c r="J7079" s="87"/>
      <c r="K7079" s="87"/>
      <c r="L7079" s="87"/>
      <c r="M7079" s="4"/>
      <c r="N7079" s="4"/>
    </row>
    <row r="7080" ht="13.65" customHeight="1">
      <c r="A7080" s="83"/>
      <c r="B7080" s="87"/>
      <c r="C7080" s="82"/>
      <c r="D7080" s="87"/>
      <c r="E7080" s="87"/>
      <c r="F7080" s="87"/>
      <c r="G7080" s="87"/>
      <c r="H7080" s="87"/>
      <c r="I7080" s="87"/>
      <c r="J7080" s="87"/>
      <c r="K7080" s="87"/>
      <c r="L7080" s="87"/>
      <c r="M7080" s="4"/>
      <c r="N7080" s="4"/>
    </row>
    <row r="7081" ht="13.65" customHeight="1">
      <c r="A7081" s="83"/>
      <c r="B7081" s="87"/>
      <c r="C7081" s="82"/>
      <c r="D7081" s="87"/>
      <c r="E7081" s="87"/>
      <c r="F7081" s="87"/>
      <c r="G7081" s="87"/>
      <c r="H7081" s="87"/>
      <c r="I7081" s="87"/>
      <c r="J7081" s="87"/>
      <c r="K7081" s="87"/>
      <c r="L7081" s="87"/>
      <c r="M7081" s="4"/>
      <c r="N7081" s="4"/>
    </row>
    <row r="7082" ht="13.65" customHeight="1">
      <c r="A7082" s="83"/>
      <c r="B7082" s="87"/>
      <c r="C7082" s="82"/>
      <c r="D7082" s="87"/>
      <c r="E7082" s="87"/>
      <c r="F7082" s="87"/>
      <c r="G7082" s="87"/>
      <c r="H7082" s="87"/>
      <c r="I7082" s="87"/>
      <c r="J7082" s="87"/>
      <c r="K7082" s="87"/>
      <c r="L7082" s="87"/>
      <c r="M7082" s="4"/>
      <c r="N7082" s="4"/>
    </row>
    <row r="7083" ht="13.65" customHeight="1">
      <c r="A7083" s="83"/>
      <c r="B7083" s="87"/>
      <c r="C7083" s="82"/>
      <c r="D7083" s="87"/>
      <c r="E7083" s="87"/>
      <c r="F7083" s="87"/>
      <c r="G7083" s="87"/>
      <c r="H7083" s="87"/>
      <c r="I7083" s="87"/>
      <c r="J7083" s="87"/>
      <c r="K7083" s="87"/>
      <c r="L7083" s="87"/>
      <c r="M7083" s="4"/>
      <c r="N7083" s="4"/>
    </row>
    <row r="7084" ht="13.65" customHeight="1">
      <c r="A7084" s="83"/>
      <c r="B7084" s="87"/>
      <c r="C7084" s="82"/>
      <c r="D7084" s="87"/>
      <c r="E7084" s="87"/>
      <c r="F7084" s="87"/>
      <c r="G7084" s="87"/>
      <c r="H7084" s="87"/>
      <c r="I7084" s="87"/>
      <c r="J7084" s="87"/>
      <c r="K7084" s="87"/>
      <c r="L7084" s="87"/>
      <c r="M7084" s="4"/>
      <c r="N7084" s="4"/>
    </row>
    <row r="7085" ht="13.65" customHeight="1">
      <c r="A7085" s="83"/>
      <c r="B7085" s="87"/>
      <c r="C7085" s="82"/>
      <c r="D7085" s="87"/>
      <c r="E7085" s="87"/>
      <c r="F7085" s="87"/>
      <c r="G7085" s="87"/>
      <c r="H7085" s="87"/>
      <c r="I7085" s="87"/>
      <c r="J7085" s="87"/>
      <c r="K7085" s="87"/>
      <c r="L7085" s="87"/>
      <c r="M7085" s="4"/>
      <c r="N7085" s="4"/>
    </row>
    <row r="7086" ht="13.65" customHeight="1">
      <c r="A7086" s="83"/>
      <c r="B7086" s="87"/>
      <c r="C7086" s="82"/>
      <c r="D7086" s="87"/>
      <c r="E7086" s="87"/>
      <c r="F7086" s="87"/>
      <c r="G7086" s="87"/>
      <c r="H7086" s="87"/>
      <c r="I7086" s="87"/>
      <c r="J7086" s="87"/>
      <c r="K7086" s="87"/>
      <c r="L7086" s="87"/>
      <c r="M7086" s="4"/>
      <c r="N7086" s="4"/>
    </row>
    <row r="7087" ht="13.65" customHeight="1">
      <c r="A7087" s="83"/>
      <c r="B7087" s="87"/>
      <c r="C7087" s="82"/>
      <c r="D7087" s="87"/>
      <c r="E7087" s="87"/>
      <c r="F7087" s="87"/>
      <c r="G7087" s="87"/>
      <c r="H7087" s="87"/>
      <c r="I7087" s="87"/>
      <c r="J7087" s="87"/>
      <c r="K7087" s="87"/>
      <c r="L7087" s="87"/>
      <c r="M7087" s="4"/>
      <c r="N7087" s="4"/>
    </row>
    <row r="7088" ht="13.65" customHeight="1">
      <c r="A7088" s="83"/>
      <c r="B7088" s="87"/>
      <c r="C7088" s="82"/>
      <c r="D7088" s="87"/>
      <c r="E7088" s="87"/>
      <c r="F7088" s="87"/>
      <c r="G7088" s="87"/>
      <c r="H7088" s="87"/>
      <c r="I7088" s="87"/>
      <c r="J7088" s="87"/>
      <c r="K7088" s="87"/>
      <c r="L7088" s="87"/>
      <c r="M7088" s="4"/>
      <c r="N7088" s="4"/>
    </row>
    <row r="7089" ht="13.65" customHeight="1">
      <c r="A7089" s="83"/>
      <c r="B7089" s="87"/>
      <c r="C7089" s="82"/>
      <c r="D7089" s="87"/>
      <c r="E7089" s="87"/>
      <c r="F7089" s="87"/>
      <c r="G7089" s="87"/>
      <c r="H7089" s="87"/>
      <c r="I7089" s="87"/>
      <c r="J7089" s="87"/>
      <c r="K7089" s="87"/>
      <c r="L7089" s="87"/>
      <c r="M7089" s="4"/>
      <c r="N7089" s="4"/>
    </row>
    <row r="7090" ht="13.65" customHeight="1">
      <c r="A7090" s="83"/>
      <c r="B7090" s="87"/>
      <c r="C7090" s="82"/>
      <c r="D7090" s="87"/>
      <c r="E7090" s="87"/>
      <c r="F7090" s="87"/>
      <c r="G7090" s="87"/>
      <c r="H7090" s="87"/>
      <c r="I7090" s="87"/>
      <c r="J7090" s="87"/>
      <c r="K7090" s="87"/>
      <c r="L7090" s="87"/>
      <c r="M7090" s="4"/>
      <c r="N7090" s="4"/>
    </row>
    <row r="7091" ht="13.65" customHeight="1">
      <c r="A7091" s="83"/>
      <c r="B7091" s="87"/>
      <c r="C7091" s="82"/>
      <c r="D7091" s="87"/>
      <c r="E7091" s="87"/>
      <c r="F7091" s="87"/>
      <c r="G7091" s="87"/>
      <c r="H7091" s="87"/>
      <c r="I7091" s="87"/>
      <c r="J7091" s="87"/>
      <c r="K7091" s="87"/>
      <c r="L7091" s="87"/>
      <c r="M7091" s="4"/>
      <c r="N7091" s="4"/>
    </row>
    <row r="7092" ht="13.65" customHeight="1">
      <c r="A7092" s="83"/>
      <c r="B7092" s="87"/>
      <c r="C7092" s="82"/>
      <c r="D7092" s="87"/>
      <c r="E7092" s="87"/>
      <c r="F7092" s="87"/>
      <c r="G7092" s="87"/>
      <c r="H7092" s="87"/>
      <c r="I7092" s="87"/>
      <c r="J7092" s="87"/>
      <c r="K7092" s="87"/>
      <c r="L7092" s="87"/>
      <c r="M7092" s="4"/>
      <c r="N7092" s="4"/>
    </row>
    <row r="7093" ht="13.65" customHeight="1">
      <c r="A7093" s="83"/>
      <c r="B7093" s="87"/>
      <c r="C7093" s="82"/>
      <c r="D7093" s="87"/>
      <c r="E7093" s="87"/>
      <c r="F7093" s="87"/>
      <c r="G7093" s="87"/>
      <c r="H7093" s="87"/>
      <c r="I7093" s="87"/>
      <c r="J7093" s="87"/>
      <c r="K7093" s="87"/>
      <c r="L7093" s="87"/>
      <c r="M7093" s="4"/>
      <c r="N7093" s="4"/>
    </row>
    <row r="7094" ht="13.65" customHeight="1">
      <c r="A7094" s="83"/>
      <c r="B7094" s="87"/>
      <c r="C7094" s="82"/>
      <c r="D7094" s="87"/>
      <c r="E7094" s="87"/>
      <c r="F7094" s="87"/>
      <c r="G7094" s="87"/>
      <c r="H7094" s="87"/>
      <c r="I7094" s="87"/>
      <c r="J7094" s="87"/>
      <c r="K7094" s="87"/>
      <c r="L7094" s="87"/>
      <c r="M7094" s="4"/>
      <c r="N7094" s="4"/>
    </row>
    <row r="7095" ht="13.65" customHeight="1">
      <c r="A7095" s="83"/>
      <c r="B7095" s="87"/>
      <c r="C7095" s="82"/>
      <c r="D7095" s="87"/>
      <c r="E7095" s="87"/>
      <c r="F7095" s="87"/>
      <c r="G7095" s="87"/>
      <c r="H7095" s="87"/>
      <c r="I7095" s="87"/>
      <c r="J7095" s="87"/>
      <c r="K7095" s="87"/>
      <c r="L7095" s="87"/>
      <c r="M7095" s="4"/>
      <c r="N7095" s="4"/>
    </row>
    <row r="7096" ht="13.65" customHeight="1">
      <c r="A7096" s="83"/>
      <c r="B7096" s="87"/>
      <c r="C7096" s="82"/>
      <c r="D7096" s="87"/>
      <c r="E7096" s="87"/>
      <c r="F7096" s="87"/>
      <c r="G7096" s="87"/>
      <c r="H7096" s="87"/>
      <c r="I7096" s="87"/>
      <c r="J7096" s="87"/>
      <c r="K7096" s="87"/>
      <c r="L7096" s="87"/>
      <c r="M7096" s="4"/>
      <c r="N7096" s="4"/>
    </row>
    <row r="7097" ht="13.65" customHeight="1">
      <c r="A7097" s="83"/>
      <c r="B7097" s="87"/>
      <c r="C7097" s="82"/>
      <c r="D7097" s="87"/>
      <c r="E7097" s="87"/>
      <c r="F7097" s="87"/>
      <c r="G7097" s="87"/>
      <c r="H7097" s="87"/>
      <c r="I7097" s="87"/>
      <c r="J7097" s="87"/>
      <c r="K7097" s="87"/>
      <c r="L7097" s="87"/>
      <c r="M7097" s="4"/>
      <c r="N7097" s="4"/>
    </row>
    <row r="7098" ht="13.65" customHeight="1">
      <c r="A7098" s="83"/>
      <c r="B7098" s="87"/>
      <c r="C7098" s="82"/>
      <c r="D7098" s="87"/>
      <c r="E7098" s="87"/>
      <c r="F7098" s="87"/>
      <c r="G7098" s="87"/>
      <c r="H7098" s="87"/>
      <c r="I7098" s="87"/>
      <c r="J7098" s="87"/>
      <c r="K7098" s="87"/>
      <c r="L7098" s="87"/>
      <c r="M7098" s="4"/>
      <c r="N7098" s="4"/>
    </row>
    <row r="7099" ht="13.65" customHeight="1">
      <c r="A7099" s="83"/>
      <c r="B7099" s="87"/>
      <c r="C7099" s="82"/>
      <c r="D7099" s="87"/>
      <c r="E7099" s="87"/>
      <c r="F7099" s="87"/>
      <c r="G7099" s="87"/>
      <c r="H7099" s="87"/>
      <c r="I7099" s="87"/>
      <c r="J7099" s="87"/>
      <c r="K7099" s="87"/>
      <c r="L7099" s="87"/>
      <c r="M7099" s="4"/>
      <c r="N7099" s="4"/>
    </row>
    <row r="7100" ht="13.65" customHeight="1">
      <c r="A7100" s="83"/>
      <c r="B7100" s="87"/>
      <c r="C7100" s="82"/>
      <c r="D7100" s="87"/>
      <c r="E7100" s="87"/>
      <c r="F7100" s="87"/>
      <c r="G7100" s="87"/>
      <c r="H7100" s="87"/>
      <c r="I7100" s="87"/>
      <c r="J7100" s="87"/>
      <c r="K7100" s="87"/>
      <c r="L7100" s="87"/>
      <c r="M7100" s="4"/>
      <c r="N7100" s="4"/>
    </row>
    <row r="7101" ht="13.65" customHeight="1">
      <c r="A7101" s="83"/>
      <c r="B7101" s="87"/>
      <c r="C7101" s="82"/>
      <c r="D7101" s="87"/>
      <c r="E7101" s="87"/>
      <c r="F7101" s="87"/>
      <c r="G7101" s="87"/>
      <c r="H7101" s="87"/>
      <c r="I7101" s="87"/>
      <c r="J7101" s="87"/>
      <c r="K7101" s="87"/>
      <c r="L7101" s="87"/>
      <c r="M7101" s="4"/>
      <c r="N7101" s="4"/>
    </row>
    <row r="7102" ht="13.65" customHeight="1">
      <c r="A7102" s="83"/>
      <c r="B7102" s="87"/>
      <c r="C7102" s="82"/>
      <c r="D7102" s="87"/>
      <c r="E7102" s="87"/>
      <c r="F7102" s="87"/>
      <c r="G7102" s="87"/>
      <c r="H7102" s="87"/>
      <c r="I7102" s="87"/>
      <c r="J7102" s="87"/>
      <c r="K7102" s="87"/>
      <c r="L7102" s="87"/>
      <c r="M7102" s="4"/>
      <c r="N7102" s="4"/>
    </row>
    <row r="7103" ht="13.65" customHeight="1">
      <c r="A7103" s="83"/>
      <c r="B7103" s="87"/>
      <c r="C7103" s="82"/>
      <c r="D7103" s="87"/>
      <c r="E7103" s="87"/>
      <c r="F7103" s="87"/>
      <c r="G7103" s="87"/>
      <c r="H7103" s="87"/>
      <c r="I7103" s="87"/>
      <c r="J7103" s="87"/>
      <c r="K7103" s="87"/>
      <c r="L7103" s="87"/>
      <c r="M7103" s="4"/>
      <c r="N7103" s="4"/>
    </row>
    <row r="7104" ht="13.65" customHeight="1">
      <c r="A7104" s="83"/>
      <c r="B7104" s="87"/>
      <c r="C7104" s="82"/>
      <c r="D7104" s="87"/>
      <c r="E7104" s="87"/>
      <c r="F7104" s="87"/>
      <c r="G7104" s="87"/>
      <c r="H7104" s="87"/>
      <c r="I7104" s="87"/>
      <c r="J7104" s="87"/>
      <c r="K7104" s="87"/>
      <c r="L7104" s="87"/>
      <c r="M7104" s="4"/>
      <c r="N7104" s="4"/>
    </row>
    <row r="7105" ht="13.65" customHeight="1">
      <c r="A7105" s="83"/>
      <c r="B7105" s="87"/>
      <c r="C7105" s="82"/>
      <c r="D7105" s="87"/>
      <c r="E7105" s="87"/>
      <c r="F7105" s="87"/>
      <c r="G7105" s="87"/>
      <c r="H7105" s="87"/>
      <c r="I7105" s="87"/>
      <c r="J7105" s="87"/>
      <c r="K7105" s="87"/>
      <c r="L7105" s="87"/>
      <c r="M7105" s="4"/>
      <c r="N7105" s="4"/>
    </row>
    <row r="7106" ht="13.65" customHeight="1">
      <c r="A7106" s="83"/>
      <c r="B7106" s="87"/>
      <c r="C7106" s="82"/>
      <c r="D7106" s="87"/>
      <c r="E7106" s="87"/>
      <c r="F7106" s="87"/>
      <c r="G7106" s="87"/>
      <c r="H7106" s="87"/>
      <c r="I7106" s="87"/>
      <c r="J7106" s="87"/>
      <c r="K7106" s="87"/>
      <c r="L7106" s="87"/>
      <c r="M7106" s="4"/>
      <c r="N7106" s="4"/>
    </row>
    <row r="7107" ht="13.65" customHeight="1">
      <c r="A7107" s="83"/>
      <c r="B7107" s="87"/>
      <c r="C7107" s="82"/>
      <c r="D7107" s="87"/>
      <c r="E7107" s="87"/>
      <c r="F7107" s="87"/>
      <c r="G7107" s="87"/>
      <c r="H7107" s="87"/>
      <c r="I7107" s="87"/>
      <c r="J7107" s="87"/>
      <c r="K7107" s="87"/>
      <c r="L7107" s="87"/>
      <c r="M7107" s="4"/>
      <c r="N7107" s="4"/>
    </row>
    <row r="7108" ht="13.65" customHeight="1">
      <c r="A7108" s="83"/>
      <c r="B7108" s="87"/>
      <c r="C7108" s="82"/>
      <c r="D7108" s="87"/>
      <c r="E7108" s="87"/>
      <c r="F7108" s="87"/>
      <c r="G7108" s="87"/>
      <c r="H7108" s="87"/>
      <c r="I7108" s="87"/>
      <c r="J7108" s="87"/>
      <c r="K7108" s="87"/>
      <c r="L7108" s="87"/>
      <c r="M7108" s="4"/>
      <c r="N7108" s="4"/>
    </row>
    <row r="7109" ht="13.65" customHeight="1">
      <c r="A7109" s="83"/>
      <c r="B7109" s="87"/>
      <c r="C7109" s="82"/>
      <c r="D7109" s="87"/>
      <c r="E7109" s="87"/>
      <c r="F7109" s="87"/>
      <c r="G7109" s="87"/>
      <c r="H7109" s="87"/>
      <c r="I7109" s="87"/>
      <c r="J7109" s="87"/>
      <c r="K7109" s="87"/>
      <c r="L7109" s="87"/>
      <c r="M7109" s="4"/>
      <c r="N7109" s="4"/>
    </row>
    <row r="7110" ht="13.65" customHeight="1">
      <c r="A7110" s="83"/>
      <c r="B7110" s="87"/>
      <c r="C7110" s="82"/>
      <c r="D7110" s="87"/>
      <c r="E7110" s="87"/>
      <c r="F7110" s="87"/>
      <c r="G7110" s="87"/>
      <c r="H7110" s="87"/>
      <c r="I7110" s="87"/>
      <c r="J7110" s="87"/>
      <c r="K7110" s="87"/>
      <c r="L7110" s="87"/>
      <c r="M7110" s="4"/>
      <c r="N7110" s="4"/>
    </row>
    <row r="7111" ht="13.65" customHeight="1">
      <c r="A7111" s="83"/>
      <c r="B7111" s="87"/>
      <c r="C7111" s="82"/>
      <c r="D7111" s="87"/>
      <c r="E7111" s="87"/>
      <c r="F7111" s="87"/>
      <c r="G7111" s="87"/>
      <c r="H7111" s="87"/>
      <c r="I7111" s="87"/>
      <c r="J7111" s="87"/>
      <c r="K7111" s="87"/>
      <c r="L7111" s="87"/>
      <c r="M7111" s="4"/>
      <c r="N7111" s="4"/>
    </row>
    <row r="7112" ht="13.65" customHeight="1">
      <c r="A7112" s="83"/>
      <c r="B7112" s="87"/>
      <c r="C7112" s="82"/>
      <c r="D7112" s="87"/>
      <c r="E7112" s="87"/>
      <c r="F7112" s="87"/>
      <c r="G7112" s="87"/>
      <c r="H7112" s="87"/>
      <c r="I7112" s="87"/>
      <c r="J7112" s="87"/>
      <c r="K7112" s="87"/>
      <c r="L7112" s="87"/>
      <c r="M7112" s="4"/>
      <c r="N7112" s="4"/>
    </row>
    <row r="7113" ht="13.65" customHeight="1">
      <c r="A7113" s="83"/>
      <c r="B7113" s="87"/>
      <c r="C7113" s="82"/>
      <c r="D7113" s="87"/>
      <c r="E7113" s="87"/>
      <c r="F7113" s="87"/>
      <c r="G7113" s="87"/>
      <c r="H7113" s="87"/>
      <c r="I7113" s="87"/>
      <c r="J7113" s="87"/>
      <c r="K7113" s="87"/>
      <c r="L7113" s="87"/>
      <c r="M7113" s="4"/>
      <c r="N7113" s="4"/>
    </row>
    <row r="7114" ht="13.65" customHeight="1">
      <c r="A7114" s="83"/>
      <c r="B7114" s="87"/>
      <c r="C7114" s="82"/>
      <c r="D7114" s="87"/>
      <c r="E7114" s="87"/>
      <c r="F7114" s="87"/>
      <c r="G7114" s="87"/>
      <c r="H7114" s="87"/>
      <c r="I7114" s="87"/>
      <c r="J7114" s="87"/>
      <c r="K7114" s="87"/>
      <c r="L7114" s="87"/>
      <c r="M7114" s="4"/>
      <c r="N7114" s="4"/>
    </row>
    <row r="7115" ht="13.65" customHeight="1">
      <c r="A7115" s="83"/>
      <c r="B7115" s="87"/>
      <c r="C7115" s="82"/>
      <c r="D7115" s="87"/>
      <c r="E7115" s="87"/>
      <c r="F7115" s="87"/>
      <c r="G7115" s="87"/>
      <c r="H7115" s="87"/>
      <c r="I7115" s="87"/>
      <c r="J7115" s="87"/>
      <c r="K7115" s="87"/>
      <c r="L7115" s="87"/>
      <c r="M7115" s="4"/>
      <c r="N7115" s="4"/>
    </row>
    <row r="7116" ht="13.65" customHeight="1">
      <c r="A7116" s="83"/>
      <c r="B7116" s="87"/>
      <c r="C7116" s="82"/>
      <c r="D7116" s="87"/>
      <c r="E7116" s="87"/>
      <c r="F7116" s="87"/>
      <c r="G7116" s="87"/>
      <c r="H7116" s="87"/>
      <c r="I7116" s="87"/>
      <c r="J7116" s="87"/>
      <c r="K7116" s="87"/>
      <c r="L7116" s="87"/>
      <c r="M7116" s="4"/>
      <c r="N7116" s="4"/>
    </row>
    <row r="7117" ht="13.65" customHeight="1">
      <c r="A7117" s="83"/>
      <c r="B7117" s="87"/>
      <c r="C7117" s="82"/>
      <c r="D7117" s="87"/>
      <c r="E7117" s="87"/>
      <c r="F7117" s="87"/>
      <c r="G7117" s="87"/>
      <c r="H7117" s="87"/>
      <c r="I7117" s="87"/>
      <c r="J7117" s="87"/>
      <c r="K7117" s="87"/>
      <c r="L7117" s="87"/>
      <c r="M7117" s="4"/>
      <c r="N7117" s="4"/>
    </row>
    <row r="7118" ht="13.65" customHeight="1">
      <c r="A7118" s="83"/>
      <c r="B7118" s="87"/>
      <c r="C7118" s="82"/>
      <c r="D7118" s="87"/>
      <c r="E7118" s="87"/>
      <c r="F7118" s="87"/>
      <c r="G7118" s="87"/>
      <c r="H7118" s="87"/>
      <c r="I7118" s="87"/>
      <c r="J7118" s="87"/>
      <c r="K7118" s="87"/>
      <c r="L7118" s="87"/>
      <c r="M7118" s="4"/>
      <c r="N7118" s="4"/>
    </row>
    <row r="7119" ht="13.65" customHeight="1">
      <c r="A7119" s="83"/>
      <c r="B7119" s="87"/>
      <c r="C7119" s="82"/>
      <c r="D7119" s="87"/>
      <c r="E7119" s="87"/>
      <c r="F7119" s="87"/>
      <c r="G7119" s="87"/>
      <c r="H7119" s="87"/>
      <c r="I7119" s="87"/>
      <c r="J7119" s="87"/>
      <c r="K7119" s="87"/>
      <c r="L7119" s="87"/>
      <c r="M7119" s="4"/>
      <c r="N7119" s="4"/>
    </row>
    <row r="7120" ht="13.65" customHeight="1">
      <c r="A7120" s="83"/>
      <c r="B7120" s="87"/>
      <c r="C7120" s="82"/>
      <c r="D7120" s="87"/>
      <c r="E7120" s="87"/>
      <c r="F7120" s="87"/>
      <c r="G7120" s="87"/>
      <c r="H7120" s="87"/>
      <c r="I7120" s="87"/>
      <c r="J7120" s="87"/>
      <c r="K7120" s="87"/>
      <c r="L7120" s="87"/>
      <c r="M7120" s="4"/>
      <c r="N7120" s="4"/>
    </row>
    <row r="7121" ht="13.65" customHeight="1">
      <c r="A7121" s="83"/>
      <c r="B7121" s="87"/>
      <c r="C7121" s="82"/>
      <c r="D7121" s="87"/>
      <c r="E7121" s="87"/>
      <c r="F7121" s="87"/>
      <c r="G7121" s="87"/>
      <c r="H7121" s="87"/>
      <c r="I7121" s="87"/>
      <c r="J7121" s="87"/>
      <c r="K7121" s="87"/>
      <c r="L7121" s="87"/>
      <c r="M7121" s="4"/>
      <c r="N7121" s="4"/>
    </row>
    <row r="7122" ht="13.65" customHeight="1">
      <c r="A7122" s="83"/>
      <c r="B7122" s="87"/>
      <c r="C7122" s="82"/>
      <c r="D7122" s="87"/>
      <c r="E7122" s="87"/>
      <c r="F7122" s="87"/>
      <c r="G7122" s="87"/>
      <c r="H7122" s="87"/>
      <c r="I7122" s="87"/>
      <c r="J7122" s="87"/>
      <c r="K7122" s="87"/>
      <c r="L7122" s="87"/>
      <c r="M7122" s="4"/>
      <c r="N7122" s="4"/>
    </row>
    <row r="7123" ht="13.65" customHeight="1">
      <c r="A7123" s="83"/>
      <c r="B7123" s="87"/>
      <c r="C7123" s="82"/>
      <c r="D7123" s="87"/>
      <c r="E7123" s="87"/>
      <c r="F7123" s="87"/>
      <c r="G7123" s="87"/>
      <c r="H7123" s="87"/>
      <c r="I7123" s="87"/>
      <c r="J7123" s="87"/>
      <c r="K7123" s="87"/>
      <c r="L7123" s="87"/>
      <c r="M7123" s="4"/>
      <c r="N7123" s="4"/>
    </row>
    <row r="7124" ht="13.65" customHeight="1">
      <c r="A7124" s="83"/>
      <c r="B7124" s="87"/>
      <c r="C7124" s="82"/>
      <c r="D7124" s="87"/>
      <c r="E7124" s="87"/>
      <c r="F7124" s="87"/>
      <c r="G7124" s="87"/>
      <c r="H7124" s="87"/>
      <c r="I7124" s="87"/>
      <c r="J7124" s="87"/>
      <c r="K7124" s="87"/>
      <c r="L7124" s="87"/>
      <c r="M7124" s="4"/>
      <c r="N7124" s="4"/>
    </row>
    <row r="7125" ht="13.65" customHeight="1">
      <c r="A7125" s="83"/>
      <c r="B7125" s="87"/>
      <c r="C7125" s="82"/>
      <c r="D7125" s="87"/>
      <c r="E7125" s="87"/>
      <c r="F7125" s="87"/>
      <c r="G7125" s="87"/>
      <c r="H7125" s="87"/>
      <c r="I7125" s="87"/>
      <c r="J7125" s="87"/>
      <c r="K7125" s="87"/>
      <c r="L7125" s="87"/>
      <c r="M7125" s="4"/>
      <c r="N7125" s="4"/>
    </row>
    <row r="7126" ht="13.65" customHeight="1">
      <c r="A7126" s="83"/>
      <c r="B7126" s="87"/>
      <c r="C7126" s="82"/>
      <c r="D7126" s="87"/>
      <c r="E7126" s="87"/>
      <c r="F7126" s="87"/>
      <c r="G7126" s="87"/>
      <c r="H7126" s="87"/>
      <c r="I7126" s="87"/>
      <c r="J7126" s="87"/>
      <c r="K7126" s="87"/>
      <c r="L7126" s="87"/>
      <c r="M7126" s="4"/>
      <c r="N7126" s="4"/>
    </row>
    <row r="7127" ht="13.65" customHeight="1">
      <c r="A7127" s="83"/>
      <c r="B7127" s="87"/>
      <c r="C7127" s="82"/>
      <c r="D7127" s="87"/>
      <c r="E7127" s="87"/>
      <c r="F7127" s="87"/>
      <c r="G7127" s="87"/>
      <c r="H7127" s="87"/>
      <c r="I7127" s="87"/>
      <c r="J7127" s="87"/>
      <c r="K7127" s="87"/>
      <c r="L7127" s="87"/>
      <c r="M7127" s="4"/>
      <c r="N7127" s="4"/>
    </row>
    <row r="7128" ht="13.65" customHeight="1">
      <c r="A7128" s="83"/>
      <c r="B7128" s="87"/>
      <c r="C7128" s="82"/>
      <c r="D7128" s="87"/>
      <c r="E7128" s="87"/>
      <c r="F7128" s="87"/>
      <c r="G7128" s="87"/>
      <c r="H7128" s="87"/>
      <c r="I7128" s="87"/>
      <c r="J7128" s="87"/>
      <c r="K7128" s="87"/>
      <c r="L7128" s="87"/>
      <c r="M7128" s="4"/>
      <c r="N7128" s="4"/>
    </row>
    <row r="7129" ht="13.65" customHeight="1">
      <c r="A7129" s="83"/>
      <c r="B7129" s="87"/>
      <c r="C7129" s="82"/>
      <c r="D7129" s="87"/>
      <c r="E7129" s="87"/>
      <c r="F7129" s="87"/>
      <c r="G7129" s="87"/>
      <c r="H7129" s="87"/>
      <c r="I7129" s="87"/>
      <c r="J7129" s="87"/>
      <c r="K7129" s="87"/>
      <c r="L7129" s="87"/>
      <c r="M7129" s="4"/>
      <c r="N7129" s="4"/>
    </row>
    <row r="7130" ht="13.65" customHeight="1">
      <c r="A7130" s="83"/>
      <c r="B7130" s="87"/>
      <c r="C7130" s="82"/>
      <c r="D7130" s="87"/>
      <c r="E7130" s="87"/>
      <c r="F7130" s="87"/>
      <c r="G7130" s="87"/>
      <c r="H7130" s="87"/>
      <c r="I7130" s="87"/>
      <c r="J7130" s="87"/>
      <c r="K7130" s="87"/>
      <c r="L7130" s="87"/>
      <c r="M7130" s="4"/>
      <c r="N7130" s="4"/>
    </row>
    <row r="7131" ht="13.65" customHeight="1">
      <c r="A7131" s="83"/>
      <c r="B7131" s="87"/>
      <c r="C7131" s="82"/>
      <c r="D7131" s="87"/>
      <c r="E7131" s="87"/>
      <c r="F7131" s="87"/>
      <c r="G7131" s="87"/>
      <c r="H7131" s="87"/>
      <c r="I7131" s="87"/>
      <c r="J7131" s="87"/>
      <c r="K7131" s="87"/>
      <c r="L7131" s="87"/>
      <c r="M7131" s="4"/>
      <c r="N7131" s="4"/>
    </row>
    <row r="7132" ht="13.65" customHeight="1">
      <c r="A7132" s="83"/>
      <c r="B7132" s="87"/>
      <c r="C7132" s="82"/>
      <c r="D7132" s="87"/>
      <c r="E7132" s="87"/>
      <c r="F7132" s="87"/>
      <c r="G7132" s="87"/>
      <c r="H7132" s="87"/>
      <c r="I7132" s="87"/>
      <c r="J7132" s="87"/>
      <c r="K7132" s="87"/>
      <c r="L7132" s="87"/>
      <c r="M7132" s="4"/>
      <c r="N7132" s="4"/>
    </row>
    <row r="7133" ht="13.65" customHeight="1">
      <c r="A7133" s="83"/>
      <c r="B7133" s="87"/>
      <c r="C7133" s="82"/>
      <c r="D7133" s="87"/>
      <c r="E7133" s="87"/>
      <c r="F7133" s="87"/>
      <c r="G7133" s="87"/>
      <c r="H7133" s="87"/>
      <c r="I7133" s="87"/>
      <c r="J7133" s="87"/>
      <c r="K7133" s="87"/>
      <c r="L7133" s="87"/>
      <c r="M7133" s="4"/>
      <c r="N7133" s="4"/>
    </row>
    <row r="7134" ht="13.65" customHeight="1">
      <c r="A7134" s="83"/>
      <c r="B7134" s="87"/>
      <c r="C7134" s="82"/>
      <c r="D7134" s="87"/>
      <c r="E7134" s="87"/>
      <c r="F7134" s="87"/>
      <c r="G7134" s="87"/>
      <c r="H7134" s="87"/>
      <c r="I7134" s="87"/>
      <c r="J7134" s="87"/>
      <c r="K7134" s="87"/>
      <c r="L7134" s="87"/>
      <c r="M7134" s="4"/>
      <c r="N7134" s="4"/>
    </row>
    <row r="7135" ht="13.65" customHeight="1">
      <c r="A7135" s="83"/>
      <c r="B7135" s="87"/>
      <c r="C7135" s="82"/>
      <c r="D7135" s="87"/>
      <c r="E7135" s="87"/>
      <c r="F7135" s="87"/>
      <c r="G7135" s="87"/>
      <c r="H7135" s="87"/>
      <c r="I7135" s="87"/>
      <c r="J7135" s="87"/>
      <c r="K7135" s="87"/>
      <c r="L7135" s="87"/>
      <c r="M7135" s="4"/>
      <c r="N7135" s="4"/>
    </row>
    <row r="7136" ht="13.65" customHeight="1">
      <c r="A7136" s="83"/>
      <c r="B7136" s="87"/>
      <c r="C7136" s="82"/>
      <c r="D7136" s="87"/>
      <c r="E7136" s="87"/>
      <c r="F7136" s="87"/>
      <c r="G7136" s="87"/>
      <c r="H7136" s="87"/>
      <c r="I7136" s="87"/>
      <c r="J7136" s="87"/>
      <c r="K7136" s="87"/>
      <c r="L7136" s="87"/>
      <c r="M7136" s="4"/>
      <c r="N7136" s="4"/>
    </row>
    <row r="7137" ht="13.65" customHeight="1">
      <c r="A7137" s="83"/>
      <c r="B7137" s="87"/>
      <c r="C7137" s="82"/>
      <c r="D7137" s="87"/>
      <c r="E7137" s="87"/>
      <c r="F7137" s="87"/>
      <c r="G7137" s="87"/>
      <c r="H7137" s="87"/>
      <c r="I7137" s="87"/>
      <c r="J7137" s="87"/>
      <c r="K7137" s="87"/>
      <c r="L7137" s="87"/>
      <c r="M7137" s="4"/>
      <c r="N7137" s="4"/>
    </row>
    <row r="7138" ht="13.65" customHeight="1">
      <c r="A7138" s="83"/>
      <c r="B7138" s="87"/>
      <c r="C7138" s="82"/>
      <c r="D7138" s="87"/>
      <c r="E7138" s="87"/>
      <c r="F7138" s="87"/>
      <c r="G7138" s="87"/>
      <c r="H7138" s="87"/>
      <c r="I7138" s="87"/>
      <c r="J7138" s="87"/>
      <c r="K7138" s="87"/>
      <c r="L7138" s="87"/>
      <c r="M7138" s="4"/>
      <c r="N7138" s="4"/>
    </row>
    <row r="7139" ht="13.65" customHeight="1">
      <c r="A7139" s="83"/>
      <c r="B7139" s="87"/>
      <c r="C7139" s="82"/>
      <c r="D7139" s="87"/>
      <c r="E7139" s="87"/>
      <c r="F7139" s="87"/>
      <c r="G7139" s="87"/>
      <c r="H7139" s="87"/>
      <c r="I7139" s="87"/>
      <c r="J7139" s="87"/>
      <c r="K7139" s="87"/>
      <c r="L7139" s="87"/>
      <c r="M7139" s="4"/>
      <c r="N7139" s="4"/>
    </row>
    <row r="7140" ht="13.65" customHeight="1">
      <c r="A7140" s="83"/>
      <c r="B7140" s="87"/>
      <c r="C7140" s="82"/>
      <c r="D7140" s="87"/>
      <c r="E7140" s="87"/>
      <c r="F7140" s="87"/>
      <c r="G7140" s="87"/>
      <c r="H7140" s="87"/>
      <c r="I7140" s="87"/>
      <c r="J7140" s="87"/>
      <c r="K7140" s="87"/>
      <c r="L7140" s="87"/>
      <c r="M7140" s="4"/>
      <c r="N7140" s="4"/>
    </row>
    <row r="7141" ht="13.65" customHeight="1">
      <c r="A7141" s="83"/>
      <c r="B7141" s="87"/>
      <c r="C7141" s="82"/>
      <c r="D7141" s="87"/>
      <c r="E7141" s="87"/>
      <c r="F7141" s="87"/>
      <c r="G7141" s="87"/>
      <c r="H7141" s="87"/>
      <c r="I7141" s="87"/>
      <c r="J7141" s="87"/>
      <c r="K7141" s="87"/>
      <c r="L7141" s="87"/>
      <c r="M7141" s="4"/>
      <c r="N7141" s="4"/>
    </row>
    <row r="7142" ht="13.65" customHeight="1">
      <c r="A7142" s="83"/>
      <c r="B7142" s="87"/>
      <c r="C7142" s="82"/>
      <c r="D7142" s="87"/>
      <c r="E7142" s="87"/>
      <c r="F7142" s="87"/>
      <c r="G7142" s="87"/>
      <c r="H7142" s="87"/>
      <c r="I7142" s="87"/>
      <c r="J7142" s="87"/>
      <c r="K7142" s="87"/>
      <c r="L7142" s="87"/>
      <c r="M7142" s="4"/>
      <c r="N7142" s="4"/>
    </row>
    <row r="7143" ht="13.65" customHeight="1">
      <c r="A7143" s="83"/>
      <c r="B7143" s="87"/>
      <c r="C7143" s="82"/>
      <c r="D7143" s="87"/>
      <c r="E7143" s="87"/>
      <c r="F7143" s="87"/>
      <c r="G7143" s="87"/>
      <c r="H7143" s="87"/>
      <c r="I7143" s="87"/>
      <c r="J7143" s="87"/>
      <c r="K7143" s="87"/>
      <c r="L7143" s="87"/>
      <c r="M7143" s="4"/>
      <c r="N7143" s="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E991"/>
  <sheetViews>
    <sheetView workbookViewId="0" showGridLines="0" defaultGridColor="1"/>
  </sheetViews>
  <sheetFormatPr defaultColWidth="12.6667" defaultRowHeight="15.75" customHeight="1" outlineLevelRow="0" outlineLevelCol="0"/>
  <cols>
    <col min="1" max="5" width="12.6719" style="88" customWidth="1"/>
    <col min="6" max="16384" width="12.6719" style="88" customWidth="1"/>
  </cols>
  <sheetData>
    <row r="1" ht="14.65" customHeight="1">
      <c r="A1" t="s" s="89">
        <v>94</v>
      </c>
      <c r="B1" t="s" s="90">
        <v>95</v>
      </c>
      <c r="C1" t="s" s="90">
        <v>96</v>
      </c>
      <c r="D1" s="75"/>
      <c r="E1" s="4"/>
    </row>
    <row r="2" ht="14.65" customHeight="1">
      <c r="A2" s="91">
        <v>1</v>
      </c>
      <c r="B2" s="92">
        <v>45209</v>
      </c>
      <c r="C2" s="92">
        <v>45214</v>
      </c>
      <c r="D2" s="4"/>
      <c r="E2" s="4"/>
    </row>
    <row r="3" ht="13.65" customHeight="1">
      <c r="A3" s="86">
        <f>A2+1</f>
        <v>2</v>
      </c>
      <c r="B3" s="93">
        <f>C2+1</f>
        <v>45215</v>
      </c>
      <c r="C3" s="93">
        <f>B3+6</f>
        <v>45221</v>
      </c>
      <c r="D3" s="4"/>
      <c r="E3" s="4"/>
    </row>
    <row r="4" ht="13.65" customHeight="1">
      <c r="A4" s="86">
        <f>A3+1</f>
        <v>3</v>
      </c>
      <c r="B4" s="93">
        <f>C3+1</f>
        <v>45222</v>
      </c>
      <c r="C4" s="93">
        <f>B4+6</f>
        <v>45228</v>
      </c>
      <c r="D4" s="4"/>
      <c r="E4" s="4"/>
    </row>
    <row r="5" ht="13.65" customHeight="1">
      <c r="A5" s="86">
        <f>A4+1</f>
        <v>4</v>
      </c>
      <c r="B5" s="93">
        <f>C4+1</f>
        <v>45229</v>
      </c>
      <c r="C5" s="93">
        <f>B5+6</f>
        <v>45235</v>
      </c>
      <c r="D5" s="4"/>
      <c r="E5" s="4"/>
    </row>
    <row r="6" ht="13.65" customHeight="1">
      <c r="A6" s="86">
        <f>A5+1</f>
        <v>5</v>
      </c>
      <c r="B6" s="93">
        <f>C5+1</f>
        <v>45236</v>
      </c>
      <c r="C6" s="93">
        <f>B6+6</f>
        <v>45242</v>
      </c>
      <c r="D6" s="4"/>
      <c r="E6" s="4"/>
    </row>
    <row r="7" ht="13.65" customHeight="1">
      <c r="A7" s="86">
        <f>A6+1</f>
        <v>6</v>
      </c>
      <c r="B7" s="93">
        <f>C6+1</f>
        <v>45243</v>
      </c>
      <c r="C7" s="93">
        <f>B7+6</f>
        <v>45249</v>
      </c>
      <c r="D7" s="4"/>
      <c r="E7" s="4"/>
    </row>
    <row r="8" ht="13.65" customHeight="1">
      <c r="A8" s="86">
        <f>A7+1</f>
        <v>7</v>
      </c>
      <c r="B8" s="93">
        <f>C7+1</f>
        <v>45250</v>
      </c>
      <c r="C8" s="93">
        <f>B8+6</f>
        <v>45256</v>
      </c>
      <c r="D8" s="4"/>
      <c r="E8" s="4"/>
    </row>
    <row r="9" ht="13.65" customHeight="1">
      <c r="A9" s="86">
        <f>A8+1</f>
        <v>8</v>
      </c>
      <c r="B9" s="93">
        <f>C8+1</f>
        <v>45257</v>
      </c>
      <c r="C9" s="93">
        <f>B9+6</f>
        <v>45263</v>
      </c>
      <c r="D9" s="4"/>
      <c r="E9" s="4"/>
    </row>
    <row r="10" ht="13.65" customHeight="1">
      <c r="A10" s="86">
        <f>A9+1</f>
        <v>9</v>
      </c>
      <c r="B10" s="93">
        <f>C9+1</f>
        <v>45264</v>
      </c>
      <c r="C10" s="93">
        <f>B10+6</f>
        <v>45270</v>
      </c>
      <c r="D10" s="4"/>
      <c r="E10" s="4"/>
    </row>
    <row r="11" ht="13.65" customHeight="1">
      <c r="A11" s="86">
        <f>A10+1</f>
        <v>10</v>
      </c>
      <c r="B11" s="93">
        <f>C10+1</f>
        <v>45271</v>
      </c>
      <c r="C11" s="93">
        <f>B11+6</f>
        <v>45277</v>
      </c>
      <c r="D11" s="4"/>
      <c r="E11" s="4"/>
    </row>
    <row r="12" ht="13.65" customHeight="1">
      <c r="A12" s="86">
        <f>A11+1</f>
        <v>11</v>
      </c>
      <c r="B12" s="93">
        <f>C11+1</f>
        <v>45278</v>
      </c>
      <c r="C12" s="93">
        <f>B12+6</f>
        <v>45284</v>
      </c>
      <c r="D12" s="4"/>
      <c r="E12" s="4"/>
    </row>
    <row r="13" ht="13.65" customHeight="1">
      <c r="A13" s="86">
        <f>A12+1</f>
        <v>12</v>
      </c>
      <c r="B13" s="93">
        <f>C12+1</f>
        <v>45285</v>
      </c>
      <c r="C13" s="93">
        <f>B13+6</f>
        <v>45291</v>
      </c>
      <c r="D13" s="4"/>
      <c r="E13" s="4"/>
    </row>
    <row r="14" ht="13.65" customHeight="1">
      <c r="A14" s="86">
        <f>A13+1</f>
        <v>13</v>
      </c>
      <c r="B14" s="93">
        <f>C13+1</f>
        <v>45292</v>
      </c>
      <c r="C14" s="93">
        <f>B14+6</f>
        <v>45298</v>
      </c>
      <c r="D14" s="4"/>
      <c r="E14" s="4"/>
    </row>
    <row r="15" ht="13.65" customHeight="1">
      <c r="A15" s="86">
        <f>A14+1</f>
        <v>14</v>
      </c>
      <c r="B15" s="93">
        <f>C14+1</f>
        <v>45299</v>
      </c>
      <c r="C15" s="93">
        <f>B15+6</f>
        <v>45305</v>
      </c>
      <c r="D15" s="4"/>
      <c r="E15" s="4"/>
    </row>
    <row r="16" ht="13.65" customHeight="1">
      <c r="A16" s="86">
        <f>A15+1</f>
        <v>15</v>
      </c>
      <c r="B16" s="93">
        <f>C15+1</f>
        <v>45306</v>
      </c>
      <c r="C16" s="93">
        <f>B16+6</f>
        <v>45312</v>
      </c>
      <c r="D16" s="4"/>
      <c r="E16" s="4"/>
    </row>
    <row r="17" ht="13.65" customHeight="1">
      <c r="A17" s="86">
        <f>A16+1</f>
        <v>16</v>
      </c>
      <c r="B17" s="93">
        <f>C16+1</f>
        <v>45313</v>
      </c>
      <c r="C17" s="93">
        <f>B17+6</f>
        <v>45319</v>
      </c>
      <c r="D17" s="4"/>
      <c r="E17" s="4"/>
    </row>
    <row r="18" ht="13.65" customHeight="1">
      <c r="A18" s="86">
        <f>A17+1</f>
        <v>17</v>
      </c>
      <c r="B18" s="93">
        <f>C17+1</f>
        <v>45320</v>
      </c>
      <c r="C18" s="93">
        <f>B18+6</f>
        <v>45326</v>
      </c>
      <c r="D18" s="4"/>
      <c r="E18" s="4"/>
    </row>
    <row r="19" ht="13.65" customHeight="1">
      <c r="A19" s="86">
        <f>A18+1</f>
        <v>18</v>
      </c>
      <c r="B19" s="93">
        <f>C18+1</f>
        <v>45327</v>
      </c>
      <c r="C19" s="93">
        <f>B19+6</f>
        <v>45333</v>
      </c>
      <c r="D19" s="4"/>
      <c r="E19" s="4"/>
    </row>
    <row r="20" ht="13.65" customHeight="1">
      <c r="A20" s="86">
        <f>A19+1</f>
        <v>19</v>
      </c>
      <c r="B20" s="93">
        <f>C19+1</f>
        <v>45334</v>
      </c>
      <c r="C20" s="93">
        <f>B20+6</f>
        <v>45340</v>
      </c>
      <c r="D20" s="4"/>
      <c r="E20" s="4"/>
    </row>
    <row r="21" ht="13.65" customHeight="1">
      <c r="A21" s="86">
        <f>A20+1</f>
        <v>20</v>
      </c>
      <c r="B21" s="93">
        <f>C20+1</f>
        <v>45341</v>
      </c>
      <c r="C21" s="93">
        <f>B21+6</f>
        <v>45347</v>
      </c>
      <c r="D21" s="4"/>
      <c r="E21" s="4"/>
    </row>
    <row r="22" ht="13.65" customHeight="1">
      <c r="A22" s="86">
        <f>A21+1</f>
        <v>21</v>
      </c>
      <c r="B22" s="93">
        <f>C21+1</f>
        <v>45348</v>
      </c>
      <c r="C22" s="93">
        <f>B22+6</f>
        <v>45354</v>
      </c>
      <c r="D22" s="4"/>
      <c r="E22" s="4"/>
    </row>
    <row r="23" ht="13.65" customHeight="1">
      <c r="A23" s="86">
        <f>A22+1</f>
        <v>22</v>
      </c>
      <c r="B23" s="93">
        <f>C22+1</f>
        <v>45355</v>
      </c>
      <c r="C23" s="93">
        <f>B23+6</f>
        <v>45361</v>
      </c>
      <c r="D23" s="4"/>
      <c r="E23" s="4"/>
    </row>
    <row r="24" ht="13.65" customHeight="1">
      <c r="A24" s="86">
        <f>A23+1</f>
        <v>23</v>
      </c>
      <c r="B24" s="93">
        <f>C23+1</f>
        <v>45362</v>
      </c>
      <c r="C24" s="93">
        <f>B24+6</f>
        <v>45368</v>
      </c>
      <c r="D24" s="4"/>
      <c r="E24" s="4"/>
    </row>
    <row r="25" ht="13.65" customHeight="1">
      <c r="A25" s="86">
        <f>A24+1</f>
        <v>24</v>
      </c>
      <c r="B25" s="93">
        <f>C24+1</f>
        <v>45369</v>
      </c>
      <c r="C25" s="93">
        <f>B25+6</f>
        <v>45375</v>
      </c>
      <c r="D25" s="4"/>
      <c r="E25" s="4"/>
    </row>
    <row r="26" ht="13.65" customHeight="1">
      <c r="A26" s="86">
        <f>A25+1</f>
        <v>25</v>
      </c>
      <c r="B26" s="93">
        <f>C25+1</f>
        <v>45376</v>
      </c>
      <c r="C26" s="93">
        <f>B26+6</f>
        <v>45382</v>
      </c>
      <c r="D26" s="4"/>
      <c r="E26" s="4"/>
    </row>
    <row r="27" ht="13.65" customHeight="1">
      <c r="A27" s="86">
        <f>A26+1</f>
        <v>26</v>
      </c>
      <c r="B27" s="93">
        <f>C26+1</f>
        <v>45383</v>
      </c>
      <c r="C27" s="93">
        <f>B27+6</f>
        <v>45389</v>
      </c>
      <c r="D27" s="4"/>
      <c r="E27" s="4"/>
    </row>
    <row r="28" ht="13.65" customHeight="1">
      <c r="A28" s="86">
        <f>A27+1</f>
        <v>27</v>
      </c>
      <c r="B28" s="93">
        <f>C27+1</f>
        <v>45390</v>
      </c>
      <c r="C28" s="93">
        <f>B28+6</f>
        <v>45396</v>
      </c>
      <c r="D28" s="4"/>
      <c r="E28" s="4"/>
    </row>
    <row r="29" ht="13.65" customHeight="1">
      <c r="A29" s="86">
        <f>A28+1</f>
        <v>28</v>
      </c>
      <c r="B29" s="93">
        <f>C28+1</f>
        <v>45397</v>
      </c>
      <c r="C29" s="93">
        <f>B29+6</f>
        <v>45403</v>
      </c>
      <c r="D29" s="4"/>
      <c r="E29" s="4"/>
    </row>
    <row r="30" ht="13.65" customHeight="1">
      <c r="A30" s="86"/>
      <c r="B30" s="87"/>
      <c r="C30" s="87"/>
      <c r="D30" s="4"/>
      <c r="E30" s="4"/>
    </row>
    <row r="31" ht="13.65" customHeight="1">
      <c r="A31" s="86"/>
      <c r="B31" s="87"/>
      <c r="C31" s="87"/>
      <c r="D31" s="4"/>
      <c r="E31" s="4"/>
    </row>
    <row r="32" ht="13.65" customHeight="1">
      <c r="A32" s="86"/>
      <c r="B32" s="87"/>
      <c r="C32" s="87"/>
      <c r="D32" s="4"/>
      <c r="E32" s="4"/>
    </row>
    <row r="33" ht="13.65" customHeight="1">
      <c r="A33" s="86"/>
      <c r="B33" s="87"/>
      <c r="C33" s="87"/>
      <c r="D33" s="4"/>
      <c r="E33" s="4"/>
    </row>
    <row r="34" ht="13.65" customHeight="1">
      <c r="A34" s="86"/>
      <c r="B34" s="87"/>
      <c r="C34" s="87"/>
      <c r="D34" s="4"/>
      <c r="E34" s="4"/>
    </row>
    <row r="35" ht="13.65" customHeight="1">
      <c r="A35" s="86"/>
      <c r="B35" s="87"/>
      <c r="C35" s="87"/>
      <c r="D35" s="4"/>
      <c r="E35" s="4"/>
    </row>
    <row r="36" ht="13.65" customHeight="1">
      <c r="A36" s="86"/>
      <c r="B36" s="87"/>
      <c r="C36" s="87"/>
      <c r="D36" s="4"/>
      <c r="E36" s="4"/>
    </row>
    <row r="37" ht="13.65" customHeight="1">
      <c r="A37" s="86"/>
      <c r="B37" s="87"/>
      <c r="C37" s="87"/>
      <c r="D37" s="4"/>
      <c r="E37" s="4"/>
    </row>
    <row r="38" ht="13.65" customHeight="1">
      <c r="A38" s="86"/>
      <c r="B38" s="87"/>
      <c r="C38" s="87"/>
      <c r="D38" s="4"/>
      <c r="E38" s="4"/>
    </row>
    <row r="39" ht="13.65" customHeight="1">
      <c r="A39" s="86"/>
      <c r="B39" s="87"/>
      <c r="C39" s="87"/>
      <c r="D39" s="4"/>
      <c r="E39" s="4"/>
    </row>
    <row r="40" ht="13.65" customHeight="1">
      <c r="A40" s="86"/>
      <c r="B40" s="87"/>
      <c r="C40" s="87"/>
      <c r="D40" s="4"/>
      <c r="E40" s="4"/>
    </row>
    <row r="41" ht="13.65" customHeight="1">
      <c r="A41" s="86"/>
      <c r="B41" s="87"/>
      <c r="C41" s="87"/>
      <c r="D41" s="4"/>
      <c r="E41" s="4"/>
    </row>
    <row r="42" ht="13.65" customHeight="1">
      <c r="A42" s="86"/>
      <c r="B42" s="87"/>
      <c r="C42" s="87"/>
      <c r="D42" s="4"/>
      <c r="E42" s="4"/>
    </row>
    <row r="43" ht="13.65" customHeight="1">
      <c r="A43" s="86"/>
      <c r="B43" s="87"/>
      <c r="C43" s="87"/>
      <c r="D43" s="4"/>
      <c r="E43" s="4"/>
    </row>
    <row r="44" ht="13.65" customHeight="1">
      <c r="A44" s="86"/>
      <c r="B44" s="87"/>
      <c r="C44" s="87"/>
      <c r="D44" s="4"/>
      <c r="E44" s="4"/>
    </row>
    <row r="45" ht="13.65" customHeight="1">
      <c r="A45" s="86"/>
      <c r="B45" s="87"/>
      <c r="C45" s="87"/>
      <c r="D45" s="4"/>
      <c r="E45" s="4"/>
    </row>
    <row r="46" ht="13.65" customHeight="1">
      <c r="A46" s="86"/>
      <c r="B46" s="87"/>
      <c r="C46" s="87"/>
      <c r="D46" s="4"/>
      <c r="E46" s="4"/>
    </row>
    <row r="47" ht="13.65" customHeight="1">
      <c r="A47" s="86"/>
      <c r="B47" s="87"/>
      <c r="C47" s="87"/>
      <c r="D47" s="4"/>
      <c r="E47" s="4"/>
    </row>
    <row r="48" ht="13.65" customHeight="1">
      <c r="A48" s="86"/>
      <c r="B48" s="87"/>
      <c r="C48" s="87"/>
      <c r="D48" s="4"/>
      <c r="E48" s="4"/>
    </row>
    <row r="49" ht="13.65" customHeight="1">
      <c r="A49" s="86"/>
      <c r="B49" s="87"/>
      <c r="C49" s="87"/>
      <c r="D49" s="4"/>
      <c r="E49" s="4"/>
    </row>
    <row r="50" ht="13.65" customHeight="1">
      <c r="A50" s="86"/>
      <c r="B50" s="87"/>
      <c r="C50" s="87"/>
      <c r="D50" s="4"/>
      <c r="E50" s="4"/>
    </row>
    <row r="51" ht="13.65" customHeight="1">
      <c r="A51" s="86"/>
      <c r="B51" s="87"/>
      <c r="C51" s="87"/>
      <c r="D51" s="4"/>
      <c r="E51" s="4"/>
    </row>
    <row r="52" ht="13.65" customHeight="1">
      <c r="A52" s="86"/>
      <c r="B52" s="87"/>
      <c r="C52" s="87"/>
      <c r="D52" s="4"/>
      <c r="E52" s="4"/>
    </row>
    <row r="53" ht="13.65" customHeight="1">
      <c r="A53" s="86"/>
      <c r="B53" s="87"/>
      <c r="C53" s="87"/>
      <c r="D53" s="4"/>
      <c r="E53" s="4"/>
    </row>
    <row r="54" ht="13.65" customHeight="1">
      <c r="A54" s="86"/>
      <c r="B54" s="87"/>
      <c r="C54" s="87"/>
      <c r="D54" s="4"/>
      <c r="E54" s="4"/>
    </row>
    <row r="55" ht="13.65" customHeight="1">
      <c r="A55" s="86"/>
      <c r="B55" s="87"/>
      <c r="C55" s="87"/>
      <c r="D55" s="4"/>
      <c r="E55" s="4"/>
    </row>
    <row r="56" ht="13.65" customHeight="1">
      <c r="A56" s="86"/>
      <c r="B56" s="87"/>
      <c r="C56" s="87"/>
      <c r="D56" s="4"/>
      <c r="E56" s="4"/>
    </row>
    <row r="57" ht="13.65" customHeight="1">
      <c r="A57" s="86"/>
      <c r="B57" s="87"/>
      <c r="C57" s="87"/>
      <c r="D57" s="4"/>
      <c r="E57" s="4"/>
    </row>
    <row r="58" ht="13.65" customHeight="1">
      <c r="A58" s="86"/>
      <c r="B58" s="87"/>
      <c r="C58" s="87"/>
      <c r="D58" s="4"/>
      <c r="E58" s="4"/>
    </row>
    <row r="59" ht="13.65" customHeight="1">
      <c r="A59" s="86"/>
      <c r="B59" s="87"/>
      <c r="C59" s="87"/>
      <c r="D59" s="4"/>
      <c r="E59" s="4"/>
    </row>
    <row r="60" ht="13.65" customHeight="1">
      <c r="A60" s="86"/>
      <c r="B60" s="87"/>
      <c r="C60" s="87"/>
      <c r="D60" s="4"/>
      <c r="E60" s="4"/>
    </row>
    <row r="61" ht="13.65" customHeight="1">
      <c r="A61" s="86"/>
      <c r="B61" s="87"/>
      <c r="C61" s="87"/>
      <c r="D61" s="4"/>
      <c r="E61" s="4"/>
    </row>
    <row r="62" ht="13.65" customHeight="1">
      <c r="A62" s="86"/>
      <c r="B62" s="87"/>
      <c r="C62" s="87"/>
      <c r="D62" s="4"/>
      <c r="E62" s="4"/>
    </row>
    <row r="63" ht="13.65" customHeight="1">
      <c r="A63" s="86"/>
      <c r="B63" s="87"/>
      <c r="C63" s="87"/>
      <c r="D63" s="4"/>
      <c r="E63" s="4"/>
    </row>
    <row r="64" ht="13.65" customHeight="1">
      <c r="A64" s="86"/>
      <c r="B64" s="87"/>
      <c r="C64" s="87"/>
      <c r="D64" s="4"/>
      <c r="E64" s="4"/>
    </row>
    <row r="65" ht="13.65" customHeight="1">
      <c r="A65" s="86"/>
      <c r="B65" s="87"/>
      <c r="C65" s="87"/>
      <c r="D65" s="4"/>
      <c r="E65" s="4"/>
    </row>
    <row r="66" ht="13.65" customHeight="1">
      <c r="A66" s="86"/>
      <c r="B66" s="87"/>
      <c r="C66" s="87"/>
      <c r="D66" s="4"/>
      <c r="E66" s="4"/>
    </row>
    <row r="67" ht="13.65" customHeight="1">
      <c r="A67" s="86"/>
      <c r="B67" s="87"/>
      <c r="C67" s="87"/>
      <c r="D67" s="4"/>
      <c r="E67" s="4"/>
    </row>
    <row r="68" ht="13.65" customHeight="1">
      <c r="A68" s="86"/>
      <c r="B68" s="87"/>
      <c r="C68" s="87"/>
      <c r="D68" s="4"/>
      <c r="E68" s="4"/>
    </row>
    <row r="69" ht="13.65" customHeight="1">
      <c r="A69" s="86"/>
      <c r="B69" s="87"/>
      <c r="C69" s="87"/>
      <c r="D69" s="4"/>
      <c r="E69" s="4"/>
    </row>
    <row r="70" ht="13.65" customHeight="1">
      <c r="A70" s="86"/>
      <c r="B70" s="87"/>
      <c r="C70" s="87"/>
      <c r="D70" s="4"/>
      <c r="E70" s="4"/>
    </row>
    <row r="71" ht="13.65" customHeight="1">
      <c r="A71" s="86"/>
      <c r="B71" s="87"/>
      <c r="C71" s="87"/>
      <c r="D71" s="4"/>
      <c r="E71" s="4"/>
    </row>
    <row r="72" ht="13.65" customHeight="1">
      <c r="A72" s="86"/>
      <c r="B72" s="87"/>
      <c r="C72" s="87"/>
      <c r="D72" s="4"/>
      <c r="E72" s="4"/>
    </row>
    <row r="73" ht="13.65" customHeight="1">
      <c r="A73" s="86"/>
      <c r="B73" s="87"/>
      <c r="C73" s="87"/>
      <c r="D73" s="4"/>
      <c r="E73" s="4"/>
    </row>
    <row r="74" ht="13.65" customHeight="1">
      <c r="A74" s="86"/>
      <c r="B74" s="87"/>
      <c r="C74" s="87"/>
      <c r="D74" s="4"/>
      <c r="E74" s="4"/>
    </row>
    <row r="75" ht="13.65" customHeight="1">
      <c r="A75" s="86"/>
      <c r="B75" s="87"/>
      <c r="C75" s="87"/>
      <c r="D75" s="4"/>
      <c r="E75" s="4"/>
    </row>
    <row r="76" ht="13.65" customHeight="1">
      <c r="A76" s="86"/>
      <c r="B76" s="87"/>
      <c r="C76" s="87"/>
      <c r="D76" s="4"/>
      <c r="E76" s="4"/>
    </row>
    <row r="77" ht="13.65" customHeight="1">
      <c r="A77" s="86"/>
      <c r="B77" s="87"/>
      <c r="C77" s="87"/>
      <c r="D77" s="4"/>
      <c r="E77" s="4"/>
    </row>
    <row r="78" ht="13.65" customHeight="1">
      <c r="A78" s="86"/>
      <c r="B78" s="87"/>
      <c r="C78" s="87"/>
      <c r="D78" s="4"/>
      <c r="E78" s="4"/>
    </row>
    <row r="79" ht="13.65" customHeight="1">
      <c r="A79" s="86"/>
      <c r="B79" s="87"/>
      <c r="C79" s="87"/>
      <c r="D79" s="4"/>
      <c r="E79" s="4"/>
    </row>
    <row r="80" ht="13.65" customHeight="1">
      <c r="A80" s="86"/>
      <c r="B80" s="87"/>
      <c r="C80" s="87"/>
      <c r="D80" s="4"/>
      <c r="E80" s="4"/>
    </row>
    <row r="81" ht="13.65" customHeight="1">
      <c r="A81" s="86"/>
      <c r="B81" s="87"/>
      <c r="C81" s="87"/>
      <c r="D81" s="4"/>
      <c r="E81" s="4"/>
    </row>
    <row r="82" ht="13.65" customHeight="1">
      <c r="A82" s="86"/>
      <c r="B82" s="87"/>
      <c r="C82" s="87"/>
      <c r="D82" s="4"/>
      <c r="E82" s="4"/>
    </row>
    <row r="83" ht="13.65" customHeight="1">
      <c r="A83" s="86"/>
      <c r="B83" s="87"/>
      <c r="C83" s="87"/>
      <c r="D83" s="4"/>
      <c r="E83" s="4"/>
    </row>
    <row r="84" ht="13.65" customHeight="1">
      <c r="A84" s="86"/>
      <c r="B84" s="87"/>
      <c r="C84" s="87"/>
      <c r="D84" s="4"/>
      <c r="E84" s="4"/>
    </row>
    <row r="85" ht="13.65" customHeight="1">
      <c r="A85" s="86"/>
      <c r="B85" s="87"/>
      <c r="C85" s="87"/>
      <c r="D85" s="4"/>
      <c r="E85" s="4"/>
    </row>
    <row r="86" ht="13.65" customHeight="1">
      <c r="A86" s="86"/>
      <c r="B86" s="87"/>
      <c r="C86" s="87"/>
      <c r="D86" s="4"/>
      <c r="E86" s="4"/>
    </row>
    <row r="87" ht="13.65" customHeight="1">
      <c r="A87" s="86"/>
      <c r="B87" s="87"/>
      <c r="C87" s="87"/>
      <c r="D87" s="4"/>
      <c r="E87" s="4"/>
    </row>
    <row r="88" ht="13.65" customHeight="1">
      <c r="A88" s="86"/>
      <c r="B88" s="87"/>
      <c r="C88" s="87"/>
      <c r="D88" s="4"/>
      <c r="E88" s="4"/>
    </row>
    <row r="89" ht="13.65" customHeight="1">
      <c r="A89" s="86"/>
      <c r="B89" s="87"/>
      <c r="C89" s="87"/>
      <c r="D89" s="4"/>
      <c r="E89" s="4"/>
    </row>
    <row r="90" ht="13.65" customHeight="1">
      <c r="A90" s="86"/>
      <c r="B90" s="87"/>
      <c r="C90" s="87"/>
      <c r="D90" s="4"/>
      <c r="E90" s="4"/>
    </row>
    <row r="91" ht="13.65" customHeight="1">
      <c r="A91" s="86"/>
      <c r="B91" s="87"/>
      <c r="C91" s="87"/>
      <c r="D91" s="4"/>
      <c r="E91" s="4"/>
    </row>
    <row r="92" ht="13.65" customHeight="1">
      <c r="A92" s="86"/>
      <c r="B92" s="87"/>
      <c r="C92" s="87"/>
      <c r="D92" s="4"/>
      <c r="E92" s="4"/>
    </row>
    <row r="93" ht="13.65" customHeight="1">
      <c r="A93" s="86"/>
      <c r="B93" s="87"/>
      <c r="C93" s="87"/>
      <c r="D93" s="4"/>
      <c r="E93" s="4"/>
    </row>
    <row r="94" ht="13.65" customHeight="1">
      <c r="A94" s="86"/>
      <c r="B94" s="87"/>
      <c r="C94" s="87"/>
      <c r="D94" s="4"/>
      <c r="E94" s="4"/>
    </row>
    <row r="95" ht="13.65" customHeight="1">
      <c r="A95" s="86"/>
      <c r="B95" s="87"/>
      <c r="C95" s="87"/>
      <c r="D95" s="4"/>
      <c r="E95" s="4"/>
    </row>
    <row r="96" ht="13.65" customHeight="1">
      <c r="A96" s="86"/>
      <c r="B96" s="87"/>
      <c r="C96" s="87"/>
      <c r="D96" s="4"/>
      <c r="E96" s="4"/>
    </row>
    <row r="97" ht="13.65" customHeight="1">
      <c r="A97" s="86"/>
      <c r="B97" s="87"/>
      <c r="C97" s="87"/>
      <c r="D97" s="4"/>
      <c r="E97" s="4"/>
    </row>
    <row r="98" ht="13.65" customHeight="1">
      <c r="A98" s="86"/>
      <c r="B98" s="87"/>
      <c r="C98" s="87"/>
      <c r="D98" s="4"/>
      <c r="E98" s="4"/>
    </row>
    <row r="99" ht="13.65" customHeight="1">
      <c r="A99" s="86"/>
      <c r="B99" s="87"/>
      <c r="C99" s="87"/>
      <c r="D99" s="4"/>
      <c r="E99" s="4"/>
    </row>
    <row r="100" ht="13.65" customHeight="1">
      <c r="A100" s="86"/>
      <c r="B100" s="87"/>
      <c r="C100" s="87"/>
      <c r="D100" s="4"/>
      <c r="E100" s="4"/>
    </row>
    <row r="101" ht="13.65" customHeight="1">
      <c r="A101" s="86"/>
      <c r="B101" s="87"/>
      <c r="C101" s="87"/>
      <c r="D101" s="4"/>
      <c r="E101" s="4"/>
    </row>
    <row r="102" ht="13.65" customHeight="1">
      <c r="A102" s="86"/>
      <c r="B102" s="87"/>
      <c r="C102" s="87"/>
      <c r="D102" s="4"/>
      <c r="E102" s="4"/>
    </row>
    <row r="103" ht="13.65" customHeight="1">
      <c r="A103" s="86"/>
      <c r="B103" s="87"/>
      <c r="C103" s="87"/>
      <c r="D103" s="4"/>
      <c r="E103" s="4"/>
    </row>
    <row r="104" ht="13.65" customHeight="1">
      <c r="A104" s="86"/>
      <c r="B104" s="87"/>
      <c r="C104" s="87"/>
      <c r="D104" s="4"/>
      <c r="E104" s="4"/>
    </row>
    <row r="105" ht="13.65" customHeight="1">
      <c r="A105" s="86"/>
      <c r="B105" s="87"/>
      <c r="C105" s="87"/>
      <c r="D105" s="4"/>
      <c r="E105" s="4"/>
    </row>
    <row r="106" ht="13.65" customHeight="1">
      <c r="A106" s="86"/>
      <c r="B106" s="87"/>
      <c r="C106" s="87"/>
      <c r="D106" s="4"/>
      <c r="E106" s="4"/>
    </row>
    <row r="107" ht="13.65" customHeight="1">
      <c r="A107" s="86"/>
      <c r="B107" s="87"/>
      <c r="C107" s="87"/>
      <c r="D107" s="4"/>
      <c r="E107" s="4"/>
    </row>
    <row r="108" ht="13.65" customHeight="1">
      <c r="A108" s="86"/>
      <c r="B108" s="87"/>
      <c r="C108" s="87"/>
      <c r="D108" s="4"/>
      <c r="E108" s="4"/>
    </row>
    <row r="109" ht="13.65" customHeight="1">
      <c r="A109" s="86"/>
      <c r="B109" s="87"/>
      <c r="C109" s="87"/>
      <c r="D109" s="4"/>
      <c r="E109" s="4"/>
    </row>
    <row r="110" ht="13.65" customHeight="1">
      <c r="A110" s="86"/>
      <c r="B110" s="87"/>
      <c r="C110" s="87"/>
      <c r="D110" s="4"/>
      <c r="E110" s="4"/>
    </row>
    <row r="111" ht="13.65" customHeight="1">
      <c r="A111" s="86"/>
      <c r="B111" s="87"/>
      <c r="C111" s="87"/>
      <c r="D111" s="4"/>
      <c r="E111" s="4"/>
    </row>
    <row r="112" ht="13.65" customHeight="1">
      <c r="A112" s="86"/>
      <c r="B112" s="87"/>
      <c r="C112" s="87"/>
      <c r="D112" s="4"/>
      <c r="E112" s="4"/>
    </row>
    <row r="113" ht="13.65" customHeight="1">
      <c r="A113" s="86"/>
      <c r="B113" s="87"/>
      <c r="C113" s="87"/>
      <c r="D113" s="4"/>
      <c r="E113" s="4"/>
    </row>
    <row r="114" ht="13.65" customHeight="1">
      <c r="A114" s="86"/>
      <c r="B114" s="87"/>
      <c r="C114" s="87"/>
      <c r="D114" s="4"/>
      <c r="E114" s="4"/>
    </row>
    <row r="115" ht="13.65" customHeight="1">
      <c r="A115" s="86"/>
      <c r="B115" s="87"/>
      <c r="C115" s="87"/>
      <c r="D115" s="4"/>
      <c r="E115" s="4"/>
    </row>
    <row r="116" ht="13.65" customHeight="1">
      <c r="A116" s="86"/>
      <c r="B116" s="87"/>
      <c r="C116" s="87"/>
      <c r="D116" s="4"/>
      <c r="E116" s="4"/>
    </row>
    <row r="117" ht="13.65" customHeight="1">
      <c r="A117" s="86"/>
      <c r="B117" s="87"/>
      <c r="C117" s="87"/>
      <c r="D117" s="4"/>
      <c r="E117" s="4"/>
    </row>
    <row r="118" ht="13.65" customHeight="1">
      <c r="A118" s="86"/>
      <c r="B118" s="87"/>
      <c r="C118" s="87"/>
      <c r="D118" s="4"/>
      <c r="E118" s="4"/>
    </row>
    <row r="119" ht="13.65" customHeight="1">
      <c r="A119" s="86"/>
      <c r="B119" s="87"/>
      <c r="C119" s="87"/>
      <c r="D119" s="4"/>
      <c r="E119" s="4"/>
    </row>
    <row r="120" ht="13.65" customHeight="1">
      <c r="A120" s="86"/>
      <c r="B120" s="87"/>
      <c r="C120" s="87"/>
      <c r="D120" s="4"/>
      <c r="E120" s="4"/>
    </row>
    <row r="121" ht="13.65" customHeight="1">
      <c r="A121" s="86"/>
      <c r="B121" s="87"/>
      <c r="C121" s="87"/>
      <c r="D121" s="4"/>
      <c r="E121" s="4"/>
    </row>
    <row r="122" ht="13.65" customHeight="1">
      <c r="A122" s="86"/>
      <c r="B122" s="87"/>
      <c r="C122" s="87"/>
      <c r="D122" s="4"/>
      <c r="E122" s="4"/>
    </row>
    <row r="123" ht="13.65" customHeight="1">
      <c r="A123" s="86"/>
      <c r="B123" s="87"/>
      <c r="C123" s="87"/>
      <c r="D123" s="4"/>
      <c r="E123" s="4"/>
    </row>
    <row r="124" ht="13.65" customHeight="1">
      <c r="A124" s="86"/>
      <c r="B124" s="87"/>
      <c r="C124" s="87"/>
      <c r="D124" s="4"/>
      <c r="E124" s="4"/>
    </row>
    <row r="125" ht="13.65" customHeight="1">
      <c r="A125" s="86"/>
      <c r="B125" s="87"/>
      <c r="C125" s="87"/>
      <c r="D125" s="4"/>
      <c r="E125" s="4"/>
    </row>
    <row r="126" ht="13.65" customHeight="1">
      <c r="A126" s="86"/>
      <c r="B126" s="87"/>
      <c r="C126" s="87"/>
      <c r="D126" s="4"/>
      <c r="E126" s="4"/>
    </row>
    <row r="127" ht="13.65" customHeight="1">
      <c r="A127" s="86"/>
      <c r="B127" s="87"/>
      <c r="C127" s="87"/>
      <c r="D127" s="4"/>
      <c r="E127" s="4"/>
    </row>
    <row r="128" ht="13.65" customHeight="1">
      <c r="A128" s="86"/>
      <c r="B128" s="87"/>
      <c r="C128" s="87"/>
      <c r="D128" s="4"/>
      <c r="E128" s="4"/>
    </row>
    <row r="129" ht="13.65" customHeight="1">
      <c r="A129" s="86"/>
      <c r="B129" s="87"/>
      <c r="C129" s="87"/>
      <c r="D129" s="4"/>
      <c r="E129" s="4"/>
    </row>
    <row r="130" ht="13.65" customHeight="1">
      <c r="A130" s="86"/>
      <c r="B130" s="87"/>
      <c r="C130" s="87"/>
      <c r="D130" s="4"/>
      <c r="E130" s="4"/>
    </row>
    <row r="131" ht="13.65" customHeight="1">
      <c r="A131" s="86"/>
      <c r="B131" s="87"/>
      <c r="C131" s="87"/>
      <c r="D131" s="4"/>
      <c r="E131" s="4"/>
    </row>
    <row r="132" ht="13.65" customHeight="1">
      <c r="A132" s="86"/>
      <c r="B132" s="87"/>
      <c r="C132" s="87"/>
      <c r="D132" s="4"/>
      <c r="E132" s="4"/>
    </row>
    <row r="133" ht="13.65" customHeight="1">
      <c r="A133" s="86"/>
      <c r="B133" s="87"/>
      <c r="C133" s="87"/>
      <c r="D133" s="4"/>
      <c r="E133" s="4"/>
    </row>
    <row r="134" ht="13.65" customHeight="1">
      <c r="A134" s="86"/>
      <c r="B134" s="87"/>
      <c r="C134" s="87"/>
      <c r="D134" s="4"/>
      <c r="E134" s="4"/>
    </row>
    <row r="135" ht="13.65" customHeight="1">
      <c r="A135" s="86"/>
      <c r="B135" s="87"/>
      <c r="C135" s="87"/>
      <c r="D135" s="4"/>
      <c r="E135" s="4"/>
    </row>
    <row r="136" ht="13.65" customHeight="1">
      <c r="A136" s="86"/>
      <c r="B136" s="87"/>
      <c r="C136" s="87"/>
      <c r="D136" s="4"/>
      <c r="E136" s="4"/>
    </row>
    <row r="137" ht="13.65" customHeight="1">
      <c r="A137" s="86"/>
      <c r="B137" s="87"/>
      <c r="C137" s="87"/>
      <c r="D137" s="4"/>
      <c r="E137" s="4"/>
    </row>
    <row r="138" ht="13.65" customHeight="1">
      <c r="A138" s="86"/>
      <c r="B138" s="87"/>
      <c r="C138" s="87"/>
      <c r="D138" s="4"/>
      <c r="E138" s="4"/>
    </row>
    <row r="139" ht="13.65" customHeight="1">
      <c r="A139" s="86"/>
      <c r="B139" s="87"/>
      <c r="C139" s="87"/>
      <c r="D139" s="4"/>
      <c r="E139" s="4"/>
    </row>
    <row r="140" ht="13.65" customHeight="1">
      <c r="A140" s="86"/>
      <c r="B140" s="87"/>
      <c r="C140" s="87"/>
      <c r="D140" s="4"/>
      <c r="E140" s="4"/>
    </row>
    <row r="141" ht="13.65" customHeight="1">
      <c r="A141" s="86"/>
      <c r="B141" s="87"/>
      <c r="C141" s="87"/>
      <c r="D141" s="4"/>
      <c r="E141" s="4"/>
    </row>
    <row r="142" ht="13.65" customHeight="1">
      <c r="A142" s="86"/>
      <c r="B142" s="87"/>
      <c r="C142" s="87"/>
      <c r="D142" s="4"/>
      <c r="E142" s="4"/>
    </row>
    <row r="143" ht="13.65" customHeight="1">
      <c r="A143" s="86"/>
      <c r="B143" s="87"/>
      <c r="C143" s="87"/>
      <c r="D143" s="4"/>
      <c r="E143" s="4"/>
    </row>
    <row r="144" ht="13.65" customHeight="1">
      <c r="A144" s="86"/>
      <c r="B144" s="87"/>
      <c r="C144" s="87"/>
      <c r="D144" s="4"/>
      <c r="E144" s="4"/>
    </row>
    <row r="145" ht="13.65" customHeight="1">
      <c r="A145" s="86"/>
      <c r="B145" s="87"/>
      <c r="C145" s="87"/>
      <c r="D145" s="4"/>
      <c r="E145" s="4"/>
    </row>
    <row r="146" ht="13.65" customHeight="1">
      <c r="A146" s="86"/>
      <c r="B146" s="87"/>
      <c r="C146" s="87"/>
      <c r="D146" s="4"/>
      <c r="E146" s="4"/>
    </row>
    <row r="147" ht="13.65" customHeight="1">
      <c r="A147" s="86"/>
      <c r="B147" s="87"/>
      <c r="C147" s="87"/>
      <c r="D147" s="4"/>
      <c r="E147" s="4"/>
    </row>
    <row r="148" ht="13.65" customHeight="1">
      <c r="A148" s="86"/>
      <c r="B148" s="87"/>
      <c r="C148" s="87"/>
      <c r="D148" s="4"/>
      <c r="E148" s="4"/>
    </row>
    <row r="149" ht="13.65" customHeight="1">
      <c r="A149" s="86"/>
      <c r="B149" s="87"/>
      <c r="C149" s="87"/>
      <c r="D149" s="4"/>
      <c r="E149" s="4"/>
    </row>
    <row r="150" ht="13.65" customHeight="1">
      <c r="A150" s="86"/>
      <c r="B150" s="87"/>
      <c r="C150" s="87"/>
      <c r="D150" s="4"/>
      <c r="E150" s="4"/>
    </row>
    <row r="151" ht="13.65" customHeight="1">
      <c r="A151" s="86"/>
      <c r="B151" s="87"/>
      <c r="C151" s="87"/>
      <c r="D151" s="4"/>
      <c r="E151" s="4"/>
    </row>
    <row r="152" ht="13.65" customHeight="1">
      <c r="A152" s="86"/>
      <c r="B152" s="87"/>
      <c r="C152" s="87"/>
      <c r="D152" s="4"/>
      <c r="E152" s="4"/>
    </row>
    <row r="153" ht="13.65" customHeight="1">
      <c r="A153" s="86"/>
      <c r="B153" s="87"/>
      <c r="C153" s="87"/>
      <c r="D153" s="4"/>
      <c r="E153" s="4"/>
    </row>
    <row r="154" ht="13.65" customHeight="1">
      <c r="A154" s="86"/>
      <c r="B154" s="87"/>
      <c r="C154" s="87"/>
      <c r="D154" s="4"/>
      <c r="E154" s="4"/>
    </row>
    <row r="155" ht="13.65" customHeight="1">
      <c r="A155" s="86"/>
      <c r="B155" s="87"/>
      <c r="C155" s="87"/>
      <c r="D155" s="4"/>
      <c r="E155" s="4"/>
    </row>
    <row r="156" ht="13.65" customHeight="1">
      <c r="A156" s="86"/>
      <c r="B156" s="87"/>
      <c r="C156" s="87"/>
      <c r="D156" s="4"/>
      <c r="E156" s="4"/>
    </row>
    <row r="157" ht="13.65" customHeight="1">
      <c r="A157" s="86"/>
      <c r="B157" s="87"/>
      <c r="C157" s="87"/>
      <c r="D157" s="4"/>
      <c r="E157" s="4"/>
    </row>
    <row r="158" ht="13.65" customHeight="1">
      <c r="A158" s="86"/>
      <c r="B158" s="87"/>
      <c r="C158" s="87"/>
      <c r="D158" s="4"/>
      <c r="E158" s="4"/>
    </row>
    <row r="159" ht="13.65" customHeight="1">
      <c r="A159" s="86"/>
      <c r="B159" s="87"/>
      <c r="C159" s="87"/>
      <c r="D159" s="4"/>
      <c r="E159" s="4"/>
    </row>
    <row r="160" ht="13.65" customHeight="1">
      <c r="A160" s="86"/>
      <c r="B160" s="87"/>
      <c r="C160" s="87"/>
      <c r="D160" s="4"/>
      <c r="E160" s="4"/>
    </row>
    <row r="161" ht="13.65" customHeight="1">
      <c r="A161" s="86"/>
      <c r="B161" s="87"/>
      <c r="C161" s="87"/>
      <c r="D161" s="4"/>
      <c r="E161" s="4"/>
    </row>
    <row r="162" ht="13.65" customHeight="1">
      <c r="A162" s="86"/>
      <c r="B162" s="87"/>
      <c r="C162" s="87"/>
      <c r="D162" s="4"/>
      <c r="E162" s="4"/>
    </row>
    <row r="163" ht="13.65" customHeight="1">
      <c r="A163" s="86"/>
      <c r="B163" s="87"/>
      <c r="C163" s="87"/>
      <c r="D163" s="4"/>
      <c r="E163" s="4"/>
    </row>
    <row r="164" ht="13.65" customHeight="1">
      <c r="A164" s="86"/>
      <c r="B164" s="87"/>
      <c r="C164" s="87"/>
      <c r="D164" s="4"/>
      <c r="E164" s="4"/>
    </row>
    <row r="165" ht="13.65" customHeight="1">
      <c r="A165" s="86"/>
      <c r="B165" s="87"/>
      <c r="C165" s="87"/>
      <c r="D165" s="4"/>
      <c r="E165" s="4"/>
    </row>
    <row r="166" ht="13.65" customHeight="1">
      <c r="A166" s="86"/>
      <c r="B166" s="87"/>
      <c r="C166" s="87"/>
      <c r="D166" s="4"/>
      <c r="E166" s="4"/>
    </row>
    <row r="167" ht="13.65" customHeight="1">
      <c r="A167" s="86"/>
      <c r="B167" s="87"/>
      <c r="C167" s="87"/>
      <c r="D167" s="4"/>
      <c r="E167" s="4"/>
    </row>
    <row r="168" ht="13.65" customHeight="1">
      <c r="A168" s="86"/>
      <c r="B168" s="87"/>
      <c r="C168" s="87"/>
      <c r="D168" s="4"/>
      <c r="E168" s="4"/>
    </row>
    <row r="169" ht="13.65" customHeight="1">
      <c r="A169" s="86"/>
      <c r="B169" s="87"/>
      <c r="C169" s="87"/>
      <c r="D169" s="4"/>
      <c r="E169" s="4"/>
    </row>
    <row r="170" ht="13.65" customHeight="1">
      <c r="A170" s="86"/>
      <c r="B170" s="87"/>
      <c r="C170" s="87"/>
      <c r="D170" s="4"/>
      <c r="E170" s="4"/>
    </row>
    <row r="171" ht="13.65" customHeight="1">
      <c r="A171" s="86"/>
      <c r="B171" s="87"/>
      <c r="C171" s="87"/>
      <c r="D171" s="4"/>
      <c r="E171" s="4"/>
    </row>
    <row r="172" ht="13.65" customHeight="1">
      <c r="A172" s="86"/>
      <c r="B172" s="87"/>
      <c r="C172" s="87"/>
      <c r="D172" s="4"/>
      <c r="E172" s="4"/>
    </row>
    <row r="173" ht="13.65" customHeight="1">
      <c r="A173" s="86"/>
      <c r="B173" s="87"/>
      <c r="C173" s="87"/>
      <c r="D173" s="4"/>
      <c r="E173" s="4"/>
    </row>
    <row r="174" ht="13.65" customHeight="1">
      <c r="A174" s="86"/>
      <c r="B174" s="87"/>
      <c r="C174" s="87"/>
      <c r="D174" s="4"/>
      <c r="E174" s="4"/>
    </row>
    <row r="175" ht="13.65" customHeight="1">
      <c r="A175" s="86"/>
      <c r="B175" s="87"/>
      <c r="C175" s="87"/>
      <c r="D175" s="4"/>
      <c r="E175" s="4"/>
    </row>
    <row r="176" ht="13.65" customHeight="1">
      <c r="A176" s="86"/>
      <c r="B176" s="87"/>
      <c r="C176" s="87"/>
      <c r="D176" s="4"/>
      <c r="E176" s="4"/>
    </row>
    <row r="177" ht="13.65" customHeight="1">
      <c r="A177" s="86"/>
      <c r="B177" s="87"/>
      <c r="C177" s="87"/>
      <c r="D177" s="4"/>
      <c r="E177" s="4"/>
    </row>
    <row r="178" ht="13.65" customHeight="1">
      <c r="A178" s="86"/>
      <c r="B178" s="87"/>
      <c r="C178" s="87"/>
      <c r="D178" s="4"/>
      <c r="E178" s="4"/>
    </row>
    <row r="179" ht="13.65" customHeight="1">
      <c r="A179" s="86"/>
      <c r="B179" s="87"/>
      <c r="C179" s="87"/>
      <c r="D179" s="4"/>
      <c r="E179" s="4"/>
    </row>
    <row r="180" ht="13.65" customHeight="1">
      <c r="A180" s="86"/>
      <c r="B180" s="87"/>
      <c r="C180" s="87"/>
      <c r="D180" s="4"/>
      <c r="E180" s="4"/>
    </row>
    <row r="181" ht="13.65" customHeight="1">
      <c r="A181" s="86"/>
      <c r="B181" s="87"/>
      <c r="C181" s="87"/>
      <c r="D181" s="4"/>
      <c r="E181" s="4"/>
    </row>
    <row r="182" ht="13.65" customHeight="1">
      <c r="A182" s="86"/>
      <c r="B182" s="87"/>
      <c r="C182" s="87"/>
      <c r="D182" s="4"/>
      <c r="E182" s="4"/>
    </row>
    <row r="183" ht="13.65" customHeight="1">
      <c r="A183" s="86"/>
      <c r="B183" s="87"/>
      <c r="C183" s="87"/>
      <c r="D183" s="4"/>
      <c r="E183" s="4"/>
    </row>
    <row r="184" ht="13.65" customHeight="1">
      <c r="A184" s="86"/>
      <c r="B184" s="87"/>
      <c r="C184" s="87"/>
      <c r="D184" s="4"/>
      <c r="E184" s="4"/>
    </row>
    <row r="185" ht="13.65" customHeight="1">
      <c r="A185" s="86"/>
      <c r="B185" s="87"/>
      <c r="C185" s="87"/>
      <c r="D185" s="4"/>
      <c r="E185" s="4"/>
    </row>
    <row r="186" ht="13.65" customHeight="1">
      <c r="A186" s="86"/>
      <c r="B186" s="87"/>
      <c r="C186" s="87"/>
      <c r="D186" s="4"/>
      <c r="E186" s="4"/>
    </row>
    <row r="187" ht="13.65" customHeight="1">
      <c r="A187" s="86"/>
      <c r="B187" s="87"/>
      <c r="C187" s="87"/>
      <c r="D187" s="4"/>
      <c r="E187" s="4"/>
    </row>
    <row r="188" ht="13.65" customHeight="1">
      <c r="A188" s="86"/>
      <c r="B188" s="87"/>
      <c r="C188" s="87"/>
      <c r="D188" s="4"/>
      <c r="E188" s="4"/>
    </row>
    <row r="189" ht="13.65" customHeight="1">
      <c r="A189" s="86"/>
      <c r="B189" s="87"/>
      <c r="C189" s="87"/>
      <c r="D189" s="4"/>
      <c r="E189" s="4"/>
    </row>
    <row r="190" ht="13.65" customHeight="1">
      <c r="A190" s="86"/>
      <c r="B190" s="87"/>
      <c r="C190" s="87"/>
      <c r="D190" s="4"/>
      <c r="E190" s="4"/>
    </row>
    <row r="191" ht="13.65" customHeight="1">
      <c r="A191" s="86"/>
      <c r="B191" s="87"/>
      <c r="C191" s="87"/>
      <c r="D191" s="4"/>
      <c r="E191" s="4"/>
    </row>
    <row r="192" ht="13.65" customHeight="1">
      <c r="A192" s="86"/>
      <c r="B192" s="87"/>
      <c r="C192" s="87"/>
      <c r="D192" s="4"/>
      <c r="E192" s="4"/>
    </row>
    <row r="193" ht="13.65" customHeight="1">
      <c r="A193" s="86"/>
      <c r="B193" s="87"/>
      <c r="C193" s="87"/>
      <c r="D193" s="4"/>
      <c r="E193" s="4"/>
    </row>
    <row r="194" ht="13.65" customHeight="1">
      <c r="A194" s="86"/>
      <c r="B194" s="87"/>
      <c r="C194" s="87"/>
      <c r="D194" s="4"/>
      <c r="E194" s="4"/>
    </row>
    <row r="195" ht="13.65" customHeight="1">
      <c r="A195" s="86"/>
      <c r="B195" s="87"/>
      <c r="C195" s="87"/>
      <c r="D195" s="4"/>
      <c r="E195" s="4"/>
    </row>
    <row r="196" ht="13.65" customHeight="1">
      <c r="A196" s="86"/>
      <c r="B196" s="87"/>
      <c r="C196" s="87"/>
      <c r="D196" s="4"/>
      <c r="E196" s="4"/>
    </row>
    <row r="197" ht="13.65" customHeight="1">
      <c r="A197" s="86"/>
      <c r="B197" s="87"/>
      <c r="C197" s="87"/>
      <c r="D197" s="4"/>
      <c r="E197" s="4"/>
    </row>
    <row r="198" ht="13.65" customHeight="1">
      <c r="A198" s="86"/>
      <c r="B198" s="87"/>
      <c r="C198" s="87"/>
      <c r="D198" s="4"/>
      <c r="E198" s="4"/>
    </row>
    <row r="199" ht="13.65" customHeight="1">
      <c r="A199" s="86"/>
      <c r="B199" s="87"/>
      <c r="C199" s="87"/>
      <c r="D199" s="4"/>
      <c r="E199" s="4"/>
    </row>
    <row r="200" ht="13.65" customHeight="1">
      <c r="A200" s="86"/>
      <c r="B200" s="87"/>
      <c r="C200" s="87"/>
      <c r="D200" s="4"/>
      <c r="E200" s="4"/>
    </row>
    <row r="201" ht="13.65" customHeight="1">
      <c r="A201" s="86"/>
      <c r="B201" s="87"/>
      <c r="C201" s="87"/>
      <c r="D201" s="4"/>
      <c r="E201" s="4"/>
    </row>
    <row r="202" ht="13.65" customHeight="1">
      <c r="A202" s="86"/>
      <c r="B202" s="87"/>
      <c r="C202" s="87"/>
      <c r="D202" s="4"/>
      <c r="E202" s="4"/>
    </row>
    <row r="203" ht="13.65" customHeight="1">
      <c r="A203" s="86"/>
      <c r="B203" s="87"/>
      <c r="C203" s="87"/>
      <c r="D203" s="4"/>
      <c r="E203" s="4"/>
    </row>
    <row r="204" ht="13.65" customHeight="1">
      <c r="A204" s="86"/>
      <c r="B204" s="87"/>
      <c r="C204" s="87"/>
      <c r="D204" s="4"/>
      <c r="E204" s="4"/>
    </row>
    <row r="205" ht="13.65" customHeight="1">
      <c r="A205" s="86"/>
      <c r="B205" s="87"/>
      <c r="C205" s="87"/>
      <c r="D205" s="4"/>
      <c r="E205" s="4"/>
    </row>
    <row r="206" ht="13.65" customHeight="1">
      <c r="A206" s="86"/>
      <c r="B206" s="87"/>
      <c r="C206" s="87"/>
      <c r="D206" s="4"/>
      <c r="E206" s="4"/>
    </row>
    <row r="207" ht="13.65" customHeight="1">
      <c r="A207" s="86"/>
      <c r="B207" s="87"/>
      <c r="C207" s="87"/>
      <c r="D207" s="4"/>
      <c r="E207" s="4"/>
    </row>
    <row r="208" ht="13.65" customHeight="1">
      <c r="A208" s="86"/>
      <c r="B208" s="87"/>
      <c r="C208" s="87"/>
      <c r="D208" s="4"/>
      <c r="E208" s="4"/>
    </row>
    <row r="209" ht="13.65" customHeight="1">
      <c r="A209" s="86"/>
      <c r="B209" s="87"/>
      <c r="C209" s="87"/>
      <c r="D209" s="4"/>
      <c r="E209" s="4"/>
    </row>
    <row r="210" ht="13.65" customHeight="1">
      <c r="A210" s="86"/>
      <c r="B210" s="87"/>
      <c r="C210" s="87"/>
      <c r="D210" s="4"/>
      <c r="E210" s="4"/>
    </row>
    <row r="211" ht="13.65" customHeight="1">
      <c r="A211" s="86"/>
      <c r="B211" s="87"/>
      <c r="C211" s="87"/>
      <c r="D211" s="4"/>
      <c r="E211" s="4"/>
    </row>
    <row r="212" ht="13.65" customHeight="1">
      <c r="A212" s="86"/>
      <c r="B212" s="87"/>
      <c r="C212" s="87"/>
      <c r="D212" s="4"/>
      <c r="E212" s="4"/>
    </row>
    <row r="213" ht="13.65" customHeight="1">
      <c r="A213" s="86"/>
      <c r="B213" s="87"/>
      <c r="C213" s="87"/>
      <c r="D213" s="4"/>
      <c r="E213" s="4"/>
    </row>
    <row r="214" ht="13.65" customHeight="1">
      <c r="A214" s="86"/>
      <c r="B214" s="87"/>
      <c r="C214" s="87"/>
      <c r="D214" s="4"/>
      <c r="E214" s="4"/>
    </row>
    <row r="215" ht="13.65" customHeight="1">
      <c r="A215" s="86"/>
      <c r="B215" s="87"/>
      <c r="C215" s="87"/>
      <c r="D215" s="4"/>
      <c r="E215" s="4"/>
    </row>
    <row r="216" ht="13.65" customHeight="1">
      <c r="A216" s="86"/>
      <c r="B216" s="87"/>
      <c r="C216" s="87"/>
      <c r="D216" s="4"/>
      <c r="E216" s="4"/>
    </row>
    <row r="217" ht="13.65" customHeight="1">
      <c r="A217" s="86"/>
      <c r="B217" s="87"/>
      <c r="C217" s="87"/>
      <c r="D217" s="4"/>
      <c r="E217" s="4"/>
    </row>
    <row r="218" ht="13.65" customHeight="1">
      <c r="A218" s="86"/>
      <c r="B218" s="87"/>
      <c r="C218" s="87"/>
      <c r="D218" s="4"/>
      <c r="E218" s="4"/>
    </row>
    <row r="219" ht="13.65" customHeight="1">
      <c r="A219" s="86"/>
      <c r="B219" s="87"/>
      <c r="C219" s="87"/>
      <c r="D219" s="4"/>
      <c r="E219" s="4"/>
    </row>
    <row r="220" ht="13.65" customHeight="1">
      <c r="A220" s="86"/>
      <c r="B220" s="87"/>
      <c r="C220" s="87"/>
      <c r="D220" s="4"/>
      <c r="E220" s="4"/>
    </row>
    <row r="221" ht="13.65" customHeight="1">
      <c r="A221" s="86"/>
      <c r="B221" s="87"/>
      <c r="C221" s="87"/>
      <c r="D221" s="4"/>
      <c r="E221" s="4"/>
    </row>
    <row r="222" ht="13.65" customHeight="1">
      <c r="A222" s="86"/>
      <c r="B222" s="87"/>
      <c r="C222" s="87"/>
      <c r="D222" s="4"/>
      <c r="E222" s="4"/>
    </row>
    <row r="223" ht="13.65" customHeight="1">
      <c r="A223" s="86"/>
      <c r="B223" s="87"/>
      <c r="C223" s="87"/>
      <c r="D223" s="4"/>
      <c r="E223" s="4"/>
    </row>
    <row r="224" ht="13.65" customHeight="1">
      <c r="A224" s="86"/>
      <c r="B224" s="87"/>
      <c r="C224" s="87"/>
      <c r="D224" s="4"/>
      <c r="E224" s="4"/>
    </row>
    <row r="225" ht="13.65" customHeight="1">
      <c r="A225" s="86"/>
      <c r="B225" s="87"/>
      <c r="C225" s="87"/>
      <c r="D225" s="4"/>
      <c r="E225" s="4"/>
    </row>
    <row r="226" ht="13.65" customHeight="1">
      <c r="A226" s="86"/>
      <c r="B226" s="87"/>
      <c r="C226" s="87"/>
      <c r="D226" s="4"/>
      <c r="E226" s="4"/>
    </row>
    <row r="227" ht="13.65" customHeight="1">
      <c r="A227" s="86"/>
      <c r="B227" s="87"/>
      <c r="C227" s="87"/>
      <c r="D227" s="4"/>
      <c r="E227" s="4"/>
    </row>
    <row r="228" ht="13.65" customHeight="1">
      <c r="A228" s="86"/>
      <c r="B228" s="87"/>
      <c r="C228" s="87"/>
      <c r="D228" s="4"/>
      <c r="E228" s="4"/>
    </row>
    <row r="229" ht="13.65" customHeight="1">
      <c r="A229" s="86"/>
      <c r="B229" s="87"/>
      <c r="C229" s="87"/>
      <c r="D229" s="4"/>
      <c r="E229" s="4"/>
    </row>
    <row r="230" ht="13.65" customHeight="1">
      <c r="A230" s="86"/>
      <c r="B230" s="87"/>
      <c r="C230" s="87"/>
      <c r="D230" s="4"/>
      <c r="E230" s="4"/>
    </row>
    <row r="231" ht="13.65" customHeight="1">
      <c r="A231" s="86"/>
      <c r="B231" s="87"/>
      <c r="C231" s="87"/>
      <c r="D231" s="4"/>
      <c r="E231" s="4"/>
    </row>
    <row r="232" ht="13.65" customHeight="1">
      <c r="A232" s="86"/>
      <c r="B232" s="87"/>
      <c r="C232" s="87"/>
      <c r="D232" s="4"/>
      <c r="E232" s="4"/>
    </row>
    <row r="233" ht="13.65" customHeight="1">
      <c r="A233" s="86"/>
      <c r="B233" s="87"/>
      <c r="C233" s="87"/>
      <c r="D233" s="4"/>
      <c r="E233" s="4"/>
    </row>
    <row r="234" ht="13.65" customHeight="1">
      <c r="A234" s="86"/>
      <c r="B234" s="87"/>
      <c r="C234" s="87"/>
      <c r="D234" s="4"/>
      <c r="E234" s="4"/>
    </row>
    <row r="235" ht="13.65" customHeight="1">
      <c r="A235" s="86"/>
      <c r="B235" s="87"/>
      <c r="C235" s="87"/>
      <c r="D235" s="4"/>
      <c r="E235" s="4"/>
    </row>
    <row r="236" ht="13.65" customHeight="1">
      <c r="A236" s="86"/>
      <c r="B236" s="87"/>
      <c r="C236" s="87"/>
      <c r="D236" s="4"/>
      <c r="E236" s="4"/>
    </row>
    <row r="237" ht="13.65" customHeight="1">
      <c r="A237" s="86"/>
      <c r="B237" s="87"/>
      <c r="C237" s="87"/>
      <c r="D237" s="4"/>
      <c r="E237" s="4"/>
    </row>
    <row r="238" ht="13.65" customHeight="1">
      <c r="A238" s="86"/>
      <c r="B238" s="87"/>
      <c r="C238" s="87"/>
      <c r="D238" s="4"/>
      <c r="E238" s="4"/>
    </row>
    <row r="239" ht="13.65" customHeight="1">
      <c r="A239" s="86"/>
      <c r="B239" s="87"/>
      <c r="C239" s="87"/>
      <c r="D239" s="4"/>
      <c r="E239" s="4"/>
    </row>
    <row r="240" ht="13.65" customHeight="1">
      <c r="A240" s="86"/>
      <c r="B240" s="87"/>
      <c r="C240" s="87"/>
      <c r="D240" s="4"/>
      <c r="E240" s="4"/>
    </row>
    <row r="241" ht="13.65" customHeight="1">
      <c r="A241" s="86"/>
      <c r="B241" s="87"/>
      <c r="C241" s="87"/>
      <c r="D241" s="4"/>
      <c r="E241" s="4"/>
    </row>
    <row r="242" ht="13.65" customHeight="1">
      <c r="A242" s="86"/>
      <c r="B242" s="87"/>
      <c r="C242" s="87"/>
      <c r="D242" s="4"/>
      <c r="E242" s="4"/>
    </row>
    <row r="243" ht="13.65" customHeight="1">
      <c r="A243" s="86"/>
      <c r="B243" s="87"/>
      <c r="C243" s="87"/>
      <c r="D243" s="4"/>
      <c r="E243" s="4"/>
    </row>
    <row r="244" ht="13.65" customHeight="1">
      <c r="A244" s="86"/>
      <c r="B244" s="87"/>
      <c r="C244" s="87"/>
      <c r="D244" s="4"/>
      <c r="E244" s="4"/>
    </row>
    <row r="245" ht="13.65" customHeight="1">
      <c r="A245" s="86"/>
      <c r="B245" s="87"/>
      <c r="C245" s="87"/>
      <c r="D245" s="4"/>
      <c r="E245" s="4"/>
    </row>
    <row r="246" ht="13.65" customHeight="1">
      <c r="A246" s="86"/>
      <c r="B246" s="87"/>
      <c r="C246" s="87"/>
      <c r="D246" s="4"/>
      <c r="E246" s="4"/>
    </row>
    <row r="247" ht="13.65" customHeight="1">
      <c r="A247" s="86"/>
      <c r="B247" s="87"/>
      <c r="C247" s="87"/>
      <c r="D247" s="4"/>
      <c r="E247" s="4"/>
    </row>
    <row r="248" ht="13.65" customHeight="1">
      <c r="A248" s="86"/>
      <c r="B248" s="87"/>
      <c r="C248" s="87"/>
      <c r="D248" s="4"/>
      <c r="E248" s="4"/>
    </row>
    <row r="249" ht="13.65" customHeight="1">
      <c r="A249" s="86"/>
      <c r="B249" s="87"/>
      <c r="C249" s="87"/>
      <c r="D249" s="4"/>
      <c r="E249" s="4"/>
    </row>
    <row r="250" ht="13.65" customHeight="1">
      <c r="A250" s="86"/>
      <c r="B250" s="87"/>
      <c r="C250" s="87"/>
      <c r="D250" s="4"/>
      <c r="E250" s="4"/>
    </row>
    <row r="251" ht="13.65" customHeight="1">
      <c r="A251" s="86"/>
      <c r="B251" s="87"/>
      <c r="C251" s="87"/>
      <c r="D251" s="4"/>
      <c r="E251" s="4"/>
    </row>
    <row r="252" ht="13.65" customHeight="1">
      <c r="A252" s="86"/>
      <c r="B252" s="87"/>
      <c r="C252" s="87"/>
      <c r="D252" s="4"/>
      <c r="E252" s="4"/>
    </row>
    <row r="253" ht="13.65" customHeight="1">
      <c r="A253" s="86"/>
      <c r="B253" s="87"/>
      <c r="C253" s="87"/>
      <c r="D253" s="4"/>
      <c r="E253" s="4"/>
    </row>
    <row r="254" ht="13.65" customHeight="1">
      <c r="A254" s="86"/>
      <c r="B254" s="87"/>
      <c r="C254" s="87"/>
      <c r="D254" s="4"/>
      <c r="E254" s="4"/>
    </row>
    <row r="255" ht="13.65" customHeight="1">
      <c r="A255" s="86"/>
      <c r="B255" s="87"/>
      <c r="C255" s="87"/>
      <c r="D255" s="4"/>
      <c r="E255" s="4"/>
    </row>
    <row r="256" ht="13.65" customHeight="1">
      <c r="A256" s="86"/>
      <c r="B256" s="87"/>
      <c r="C256" s="87"/>
      <c r="D256" s="4"/>
      <c r="E256" s="4"/>
    </row>
    <row r="257" ht="13.65" customHeight="1">
      <c r="A257" s="86"/>
      <c r="B257" s="87"/>
      <c r="C257" s="87"/>
      <c r="D257" s="4"/>
      <c r="E257" s="4"/>
    </row>
    <row r="258" ht="13.65" customHeight="1">
      <c r="A258" s="86"/>
      <c r="B258" s="87"/>
      <c r="C258" s="87"/>
      <c r="D258" s="4"/>
      <c r="E258" s="4"/>
    </row>
    <row r="259" ht="13.65" customHeight="1">
      <c r="A259" s="86"/>
      <c r="B259" s="87"/>
      <c r="C259" s="87"/>
      <c r="D259" s="4"/>
      <c r="E259" s="4"/>
    </row>
    <row r="260" ht="13.65" customHeight="1">
      <c r="A260" s="86"/>
      <c r="B260" s="87"/>
      <c r="C260" s="87"/>
      <c r="D260" s="4"/>
      <c r="E260" s="4"/>
    </row>
    <row r="261" ht="13.65" customHeight="1">
      <c r="A261" s="86"/>
      <c r="B261" s="87"/>
      <c r="C261" s="87"/>
      <c r="D261" s="4"/>
      <c r="E261" s="4"/>
    </row>
    <row r="262" ht="13.65" customHeight="1">
      <c r="A262" s="86"/>
      <c r="B262" s="87"/>
      <c r="C262" s="87"/>
      <c r="D262" s="4"/>
      <c r="E262" s="4"/>
    </row>
    <row r="263" ht="13.65" customHeight="1">
      <c r="A263" s="86"/>
      <c r="B263" s="87"/>
      <c r="C263" s="87"/>
      <c r="D263" s="4"/>
      <c r="E263" s="4"/>
    </row>
    <row r="264" ht="13.65" customHeight="1">
      <c r="A264" s="86"/>
      <c r="B264" s="87"/>
      <c r="C264" s="87"/>
      <c r="D264" s="4"/>
      <c r="E264" s="4"/>
    </row>
    <row r="265" ht="13.65" customHeight="1">
      <c r="A265" s="86"/>
      <c r="B265" s="87"/>
      <c r="C265" s="87"/>
      <c r="D265" s="4"/>
      <c r="E265" s="4"/>
    </row>
    <row r="266" ht="13.65" customHeight="1">
      <c r="A266" s="86"/>
      <c r="B266" s="87"/>
      <c r="C266" s="87"/>
      <c r="D266" s="4"/>
      <c r="E266" s="4"/>
    </row>
    <row r="267" ht="13.65" customHeight="1">
      <c r="A267" s="86"/>
      <c r="B267" s="87"/>
      <c r="C267" s="87"/>
      <c r="D267" s="4"/>
      <c r="E267" s="4"/>
    </row>
    <row r="268" ht="13.65" customHeight="1">
      <c r="A268" s="86"/>
      <c r="B268" s="87"/>
      <c r="C268" s="87"/>
      <c r="D268" s="4"/>
      <c r="E268" s="4"/>
    </row>
    <row r="269" ht="13.65" customHeight="1">
      <c r="A269" s="86"/>
      <c r="B269" s="87"/>
      <c r="C269" s="87"/>
      <c r="D269" s="4"/>
      <c r="E269" s="4"/>
    </row>
    <row r="270" ht="13.65" customHeight="1">
      <c r="A270" s="86"/>
      <c r="B270" s="87"/>
      <c r="C270" s="87"/>
      <c r="D270" s="4"/>
      <c r="E270" s="4"/>
    </row>
    <row r="271" ht="13.65" customHeight="1">
      <c r="A271" s="86"/>
      <c r="B271" s="87"/>
      <c r="C271" s="87"/>
      <c r="D271" s="4"/>
      <c r="E271" s="4"/>
    </row>
    <row r="272" ht="13.65" customHeight="1">
      <c r="A272" s="86"/>
      <c r="B272" s="87"/>
      <c r="C272" s="87"/>
      <c r="D272" s="4"/>
      <c r="E272" s="4"/>
    </row>
    <row r="273" ht="13.65" customHeight="1">
      <c r="A273" s="86"/>
      <c r="B273" s="87"/>
      <c r="C273" s="87"/>
      <c r="D273" s="4"/>
      <c r="E273" s="4"/>
    </row>
    <row r="274" ht="13.65" customHeight="1">
      <c r="A274" s="86"/>
      <c r="B274" s="87"/>
      <c r="C274" s="87"/>
      <c r="D274" s="4"/>
      <c r="E274" s="4"/>
    </row>
    <row r="275" ht="13.65" customHeight="1">
      <c r="A275" s="86"/>
      <c r="B275" s="87"/>
      <c r="C275" s="87"/>
      <c r="D275" s="4"/>
      <c r="E275" s="4"/>
    </row>
    <row r="276" ht="13.65" customHeight="1">
      <c r="A276" s="86"/>
      <c r="B276" s="87"/>
      <c r="C276" s="87"/>
      <c r="D276" s="4"/>
      <c r="E276" s="4"/>
    </row>
    <row r="277" ht="13.65" customHeight="1">
      <c r="A277" s="86"/>
      <c r="B277" s="87"/>
      <c r="C277" s="87"/>
      <c r="D277" s="4"/>
      <c r="E277" s="4"/>
    </row>
    <row r="278" ht="13.65" customHeight="1">
      <c r="A278" s="86"/>
      <c r="B278" s="87"/>
      <c r="C278" s="87"/>
      <c r="D278" s="4"/>
      <c r="E278" s="4"/>
    </row>
    <row r="279" ht="13.65" customHeight="1">
      <c r="A279" s="86"/>
      <c r="B279" s="87"/>
      <c r="C279" s="87"/>
      <c r="D279" s="4"/>
      <c r="E279" s="4"/>
    </row>
    <row r="280" ht="13.65" customHeight="1">
      <c r="A280" s="86"/>
      <c r="B280" s="87"/>
      <c r="C280" s="87"/>
      <c r="D280" s="4"/>
      <c r="E280" s="4"/>
    </row>
    <row r="281" ht="13.65" customHeight="1">
      <c r="A281" s="86"/>
      <c r="B281" s="87"/>
      <c r="C281" s="87"/>
      <c r="D281" s="4"/>
      <c r="E281" s="4"/>
    </row>
    <row r="282" ht="13.65" customHeight="1">
      <c r="A282" s="86"/>
      <c r="B282" s="87"/>
      <c r="C282" s="87"/>
      <c r="D282" s="4"/>
      <c r="E282" s="4"/>
    </row>
    <row r="283" ht="13.65" customHeight="1">
      <c r="A283" s="86"/>
      <c r="B283" s="87"/>
      <c r="C283" s="87"/>
      <c r="D283" s="4"/>
      <c r="E283" s="4"/>
    </row>
    <row r="284" ht="13.65" customHeight="1">
      <c r="A284" s="86"/>
      <c r="B284" s="87"/>
      <c r="C284" s="87"/>
      <c r="D284" s="4"/>
      <c r="E284" s="4"/>
    </row>
    <row r="285" ht="13.65" customHeight="1">
      <c r="A285" s="86"/>
      <c r="B285" s="87"/>
      <c r="C285" s="87"/>
      <c r="D285" s="4"/>
      <c r="E285" s="4"/>
    </row>
    <row r="286" ht="13.65" customHeight="1">
      <c r="A286" s="86"/>
      <c r="B286" s="87"/>
      <c r="C286" s="87"/>
      <c r="D286" s="4"/>
      <c r="E286" s="4"/>
    </row>
    <row r="287" ht="13.65" customHeight="1">
      <c r="A287" s="86"/>
      <c r="B287" s="87"/>
      <c r="C287" s="87"/>
      <c r="D287" s="4"/>
      <c r="E287" s="4"/>
    </row>
    <row r="288" ht="13.65" customHeight="1">
      <c r="A288" s="86"/>
      <c r="B288" s="87"/>
      <c r="C288" s="87"/>
      <c r="D288" s="4"/>
      <c r="E288" s="4"/>
    </row>
    <row r="289" ht="13.65" customHeight="1">
      <c r="A289" s="86"/>
      <c r="B289" s="87"/>
      <c r="C289" s="87"/>
      <c r="D289" s="4"/>
      <c r="E289" s="4"/>
    </row>
    <row r="290" ht="13.65" customHeight="1">
      <c r="A290" s="86"/>
      <c r="B290" s="87"/>
      <c r="C290" s="87"/>
      <c r="D290" s="4"/>
      <c r="E290" s="4"/>
    </row>
    <row r="291" ht="13.65" customHeight="1">
      <c r="A291" s="86"/>
      <c r="B291" s="87"/>
      <c r="C291" s="87"/>
      <c r="D291" s="4"/>
      <c r="E291" s="4"/>
    </row>
    <row r="292" ht="13.65" customHeight="1">
      <c r="A292" s="86"/>
      <c r="B292" s="87"/>
      <c r="C292" s="87"/>
      <c r="D292" s="4"/>
      <c r="E292" s="4"/>
    </row>
    <row r="293" ht="13.65" customHeight="1">
      <c r="A293" s="86"/>
      <c r="B293" s="87"/>
      <c r="C293" s="87"/>
      <c r="D293" s="4"/>
      <c r="E293" s="4"/>
    </row>
    <row r="294" ht="13.65" customHeight="1">
      <c r="A294" s="86"/>
      <c r="B294" s="87"/>
      <c r="C294" s="87"/>
      <c r="D294" s="4"/>
      <c r="E294" s="4"/>
    </row>
    <row r="295" ht="13.65" customHeight="1">
      <c r="A295" s="86"/>
      <c r="B295" s="87"/>
      <c r="C295" s="87"/>
      <c r="D295" s="4"/>
      <c r="E295" s="4"/>
    </row>
    <row r="296" ht="13.65" customHeight="1">
      <c r="A296" s="86"/>
      <c r="B296" s="87"/>
      <c r="C296" s="87"/>
      <c r="D296" s="4"/>
      <c r="E296" s="4"/>
    </row>
    <row r="297" ht="13.65" customHeight="1">
      <c r="A297" s="86"/>
      <c r="B297" s="87"/>
      <c r="C297" s="87"/>
      <c r="D297" s="4"/>
      <c r="E297" s="4"/>
    </row>
    <row r="298" ht="13.65" customHeight="1">
      <c r="A298" s="86"/>
      <c r="B298" s="87"/>
      <c r="C298" s="87"/>
      <c r="D298" s="4"/>
      <c r="E298" s="4"/>
    </row>
    <row r="299" ht="13.65" customHeight="1">
      <c r="A299" s="86"/>
      <c r="B299" s="87"/>
      <c r="C299" s="87"/>
      <c r="D299" s="4"/>
      <c r="E299" s="4"/>
    </row>
    <row r="300" ht="13.65" customHeight="1">
      <c r="A300" s="86"/>
      <c r="B300" s="87"/>
      <c r="C300" s="87"/>
      <c r="D300" s="4"/>
      <c r="E300" s="4"/>
    </row>
    <row r="301" ht="13.65" customHeight="1">
      <c r="A301" s="86"/>
      <c r="B301" s="87"/>
      <c r="C301" s="87"/>
      <c r="D301" s="4"/>
      <c r="E301" s="4"/>
    </row>
    <row r="302" ht="13.65" customHeight="1">
      <c r="A302" s="86"/>
      <c r="B302" s="87"/>
      <c r="C302" s="87"/>
      <c r="D302" s="4"/>
      <c r="E302" s="4"/>
    </row>
    <row r="303" ht="13.65" customHeight="1">
      <c r="A303" s="86"/>
      <c r="B303" s="87"/>
      <c r="C303" s="87"/>
      <c r="D303" s="4"/>
      <c r="E303" s="4"/>
    </row>
    <row r="304" ht="13.65" customHeight="1">
      <c r="A304" s="86"/>
      <c r="B304" s="87"/>
      <c r="C304" s="87"/>
      <c r="D304" s="4"/>
      <c r="E304" s="4"/>
    </row>
    <row r="305" ht="13.65" customHeight="1">
      <c r="A305" s="86"/>
      <c r="B305" s="87"/>
      <c r="C305" s="87"/>
      <c r="D305" s="4"/>
      <c r="E305" s="4"/>
    </row>
    <row r="306" ht="13.65" customHeight="1">
      <c r="A306" s="86"/>
      <c r="B306" s="87"/>
      <c r="C306" s="87"/>
      <c r="D306" s="4"/>
      <c r="E306" s="4"/>
    </row>
    <row r="307" ht="13.65" customHeight="1">
      <c r="A307" s="86"/>
      <c r="B307" s="87"/>
      <c r="C307" s="87"/>
      <c r="D307" s="4"/>
      <c r="E307" s="4"/>
    </row>
    <row r="308" ht="13.65" customHeight="1">
      <c r="A308" s="86"/>
      <c r="B308" s="87"/>
      <c r="C308" s="87"/>
      <c r="D308" s="4"/>
      <c r="E308" s="4"/>
    </row>
    <row r="309" ht="13.65" customHeight="1">
      <c r="A309" s="86"/>
      <c r="B309" s="87"/>
      <c r="C309" s="87"/>
      <c r="D309" s="4"/>
      <c r="E309" s="4"/>
    </row>
    <row r="310" ht="13.65" customHeight="1">
      <c r="A310" s="86"/>
      <c r="B310" s="87"/>
      <c r="C310" s="87"/>
      <c r="D310" s="4"/>
      <c r="E310" s="4"/>
    </row>
    <row r="311" ht="13.65" customHeight="1">
      <c r="A311" s="86"/>
      <c r="B311" s="87"/>
      <c r="C311" s="87"/>
      <c r="D311" s="4"/>
      <c r="E311" s="4"/>
    </row>
    <row r="312" ht="13.65" customHeight="1">
      <c r="A312" s="86"/>
      <c r="B312" s="87"/>
      <c r="C312" s="87"/>
      <c r="D312" s="4"/>
      <c r="E312" s="4"/>
    </row>
    <row r="313" ht="13.65" customHeight="1">
      <c r="A313" s="86"/>
      <c r="B313" s="87"/>
      <c r="C313" s="87"/>
      <c r="D313" s="4"/>
      <c r="E313" s="4"/>
    </row>
    <row r="314" ht="13.65" customHeight="1">
      <c r="A314" s="86"/>
      <c r="B314" s="87"/>
      <c r="C314" s="87"/>
      <c r="D314" s="4"/>
      <c r="E314" s="4"/>
    </row>
    <row r="315" ht="13.65" customHeight="1">
      <c r="A315" s="86"/>
      <c r="B315" s="87"/>
      <c r="C315" s="87"/>
      <c r="D315" s="4"/>
      <c r="E315" s="4"/>
    </row>
    <row r="316" ht="13.65" customHeight="1">
      <c r="A316" s="86"/>
      <c r="B316" s="87"/>
      <c r="C316" s="87"/>
      <c r="D316" s="4"/>
      <c r="E316" s="4"/>
    </row>
    <row r="317" ht="13.65" customHeight="1">
      <c r="A317" s="86"/>
      <c r="B317" s="87"/>
      <c r="C317" s="87"/>
      <c r="D317" s="4"/>
      <c r="E317" s="4"/>
    </row>
    <row r="318" ht="13.65" customHeight="1">
      <c r="A318" s="86"/>
      <c r="B318" s="87"/>
      <c r="C318" s="87"/>
      <c r="D318" s="4"/>
      <c r="E318" s="4"/>
    </row>
    <row r="319" ht="13.65" customHeight="1">
      <c r="A319" s="86"/>
      <c r="B319" s="87"/>
      <c r="C319" s="87"/>
      <c r="D319" s="4"/>
      <c r="E319" s="4"/>
    </row>
    <row r="320" ht="13.65" customHeight="1">
      <c r="A320" s="86"/>
      <c r="B320" s="87"/>
      <c r="C320" s="87"/>
      <c r="D320" s="4"/>
      <c r="E320" s="4"/>
    </row>
    <row r="321" ht="13.65" customHeight="1">
      <c r="A321" s="86"/>
      <c r="B321" s="87"/>
      <c r="C321" s="87"/>
      <c r="D321" s="4"/>
      <c r="E321" s="4"/>
    </row>
    <row r="322" ht="13.65" customHeight="1">
      <c r="A322" s="86"/>
      <c r="B322" s="87"/>
      <c r="C322" s="87"/>
      <c r="D322" s="4"/>
      <c r="E322" s="4"/>
    </row>
    <row r="323" ht="13.65" customHeight="1">
      <c r="A323" s="86"/>
      <c r="B323" s="87"/>
      <c r="C323" s="87"/>
      <c r="D323" s="4"/>
      <c r="E323" s="4"/>
    </row>
    <row r="324" ht="13.65" customHeight="1">
      <c r="A324" s="86"/>
      <c r="B324" s="87"/>
      <c r="C324" s="87"/>
      <c r="D324" s="4"/>
      <c r="E324" s="4"/>
    </row>
    <row r="325" ht="13.65" customHeight="1">
      <c r="A325" s="86"/>
      <c r="B325" s="87"/>
      <c r="C325" s="87"/>
      <c r="D325" s="4"/>
      <c r="E325" s="4"/>
    </row>
    <row r="326" ht="13.65" customHeight="1">
      <c r="A326" s="86"/>
      <c r="B326" s="87"/>
      <c r="C326" s="87"/>
      <c r="D326" s="4"/>
      <c r="E326" s="4"/>
    </row>
    <row r="327" ht="13.65" customHeight="1">
      <c r="A327" s="86"/>
      <c r="B327" s="87"/>
      <c r="C327" s="87"/>
      <c r="D327" s="4"/>
      <c r="E327" s="4"/>
    </row>
    <row r="328" ht="13.65" customHeight="1">
      <c r="A328" s="86"/>
      <c r="B328" s="87"/>
      <c r="C328" s="87"/>
      <c r="D328" s="4"/>
      <c r="E328" s="4"/>
    </row>
    <row r="329" ht="13.65" customHeight="1">
      <c r="A329" s="86"/>
      <c r="B329" s="87"/>
      <c r="C329" s="87"/>
      <c r="D329" s="4"/>
      <c r="E329" s="4"/>
    </row>
    <row r="330" ht="13.65" customHeight="1">
      <c r="A330" s="86"/>
      <c r="B330" s="87"/>
      <c r="C330" s="87"/>
      <c r="D330" s="4"/>
      <c r="E330" s="4"/>
    </row>
    <row r="331" ht="13.65" customHeight="1">
      <c r="A331" s="86"/>
      <c r="B331" s="87"/>
      <c r="C331" s="87"/>
      <c r="D331" s="4"/>
      <c r="E331" s="4"/>
    </row>
    <row r="332" ht="13.65" customHeight="1">
      <c r="A332" s="86"/>
      <c r="B332" s="87"/>
      <c r="C332" s="87"/>
      <c r="D332" s="4"/>
      <c r="E332" s="4"/>
    </row>
    <row r="333" ht="13.65" customHeight="1">
      <c r="A333" s="86"/>
      <c r="B333" s="87"/>
      <c r="C333" s="87"/>
      <c r="D333" s="4"/>
      <c r="E333" s="4"/>
    </row>
    <row r="334" ht="13.65" customHeight="1">
      <c r="A334" s="86"/>
      <c r="B334" s="87"/>
      <c r="C334" s="87"/>
      <c r="D334" s="4"/>
      <c r="E334" s="4"/>
    </row>
    <row r="335" ht="13.65" customHeight="1">
      <c r="A335" s="86"/>
      <c r="B335" s="87"/>
      <c r="C335" s="87"/>
      <c r="D335" s="4"/>
      <c r="E335" s="4"/>
    </row>
    <row r="336" ht="13.65" customHeight="1">
      <c r="A336" s="86"/>
      <c r="B336" s="87"/>
      <c r="C336" s="87"/>
      <c r="D336" s="4"/>
      <c r="E336" s="4"/>
    </row>
    <row r="337" ht="13.65" customHeight="1">
      <c r="A337" s="86"/>
      <c r="B337" s="87"/>
      <c r="C337" s="87"/>
      <c r="D337" s="4"/>
      <c r="E337" s="4"/>
    </row>
    <row r="338" ht="13.65" customHeight="1">
      <c r="A338" s="86"/>
      <c r="B338" s="87"/>
      <c r="C338" s="87"/>
      <c r="D338" s="4"/>
      <c r="E338" s="4"/>
    </row>
    <row r="339" ht="13.65" customHeight="1">
      <c r="A339" s="86"/>
      <c r="B339" s="87"/>
      <c r="C339" s="87"/>
      <c r="D339" s="4"/>
      <c r="E339" s="4"/>
    </row>
    <row r="340" ht="13.65" customHeight="1">
      <c r="A340" s="86"/>
      <c r="B340" s="87"/>
      <c r="C340" s="87"/>
      <c r="D340" s="4"/>
      <c r="E340" s="4"/>
    </row>
    <row r="341" ht="13.65" customHeight="1">
      <c r="A341" s="86"/>
      <c r="B341" s="87"/>
      <c r="C341" s="87"/>
      <c r="D341" s="4"/>
      <c r="E341" s="4"/>
    </row>
    <row r="342" ht="13.65" customHeight="1">
      <c r="A342" s="86"/>
      <c r="B342" s="87"/>
      <c r="C342" s="87"/>
      <c r="D342" s="4"/>
      <c r="E342" s="4"/>
    </row>
    <row r="343" ht="13.65" customHeight="1">
      <c r="A343" s="86"/>
      <c r="B343" s="87"/>
      <c r="C343" s="87"/>
      <c r="D343" s="4"/>
      <c r="E343" s="4"/>
    </row>
    <row r="344" ht="13.65" customHeight="1">
      <c r="A344" s="86"/>
      <c r="B344" s="87"/>
      <c r="C344" s="87"/>
      <c r="D344" s="4"/>
      <c r="E344" s="4"/>
    </row>
    <row r="345" ht="13.65" customHeight="1">
      <c r="A345" s="86"/>
      <c r="B345" s="87"/>
      <c r="C345" s="87"/>
      <c r="D345" s="4"/>
      <c r="E345" s="4"/>
    </row>
    <row r="346" ht="13.65" customHeight="1">
      <c r="A346" s="86"/>
      <c r="B346" s="87"/>
      <c r="C346" s="87"/>
      <c r="D346" s="4"/>
      <c r="E346" s="4"/>
    </row>
    <row r="347" ht="13.65" customHeight="1">
      <c r="A347" s="86"/>
      <c r="B347" s="87"/>
      <c r="C347" s="87"/>
      <c r="D347" s="4"/>
      <c r="E347" s="4"/>
    </row>
    <row r="348" ht="13.65" customHeight="1">
      <c r="A348" s="86"/>
      <c r="B348" s="87"/>
      <c r="C348" s="87"/>
      <c r="D348" s="4"/>
      <c r="E348" s="4"/>
    </row>
    <row r="349" ht="13.65" customHeight="1">
      <c r="A349" s="86"/>
      <c r="B349" s="87"/>
      <c r="C349" s="87"/>
      <c r="D349" s="4"/>
      <c r="E349" s="4"/>
    </row>
    <row r="350" ht="13.65" customHeight="1">
      <c r="A350" s="86"/>
      <c r="B350" s="87"/>
      <c r="C350" s="87"/>
      <c r="D350" s="4"/>
      <c r="E350" s="4"/>
    </row>
    <row r="351" ht="13.65" customHeight="1">
      <c r="A351" s="86"/>
      <c r="B351" s="87"/>
      <c r="C351" s="87"/>
      <c r="D351" s="4"/>
      <c r="E351" s="4"/>
    </row>
    <row r="352" ht="13.65" customHeight="1">
      <c r="A352" s="86"/>
      <c r="B352" s="87"/>
      <c r="C352" s="87"/>
      <c r="D352" s="4"/>
      <c r="E352" s="4"/>
    </row>
    <row r="353" ht="13.65" customHeight="1">
      <c r="A353" s="86"/>
      <c r="B353" s="87"/>
      <c r="C353" s="87"/>
      <c r="D353" s="4"/>
      <c r="E353" s="4"/>
    </row>
    <row r="354" ht="13.65" customHeight="1">
      <c r="A354" s="86"/>
      <c r="B354" s="87"/>
      <c r="C354" s="87"/>
      <c r="D354" s="4"/>
      <c r="E354" s="4"/>
    </row>
    <row r="355" ht="13.65" customHeight="1">
      <c r="A355" s="86"/>
      <c r="B355" s="87"/>
      <c r="C355" s="87"/>
      <c r="D355" s="4"/>
      <c r="E355" s="4"/>
    </row>
    <row r="356" ht="13.65" customHeight="1">
      <c r="A356" s="86"/>
      <c r="B356" s="87"/>
      <c r="C356" s="87"/>
      <c r="D356" s="4"/>
      <c r="E356" s="4"/>
    </row>
    <row r="357" ht="13.65" customHeight="1">
      <c r="A357" s="86"/>
      <c r="B357" s="87"/>
      <c r="C357" s="87"/>
      <c r="D357" s="4"/>
      <c r="E357" s="4"/>
    </row>
    <row r="358" ht="13.65" customHeight="1">
      <c r="A358" s="86"/>
      <c r="B358" s="87"/>
      <c r="C358" s="87"/>
      <c r="D358" s="4"/>
      <c r="E358" s="4"/>
    </row>
    <row r="359" ht="13.65" customHeight="1">
      <c r="A359" s="86"/>
      <c r="B359" s="87"/>
      <c r="C359" s="87"/>
      <c r="D359" s="4"/>
      <c r="E359" s="4"/>
    </row>
    <row r="360" ht="13.65" customHeight="1">
      <c r="A360" s="86"/>
      <c r="B360" s="87"/>
      <c r="C360" s="87"/>
      <c r="D360" s="4"/>
      <c r="E360" s="4"/>
    </row>
    <row r="361" ht="13.65" customHeight="1">
      <c r="A361" s="86"/>
      <c r="B361" s="87"/>
      <c r="C361" s="87"/>
      <c r="D361" s="4"/>
      <c r="E361" s="4"/>
    </row>
    <row r="362" ht="13.65" customHeight="1">
      <c r="A362" s="86"/>
      <c r="B362" s="87"/>
      <c r="C362" s="87"/>
      <c r="D362" s="4"/>
      <c r="E362" s="4"/>
    </row>
    <row r="363" ht="13.65" customHeight="1">
      <c r="A363" s="86"/>
      <c r="B363" s="87"/>
      <c r="C363" s="87"/>
      <c r="D363" s="4"/>
      <c r="E363" s="4"/>
    </row>
    <row r="364" ht="13.65" customHeight="1">
      <c r="A364" s="86"/>
      <c r="B364" s="87"/>
      <c r="C364" s="87"/>
      <c r="D364" s="4"/>
      <c r="E364" s="4"/>
    </row>
    <row r="365" ht="13.65" customHeight="1">
      <c r="A365" s="86"/>
      <c r="B365" s="87"/>
      <c r="C365" s="87"/>
      <c r="D365" s="4"/>
      <c r="E365" s="4"/>
    </row>
    <row r="366" ht="13.65" customHeight="1">
      <c r="A366" s="86"/>
      <c r="B366" s="87"/>
      <c r="C366" s="87"/>
      <c r="D366" s="4"/>
      <c r="E366" s="4"/>
    </row>
    <row r="367" ht="13.65" customHeight="1">
      <c r="A367" s="86"/>
      <c r="B367" s="87"/>
      <c r="C367" s="87"/>
      <c r="D367" s="4"/>
      <c r="E367" s="4"/>
    </row>
    <row r="368" ht="13.65" customHeight="1">
      <c r="A368" s="86"/>
      <c r="B368" s="87"/>
      <c r="C368" s="87"/>
      <c r="D368" s="4"/>
      <c r="E368" s="4"/>
    </row>
    <row r="369" ht="13.65" customHeight="1">
      <c r="A369" s="86"/>
      <c r="B369" s="87"/>
      <c r="C369" s="87"/>
      <c r="D369" s="4"/>
      <c r="E369" s="4"/>
    </row>
    <row r="370" ht="13.65" customHeight="1">
      <c r="A370" s="86"/>
      <c r="B370" s="87"/>
      <c r="C370" s="87"/>
      <c r="D370" s="4"/>
      <c r="E370" s="4"/>
    </row>
    <row r="371" ht="13.65" customHeight="1">
      <c r="A371" s="86"/>
      <c r="B371" s="87"/>
      <c r="C371" s="87"/>
      <c r="D371" s="4"/>
      <c r="E371" s="4"/>
    </row>
    <row r="372" ht="13.65" customHeight="1">
      <c r="A372" s="86"/>
      <c r="B372" s="87"/>
      <c r="C372" s="87"/>
      <c r="D372" s="4"/>
      <c r="E372" s="4"/>
    </row>
    <row r="373" ht="13.65" customHeight="1">
      <c r="A373" s="86"/>
      <c r="B373" s="87"/>
      <c r="C373" s="87"/>
      <c r="D373" s="4"/>
      <c r="E373" s="4"/>
    </row>
    <row r="374" ht="13.65" customHeight="1">
      <c r="A374" s="86"/>
      <c r="B374" s="87"/>
      <c r="C374" s="87"/>
      <c r="D374" s="4"/>
      <c r="E374" s="4"/>
    </row>
    <row r="375" ht="13.65" customHeight="1">
      <c r="A375" s="86"/>
      <c r="B375" s="87"/>
      <c r="C375" s="87"/>
      <c r="D375" s="4"/>
      <c r="E375" s="4"/>
    </row>
    <row r="376" ht="13.65" customHeight="1">
      <c r="A376" s="86"/>
      <c r="B376" s="87"/>
      <c r="C376" s="87"/>
      <c r="D376" s="4"/>
      <c r="E376" s="4"/>
    </row>
    <row r="377" ht="13.65" customHeight="1">
      <c r="A377" s="86"/>
      <c r="B377" s="87"/>
      <c r="C377" s="87"/>
      <c r="D377" s="4"/>
      <c r="E377" s="4"/>
    </row>
    <row r="378" ht="13.65" customHeight="1">
      <c r="A378" s="86"/>
      <c r="B378" s="87"/>
      <c r="C378" s="87"/>
      <c r="D378" s="4"/>
      <c r="E378" s="4"/>
    </row>
    <row r="379" ht="13.65" customHeight="1">
      <c r="A379" s="86"/>
      <c r="B379" s="87"/>
      <c r="C379" s="87"/>
      <c r="D379" s="4"/>
      <c r="E379" s="4"/>
    </row>
    <row r="380" ht="13.65" customHeight="1">
      <c r="A380" s="86"/>
      <c r="B380" s="87"/>
      <c r="C380" s="87"/>
      <c r="D380" s="4"/>
      <c r="E380" s="4"/>
    </row>
    <row r="381" ht="13.65" customHeight="1">
      <c r="A381" s="86"/>
      <c r="B381" s="87"/>
      <c r="C381" s="87"/>
      <c r="D381" s="4"/>
      <c r="E381" s="4"/>
    </row>
    <row r="382" ht="13.65" customHeight="1">
      <c r="A382" s="86"/>
      <c r="B382" s="87"/>
      <c r="C382" s="87"/>
      <c r="D382" s="4"/>
      <c r="E382" s="4"/>
    </row>
    <row r="383" ht="13.65" customHeight="1">
      <c r="A383" s="86"/>
      <c r="B383" s="87"/>
      <c r="C383" s="87"/>
      <c r="D383" s="4"/>
      <c r="E383" s="4"/>
    </row>
    <row r="384" ht="13.65" customHeight="1">
      <c r="A384" s="86"/>
      <c r="B384" s="87"/>
      <c r="C384" s="87"/>
      <c r="D384" s="4"/>
      <c r="E384" s="4"/>
    </row>
    <row r="385" ht="13.65" customHeight="1">
      <c r="A385" s="86"/>
      <c r="B385" s="87"/>
      <c r="C385" s="87"/>
      <c r="D385" s="4"/>
      <c r="E385" s="4"/>
    </row>
    <row r="386" ht="13.65" customHeight="1">
      <c r="A386" s="86"/>
      <c r="B386" s="87"/>
      <c r="C386" s="87"/>
      <c r="D386" s="4"/>
      <c r="E386" s="4"/>
    </row>
    <row r="387" ht="13.65" customHeight="1">
      <c r="A387" s="86"/>
      <c r="B387" s="87"/>
      <c r="C387" s="87"/>
      <c r="D387" s="4"/>
      <c r="E387" s="4"/>
    </row>
    <row r="388" ht="13.65" customHeight="1">
      <c r="A388" s="86"/>
      <c r="B388" s="87"/>
      <c r="C388" s="87"/>
      <c r="D388" s="4"/>
      <c r="E388" s="4"/>
    </row>
    <row r="389" ht="13.65" customHeight="1">
      <c r="A389" s="86"/>
      <c r="B389" s="87"/>
      <c r="C389" s="87"/>
      <c r="D389" s="4"/>
      <c r="E389" s="4"/>
    </row>
    <row r="390" ht="13.65" customHeight="1">
      <c r="A390" s="86"/>
      <c r="B390" s="87"/>
      <c r="C390" s="87"/>
      <c r="D390" s="4"/>
      <c r="E390" s="4"/>
    </row>
    <row r="391" ht="13.65" customHeight="1">
      <c r="A391" s="86"/>
      <c r="B391" s="87"/>
      <c r="C391" s="87"/>
      <c r="D391" s="4"/>
      <c r="E391" s="4"/>
    </row>
    <row r="392" ht="13.65" customHeight="1">
      <c r="A392" s="86"/>
      <c r="B392" s="87"/>
      <c r="C392" s="87"/>
      <c r="D392" s="4"/>
      <c r="E392" s="4"/>
    </row>
    <row r="393" ht="13.65" customHeight="1">
      <c r="A393" s="86"/>
      <c r="B393" s="87"/>
      <c r="C393" s="87"/>
      <c r="D393" s="4"/>
      <c r="E393" s="4"/>
    </row>
    <row r="394" ht="13.65" customHeight="1">
      <c r="A394" s="86"/>
      <c r="B394" s="87"/>
      <c r="C394" s="87"/>
      <c r="D394" s="4"/>
      <c r="E394" s="4"/>
    </row>
    <row r="395" ht="13.65" customHeight="1">
      <c r="A395" s="86"/>
      <c r="B395" s="87"/>
      <c r="C395" s="87"/>
      <c r="D395" s="4"/>
      <c r="E395" s="4"/>
    </row>
    <row r="396" ht="13.65" customHeight="1">
      <c r="A396" s="86"/>
      <c r="B396" s="87"/>
      <c r="C396" s="87"/>
      <c r="D396" s="4"/>
      <c r="E396" s="4"/>
    </row>
    <row r="397" ht="13.65" customHeight="1">
      <c r="A397" s="86"/>
      <c r="B397" s="87"/>
      <c r="C397" s="87"/>
      <c r="D397" s="4"/>
      <c r="E397" s="4"/>
    </row>
    <row r="398" ht="13.65" customHeight="1">
      <c r="A398" s="86"/>
      <c r="B398" s="87"/>
      <c r="C398" s="87"/>
      <c r="D398" s="4"/>
      <c r="E398" s="4"/>
    </row>
    <row r="399" ht="13.65" customHeight="1">
      <c r="A399" s="86"/>
      <c r="B399" s="87"/>
      <c r="C399" s="87"/>
      <c r="D399" s="4"/>
      <c r="E399" s="4"/>
    </row>
    <row r="400" ht="13.65" customHeight="1">
      <c r="A400" s="86"/>
      <c r="B400" s="87"/>
      <c r="C400" s="87"/>
      <c r="D400" s="4"/>
      <c r="E400" s="4"/>
    </row>
    <row r="401" ht="13.65" customHeight="1">
      <c r="A401" s="86"/>
      <c r="B401" s="87"/>
      <c r="C401" s="87"/>
      <c r="D401" s="4"/>
      <c r="E401" s="4"/>
    </row>
    <row r="402" ht="13.65" customHeight="1">
      <c r="A402" s="86"/>
      <c r="B402" s="87"/>
      <c r="C402" s="87"/>
      <c r="D402" s="4"/>
      <c r="E402" s="4"/>
    </row>
    <row r="403" ht="13.65" customHeight="1">
      <c r="A403" s="86"/>
      <c r="B403" s="87"/>
      <c r="C403" s="87"/>
      <c r="D403" s="4"/>
      <c r="E403" s="4"/>
    </row>
    <row r="404" ht="13.65" customHeight="1">
      <c r="A404" s="86"/>
      <c r="B404" s="87"/>
      <c r="C404" s="87"/>
      <c r="D404" s="4"/>
      <c r="E404" s="4"/>
    </row>
    <row r="405" ht="13.65" customHeight="1">
      <c r="A405" s="86"/>
      <c r="B405" s="87"/>
      <c r="C405" s="87"/>
      <c r="D405" s="4"/>
      <c r="E405" s="4"/>
    </row>
    <row r="406" ht="13.65" customHeight="1">
      <c r="A406" s="86"/>
      <c r="B406" s="87"/>
      <c r="C406" s="87"/>
      <c r="D406" s="4"/>
      <c r="E406" s="4"/>
    </row>
    <row r="407" ht="13.65" customHeight="1">
      <c r="A407" s="86"/>
      <c r="B407" s="87"/>
      <c r="C407" s="87"/>
      <c r="D407" s="4"/>
      <c r="E407" s="4"/>
    </row>
    <row r="408" ht="13.65" customHeight="1">
      <c r="A408" s="86"/>
      <c r="B408" s="87"/>
      <c r="C408" s="87"/>
      <c r="D408" s="4"/>
      <c r="E408" s="4"/>
    </row>
    <row r="409" ht="13.65" customHeight="1">
      <c r="A409" s="86"/>
      <c r="B409" s="87"/>
      <c r="C409" s="87"/>
      <c r="D409" s="4"/>
      <c r="E409" s="4"/>
    </row>
    <row r="410" ht="13.65" customHeight="1">
      <c r="A410" s="86"/>
      <c r="B410" s="87"/>
      <c r="C410" s="87"/>
      <c r="D410" s="4"/>
      <c r="E410" s="4"/>
    </row>
    <row r="411" ht="13.65" customHeight="1">
      <c r="A411" s="86"/>
      <c r="B411" s="87"/>
      <c r="C411" s="87"/>
      <c r="D411" s="4"/>
      <c r="E411" s="4"/>
    </row>
    <row r="412" ht="13.65" customHeight="1">
      <c r="A412" s="86"/>
      <c r="B412" s="87"/>
      <c r="C412" s="87"/>
      <c r="D412" s="4"/>
      <c r="E412" s="4"/>
    </row>
    <row r="413" ht="13.65" customHeight="1">
      <c r="A413" s="86"/>
      <c r="B413" s="87"/>
      <c r="C413" s="87"/>
      <c r="D413" s="4"/>
      <c r="E413" s="4"/>
    </row>
    <row r="414" ht="13.65" customHeight="1">
      <c r="A414" s="86"/>
      <c r="B414" s="87"/>
      <c r="C414" s="87"/>
      <c r="D414" s="4"/>
      <c r="E414" s="4"/>
    </row>
    <row r="415" ht="13.65" customHeight="1">
      <c r="A415" s="86"/>
      <c r="B415" s="87"/>
      <c r="C415" s="87"/>
      <c r="D415" s="4"/>
      <c r="E415" s="4"/>
    </row>
    <row r="416" ht="13.65" customHeight="1">
      <c r="A416" s="86"/>
      <c r="B416" s="87"/>
      <c r="C416" s="87"/>
      <c r="D416" s="4"/>
      <c r="E416" s="4"/>
    </row>
    <row r="417" ht="13.65" customHeight="1">
      <c r="A417" s="86"/>
      <c r="B417" s="87"/>
      <c r="C417" s="87"/>
      <c r="D417" s="4"/>
      <c r="E417" s="4"/>
    </row>
    <row r="418" ht="13.65" customHeight="1">
      <c r="A418" s="86"/>
      <c r="B418" s="87"/>
      <c r="C418" s="87"/>
      <c r="D418" s="4"/>
      <c r="E418" s="4"/>
    </row>
    <row r="419" ht="13.65" customHeight="1">
      <c r="A419" s="86"/>
      <c r="B419" s="87"/>
      <c r="C419" s="87"/>
      <c r="D419" s="4"/>
      <c r="E419" s="4"/>
    </row>
    <row r="420" ht="13.65" customHeight="1">
      <c r="A420" s="86"/>
      <c r="B420" s="87"/>
      <c r="C420" s="87"/>
      <c r="D420" s="4"/>
      <c r="E420" s="4"/>
    </row>
    <row r="421" ht="13.65" customHeight="1">
      <c r="A421" s="86"/>
      <c r="B421" s="87"/>
      <c r="C421" s="87"/>
      <c r="D421" s="4"/>
      <c r="E421" s="4"/>
    </row>
    <row r="422" ht="13.65" customHeight="1">
      <c r="A422" s="86"/>
      <c r="B422" s="87"/>
      <c r="C422" s="87"/>
      <c r="D422" s="4"/>
      <c r="E422" s="4"/>
    </row>
    <row r="423" ht="13.65" customHeight="1">
      <c r="A423" s="86"/>
      <c r="B423" s="87"/>
      <c r="C423" s="87"/>
      <c r="D423" s="4"/>
      <c r="E423" s="4"/>
    </row>
    <row r="424" ht="13.65" customHeight="1">
      <c r="A424" s="86"/>
      <c r="B424" s="87"/>
      <c r="C424" s="87"/>
      <c r="D424" s="4"/>
      <c r="E424" s="4"/>
    </row>
    <row r="425" ht="13.65" customHeight="1">
      <c r="A425" s="86"/>
      <c r="B425" s="87"/>
      <c r="C425" s="87"/>
      <c r="D425" s="4"/>
      <c r="E425" s="4"/>
    </row>
    <row r="426" ht="13.65" customHeight="1">
      <c r="A426" s="86"/>
      <c r="B426" s="87"/>
      <c r="C426" s="87"/>
      <c r="D426" s="4"/>
      <c r="E426" s="4"/>
    </row>
    <row r="427" ht="13.65" customHeight="1">
      <c r="A427" s="86"/>
      <c r="B427" s="87"/>
      <c r="C427" s="87"/>
      <c r="D427" s="4"/>
      <c r="E427" s="4"/>
    </row>
    <row r="428" ht="13.65" customHeight="1">
      <c r="A428" s="86"/>
      <c r="B428" s="87"/>
      <c r="C428" s="87"/>
      <c r="D428" s="4"/>
      <c r="E428" s="4"/>
    </row>
    <row r="429" ht="13.65" customHeight="1">
      <c r="A429" s="86"/>
      <c r="B429" s="87"/>
      <c r="C429" s="87"/>
      <c r="D429" s="4"/>
      <c r="E429" s="4"/>
    </row>
    <row r="430" ht="13.65" customHeight="1">
      <c r="A430" s="86"/>
      <c r="B430" s="87"/>
      <c r="C430" s="87"/>
      <c r="D430" s="4"/>
      <c r="E430" s="4"/>
    </row>
    <row r="431" ht="13.65" customHeight="1">
      <c r="A431" s="86"/>
      <c r="B431" s="87"/>
      <c r="C431" s="87"/>
      <c r="D431" s="4"/>
      <c r="E431" s="4"/>
    </row>
    <row r="432" ht="13.65" customHeight="1">
      <c r="A432" s="86"/>
      <c r="B432" s="87"/>
      <c r="C432" s="87"/>
      <c r="D432" s="4"/>
      <c r="E432" s="4"/>
    </row>
    <row r="433" ht="13.65" customHeight="1">
      <c r="A433" s="86"/>
      <c r="B433" s="87"/>
      <c r="C433" s="87"/>
      <c r="D433" s="4"/>
      <c r="E433" s="4"/>
    </row>
    <row r="434" ht="13.65" customHeight="1">
      <c r="A434" s="86"/>
      <c r="B434" s="87"/>
      <c r="C434" s="87"/>
      <c r="D434" s="4"/>
      <c r="E434" s="4"/>
    </row>
    <row r="435" ht="13.65" customHeight="1">
      <c r="A435" s="86"/>
      <c r="B435" s="87"/>
      <c r="C435" s="87"/>
      <c r="D435" s="4"/>
      <c r="E435" s="4"/>
    </row>
    <row r="436" ht="13.65" customHeight="1">
      <c r="A436" s="86"/>
      <c r="B436" s="87"/>
      <c r="C436" s="87"/>
      <c r="D436" s="4"/>
      <c r="E436" s="4"/>
    </row>
    <row r="437" ht="13.65" customHeight="1">
      <c r="A437" s="86"/>
      <c r="B437" s="87"/>
      <c r="C437" s="87"/>
      <c r="D437" s="4"/>
      <c r="E437" s="4"/>
    </row>
    <row r="438" ht="13.65" customHeight="1">
      <c r="A438" s="86"/>
      <c r="B438" s="87"/>
      <c r="C438" s="87"/>
      <c r="D438" s="4"/>
      <c r="E438" s="4"/>
    </row>
    <row r="439" ht="13.65" customHeight="1">
      <c r="A439" s="86"/>
      <c r="B439" s="87"/>
      <c r="C439" s="87"/>
      <c r="D439" s="4"/>
      <c r="E439" s="4"/>
    </row>
    <row r="440" ht="13.65" customHeight="1">
      <c r="A440" s="86"/>
      <c r="B440" s="87"/>
      <c r="C440" s="87"/>
      <c r="D440" s="4"/>
      <c r="E440" s="4"/>
    </row>
    <row r="441" ht="13.65" customHeight="1">
      <c r="A441" s="86"/>
      <c r="B441" s="87"/>
      <c r="C441" s="87"/>
      <c r="D441" s="4"/>
      <c r="E441" s="4"/>
    </row>
    <row r="442" ht="13.65" customHeight="1">
      <c r="A442" s="86"/>
      <c r="B442" s="87"/>
      <c r="C442" s="87"/>
      <c r="D442" s="4"/>
      <c r="E442" s="4"/>
    </row>
    <row r="443" ht="13.65" customHeight="1">
      <c r="A443" s="86"/>
      <c r="B443" s="87"/>
      <c r="C443" s="87"/>
      <c r="D443" s="4"/>
      <c r="E443" s="4"/>
    </row>
    <row r="444" ht="13.65" customHeight="1">
      <c r="A444" s="86"/>
      <c r="B444" s="87"/>
      <c r="C444" s="87"/>
      <c r="D444" s="4"/>
      <c r="E444" s="4"/>
    </row>
    <row r="445" ht="13.65" customHeight="1">
      <c r="A445" s="86"/>
      <c r="B445" s="87"/>
      <c r="C445" s="87"/>
      <c r="D445" s="4"/>
      <c r="E445" s="4"/>
    </row>
    <row r="446" ht="13.65" customHeight="1">
      <c r="A446" s="86"/>
      <c r="B446" s="87"/>
      <c r="C446" s="87"/>
      <c r="D446" s="4"/>
      <c r="E446" s="4"/>
    </row>
    <row r="447" ht="13.65" customHeight="1">
      <c r="A447" s="86"/>
      <c r="B447" s="87"/>
      <c r="C447" s="87"/>
      <c r="D447" s="4"/>
      <c r="E447" s="4"/>
    </row>
    <row r="448" ht="13.65" customHeight="1">
      <c r="A448" s="86"/>
      <c r="B448" s="87"/>
      <c r="C448" s="87"/>
      <c r="D448" s="4"/>
      <c r="E448" s="4"/>
    </row>
    <row r="449" ht="13.65" customHeight="1">
      <c r="A449" s="86"/>
      <c r="B449" s="87"/>
      <c r="C449" s="87"/>
      <c r="D449" s="4"/>
      <c r="E449" s="4"/>
    </row>
    <row r="450" ht="13.65" customHeight="1">
      <c r="A450" s="86"/>
      <c r="B450" s="87"/>
      <c r="C450" s="87"/>
      <c r="D450" s="4"/>
      <c r="E450" s="4"/>
    </row>
    <row r="451" ht="13.65" customHeight="1">
      <c r="A451" s="86"/>
      <c r="B451" s="87"/>
      <c r="C451" s="87"/>
      <c r="D451" s="4"/>
      <c r="E451" s="4"/>
    </row>
    <row r="452" ht="13.65" customHeight="1">
      <c r="A452" s="86"/>
      <c r="B452" s="87"/>
      <c r="C452" s="87"/>
      <c r="D452" s="4"/>
      <c r="E452" s="4"/>
    </row>
    <row r="453" ht="13.65" customHeight="1">
      <c r="A453" s="86"/>
      <c r="B453" s="87"/>
      <c r="C453" s="87"/>
      <c r="D453" s="4"/>
      <c r="E453" s="4"/>
    </row>
    <row r="454" ht="13.65" customHeight="1">
      <c r="A454" s="86"/>
      <c r="B454" s="87"/>
      <c r="C454" s="87"/>
      <c r="D454" s="4"/>
      <c r="E454" s="4"/>
    </row>
    <row r="455" ht="13.65" customHeight="1">
      <c r="A455" s="86"/>
      <c r="B455" s="87"/>
      <c r="C455" s="87"/>
      <c r="D455" s="4"/>
      <c r="E455" s="4"/>
    </row>
    <row r="456" ht="13.65" customHeight="1">
      <c r="A456" s="86"/>
      <c r="B456" s="87"/>
      <c r="C456" s="87"/>
      <c r="D456" s="4"/>
      <c r="E456" s="4"/>
    </row>
    <row r="457" ht="13.65" customHeight="1">
      <c r="A457" s="86"/>
      <c r="B457" s="87"/>
      <c r="C457" s="87"/>
      <c r="D457" s="4"/>
      <c r="E457" s="4"/>
    </row>
    <row r="458" ht="13.65" customHeight="1">
      <c r="A458" s="86"/>
      <c r="B458" s="87"/>
      <c r="C458" s="87"/>
      <c r="D458" s="4"/>
      <c r="E458" s="4"/>
    </row>
    <row r="459" ht="13.65" customHeight="1">
      <c r="A459" s="86"/>
      <c r="B459" s="87"/>
      <c r="C459" s="87"/>
      <c r="D459" s="4"/>
      <c r="E459" s="4"/>
    </row>
    <row r="460" ht="13.65" customHeight="1">
      <c r="A460" s="86"/>
      <c r="B460" s="87"/>
      <c r="C460" s="87"/>
      <c r="D460" s="4"/>
      <c r="E460" s="4"/>
    </row>
    <row r="461" ht="13.65" customHeight="1">
      <c r="A461" s="86"/>
      <c r="B461" s="87"/>
      <c r="C461" s="87"/>
      <c r="D461" s="4"/>
      <c r="E461" s="4"/>
    </row>
    <row r="462" ht="13.65" customHeight="1">
      <c r="A462" s="86"/>
      <c r="B462" s="87"/>
      <c r="C462" s="87"/>
      <c r="D462" s="4"/>
      <c r="E462" s="4"/>
    </row>
    <row r="463" ht="13.65" customHeight="1">
      <c r="A463" s="86"/>
      <c r="B463" s="87"/>
      <c r="C463" s="87"/>
      <c r="D463" s="4"/>
      <c r="E463" s="4"/>
    </row>
    <row r="464" ht="13.65" customHeight="1">
      <c r="A464" s="86"/>
      <c r="B464" s="87"/>
      <c r="C464" s="87"/>
      <c r="D464" s="4"/>
      <c r="E464" s="4"/>
    </row>
    <row r="465" ht="13.65" customHeight="1">
      <c r="A465" s="86"/>
      <c r="B465" s="87"/>
      <c r="C465" s="87"/>
      <c r="D465" s="4"/>
      <c r="E465" s="4"/>
    </row>
    <row r="466" ht="13.65" customHeight="1">
      <c r="A466" s="86"/>
      <c r="B466" s="87"/>
      <c r="C466" s="87"/>
      <c r="D466" s="4"/>
      <c r="E466" s="4"/>
    </row>
    <row r="467" ht="13.65" customHeight="1">
      <c r="A467" s="86"/>
      <c r="B467" s="87"/>
      <c r="C467" s="87"/>
      <c r="D467" s="4"/>
      <c r="E467" s="4"/>
    </row>
    <row r="468" ht="13.65" customHeight="1">
      <c r="A468" s="86"/>
      <c r="B468" s="87"/>
      <c r="C468" s="87"/>
      <c r="D468" s="4"/>
      <c r="E468" s="4"/>
    </row>
    <row r="469" ht="13.65" customHeight="1">
      <c r="A469" s="86"/>
      <c r="B469" s="87"/>
      <c r="C469" s="87"/>
      <c r="D469" s="4"/>
      <c r="E469" s="4"/>
    </row>
    <row r="470" ht="13.65" customHeight="1">
      <c r="A470" s="86"/>
      <c r="B470" s="87"/>
      <c r="C470" s="87"/>
      <c r="D470" s="4"/>
      <c r="E470" s="4"/>
    </row>
    <row r="471" ht="13.65" customHeight="1">
      <c r="A471" s="86"/>
      <c r="B471" s="87"/>
      <c r="C471" s="87"/>
      <c r="D471" s="4"/>
      <c r="E471" s="4"/>
    </row>
    <row r="472" ht="13.65" customHeight="1">
      <c r="A472" s="86"/>
      <c r="B472" s="87"/>
      <c r="C472" s="87"/>
      <c r="D472" s="4"/>
      <c r="E472" s="4"/>
    </row>
    <row r="473" ht="13.65" customHeight="1">
      <c r="A473" s="86"/>
      <c r="B473" s="87"/>
      <c r="C473" s="87"/>
      <c r="D473" s="4"/>
      <c r="E473" s="4"/>
    </row>
    <row r="474" ht="13.65" customHeight="1">
      <c r="A474" s="86"/>
      <c r="B474" s="87"/>
      <c r="C474" s="87"/>
      <c r="D474" s="4"/>
      <c r="E474" s="4"/>
    </row>
    <row r="475" ht="13.65" customHeight="1">
      <c r="A475" s="86"/>
      <c r="B475" s="87"/>
      <c r="C475" s="87"/>
      <c r="D475" s="4"/>
      <c r="E475" s="4"/>
    </row>
    <row r="476" ht="13.65" customHeight="1">
      <c r="A476" s="86"/>
      <c r="B476" s="87"/>
      <c r="C476" s="87"/>
      <c r="D476" s="4"/>
      <c r="E476" s="4"/>
    </row>
    <row r="477" ht="13.65" customHeight="1">
      <c r="A477" s="86"/>
      <c r="B477" s="87"/>
      <c r="C477" s="87"/>
      <c r="D477" s="4"/>
      <c r="E477" s="4"/>
    </row>
    <row r="478" ht="13.65" customHeight="1">
      <c r="A478" s="86"/>
      <c r="B478" s="87"/>
      <c r="C478" s="87"/>
      <c r="D478" s="4"/>
      <c r="E478" s="4"/>
    </row>
    <row r="479" ht="13.65" customHeight="1">
      <c r="A479" s="86"/>
      <c r="B479" s="87"/>
      <c r="C479" s="87"/>
      <c r="D479" s="4"/>
      <c r="E479" s="4"/>
    </row>
    <row r="480" ht="13.65" customHeight="1">
      <c r="A480" s="86"/>
      <c r="B480" s="87"/>
      <c r="C480" s="87"/>
      <c r="D480" s="4"/>
      <c r="E480" s="4"/>
    </row>
    <row r="481" ht="13.65" customHeight="1">
      <c r="A481" s="86"/>
      <c r="B481" s="87"/>
      <c r="C481" s="87"/>
      <c r="D481" s="4"/>
      <c r="E481" s="4"/>
    </row>
    <row r="482" ht="13.65" customHeight="1">
      <c r="A482" s="86"/>
      <c r="B482" s="87"/>
      <c r="C482" s="87"/>
      <c r="D482" s="4"/>
      <c r="E482" s="4"/>
    </row>
    <row r="483" ht="13.65" customHeight="1">
      <c r="A483" s="86"/>
      <c r="B483" s="87"/>
      <c r="C483" s="87"/>
      <c r="D483" s="4"/>
      <c r="E483" s="4"/>
    </row>
    <row r="484" ht="13.65" customHeight="1">
      <c r="A484" s="86"/>
      <c r="B484" s="87"/>
      <c r="C484" s="87"/>
      <c r="D484" s="4"/>
      <c r="E484" s="4"/>
    </row>
    <row r="485" ht="13.65" customHeight="1">
      <c r="A485" s="86"/>
      <c r="B485" s="87"/>
      <c r="C485" s="87"/>
      <c r="D485" s="4"/>
      <c r="E485" s="4"/>
    </row>
    <row r="486" ht="13.65" customHeight="1">
      <c r="A486" s="86"/>
      <c r="B486" s="87"/>
      <c r="C486" s="87"/>
      <c r="D486" s="4"/>
      <c r="E486" s="4"/>
    </row>
    <row r="487" ht="13.65" customHeight="1">
      <c r="A487" s="86"/>
      <c r="B487" s="87"/>
      <c r="C487" s="87"/>
      <c r="D487" s="4"/>
      <c r="E487" s="4"/>
    </row>
    <row r="488" ht="13.65" customHeight="1">
      <c r="A488" s="86"/>
      <c r="B488" s="87"/>
      <c r="C488" s="87"/>
      <c r="D488" s="4"/>
      <c r="E488" s="4"/>
    </row>
    <row r="489" ht="13.65" customHeight="1">
      <c r="A489" s="86"/>
      <c r="B489" s="87"/>
      <c r="C489" s="87"/>
      <c r="D489" s="4"/>
      <c r="E489" s="4"/>
    </row>
    <row r="490" ht="13.65" customHeight="1">
      <c r="A490" s="86"/>
      <c r="B490" s="87"/>
      <c r="C490" s="87"/>
      <c r="D490" s="4"/>
      <c r="E490" s="4"/>
    </row>
    <row r="491" ht="13.65" customHeight="1">
      <c r="A491" s="86"/>
      <c r="B491" s="87"/>
      <c r="C491" s="87"/>
      <c r="D491" s="4"/>
      <c r="E491" s="4"/>
    </row>
    <row r="492" ht="13.65" customHeight="1">
      <c r="A492" s="86"/>
      <c r="B492" s="87"/>
      <c r="C492" s="87"/>
      <c r="D492" s="4"/>
      <c r="E492" s="4"/>
    </row>
    <row r="493" ht="13.65" customHeight="1">
      <c r="A493" s="86"/>
      <c r="B493" s="87"/>
      <c r="C493" s="87"/>
      <c r="D493" s="4"/>
      <c r="E493" s="4"/>
    </row>
    <row r="494" ht="13.65" customHeight="1">
      <c r="A494" s="86"/>
      <c r="B494" s="87"/>
      <c r="C494" s="87"/>
      <c r="D494" s="4"/>
      <c r="E494" s="4"/>
    </row>
    <row r="495" ht="13.65" customHeight="1">
      <c r="A495" s="86"/>
      <c r="B495" s="87"/>
      <c r="C495" s="87"/>
      <c r="D495" s="4"/>
      <c r="E495" s="4"/>
    </row>
    <row r="496" ht="13.65" customHeight="1">
      <c r="A496" s="86"/>
      <c r="B496" s="87"/>
      <c r="C496" s="87"/>
      <c r="D496" s="4"/>
      <c r="E496" s="4"/>
    </row>
    <row r="497" ht="13.65" customHeight="1">
      <c r="A497" s="86"/>
      <c r="B497" s="87"/>
      <c r="C497" s="87"/>
      <c r="D497" s="4"/>
      <c r="E497" s="4"/>
    </row>
    <row r="498" ht="13.65" customHeight="1">
      <c r="A498" s="86"/>
      <c r="B498" s="87"/>
      <c r="C498" s="87"/>
      <c r="D498" s="4"/>
      <c r="E498" s="4"/>
    </row>
    <row r="499" ht="13.65" customHeight="1">
      <c r="A499" s="86"/>
      <c r="B499" s="87"/>
      <c r="C499" s="87"/>
      <c r="D499" s="4"/>
      <c r="E499" s="4"/>
    </row>
    <row r="500" ht="13.65" customHeight="1">
      <c r="A500" s="86"/>
      <c r="B500" s="87"/>
      <c r="C500" s="87"/>
      <c r="D500" s="4"/>
      <c r="E500" s="4"/>
    </row>
    <row r="501" ht="13.65" customHeight="1">
      <c r="A501" s="86"/>
      <c r="B501" s="87"/>
      <c r="C501" s="87"/>
      <c r="D501" s="4"/>
      <c r="E501" s="4"/>
    </row>
    <row r="502" ht="13.65" customHeight="1">
      <c r="A502" s="86"/>
      <c r="B502" s="87"/>
      <c r="C502" s="87"/>
      <c r="D502" s="4"/>
      <c r="E502" s="4"/>
    </row>
    <row r="503" ht="13.65" customHeight="1">
      <c r="A503" s="86"/>
      <c r="B503" s="87"/>
      <c r="C503" s="87"/>
      <c r="D503" s="4"/>
      <c r="E503" s="4"/>
    </row>
    <row r="504" ht="13.65" customHeight="1">
      <c r="A504" s="86"/>
      <c r="B504" s="87"/>
      <c r="C504" s="87"/>
      <c r="D504" s="4"/>
      <c r="E504" s="4"/>
    </row>
    <row r="505" ht="13.65" customHeight="1">
      <c r="A505" s="86"/>
      <c r="B505" s="87"/>
      <c r="C505" s="87"/>
      <c r="D505" s="4"/>
      <c r="E505" s="4"/>
    </row>
    <row r="506" ht="13.65" customHeight="1">
      <c r="A506" s="86"/>
      <c r="B506" s="87"/>
      <c r="C506" s="87"/>
      <c r="D506" s="4"/>
      <c r="E506" s="4"/>
    </row>
    <row r="507" ht="13.65" customHeight="1">
      <c r="A507" s="86"/>
      <c r="B507" s="87"/>
      <c r="C507" s="87"/>
      <c r="D507" s="4"/>
      <c r="E507" s="4"/>
    </row>
    <row r="508" ht="13.65" customHeight="1">
      <c r="A508" s="86"/>
      <c r="B508" s="87"/>
      <c r="C508" s="87"/>
      <c r="D508" s="4"/>
      <c r="E508" s="4"/>
    </row>
    <row r="509" ht="13.65" customHeight="1">
      <c r="A509" s="86"/>
      <c r="B509" s="87"/>
      <c r="C509" s="87"/>
      <c r="D509" s="4"/>
      <c r="E509" s="4"/>
    </row>
    <row r="510" ht="13.65" customHeight="1">
      <c r="A510" s="86"/>
      <c r="B510" s="87"/>
      <c r="C510" s="87"/>
      <c r="D510" s="4"/>
      <c r="E510" s="4"/>
    </row>
    <row r="511" ht="13.65" customHeight="1">
      <c r="A511" s="86"/>
      <c r="B511" s="87"/>
      <c r="C511" s="87"/>
      <c r="D511" s="4"/>
      <c r="E511" s="4"/>
    </row>
    <row r="512" ht="13.65" customHeight="1">
      <c r="A512" s="86"/>
      <c r="B512" s="87"/>
      <c r="C512" s="87"/>
      <c r="D512" s="4"/>
      <c r="E512" s="4"/>
    </row>
    <row r="513" ht="13.65" customHeight="1">
      <c r="A513" s="86"/>
      <c r="B513" s="87"/>
      <c r="C513" s="87"/>
      <c r="D513" s="4"/>
      <c r="E513" s="4"/>
    </row>
    <row r="514" ht="13.65" customHeight="1">
      <c r="A514" s="86"/>
      <c r="B514" s="87"/>
      <c r="C514" s="87"/>
      <c r="D514" s="4"/>
      <c r="E514" s="4"/>
    </row>
    <row r="515" ht="13.65" customHeight="1">
      <c r="A515" s="86"/>
      <c r="B515" s="87"/>
      <c r="C515" s="87"/>
      <c r="D515" s="4"/>
      <c r="E515" s="4"/>
    </row>
    <row r="516" ht="13.65" customHeight="1">
      <c r="A516" s="86"/>
      <c r="B516" s="87"/>
      <c r="C516" s="87"/>
      <c r="D516" s="4"/>
      <c r="E516" s="4"/>
    </row>
    <row r="517" ht="13.65" customHeight="1">
      <c r="A517" s="86"/>
      <c r="B517" s="87"/>
      <c r="C517" s="87"/>
      <c r="D517" s="4"/>
      <c r="E517" s="4"/>
    </row>
    <row r="518" ht="13.65" customHeight="1">
      <c r="A518" s="86"/>
      <c r="B518" s="87"/>
      <c r="C518" s="87"/>
      <c r="D518" s="4"/>
      <c r="E518" s="4"/>
    </row>
    <row r="519" ht="13.65" customHeight="1">
      <c r="A519" s="86"/>
      <c r="B519" s="87"/>
      <c r="C519" s="87"/>
      <c r="D519" s="4"/>
      <c r="E519" s="4"/>
    </row>
    <row r="520" ht="13.65" customHeight="1">
      <c r="A520" s="86"/>
      <c r="B520" s="87"/>
      <c r="C520" s="87"/>
      <c r="D520" s="4"/>
      <c r="E520" s="4"/>
    </row>
    <row r="521" ht="13.65" customHeight="1">
      <c r="A521" s="86"/>
      <c r="B521" s="87"/>
      <c r="C521" s="87"/>
      <c r="D521" s="4"/>
      <c r="E521" s="4"/>
    </row>
    <row r="522" ht="13.65" customHeight="1">
      <c r="A522" s="86"/>
      <c r="B522" s="87"/>
      <c r="C522" s="87"/>
      <c r="D522" s="4"/>
      <c r="E522" s="4"/>
    </row>
    <row r="523" ht="13.65" customHeight="1">
      <c r="A523" s="86"/>
      <c r="B523" s="87"/>
      <c r="C523" s="87"/>
      <c r="D523" s="4"/>
      <c r="E523" s="4"/>
    </row>
    <row r="524" ht="13.65" customHeight="1">
      <c r="A524" s="86"/>
      <c r="B524" s="87"/>
      <c r="C524" s="87"/>
      <c r="D524" s="4"/>
      <c r="E524" s="4"/>
    </row>
    <row r="525" ht="13.65" customHeight="1">
      <c r="A525" s="86"/>
      <c r="B525" s="87"/>
      <c r="C525" s="87"/>
      <c r="D525" s="4"/>
      <c r="E525" s="4"/>
    </row>
    <row r="526" ht="13.65" customHeight="1">
      <c r="A526" s="86"/>
      <c r="B526" s="87"/>
      <c r="C526" s="87"/>
      <c r="D526" s="4"/>
      <c r="E526" s="4"/>
    </row>
    <row r="527" ht="13.65" customHeight="1">
      <c r="A527" s="86"/>
      <c r="B527" s="87"/>
      <c r="C527" s="87"/>
      <c r="D527" s="4"/>
      <c r="E527" s="4"/>
    </row>
    <row r="528" ht="13.65" customHeight="1">
      <c r="A528" s="86"/>
      <c r="B528" s="87"/>
      <c r="C528" s="87"/>
      <c r="D528" s="4"/>
      <c r="E528" s="4"/>
    </row>
    <row r="529" ht="13.65" customHeight="1">
      <c r="A529" s="86"/>
      <c r="B529" s="87"/>
      <c r="C529" s="87"/>
      <c r="D529" s="4"/>
      <c r="E529" s="4"/>
    </row>
    <row r="530" ht="13.65" customHeight="1">
      <c r="A530" s="86"/>
      <c r="B530" s="87"/>
      <c r="C530" s="87"/>
      <c r="D530" s="4"/>
      <c r="E530" s="4"/>
    </row>
    <row r="531" ht="13.65" customHeight="1">
      <c r="A531" s="86"/>
      <c r="B531" s="87"/>
      <c r="C531" s="87"/>
      <c r="D531" s="4"/>
      <c r="E531" s="4"/>
    </row>
    <row r="532" ht="13.65" customHeight="1">
      <c r="A532" s="86"/>
      <c r="B532" s="87"/>
      <c r="C532" s="87"/>
      <c r="D532" s="4"/>
      <c r="E532" s="4"/>
    </row>
    <row r="533" ht="13.65" customHeight="1">
      <c r="A533" s="86"/>
      <c r="B533" s="87"/>
      <c r="C533" s="87"/>
      <c r="D533" s="4"/>
      <c r="E533" s="4"/>
    </row>
    <row r="534" ht="13.65" customHeight="1">
      <c r="A534" s="86"/>
      <c r="B534" s="87"/>
      <c r="C534" s="87"/>
      <c r="D534" s="4"/>
      <c r="E534" s="4"/>
    </row>
    <row r="535" ht="13.65" customHeight="1">
      <c r="A535" s="86"/>
      <c r="B535" s="87"/>
      <c r="C535" s="87"/>
      <c r="D535" s="4"/>
      <c r="E535" s="4"/>
    </row>
    <row r="536" ht="13.65" customHeight="1">
      <c r="A536" s="86"/>
      <c r="B536" s="87"/>
      <c r="C536" s="87"/>
      <c r="D536" s="4"/>
      <c r="E536" s="4"/>
    </row>
    <row r="537" ht="13.65" customHeight="1">
      <c r="A537" s="86"/>
      <c r="B537" s="87"/>
      <c r="C537" s="87"/>
      <c r="D537" s="4"/>
      <c r="E537" s="4"/>
    </row>
    <row r="538" ht="13.65" customHeight="1">
      <c r="A538" s="86"/>
      <c r="B538" s="87"/>
      <c r="C538" s="87"/>
      <c r="D538" s="4"/>
      <c r="E538" s="4"/>
    </row>
    <row r="539" ht="13.65" customHeight="1">
      <c r="A539" s="86"/>
      <c r="B539" s="87"/>
      <c r="C539" s="87"/>
      <c r="D539" s="4"/>
      <c r="E539" s="4"/>
    </row>
    <row r="540" ht="13.65" customHeight="1">
      <c r="A540" s="86"/>
      <c r="B540" s="87"/>
      <c r="C540" s="87"/>
      <c r="D540" s="4"/>
      <c r="E540" s="4"/>
    </row>
    <row r="541" ht="13.65" customHeight="1">
      <c r="A541" s="86"/>
      <c r="B541" s="87"/>
      <c r="C541" s="87"/>
      <c r="D541" s="4"/>
      <c r="E541" s="4"/>
    </row>
    <row r="542" ht="13.65" customHeight="1">
      <c r="A542" s="86"/>
      <c r="B542" s="87"/>
      <c r="C542" s="87"/>
      <c r="D542" s="4"/>
      <c r="E542" s="4"/>
    </row>
    <row r="543" ht="13.65" customHeight="1">
      <c r="A543" s="86"/>
      <c r="B543" s="87"/>
      <c r="C543" s="87"/>
      <c r="D543" s="4"/>
      <c r="E543" s="4"/>
    </row>
    <row r="544" ht="13.65" customHeight="1">
      <c r="A544" s="86"/>
      <c r="B544" s="87"/>
      <c r="C544" s="87"/>
      <c r="D544" s="4"/>
      <c r="E544" s="4"/>
    </row>
    <row r="545" ht="13.65" customHeight="1">
      <c r="A545" s="86"/>
      <c r="B545" s="87"/>
      <c r="C545" s="87"/>
      <c r="D545" s="4"/>
      <c r="E545" s="4"/>
    </row>
    <row r="546" ht="13.65" customHeight="1">
      <c r="A546" s="86"/>
      <c r="B546" s="87"/>
      <c r="C546" s="87"/>
      <c r="D546" s="4"/>
      <c r="E546" s="4"/>
    </row>
    <row r="547" ht="13.65" customHeight="1">
      <c r="A547" s="86"/>
      <c r="B547" s="87"/>
      <c r="C547" s="87"/>
      <c r="D547" s="4"/>
      <c r="E547" s="4"/>
    </row>
    <row r="548" ht="13.65" customHeight="1">
      <c r="A548" s="86"/>
      <c r="B548" s="87"/>
      <c r="C548" s="87"/>
      <c r="D548" s="4"/>
      <c r="E548" s="4"/>
    </row>
    <row r="549" ht="13.65" customHeight="1">
      <c r="A549" s="86"/>
      <c r="B549" s="87"/>
      <c r="C549" s="87"/>
      <c r="D549" s="4"/>
      <c r="E549" s="4"/>
    </row>
    <row r="550" ht="13.65" customHeight="1">
      <c r="A550" s="86"/>
      <c r="B550" s="87"/>
      <c r="C550" s="87"/>
      <c r="D550" s="4"/>
      <c r="E550" s="4"/>
    </row>
    <row r="551" ht="13.65" customHeight="1">
      <c r="A551" s="86"/>
      <c r="B551" s="87"/>
      <c r="C551" s="87"/>
      <c r="D551" s="4"/>
      <c r="E551" s="4"/>
    </row>
    <row r="552" ht="13.65" customHeight="1">
      <c r="A552" s="86"/>
      <c r="B552" s="87"/>
      <c r="C552" s="87"/>
      <c r="D552" s="4"/>
      <c r="E552" s="4"/>
    </row>
    <row r="553" ht="13.65" customHeight="1">
      <c r="A553" s="86"/>
      <c r="B553" s="87"/>
      <c r="C553" s="87"/>
      <c r="D553" s="4"/>
      <c r="E553" s="4"/>
    </row>
    <row r="554" ht="13.65" customHeight="1">
      <c r="A554" s="86"/>
      <c r="B554" s="87"/>
      <c r="C554" s="87"/>
      <c r="D554" s="4"/>
      <c r="E554" s="4"/>
    </row>
    <row r="555" ht="13.65" customHeight="1">
      <c r="A555" s="86"/>
      <c r="B555" s="87"/>
      <c r="C555" s="87"/>
      <c r="D555" s="4"/>
      <c r="E555" s="4"/>
    </row>
    <row r="556" ht="13.65" customHeight="1">
      <c r="A556" s="86"/>
      <c r="B556" s="87"/>
      <c r="C556" s="87"/>
      <c r="D556" s="4"/>
      <c r="E556" s="4"/>
    </row>
    <row r="557" ht="13.65" customHeight="1">
      <c r="A557" s="86"/>
      <c r="B557" s="87"/>
      <c r="C557" s="87"/>
      <c r="D557" s="4"/>
      <c r="E557" s="4"/>
    </row>
    <row r="558" ht="13.65" customHeight="1">
      <c r="A558" s="86"/>
      <c r="B558" s="87"/>
      <c r="C558" s="87"/>
      <c r="D558" s="4"/>
      <c r="E558" s="4"/>
    </row>
    <row r="559" ht="13.65" customHeight="1">
      <c r="A559" s="86"/>
      <c r="B559" s="87"/>
      <c r="C559" s="87"/>
      <c r="D559" s="4"/>
      <c r="E559" s="4"/>
    </row>
    <row r="560" ht="13.65" customHeight="1">
      <c r="A560" s="86"/>
      <c r="B560" s="87"/>
      <c r="C560" s="87"/>
      <c r="D560" s="4"/>
      <c r="E560" s="4"/>
    </row>
    <row r="561" ht="13.65" customHeight="1">
      <c r="A561" s="86"/>
      <c r="B561" s="87"/>
      <c r="C561" s="87"/>
      <c r="D561" s="4"/>
      <c r="E561" s="4"/>
    </row>
    <row r="562" ht="13.65" customHeight="1">
      <c r="A562" s="86"/>
      <c r="B562" s="87"/>
      <c r="C562" s="87"/>
      <c r="D562" s="4"/>
      <c r="E562" s="4"/>
    </row>
    <row r="563" ht="13.65" customHeight="1">
      <c r="A563" s="86"/>
      <c r="B563" s="87"/>
      <c r="C563" s="87"/>
      <c r="D563" s="4"/>
      <c r="E563" s="4"/>
    </row>
    <row r="564" ht="13.65" customHeight="1">
      <c r="A564" s="86"/>
      <c r="B564" s="87"/>
      <c r="C564" s="87"/>
      <c r="D564" s="4"/>
      <c r="E564" s="4"/>
    </row>
    <row r="565" ht="13.65" customHeight="1">
      <c r="A565" s="86"/>
      <c r="B565" s="87"/>
      <c r="C565" s="87"/>
      <c r="D565" s="4"/>
      <c r="E565" s="4"/>
    </row>
    <row r="566" ht="13.65" customHeight="1">
      <c r="A566" s="86"/>
      <c r="B566" s="87"/>
      <c r="C566" s="87"/>
      <c r="D566" s="4"/>
      <c r="E566" s="4"/>
    </row>
    <row r="567" ht="13.65" customHeight="1">
      <c r="A567" s="86"/>
      <c r="B567" s="87"/>
      <c r="C567" s="87"/>
      <c r="D567" s="4"/>
      <c r="E567" s="4"/>
    </row>
    <row r="568" ht="13.65" customHeight="1">
      <c r="A568" s="86"/>
      <c r="B568" s="87"/>
      <c r="C568" s="87"/>
      <c r="D568" s="4"/>
      <c r="E568" s="4"/>
    </row>
    <row r="569" ht="13.65" customHeight="1">
      <c r="A569" s="86"/>
      <c r="B569" s="87"/>
      <c r="C569" s="87"/>
      <c r="D569" s="4"/>
      <c r="E569" s="4"/>
    </row>
    <row r="570" ht="13.65" customHeight="1">
      <c r="A570" s="86"/>
      <c r="B570" s="87"/>
      <c r="C570" s="87"/>
      <c r="D570" s="4"/>
      <c r="E570" s="4"/>
    </row>
    <row r="571" ht="13.65" customHeight="1">
      <c r="A571" s="86"/>
      <c r="B571" s="87"/>
      <c r="C571" s="87"/>
      <c r="D571" s="4"/>
      <c r="E571" s="4"/>
    </row>
    <row r="572" ht="13.65" customHeight="1">
      <c r="A572" s="86"/>
      <c r="B572" s="87"/>
      <c r="C572" s="87"/>
      <c r="D572" s="4"/>
      <c r="E572" s="4"/>
    </row>
    <row r="573" ht="13.65" customHeight="1">
      <c r="A573" s="86"/>
      <c r="B573" s="87"/>
      <c r="C573" s="87"/>
      <c r="D573" s="4"/>
      <c r="E573" s="4"/>
    </row>
    <row r="574" ht="13.65" customHeight="1">
      <c r="A574" s="86"/>
      <c r="B574" s="87"/>
      <c r="C574" s="87"/>
      <c r="D574" s="4"/>
      <c r="E574" s="4"/>
    </row>
    <row r="575" ht="13.65" customHeight="1">
      <c r="A575" s="86"/>
      <c r="B575" s="87"/>
      <c r="C575" s="87"/>
      <c r="D575" s="4"/>
      <c r="E575" s="4"/>
    </row>
    <row r="576" ht="13.65" customHeight="1">
      <c r="A576" s="86"/>
      <c r="B576" s="87"/>
      <c r="C576" s="87"/>
      <c r="D576" s="4"/>
      <c r="E576" s="4"/>
    </row>
    <row r="577" ht="13.65" customHeight="1">
      <c r="A577" s="86"/>
      <c r="B577" s="87"/>
      <c r="C577" s="87"/>
      <c r="D577" s="4"/>
      <c r="E577" s="4"/>
    </row>
    <row r="578" ht="13.65" customHeight="1">
      <c r="A578" s="86"/>
      <c r="B578" s="87"/>
      <c r="C578" s="87"/>
      <c r="D578" s="4"/>
      <c r="E578" s="4"/>
    </row>
    <row r="579" ht="13.65" customHeight="1">
      <c r="A579" s="86"/>
      <c r="B579" s="87"/>
      <c r="C579" s="87"/>
      <c r="D579" s="4"/>
      <c r="E579" s="4"/>
    </row>
    <row r="580" ht="13.65" customHeight="1">
      <c r="A580" s="86"/>
      <c r="B580" s="87"/>
      <c r="C580" s="87"/>
      <c r="D580" s="4"/>
      <c r="E580" s="4"/>
    </row>
    <row r="581" ht="13.65" customHeight="1">
      <c r="A581" s="86"/>
      <c r="B581" s="87"/>
      <c r="C581" s="87"/>
      <c r="D581" s="4"/>
      <c r="E581" s="4"/>
    </row>
    <row r="582" ht="13.65" customHeight="1">
      <c r="A582" s="86"/>
      <c r="B582" s="87"/>
      <c r="C582" s="87"/>
      <c r="D582" s="4"/>
      <c r="E582" s="4"/>
    </row>
    <row r="583" ht="13.65" customHeight="1">
      <c r="A583" s="86"/>
      <c r="B583" s="87"/>
      <c r="C583" s="87"/>
      <c r="D583" s="4"/>
      <c r="E583" s="4"/>
    </row>
    <row r="584" ht="13.65" customHeight="1">
      <c r="A584" s="86"/>
      <c r="B584" s="87"/>
      <c r="C584" s="87"/>
      <c r="D584" s="4"/>
      <c r="E584" s="4"/>
    </row>
    <row r="585" ht="13.65" customHeight="1">
      <c r="A585" s="86"/>
      <c r="B585" s="87"/>
      <c r="C585" s="87"/>
      <c r="D585" s="4"/>
      <c r="E585" s="4"/>
    </row>
    <row r="586" ht="13.65" customHeight="1">
      <c r="A586" s="86"/>
      <c r="B586" s="87"/>
      <c r="C586" s="87"/>
      <c r="D586" s="4"/>
      <c r="E586" s="4"/>
    </row>
    <row r="587" ht="13.65" customHeight="1">
      <c r="A587" s="86"/>
      <c r="B587" s="87"/>
      <c r="C587" s="87"/>
      <c r="D587" s="4"/>
      <c r="E587" s="4"/>
    </row>
    <row r="588" ht="13.65" customHeight="1">
      <c r="A588" s="86"/>
      <c r="B588" s="87"/>
      <c r="C588" s="87"/>
      <c r="D588" s="4"/>
      <c r="E588" s="4"/>
    </row>
    <row r="589" ht="13.65" customHeight="1">
      <c r="A589" s="86"/>
      <c r="B589" s="87"/>
      <c r="C589" s="87"/>
      <c r="D589" s="4"/>
      <c r="E589" s="4"/>
    </row>
    <row r="590" ht="13.65" customHeight="1">
      <c r="A590" s="86"/>
      <c r="B590" s="87"/>
      <c r="C590" s="87"/>
      <c r="D590" s="4"/>
      <c r="E590" s="4"/>
    </row>
    <row r="591" ht="13.65" customHeight="1">
      <c r="A591" s="86"/>
      <c r="B591" s="87"/>
      <c r="C591" s="87"/>
      <c r="D591" s="4"/>
      <c r="E591" s="4"/>
    </row>
    <row r="592" ht="13.65" customHeight="1">
      <c r="A592" s="86"/>
      <c r="B592" s="87"/>
      <c r="C592" s="87"/>
      <c r="D592" s="4"/>
      <c r="E592" s="4"/>
    </row>
    <row r="593" ht="13.65" customHeight="1">
      <c r="A593" s="86"/>
      <c r="B593" s="87"/>
      <c r="C593" s="87"/>
      <c r="D593" s="4"/>
      <c r="E593" s="4"/>
    </row>
    <row r="594" ht="13.65" customHeight="1">
      <c r="A594" s="86"/>
      <c r="B594" s="87"/>
      <c r="C594" s="87"/>
      <c r="D594" s="4"/>
      <c r="E594" s="4"/>
    </row>
    <row r="595" ht="13.65" customHeight="1">
      <c r="A595" s="86"/>
      <c r="B595" s="87"/>
      <c r="C595" s="87"/>
      <c r="D595" s="4"/>
      <c r="E595" s="4"/>
    </row>
    <row r="596" ht="13.65" customHeight="1">
      <c r="A596" s="86"/>
      <c r="B596" s="87"/>
      <c r="C596" s="87"/>
      <c r="D596" s="4"/>
      <c r="E596" s="4"/>
    </row>
    <row r="597" ht="13.65" customHeight="1">
      <c r="A597" s="86"/>
      <c r="B597" s="87"/>
      <c r="C597" s="87"/>
      <c r="D597" s="4"/>
      <c r="E597" s="4"/>
    </row>
    <row r="598" ht="13.65" customHeight="1">
      <c r="A598" s="86"/>
      <c r="B598" s="87"/>
      <c r="C598" s="87"/>
      <c r="D598" s="4"/>
      <c r="E598" s="4"/>
    </row>
    <row r="599" ht="13.65" customHeight="1">
      <c r="A599" s="86"/>
      <c r="B599" s="87"/>
      <c r="C599" s="87"/>
      <c r="D599" s="4"/>
      <c r="E599" s="4"/>
    </row>
    <row r="600" ht="13.65" customHeight="1">
      <c r="A600" s="86"/>
      <c r="B600" s="87"/>
      <c r="C600" s="87"/>
      <c r="D600" s="4"/>
      <c r="E600" s="4"/>
    </row>
    <row r="601" ht="13.65" customHeight="1">
      <c r="A601" s="86"/>
      <c r="B601" s="87"/>
      <c r="C601" s="87"/>
      <c r="D601" s="4"/>
      <c r="E601" s="4"/>
    </row>
    <row r="602" ht="13.65" customHeight="1">
      <c r="A602" s="86"/>
      <c r="B602" s="87"/>
      <c r="C602" s="87"/>
      <c r="D602" s="4"/>
      <c r="E602" s="4"/>
    </row>
    <row r="603" ht="13.65" customHeight="1">
      <c r="A603" s="86"/>
      <c r="B603" s="87"/>
      <c r="C603" s="87"/>
      <c r="D603" s="4"/>
      <c r="E603" s="4"/>
    </row>
    <row r="604" ht="13.65" customHeight="1">
      <c r="A604" s="86"/>
      <c r="B604" s="87"/>
      <c r="C604" s="87"/>
      <c r="D604" s="4"/>
      <c r="E604" s="4"/>
    </row>
    <row r="605" ht="13.65" customHeight="1">
      <c r="A605" s="86"/>
      <c r="B605" s="87"/>
      <c r="C605" s="87"/>
      <c r="D605" s="4"/>
      <c r="E605" s="4"/>
    </row>
    <row r="606" ht="13.65" customHeight="1">
      <c r="A606" s="86"/>
      <c r="B606" s="87"/>
      <c r="C606" s="87"/>
      <c r="D606" s="4"/>
      <c r="E606" s="4"/>
    </row>
    <row r="607" ht="13.65" customHeight="1">
      <c r="A607" s="86"/>
      <c r="B607" s="87"/>
      <c r="C607" s="87"/>
      <c r="D607" s="4"/>
      <c r="E607" s="4"/>
    </row>
    <row r="608" ht="13.65" customHeight="1">
      <c r="A608" s="86"/>
      <c r="B608" s="87"/>
      <c r="C608" s="87"/>
      <c r="D608" s="4"/>
      <c r="E608" s="4"/>
    </row>
    <row r="609" ht="13.65" customHeight="1">
      <c r="A609" s="86"/>
      <c r="B609" s="87"/>
      <c r="C609" s="87"/>
      <c r="D609" s="4"/>
      <c r="E609" s="4"/>
    </row>
    <row r="610" ht="13.65" customHeight="1">
      <c r="A610" s="86"/>
      <c r="B610" s="87"/>
      <c r="C610" s="87"/>
      <c r="D610" s="4"/>
      <c r="E610" s="4"/>
    </row>
    <row r="611" ht="13.65" customHeight="1">
      <c r="A611" s="86"/>
      <c r="B611" s="87"/>
      <c r="C611" s="87"/>
      <c r="D611" s="4"/>
      <c r="E611" s="4"/>
    </row>
    <row r="612" ht="13.65" customHeight="1">
      <c r="A612" s="86"/>
      <c r="B612" s="87"/>
      <c r="C612" s="87"/>
      <c r="D612" s="4"/>
      <c r="E612" s="4"/>
    </row>
    <row r="613" ht="13.65" customHeight="1">
      <c r="A613" s="86"/>
      <c r="B613" s="87"/>
      <c r="C613" s="87"/>
      <c r="D613" s="4"/>
      <c r="E613" s="4"/>
    </row>
    <row r="614" ht="13.65" customHeight="1">
      <c r="A614" s="86"/>
      <c r="B614" s="87"/>
      <c r="C614" s="87"/>
      <c r="D614" s="4"/>
      <c r="E614" s="4"/>
    </row>
    <row r="615" ht="13.65" customHeight="1">
      <c r="A615" s="86"/>
      <c r="B615" s="87"/>
      <c r="C615" s="87"/>
      <c r="D615" s="4"/>
      <c r="E615" s="4"/>
    </row>
    <row r="616" ht="13.65" customHeight="1">
      <c r="A616" s="86"/>
      <c r="B616" s="87"/>
      <c r="C616" s="87"/>
      <c r="D616" s="4"/>
      <c r="E616" s="4"/>
    </row>
    <row r="617" ht="13.65" customHeight="1">
      <c r="A617" s="86"/>
      <c r="B617" s="87"/>
      <c r="C617" s="87"/>
      <c r="D617" s="4"/>
      <c r="E617" s="4"/>
    </row>
    <row r="618" ht="13.65" customHeight="1">
      <c r="A618" s="86"/>
      <c r="B618" s="87"/>
      <c r="C618" s="87"/>
      <c r="D618" s="4"/>
      <c r="E618" s="4"/>
    </row>
    <row r="619" ht="13.65" customHeight="1">
      <c r="A619" s="86"/>
      <c r="B619" s="87"/>
      <c r="C619" s="87"/>
      <c r="D619" s="4"/>
      <c r="E619" s="4"/>
    </row>
    <row r="620" ht="13.65" customHeight="1">
      <c r="A620" s="86"/>
      <c r="B620" s="87"/>
      <c r="C620" s="87"/>
      <c r="D620" s="4"/>
      <c r="E620" s="4"/>
    </row>
    <row r="621" ht="13.65" customHeight="1">
      <c r="A621" s="86"/>
      <c r="B621" s="87"/>
      <c r="C621" s="87"/>
      <c r="D621" s="4"/>
      <c r="E621" s="4"/>
    </row>
    <row r="622" ht="13.65" customHeight="1">
      <c r="A622" s="86"/>
      <c r="B622" s="87"/>
      <c r="C622" s="87"/>
      <c r="D622" s="4"/>
      <c r="E622" s="4"/>
    </row>
    <row r="623" ht="13.65" customHeight="1">
      <c r="A623" s="86"/>
      <c r="B623" s="87"/>
      <c r="C623" s="87"/>
      <c r="D623" s="4"/>
      <c r="E623" s="4"/>
    </row>
    <row r="624" ht="13.65" customHeight="1">
      <c r="A624" s="86"/>
      <c r="B624" s="87"/>
      <c r="C624" s="87"/>
      <c r="D624" s="4"/>
      <c r="E624" s="4"/>
    </row>
    <row r="625" ht="13.65" customHeight="1">
      <c r="A625" s="86"/>
      <c r="B625" s="87"/>
      <c r="C625" s="87"/>
      <c r="D625" s="4"/>
      <c r="E625" s="4"/>
    </row>
    <row r="626" ht="13.65" customHeight="1">
      <c r="A626" s="86"/>
      <c r="B626" s="87"/>
      <c r="C626" s="87"/>
      <c r="D626" s="4"/>
      <c r="E626" s="4"/>
    </row>
    <row r="627" ht="13.65" customHeight="1">
      <c r="A627" s="86"/>
      <c r="B627" s="87"/>
      <c r="C627" s="87"/>
      <c r="D627" s="4"/>
      <c r="E627" s="4"/>
    </row>
    <row r="628" ht="13.65" customHeight="1">
      <c r="A628" s="86"/>
      <c r="B628" s="87"/>
      <c r="C628" s="87"/>
      <c r="D628" s="4"/>
      <c r="E628" s="4"/>
    </row>
    <row r="629" ht="13.65" customHeight="1">
      <c r="A629" s="86"/>
      <c r="B629" s="87"/>
      <c r="C629" s="87"/>
      <c r="D629" s="4"/>
      <c r="E629" s="4"/>
    </row>
    <row r="630" ht="13.65" customHeight="1">
      <c r="A630" s="86"/>
      <c r="B630" s="87"/>
      <c r="C630" s="87"/>
      <c r="D630" s="4"/>
      <c r="E630" s="4"/>
    </row>
    <row r="631" ht="13.65" customHeight="1">
      <c r="A631" s="86"/>
      <c r="B631" s="87"/>
      <c r="C631" s="87"/>
      <c r="D631" s="4"/>
      <c r="E631" s="4"/>
    </row>
    <row r="632" ht="13.65" customHeight="1">
      <c r="A632" s="86"/>
      <c r="B632" s="87"/>
      <c r="C632" s="87"/>
      <c r="D632" s="4"/>
      <c r="E632" s="4"/>
    </row>
    <row r="633" ht="13.65" customHeight="1">
      <c r="A633" s="86"/>
      <c r="B633" s="87"/>
      <c r="C633" s="87"/>
      <c r="D633" s="4"/>
      <c r="E633" s="4"/>
    </row>
    <row r="634" ht="13.65" customHeight="1">
      <c r="A634" s="86"/>
      <c r="B634" s="87"/>
      <c r="C634" s="87"/>
      <c r="D634" s="4"/>
      <c r="E634" s="4"/>
    </row>
    <row r="635" ht="13.65" customHeight="1">
      <c r="A635" s="86"/>
      <c r="B635" s="87"/>
      <c r="C635" s="87"/>
      <c r="D635" s="4"/>
      <c r="E635" s="4"/>
    </row>
    <row r="636" ht="13.65" customHeight="1">
      <c r="A636" s="86"/>
      <c r="B636" s="87"/>
      <c r="C636" s="87"/>
      <c r="D636" s="4"/>
      <c r="E636" s="4"/>
    </row>
    <row r="637" ht="13.65" customHeight="1">
      <c r="A637" s="86"/>
      <c r="B637" s="87"/>
      <c r="C637" s="87"/>
      <c r="D637" s="4"/>
      <c r="E637" s="4"/>
    </row>
    <row r="638" ht="13.65" customHeight="1">
      <c r="A638" s="86"/>
      <c r="B638" s="87"/>
      <c r="C638" s="87"/>
      <c r="D638" s="4"/>
      <c r="E638" s="4"/>
    </row>
    <row r="639" ht="13.65" customHeight="1">
      <c r="A639" s="86"/>
      <c r="B639" s="87"/>
      <c r="C639" s="87"/>
      <c r="D639" s="4"/>
      <c r="E639" s="4"/>
    </row>
    <row r="640" ht="13.65" customHeight="1">
      <c r="A640" s="86"/>
      <c r="B640" s="87"/>
      <c r="C640" s="87"/>
      <c r="D640" s="4"/>
      <c r="E640" s="4"/>
    </row>
    <row r="641" ht="13.65" customHeight="1">
      <c r="A641" s="86"/>
      <c r="B641" s="87"/>
      <c r="C641" s="87"/>
      <c r="D641" s="4"/>
      <c r="E641" s="4"/>
    </row>
    <row r="642" ht="13.65" customHeight="1">
      <c r="A642" s="86"/>
      <c r="B642" s="87"/>
      <c r="C642" s="87"/>
      <c r="D642" s="4"/>
      <c r="E642" s="4"/>
    </row>
    <row r="643" ht="13.65" customHeight="1">
      <c r="A643" s="86"/>
      <c r="B643" s="87"/>
      <c r="C643" s="87"/>
      <c r="D643" s="4"/>
      <c r="E643" s="4"/>
    </row>
    <row r="644" ht="13.65" customHeight="1">
      <c r="A644" s="86"/>
      <c r="B644" s="87"/>
      <c r="C644" s="87"/>
      <c r="D644" s="4"/>
      <c r="E644" s="4"/>
    </row>
    <row r="645" ht="13.65" customHeight="1">
      <c r="A645" s="86"/>
      <c r="B645" s="87"/>
      <c r="C645" s="87"/>
      <c r="D645" s="4"/>
      <c r="E645" s="4"/>
    </row>
    <row r="646" ht="13.65" customHeight="1">
      <c r="A646" s="86"/>
      <c r="B646" s="87"/>
      <c r="C646" s="87"/>
      <c r="D646" s="4"/>
      <c r="E646" s="4"/>
    </row>
    <row r="647" ht="13.65" customHeight="1">
      <c r="A647" s="86"/>
      <c r="B647" s="87"/>
      <c r="C647" s="87"/>
      <c r="D647" s="4"/>
      <c r="E647" s="4"/>
    </row>
    <row r="648" ht="13.65" customHeight="1">
      <c r="A648" s="86"/>
      <c r="B648" s="87"/>
      <c r="C648" s="87"/>
      <c r="D648" s="4"/>
      <c r="E648" s="4"/>
    </row>
    <row r="649" ht="13.65" customHeight="1">
      <c r="A649" s="86"/>
      <c r="B649" s="87"/>
      <c r="C649" s="87"/>
      <c r="D649" s="4"/>
      <c r="E649" s="4"/>
    </row>
    <row r="650" ht="13.65" customHeight="1">
      <c r="A650" s="86"/>
      <c r="B650" s="87"/>
      <c r="C650" s="87"/>
      <c r="D650" s="4"/>
      <c r="E650" s="4"/>
    </row>
    <row r="651" ht="13.65" customHeight="1">
      <c r="A651" s="86"/>
      <c r="B651" s="87"/>
      <c r="C651" s="87"/>
      <c r="D651" s="4"/>
      <c r="E651" s="4"/>
    </row>
    <row r="652" ht="13.65" customHeight="1">
      <c r="A652" s="86"/>
      <c r="B652" s="87"/>
      <c r="C652" s="87"/>
      <c r="D652" s="4"/>
      <c r="E652" s="4"/>
    </row>
    <row r="653" ht="13.65" customHeight="1">
      <c r="A653" s="86"/>
      <c r="B653" s="87"/>
      <c r="C653" s="87"/>
      <c r="D653" s="4"/>
      <c r="E653" s="4"/>
    </row>
    <row r="654" ht="13.65" customHeight="1">
      <c r="A654" s="86"/>
      <c r="B654" s="87"/>
      <c r="C654" s="87"/>
      <c r="D654" s="4"/>
      <c r="E654" s="4"/>
    </row>
    <row r="655" ht="13.65" customHeight="1">
      <c r="A655" s="86"/>
      <c r="B655" s="87"/>
      <c r="C655" s="87"/>
      <c r="D655" s="4"/>
      <c r="E655" s="4"/>
    </row>
    <row r="656" ht="13.65" customHeight="1">
      <c r="A656" s="86"/>
      <c r="B656" s="87"/>
      <c r="C656" s="87"/>
      <c r="D656" s="4"/>
      <c r="E656" s="4"/>
    </row>
    <row r="657" ht="13.65" customHeight="1">
      <c r="A657" s="86"/>
      <c r="B657" s="87"/>
      <c r="C657" s="87"/>
      <c r="D657" s="4"/>
      <c r="E657" s="4"/>
    </row>
    <row r="658" ht="13.65" customHeight="1">
      <c r="A658" s="86"/>
      <c r="B658" s="87"/>
      <c r="C658" s="87"/>
      <c r="D658" s="4"/>
      <c r="E658" s="4"/>
    </row>
    <row r="659" ht="13.65" customHeight="1">
      <c r="A659" s="86"/>
      <c r="B659" s="87"/>
      <c r="C659" s="87"/>
      <c r="D659" s="4"/>
      <c r="E659" s="4"/>
    </row>
    <row r="660" ht="13.65" customHeight="1">
      <c r="A660" s="86"/>
      <c r="B660" s="87"/>
      <c r="C660" s="87"/>
      <c r="D660" s="4"/>
      <c r="E660" s="4"/>
    </row>
    <row r="661" ht="13.65" customHeight="1">
      <c r="A661" s="86"/>
      <c r="B661" s="87"/>
      <c r="C661" s="87"/>
      <c r="D661" s="4"/>
      <c r="E661" s="4"/>
    </row>
    <row r="662" ht="13.65" customHeight="1">
      <c r="A662" s="86"/>
      <c r="B662" s="87"/>
      <c r="C662" s="87"/>
      <c r="D662" s="4"/>
      <c r="E662" s="4"/>
    </row>
    <row r="663" ht="13.65" customHeight="1">
      <c r="A663" s="86"/>
      <c r="B663" s="87"/>
      <c r="C663" s="87"/>
      <c r="D663" s="4"/>
      <c r="E663" s="4"/>
    </row>
    <row r="664" ht="13.65" customHeight="1">
      <c r="A664" s="86"/>
      <c r="B664" s="87"/>
      <c r="C664" s="87"/>
      <c r="D664" s="4"/>
      <c r="E664" s="4"/>
    </row>
    <row r="665" ht="13.65" customHeight="1">
      <c r="A665" s="86"/>
      <c r="B665" s="87"/>
      <c r="C665" s="87"/>
      <c r="D665" s="4"/>
      <c r="E665" s="4"/>
    </row>
    <row r="666" ht="13.65" customHeight="1">
      <c r="A666" s="86"/>
      <c r="B666" s="87"/>
      <c r="C666" s="87"/>
      <c r="D666" s="4"/>
      <c r="E666" s="4"/>
    </row>
    <row r="667" ht="13.65" customHeight="1">
      <c r="A667" s="86"/>
      <c r="B667" s="87"/>
      <c r="C667" s="87"/>
      <c r="D667" s="4"/>
      <c r="E667" s="4"/>
    </row>
    <row r="668" ht="13.65" customHeight="1">
      <c r="A668" s="86"/>
      <c r="B668" s="87"/>
      <c r="C668" s="87"/>
      <c r="D668" s="4"/>
      <c r="E668" s="4"/>
    </row>
    <row r="669" ht="13.65" customHeight="1">
      <c r="A669" s="86"/>
      <c r="B669" s="87"/>
      <c r="C669" s="87"/>
      <c r="D669" s="4"/>
      <c r="E669" s="4"/>
    </row>
    <row r="670" ht="13.65" customHeight="1">
      <c r="A670" s="86"/>
      <c r="B670" s="87"/>
      <c r="C670" s="87"/>
      <c r="D670" s="4"/>
      <c r="E670" s="4"/>
    </row>
    <row r="671" ht="13.65" customHeight="1">
      <c r="A671" s="86"/>
      <c r="B671" s="87"/>
      <c r="C671" s="87"/>
      <c r="D671" s="4"/>
      <c r="E671" s="4"/>
    </row>
    <row r="672" ht="13.65" customHeight="1">
      <c r="A672" s="86"/>
      <c r="B672" s="87"/>
      <c r="C672" s="87"/>
      <c r="D672" s="4"/>
      <c r="E672" s="4"/>
    </row>
    <row r="673" ht="13.65" customHeight="1">
      <c r="A673" s="86"/>
      <c r="B673" s="87"/>
      <c r="C673" s="87"/>
      <c r="D673" s="4"/>
      <c r="E673" s="4"/>
    </row>
    <row r="674" ht="13.65" customHeight="1">
      <c r="A674" s="86"/>
      <c r="B674" s="87"/>
      <c r="C674" s="87"/>
      <c r="D674" s="4"/>
      <c r="E674" s="4"/>
    </row>
    <row r="675" ht="13.65" customHeight="1">
      <c r="A675" s="86"/>
      <c r="B675" s="87"/>
      <c r="C675" s="87"/>
      <c r="D675" s="4"/>
      <c r="E675" s="4"/>
    </row>
    <row r="676" ht="13.65" customHeight="1">
      <c r="A676" s="86"/>
      <c r="B676" s="87"/>
      <c r="C676" s="87"/>
      <c r="D676" s="4"/>
      <c r="E676" s="4"/>
    </row>
    <row r="677" ht="13.65" customHeight="1">
      <c r="A677" s="86"/>
      <c r="B677" s="87"/>
      <c r="C677" s="87"/>
      <c r="D677" s="4"/>
      <c r="E677" s="4"/>
    </row>
    <row r="678" ht="13.65" customHeight="1">
      <c r="A678" s="86"/>
      <c r="B678" s="87"/>
      <c r="C678" s="87"/>
      <c r="D678" s="4"/>
      <c r="E678" s="4"/>
    </row>
    <row r="679" ht="13.65" customHeight="1">
      <c r="A679" s="86"/>
      <c r="B679" s="87"/>
      <c r="C679" s="87"/>
      <c r="D679" s="4"/>
      <c r="E679" s="4"/>
    </row>
    <row r="680" ht="13.65" customHeight="1">
      <c r="A680" s="86"/>
      <c r="B680" s="87"/>
      <c r="C680" s="87"/>
      <c r="D680" s="4"/>
      <c r="E680" s="4"/>
    </row>
    <row r="681" ht="13.65" customHeight="1">
      <c r="A681" s="86"/>
      <c r="B681" s="87"/>
      <c r="C681" s="87"/>
      <c r="D681" s="4"/>
      <c r="E681" s="4"/>
    </row>
    <row r="682" ht="13.65" customHeight="1">
      <c r="A682" s="86"/>
      <c r="B682" s="87"/>
      <c r="C682" s="87"/>
      <c r="D682" s="4"/>
      <c r="E682" s="4"/>
    </row>
    <row r="683" ht="13.65" customHeight="1">
      <c r="A683" s="86"/>
      <c r="B683" s="87"/>
      <c r="C683" s="87"/>
      <c r="D683" s="4"/>
      <c r="E683" s="4"/>
    </row>
    <row r="684" ht="13.65" customHeight="1">
      <c r="A684" s="86"/>
      <c r="B684" s="87"/>
      <c r="C684" s="87"/>
      <c r="D684" s="4"/>
      <c r="E684" s="4"/>
    </row>
    <row r="685" ht="13.65" customHeight="1">
      <c r="A685" s="86"/>
      <c r="B685" s="87"/>
      <c r="C685" s="87"/>
      <c r="D685" s="4"/>
      <c r="E685" s="4"/>
    </row>
    <row r="686" ht="13.65" customHeight="1">
      <c r="A686" s="86"/>
      <c r="B686" s="87"/>
      <c r="C686" s="87"/>
      <c r="D686" s="4"/>
      <c r="E686" s="4"/>
    </row>
    <row r="687" ht="13.65" customHeight="1">
      <c r="A687" s="86"/>
      <c r="B687" s="87"/>
      <c r="C687" s="87"/>
      <c r="D687" s="4"/>
      <c r="E687" s="4"/>
    </row>
    <row r="688" ht="13.65" customHeight="1">
      <c r="A688" s="86"/>
      <c r="B688" s="87"/>
      <c r="C688" s="87"/>
      <c r="D688" s="4"/>
      <c r="E688" s="4"/>
    </row>
    <row r="689" ht="13.65" customHeight="1">
      <c r="A689" s="86"/>
      <c r="B689" s="87"/>
      <c r="C689" s="87"/>
      <c r="D689" s="4"/>
      <c r="E689" s="4"/>
    </row>
    <row r="690" ht="13.65" customHeight="1">
      <c r="A690" s="86"/>
      <c r="B690" s="87"/>
      <c r="C690" s="87"/>
      <c r="D690" s="4"/>
      <c r="E690" s="4"/>
    </row>
    <row r="691" ht="13.65" customHeight="1">
      <c r="A691" s="86"/>
      <c r="B691" s="87"/>
      <c r="C691" s="87"/>
      <c r="D691" s="4"/>
      <c r="E691" s="4"/>
    </row>
    <row r="692" ht="13.65" customHeight="1">
      <c r="A692" s="86"/>
      <c r="B692" s="87"/>
      <c r="C692" s="87"/>
      <c r="D692" s="4"/>
      <c r="E692" s="4"/>
    </row>
    <row r="693" ht="13.65" customHeight="1">
      <c r="A693" s="86"/>
      <c r="B693" s="87"/>
      <c r="C693" s="87"/>
      <c r="D693" s="4"/>
      <c r="E693" s="4"/>
    </row>
    <row r="694" ht="13.65" customHeight="1">
      <c r="A694" s="86"/>
      <c r="B694" s="87"/>
      <c r="C694" s="87"/>
      <c r="D694" s="4"/>
      <c r="E694" s="4"/>
    </row>
    <row r="695" ht="13.65" customHeight="1">
      <c r="A695" s="86"/>
      <c r="B695" s="87"/>
      <c r="C695" s="87"/>
      <c r="D695" s="4"/>
      <c r="E695" s="4"/>
    </row>
    <row r="696" ht="13.65" customHeight="1">
      <c r="A696" s="86"/>
      <c r="B696" s="87"/>
      <c r="C696" s="87"/>
      <c r="D696" s="4"/>
      <c r="E696" s="4"/>
    </row>
    <row r="697" ht="13.65" customHeight="1">
      <c r="A697" s="86"/>
      <c r="B697" s="87"/>
      <c r="C697" s="87"/>
      <c r="D697" s="4"/>
      <c r="E697" s="4"/>
    </row>
    <row r="698" ht="13.65" customHeight="1">
      <c r="A698" s="86"/>
      <c r="B698" s="87"/>
      <c r="C698" s="87"/>
      <c r="D698" s="4"/>
      <c r="E698" s="4"/>
    </row>
    <row r="699" ht="13.65" customHeight="1">
      <c r="A699" s="86"/>
      <c r="B699" s="87"/>
      <c r="C699" s="87"/>
      <c r="D699" s="4"/>
      <c r="E699" s="4"/>
    </row>
    <row r="700" ht="13.65" customHeight="1">
      <c r="A700" s="86"/>
      <c r="B700" s="87"/>
      <c r="C700" s="87"/>
      <c r="D700" s="4"/>
      <c r="E700" s="4"/>
    </row>
    <row r="701" ht="13.65" customHeight="1">
      <c r="A701" s="86"/>
      <c r="B701" s="87"/>
      <c r="C701" s="87"/>
      <c r="D701" s="4"/>
      <c r="E701" s="4"/>
    </row>
    <row r="702" ht="13.65" customHeight="1">
      <c r="A702" s="86"/>
      <c r="B702" s="87"/>
      <c r="C702" s="87"/>
      <c r="D702" s="4"/>
      <c r="E702" s="4"/>
    </row>
    <row r="703" ht="13.65" customHeight="1">
      <c r="A703" s="86"/>
      <c r="B703" s="87"/>
      <c r="C703" s="87"/>
      <c r="D703" s="4"/>
      <c r="E703" s="4"/>
    </row>
    <row r="704" ht="13.65" customHeight="1">
      <c r="A704" s="86"/>
      <c r="B704" s="87"/>
      <c r="C704" s="87"/>
      <c r="D704" s="4"/>
      <c r="E704" s="4"/>
    </row>
    <row r="705" ht="13.65" customHeight="1">
      <c r="A705" s="86"/>
      <c r="B705" s="87"/>
      <c r="C705" s="87"/>
      <c r="D705" s="4"/>
      <c r="E705" s="4"/>
    </row>
    <row r="706" ht="13.65" customHeight="1">
      <c r="A706" s="86"/>
      <c r="B706" s="87"/>
      <c r="C706" s="87"/>
      <c r="D706" s="4"/>
      <c r="E706" s="4"/>
    </row>
    <row r="707" ht="13.65" customHeight="1">
      <c r="A707" s="86"/>
      <c r="B707" s="87"/>
      <c r="C707" s="87"/>
      <c r="D707" s="4"/>
      <c r="E707" s="4"/>
    </row>
    <row r="708" ht="13.65" customHeight="1">
      <c r="A708" s="86"/>
      <c r="B708" s="87"/>
      <c r="C708" s="87"/>
      <c r="D708" s="4"/>
      <c r="E708" s="4"/>
    </row>
    <row r="709" ht="13.65" customHeight="1">
      <c r="A709" s="86"/>
      <c r="B709" s="87"/>
      <c r="C709" s="87"/>
      <c r="D709" s="4"/>
      <c r="E709" s="4"/>
    </row>
    <row r="710" ht="13.65" customHeight="1">
      <c r="A710" s="86"/>
      <c r="B710" s="87"/>
      <c r="C710" s="87"/>
      <c r="D710" s="4"/>
      <c r="E710" s="4"/>
    </row>
    <row r="711" ht="13.65" customHeight="1">
      <c r="A711" s="86"/>
      <c r="B711" s="87"/>
      <c r="C711" s="87"/>
      <c r="D711" s="4"/>
      <c r="E711" s="4"/>
    </row>
    <row r="712" ht="13.65" customHeight="1">
      <c r="A712" s="86"/>
      <c r="B712" s="87"/>
      <c r="C712" s="87"/>
      <c r="D712" s="4"/>
      <c r="E712" s="4"/>
    </row>
    <row r="713" ht="13.65" customHeight="1">
      <c r="A713" s="86"/>
      <c r="B713" s="87"/>
      <c r="C713" s="87"/>
      <c r="D713" s="4"/>
      <c r="E713" s="4"/>
    </row>
    <row r="714" ht="13.65" customHeight="1">
      <c r="A714" s="86"/>
      <c r="B714" s="87"/>
      <c r="C714" s="87"/>
      <c r="D714" s="4"/>
      <c r="E714" s="4"/>
    </row>
    <row r="715" ht="13.65" customHeight="1">
      <c r="A715" s="86"/>
      <c r="B715" s="87"/>
      <c r="C715" s="87"/>
      <c r="D715" s="4"/>
      <c r="E715" s="4"/>
    </row>
    <row r="716" ht="13.65" customHeight="1">
      <c r="A716" s="86"/>
      <c r="B716" s="87"/>
      <c r="C716" s="87"/>
      <c r="D716" s="4"/>
      <c r="E716" s="4"/>
    </row>
    <row r="717" ht="13.65" customHeight="1">
      <c r="A717" s="86"/>
      <c r="B717" s="87"/>
      <c r="C717" s="87"/>
      <c r="D717" s="4"/>
      <c r="E717" s="4"/>
    </row>
    <row r="718" ht="13.65" customHeight="1">
      <c r="A718" s="86"/>
      <c r="B718" s="87"/>
      <c r="C718" s="87"/>
      <c r="D718" s="4"/>
      <c r="E718" s="4"/>
    </row>
    <row r="719" ht="13.65" customHeight="1">
      <c r="A719" s="86"/>
      <c r="B719" s="87"/>
      <c r="C719" s="87"/>
      <c r="D719" s="4"/>
      <c r="E719" s="4"/>
    </row>
    <row r="720" ht="13.65" customHeight="1">
      <c r="A720" s="86"/>
      <c r="B720" s="87"/>
      <c r="C720" s="87"/>
      <c r="D720" s="4"/>
      <c r="E720" s="4"/>
    </row>
    <row r="721" ht="13.65" customHeight="1">
      <c r="A721" s="86"/>
      <c r="B721" s="87"/>
      <c r="C721" s="87"/>
      <c r="D721" s="4"/>
      <c r="E721" s="4"/>
    </row>
    <row r="722" ht="13.65" customHeight="1">
      <c r="A722" s="86"/>
      <c r="B722" s="87"/>
      <c r="C722" s="87"/>
      <c r="D722" s="4"/>
      <c r="E722" s="4"/>
    </row>
    <row r="723" ht="13.65" customHeight="1">
      <c r="A723" s="86"/>
      <c r="B723" s="87"/>
      <c r="C723" s="87"/>
      <c r="D723" s="4"/>
      <c r="E723" s="4"/>
    </row>
    <row r="724" ht="13.65" customHeight="1">
      <c r="A724" s="86"/>
      <c r="B724" s="87"/>
      <c r="C724" s="87"/>
      <c r="D724" s="4"/>
      <c r="E724" s="4"/>
    </row>
    <row r="725" ht="13.65" customHeight="1">
      <c r="A725" s="86"/>
      <c r="B725" s="87"/>
      <c r="C725" s="87"/>
      <c r="D725" s="4"/>
      <c r="E725" s="4"/>
    </row>
    <row r="726" ht="13.65" customHeight="1">
      <c r="A726" s="86"/>
      <c r="B726" s="87"/>
      <c r="C726" s="87"/>
      <c r="D726" s="4"/>
      <c r="E726" s="4"/>
    </row>
    <row r="727" ht="13.65" customHeight="1">
      <c r="A727" s="86"/>
      <c r="B727" s="87"/>
      <c r="C727" s="87"/>
      <c r="D727" s="4"/>
      <c r="E727" s="4"/>
    </row>
    <row r="728" ht="13.65" customHeight="1">
      <c r="A728" s="86"/>
      <c r="B728" s="87"/>
      <c r="C728" s="87"/>
      <c r="D728" s="4"/>
      <c r="E728" s="4"/>
    </row>
    <row r="729" ht="13.65" customHeight="1">
      <c r="A729" s="86"/>
      <c r="B729" s="87"/>
      <c r="C729" s="87"/>
      <c r="D729" s="4"/>
      <c r="E729" s="4"/>
    </row>
    <row r="730" ht="13.65" customHeight="1">
      <c r="A730" s="86"/>
      <c r="B730" s="87"/>
      <c r="C730" s="87"/>
      <c r="D730" s="4"/>
      <c r="E730" s="4"/>
    </row>
    <row r="731" ht="13.65" customHeight="1">
      <c r="A731" s="86"/>
      <c r="B731" s="87"/>
      <c r="C731" s="87"/>
      <c r="D731" s="4"/>
      <c r="E731" s="4"/>
    </row>
    <row r="732" ht="13.65" customHeight="1">
      <c r="A732" s="86"/>
      <c r="B732" s="87"/>
      <c r="C732" s="87"/>
      <c r="D732" s="4"/>
      <c r="E732" s="4"/>
    </row>
    <row r="733" ht="13.65" customHeight="1">
      <c r="A733" s="86"/>
      <c r="B733" s="87"/>
      <c r="C733" s="87"/>
      <c r="D733" s="4"/>
      <c r="E733" s="4"/>
    </row>
    <row r="734" ht="13.65" customHeight="1">
      <c r="A734" s="86"/>
      <c r="B734" s="87"/>
      <c r="C734" s="87"/>
      <c r="D734" s="4"/>
      <c r="E734" s="4"/>
    </row>
    <row r="735" ht="13.65" customHeight="1">
      <c r="A735" s="86"/>
      <c r="B735" s="87"/>
      <c r="C735" s="87"/>
      <c r="D735" s="4"/>
      <c r="E735" s="4"/>
    </row>
    <row r="736" ht="13.65" customHeight="1">
      <c r="A736" s="86"/>
      <c r="B736" s="87"/>
      <c r="C736" s="87"/>
      <c r="D736" s="4"/>
      <c r="E736" s="4"/>
    </row>
    <row r="737" ht="13.65" customHeight="1">
      <c r="A737" s="86"/>
      <c r="B737" s="87"/>
      <c r="C737" s="87"/>
      <c r="D737" s="4"/>
      <c r="E737" s="4"/>
    </row>
    <row r="738" ht="13.65" customHeight="1">
      <c r="A738" s="86"/>
      <c r="B738" s="87"/>
      <c r="C738" s="87"/>
      <c r="D738" s="4"/>
      <c r="E738" s="4"/>
    </row>
    <row r="739" ht="13.65" customHeight="1">
      <c r="A739" s="86"/>
      <c r="B739" s="87"/>
      <c r="C739" s="87"/>
      <c r="D739" s="4"/>
      <c r="E739" s="4"/>
    </row>
    <row r="740" ht="13.65" customHeight="1">
      <c r="A740" s="86"/>
      <c r="B740" s="87"/>
      <c r="C740" s="87"/>
      <c r="D740" s="4"/>
      <c r="E740" s="4"/>
    </row>
    <row r="741" ht="13.65" customHeight="1">
      <c r="A741" s="86"/>
      <c r="B741" s="87"/>
      <c r="C741" s="87"/>
      <c r="D741" s="4"/>
      <c r="E741" s="4"/>
    </row>
    <row r="742" ht="13.65" customHeight="1">
      <c r="A742" s="86"/>
      <c r="B742" s="87"/>
      <c r="C742" s="87"/>
      <c r="D742" s="4"/>
      <c r="E742" s="4"/>
    </row>
    <row r="743" ht="13.65" customHeight="1">
      <c r="A743" s="86"/>
      <c r="B743" s="87"/>
      <c r="C743" s="87"/>
      <c r="D743" s="4"/>
      <c r="E743" s="4"/>
    </row>
    <row r="744" ht="13.65" customHeight="1">
      <c r="A744" s="86"/>
      <c r="B744" s="87"/>
      <c r="C744" s="87"/>
      <c r="D744" s="4"/>
      <c r="E744" s="4"/>
    </row>
    <row r="745" ht="13.65" customHeight="1">
      <c r="A745" s="86"/>
      <c r="B745" s="87"/>
      <c r="C745" s="87"/>
      <c r="D745" s="4"/>
      <c r="E745" s="4"/>
    </row>
    <row r="746" ht="13.65" customHeight="1">
      <c r="A746" s="86"/>
      <c r="B746" s="87"/>
      <c r="C746" s="87"/>
      <c r="D746" s="4"/>
      <c r="E746" s="4"/>
    </row>
    <row r="747" ht="13.65" customHeight="1">
      <c r="A747" s="86"/>
      <c r="B747" s="87"/>
      <c r="C747" s="87"/>
      <c r="D747" s="4"/>
      <c r="E747" s="4"/>
    </row>
    <row r="748" ht="13.65" customHeight="1">
      <c r="A748" s="86"/>
      <c r="B748" s="87"/>
      <c r="C748" s="87"/>
      <c r="D748" s="4"/>
      <c r="E748" s="4"/>
    </row>
    <row r="749" ht="13.65" customHeight="1">
      <c r="A749" s="86"/>
      <c r="B749" s="87"/>
      <c r="C749" s="87"/>
      <c r="D749" s="4"/>
      <c r="E749" s="4"/>
    </row>
    <row r="750" ht="13.65" customHeight="1">
      <c r="A750" s="86"/>
      <c r="B750" s="87"/>
      <c r="C750" s="87"/>
      <c r="D750" s="4"/>
      <c r="E750" s="4"/>
    </row>
    <row r="751" ht="13.65" customHeight="1">
      <c r="A751" s="86"/>
      <c r="B751" s="87"/>
      <c r="C751" s="87"/>
      <c r="D751" s="4"/>
      <c r="E751" s="4"/>
    </row>
    <row r="752" ht="13.65" customHeight="1">
      <c r="A752" s="86"/>
      <c r="B752" s="87"/>
      <c r="C752" s="87"/>
      <c r="D752" s="4"/>
      <c r="E752" s="4"/>
    </row>
    <row r="753" ht="13.65" customHeight="1">
      <c r="A753" s="86"/>
      <c r="B753" s="87"/>
      <c r="C753" s="87"/>
      <c r="D753" s="4"/>
      <c r="E753" s="4"/>
    </row>
    <row r="754" ht="13.65" customHeight="1">
      <c r="A754" s="86"/>
      <c r="B754" s="87"/>
      <c r="C754" s="87"/>
      <c r="D754" s="4"/>
      <c r="E754" s="4"/>
    </row>
    <row r="755" ht="13.65" customHeight="1">
      <c r="A755" s="86"/>
      <c r="B755" s="87"/>
      <c r="C755" s="87"/>
      <c r="D755" s="4"/>
      <c r="E755" s="4"/>
    </row>
    <row r="756" ht="13.65" customHeight="1">
      <c r="A756" s="86"/>
      <c r="B756" s="87"/>
      <c r="C756" s="87"/>
      <c r="D756" s="4"/>
      <c r="E756" s="4"/>
    </row>
    <row r="757" ht="13.65" customHeight="1">
      <c r="A757" s="86"/>
      <c r="B757" s="87"/>
      <c r="C757" s="87"/>
      <c r="D757" s="4"/>
      <c r="E757" s="4"/>
    </row>
    <row r="758" ht="13.65" customHeight="1">
      <c r="A758" s="86"/>
      <c r="B758" s="87"/>
      <c r="C758" s="87"/>
      <c r="D758" s="4"/>
      <c r="E758" s="4"/>
    </row>
    <row r="759" ht="13.65" customHeight="1">
      <c r="A759" s="86"/>
      <c r="B759" s="87"/>
      <c r="C759" s="87"/>
      <c r="D759" s="4"/>
      <c r="E759" s="4"/>
    </row>
    <row r="760" ht="13.65" customHeight="1">
      <c r="A760" s="86"/>
      <c r="B760" s="87"/>
      <c r="C760" s="87"/>
      <c r="D760" s="4"/>
      <c r="E760" s="4"/>
    </row>
    <row r="761" ht="13.65" customHeight="1">
      <c r="A761" s="86"/>
      <c r="B761" s="87"/>
      <c r="C761" s="87"/>
      <c r="D761" s="4"/>
      <c r="E761" s="4"/>
    </row>
    <row r="762" ht="13.65" customHeight="1">
      <c r="A762" s="86"/>
      <c r="B762" s="87"/>
      <c r="C762" s="87"/>
      <c r="D762" s="4"/>
      <c r="E762" s="4"/>
    </row>
    <row r="763" ht="13.65" customHeight="1">
      <c r="A763" s="86"/>
      <c r="B763" s="87"/>
      <c r="C763" s="87"/>
      <c r="D763" s="4"/>
      <c r="E763" s="4"/>
    </row>
    <row r="764" ht="13.65" customHeight="1">
      <c r="A764" s="86"/>
      <c r="B764" s="87"/>
      <c r="C764" s="87"/>
      <c r="D764" s="4"/>
      <c r="E764" s="4"/>
    </row>
    <row r="765" ht="13.65" customHeight="1">
      <c r="A765" s="86"/>
      <c r="B765" s="87"/>
      <c r="C765" s="87"/>
      <c r="D765" s="4"/>
      <c r="E765" s="4"/>
    </row>
    <row r="766" ht="13.65" customHeight="1">
      <c r="A766" s="86"/>
      <c r="B766" s="87"/>
      <c r="C766" s="87"/>
      <c r="D766" s="4"/>
      <c r="E766" s="4"/>
    </row>
    <row r="767" ht="13.65" customHeight="1">
      <c r="A767" s="86"/>
      <c r="B767" s="87"/>
      <c r="C767" s="87"/>
      <c r="D767" s="4"/>
      <c r="E767" s="4"/>
    </row>
    <row r="768" ht="13.65" customHeight="1">
      <c r="A768" s="86"/>
      <c r="B768" s="87"/>
      <c r="C768" s="87"/>
      <c r="D768" s="4"/>
      <c r="E768" s="4"/>
    </row>
    <row r="769" ht="13.65" customHeight="1">
      <c r="A769" s="86"/>
      <c r="B769" s="87"/>
      <c r="C769" s="87"/>
      <c r="D769" s="4"/>
      <c r="E769" s="4"/>
    </row>
    <row r="770" ht="13.65" customHeight="1">
      <c r="A770" s="86"/>
      <c r="B770" s="87"/>
      <c r="C770" s="87"/>
      <c r="D770" s="4"/>
      <c r="E770" s="4"/>
    </row>
    <row r="771" ht="13.65" customHeight="1">
      <c r="A771" s="86"/>
      <c r="B771" s="87"/>
      <c r="C771" s="87"/>
      <c r="D771" s="4"/>
      <c r="E771" s="4"/>
    </row>
    <row r="772" ht="13.65" customHeight="1">
      <c r="A772" s="86"/>
      <c r="B772" s="87"/>
      <c r="C772" s="87"/>
      <c r="D772" s="4"/>
      <c r="E772" s="4"/>
    </row>
    <row r="773" ht="13.65" customHeight="1">
      <c r="A773" s="86"/>
      <c r="B773" s="87"/>
      <c r="C773" s="87"/>
      <c r="D773" s="4"/>
      <c r="E773" s="4"/>
    </row>
    <row r="774" ht="13.65" customHeight="1">
      <c r="A774" s="86"/>
      <c r="B774" s="87"/>
      <c r="C774" s="87"/>
      <c r="D774" s="4"/>
      <c r="E774" s="4"/>
    </row>
    <row r="775" ht="13.65" customHeight="1">
      <c r="A775" s="86"/>
      <c r="B775" s="87"/>
      <c r="C775" s="87"/>
      <c r="D775" s="4"/>
      <c r="E775" s="4"/>
    </row>
    <row r="776" ht="13.65" customHeight="1">
      <c r="A776" s="86"/>
      <c r="B776" s="87"/>
      <c r="C776" s="87"/>
      <c r="D776" s="4"/>
      <c r="E776" s="4"/>
    </row>
    <row r="777" ht="13.65" customHeight="1">
      <c r="A777" s="86"/>
      <c r="B777" s="87"/>
      <c r="C777" s="87"/>
      <c r="D777" s="4"/>
      <c r="E777" s="4"/>
    </row>
    <row r="778" ht="13.65" customHeight="1">
      <c r="A778" s="86"/>
      <c r="B778" s="87"/>
      <c r="C778" s="87"/>
      <c r="D778" s="4"/>
      <c r="E778" s="4"/>
    </row>
    <row r="779" ht="13.65" customHeight="1">
      <c r="A779" s="86"/>
      <c r="B779" s="87"/>
      <c r="C779" s="87"/>
      <c r="D779" s="4"/>
      <c r="E779" s="4"/>
    </row>
    <row r="780" ht="13.65" customHeight="1">
      <c r="A780" s="86"/>
      <c r="B780" s="87"/>
      <c r="C780" s="87"/>
      <c r="D780" s="4"/>
      <c r="E780" s="4"/>
    </row>
    <row r="781" ht="13.65" customHeight="1">
      <c r="A781" s="86"/>
      <c r="B781" s="87"/>
      <c r="C781" s="87"/>
      <c r="D781" s="4"/>
      <c r="E781" s="4"/>
    </row>
    <row r="782" ht="13.65" customHeight="1">
      <c r="A782" s="86"/>
      <c r="B782" s="87"/>
      <c r="C782" s="87"/>
      <c r="D782" s="4"/>
      <c r="E782" s="4"/>
    </row>
    <row r="783" ht="13.65" customHeight="1">
      <c r="A783" s="86"/>
      <c r="B783" s="87"/>
      <c r="C783" s="87"/>
      <c r="D783" s="4"/>
      <c r="E783" s="4"/>
    </row>
    <row r="784" ht="13.65" customHeight="1">
      <c r="A784" s="86"/>
      <c r="B784" s="87"/>
      <c r="C784" s="87"/>
      <c r="D784" s="4"/>
      <c r="E784" s="4"/>
    </row>
    <row r="785" ht="13.65" customHeight="1">
      <c r="A785" s="86"/>
      <c r="B785" s="87"/>
      <c r="C785" s="87"/>
      <c r="D785" s="4"/>
      <c r="E785" s="4"/>
    </row>
    <row r="786" ht="13.65" customHeight="1">
      <c r="A786" s="86"/>
      <c r="B786" s="87"/>
      <c r="C786" s="87"/>
      <c r="D786" s="4"/>
      <c r="E786" s="4"/>
    </row>
    <row r="787" ht="13.65" customHeight="1">
      <c r="A787" s="86"/>
      <c r="B787" s="87"/>
      <c r="C787" s="87"/>
      <c r="D787" s="4"/>
      <c r="E787" s="4"/>
    </row>
    <row r="788" ht="13.65" customHeight="1">
      <c r="A788" s="86"/>
      <c r="B788" s="87"/>
      <c r="C788" s="87"/>
      <c r="D788" s="4"/>
      <c r="E788" s="4"/>
    </row>
    <row r="789" ht="13.65" customHeight="1">
      <c r="A789" s="86"/>
      <c r="B789" s="87"/>
      <c r="C789" s="87"/>
      <c r="D789" s="4"/>
      <c r="E789" s="4"/>
    </row>
    <row r="790" ht="13.65" customHeight="1">
      <c r="A790" s="86"/>
      <c r="B790" s="87"/>
      <c r="C790" s="87"/>
      <c r="D790" s="4"/>
      <c r="E790" s="4"/>
    </row>
    <row r="791" ht="13.65" customHeight="1">
      <c r="A791" s="86"/>
      <c r="B791" s="87"/>
      <c r="C791" s="87"/>
      <c r="D791" s="4"/>
      <c r="E791" s="4"/>
    </row>
    <row r="792" ht="13.65" customHeight="1">
      <c r="A792" s="86"/>
      <c r="B792" s="87"/>
      <c r="C792" s="87"/>
      <c r="D792" s="4"/>
      <c r="E792" s="4"/>
    </row>
    <row r="793" ht="13.65" customHeight="1">
      <c r="A793" s="86"/>
      <c r="B793" s="87"/>
      <c r="C793" s="87"/>
      <c r="D793" s="4"/>
      <c r="E793" s="4"/>
    </row>
    <row r="794" ht="13.65" customHeight="1">
      <c r="A794" s="86"/>
      <c r="B794" s="87"/>
      <c r="C794" s="87"/>
      <c r="D794" s="4"/>
      <c r="E794" s="4"/>
    </row>
    <row r="795" ht="13.65" customHeight="1">
      <c r="A795" s="86"/>
      <c r="B795" s="87"/>
      <c r="C795" s="87"/>
      <c r="D795" s="4"/>
      <c r="E795" s="4"/>
    </row>
    <row r="796" ht="13.65" customHeight="1">
      <c r="A796" s="86"/>
      <c r="B796" s="87"/>
      <c r="C796" s="87"/>
      <c r="D796" s="4"/>
      <c r="E796" s="4"/>
    </row>
    <row r="797" ht="13.65" customHeight="1">
      <c r="A797" s="86"/>
      <c r="B797" s="87"/>
      <c r="C797" s="87"/>
      <c r="D797" s="4"/>
      <c r="E797" s="4"/>
    </row>
    <row r="798" ht="13.65" customHeight="1">
      <c r="A798" s="86"/>
      <c r="B798" s="87"/>
      <c r="C798" s="87"/>
      <c r="D798" s="4"/>
      <c r="E798" s="4"/>
    </row>
    <row r="799" ht="13.65" customHeight="1">
      <c r="A799" s="86"/>
      <c r="B799" s="87"/>
      <c r="C799" s="87"/>
      <c r="D799" s="4"/>
      <c r="E799" s="4"/>
    </row>
    <row r="800" ht="13.65" customHeight="1">
      <c r="A800" s="86"/>
      <c r="B800" s="87"/>
      <c r="C800" s="87"/>
      <c r="D800" s="4"/>
      <c r="E800" s="4"/>
    </row>
    <row r="801" ht="13.65" customHeight="1">
      <c r="A801" s="86"/>
      <c r="B801" s="87"/>
      <c r="C801" s="87"/>
      <c r="D801" s="4"/>
      <c r="E801" s="4"/>
    </row>
    <row r="802" ht="13.65" customHeight="1">
      <c r="A802" s="86"/>
      <c r="B802" s="87"/>
      <c r="C802" s="87"/>
      <c r="D802" s="4"/>
      <c r="E802" s="4"/>
    </row>
    <row r="803" ht="13.65" customHeight="1">
      <c r="A803" s="86"/>
      <c r="B803" s="87"/>
      <c r="C803" s="87"/>
      <c r="D803" s="4"/>
      <c r="E803" s="4"/>
    </row>
    <row r="804" ht="13.65" customHeight="1">
      <c r="A804" s="86"/>
      <c r="B804" s="87"/>
      <c r="C804" s="87"/>
      <c r="D804" s="4"/>
      <c r="E804" s="4"/>
    </row>
    <row r="805" ht="13.65" customHeight="1">
      <c r="A805" s="86"/>
      <c r="B805" s="87"/>
      <c r="C805" s="87"/>
      <c r="D805" s="4"/>
      <c r="E805" s="4"/>
    </row>
    <row r="806" ht="13.65" customHeight="1">
      <c r="A806" s="86"/>
      <c r="B806" s="87"/>
      <c r="C806" s="87"/>
      <c r="D806" s="4"/>
      <c r="E806" s="4"/>
    </row>
    <row r="807" ht="13.65" customHeight="1">
      <c r="A807" s="86"/>
      <c r="B807" s="87"/>
      <c r="C807" s="87"/>
      <c r="D807" s="4"/>
      <c r="E807" s="4"/>
    </row>
    <row r="808" ht="13.65" customHeight="1">
      <c r="A808" s="86"/>
      <c r="B808" s="87"/>
      <c r="C808" s="87"/>
      <c r="D808" s="4"/>
      <c r="E808" s="4"/>
    </row>
    <row r="809" ht="13.65" customHeight="1">
      <c r="A809" s="86"/>
      <c r="B809" s="87"/>
      <c r="C809" s="87"/>
      <c r="D809" s="4"/>
      <c r="E809" s="4"/>
    </row>
    <row r="810" ht="13.65" customHeight="1">
      <c r="A810" s="86"/>
      <c r="B810" s="87"/>
      <c r="C810" s="87"/>
      <c r="D810" s="4"/>
      <c r="E810" s="4"/>
    </row>
    <row r="811" ht="13.65" customHeight="1">
      <c r="A811" s="86"/>
      <c r="B811" s="87"/>
      <c r="C811" s="87"/>
      <c r="D811" s="4"/>
      <c r="E811" s="4"/>
    </row>
    <row r="812" ht="13.65" customHeight="1">
      <c r="A812" s="86"/>
      <c r="B812" s="87"/>
      <c r="C812" s="87"/>
      <c r="D812" s="4"/>
      <c r="E812" s="4"/>
    </row>
    <row r="813" ht="13.65" customHeight="1">
      <c r="A813" s="86"/>
      <c r="B813" s="87"/>
      <c r="C813" s="87"/>
      <c r="D813" s="4"/>
      <c r="E813" s="4"/>
    </row>
    <row r="814" ht="13.65" customHeight="1">
      <c r="A814" s="86"/>
      <c r="B814" s="87"/>
      <c r="C814" s="87"/>
      <c r="D814" s="4"/>
      <c r="E814" s="4"/>
    </row>
    <row r="815" ht="13.65" customHeight="1">
      <c r="A815" s="86"/>
      <c r="B815" s="87"/>
      <c r="C815" s="87"/>
      <c r="D815" s="4"/>
      <c r="E815" s="4"/>
    </row>
    <row r="816" ht="13.65" customHeight="1">
      <c r="A816" s="86"/>
      <c r="B816" s="87"/>
      <c r="C816" s="87"/>
      <c r="D816" s="4"/>
      <c r="E816" s="4"/>
    </row>
    <row r="817" ht="13.65" customHeight="1">
      <c r="A817" s="86"/>
      <c r="B817" s="87"/>
      <c r="C817" s="87"/>
      <c r="D817" s="4"/>
      <c r="E817" s="4"/>
    </row>
    <row r="818" ht="13.65" customHeight="1">
      <c r="A818" s="86"/>
      <c r="B818" s="87"/>
      <c r="C818" s="87"/>
      <c r="D818" s="4"/>
      <c r="E818" s="4"/>
    </row>
    <row r="819" ht="13.65" customHeight="1">
      <c r="A819" s="86"/>
      <c r="B819" s="87"/>
      <c r="C819" s="87"/>
      <c r="D819" s="4"/>
      <c r="E819" s="4"/>
    </row>
    <row r="820" ht="13.65" customHeight="1">
      <c r="A820" s="86"/>
      <c r="B820" s="87"/>
      <c r="C820" s="87"/>
      <c r="D820" s="4"/>
      <c r="E820" s="4"/>
    </row>
    <row r="821" ht="13.65" customHeight="1">
      <c r="A821" s="86"/>
      <c r="B821" s="87"/>
      <c r="C821" s="87"/>
      <c r="D821" s="4"/>
      <c r="E821" s="4"/>
    </row>
    <row r="822" ht="13.65" customHeight="1">
      <c r="A822" s="86"/>
      <c r="B822" s="87"/>
      <c r="C822" s="87"/>
      <c r="D822" s="4"/>
      <c r="E822" s="4"/>
    </row>
    <row r="823" ht="13.65" customHeight="1">
      <c r="A823" s="86"/>
      <c r="B823" s="87"/>
      <c r="C823" s="87"/>
      <c r="D823" s="4"/>
      <c r="E823" s="4"/>
    </row>
    <row r="824" ht="13.65" customHeight="1">
      <c r="A824" s="86"/>
      <c r="B824" s="87"/>
      <c r="C824" s="87"/>
      <c r="D824" s="4"/>
      <c r="E824" s="4"/>
    </row>
    <row r="825" ht="13.65" customHeight="1">
      <c r="A825" s="86"/>
      <c r="B825" s="87"/>
      <c r="C825" s="87"/>
      <c r="D825" s="4"/>
      <c r="E825" s="4"/>
    </row>
    <row r="826" ht="13.65" customHeight="1">
      <c r="A826" s="86"/>
      <c r="B826" s="87"/>
      <c r="C826" s="87"/>
      <c r="D826" s="4"/>
      <c r="E826" s="4"/>
    </row>
    <row r="827" ht="13.65" customHeight="1">
      <c r="A827" s="86"/>
      <c r="B827" s="87"/>
      <c r="C827" s="87"/>
      <c r="D827" s="4"/>
      <c r="E827" s="4"/>
    </row>
    <row r="828" ht="13.65" customHeight="1">
      <c r="A828" s="86"/>
      <c r="B828" s="87"/>
      <c r="C828" s="87"/>
      <c r="D828" s="4"/>
      <c r="E828" s="4"/>
    </row>
    <row r="829" ht="13.65" customHeight="1">
      <c r="A829" s="86"/>
      <c r="B829" s="87"/>
      <c r="C829" s="87"/>
      <c r="D829" s="4"/>
      <c r="E829" s="4"/>
    </row>
    <row r="830" ht="13.65" customHeight="1">
      <c r="A830" s="86"/>
      <c r="B830" s="87"/>
      <c r="C830" s="87"/>
      <c r="D830" s="4"/>
      <c r="E830" s="4"/>
    </row>
    <row r="831" ht="13.65" customHeight="1">
      <c r="A831" s="86"/>
      <c r="B831" s="87"/>
      <c r="C831" s="87"/>
      <c r="D831" s="4"/>
      <c r="E831" s="4"/>
    </row>
    <row r="832" ht="13.65" customHeight="1">
      <c r="A832" s="86"/>
      <c r="B832" s="87"/>
      <c r="C832" s="87"/>
      <c r="D832" s="4"/>
      <c r="E832" s="4"/>
    </row>
    <row r="833" ht="13.65" customHeight="1">
      <c r="A833" s="86"/>
      <c r="B833" s="87"/>
      <c r="C833" s="87"/>
      <c r="D833" s="4"/>
      <c r="E833" s="4"/>
    </row>
    <row r="834" ht="13.65" customHeight="1">
      <c r="A834" s="86"/>
      <c r="B834" s="87"/>
      <c r="C834" s="87"/>
      <c r="D834" s="4"/>
      <c r="E834" s="4"/>
    </row>
    <row r="835" ht="13.65" customHeight="1">
      <c r="A835" s="86"/>
      <c r="B835" s="87"/>
      <c r="C835" s="87"/>
      <c r="D835" s="4"/>
      <c r="E835" s="4"/>
    </row>
    <row r="836" ht="13.65" customHeight="1">
      <c r="A836" s="86"/>
      <c r="B836" s="87"/>
      <c r="C836" s="87"/>
      <c r="D836" s="4"/>
      <c r="E836" s="4"/>
    </row>
    <row r="837" ht="13.65" customHeight="1">
      <c r="A837" s="86"/>
      <c r="B837" s="87"/>
      <c r="C837" s="87"/>
      <c r="D837" s="4"/>
      <c r="E837" s="4"/>
    </row>
    <row r="838" ht="13.65" customHeight="1">
      <c r="A838" s="86"/>
      <c r="B838" s="87"/>
      <c r="C838" s="87"/>
      <c r="D838" s="4"/>
      <c r="E838" s="4"/>
    </row>
    <row r="839" ht="13.65" customHeight="1">
      <c r="A839" s="86"/>
      <c r="B839" s="87"/>
      <c r="C839" s="87"/>
      <c r="D839" s="4"/>
      <c r="E839" s="4"/>
    </row>
    <row r="840" ht="13.65" customHeight="1">
      <c r="A840" s="86"/>
      <c r="B840" s="87"/>
      <c r="C840" s="87"/>
      <c r="D840" s="4"/>
      <c r="E840" s="4"/>
    </row>
    <row r="841" ht="13.65" customHeight="1">
      <c r="A841" s="86"/>
      <c r="B841" s="87"/>
      <c r="C841" s="87"/>
      <c r="D841" s="4"/>
      <c r="E841" s="4"/>
    </row>
    <row r="842" ht="13.65" customHeight="1">
      <c r="A842" s="86"/>
      <c r="B842" s="87"/>
      <c r="C842" s="87"/>
      <c r="D842" s="4"/>
      <c r="E842" s="4"/>
    </row>
    <row r="843" ht="13.65" customHeight="1">
      <c r="A843" s="86"/>
      <c r="B843" s="87"/>
      <c r="C843" s="87"/>
      <c r="D843" s="4"/>
      <c r="E843" s="4"/>
    </row>
    <row r="844" ht="13.65" customHeight="1">
      <c r="A844" s="86"/>
      <c r="B844" s="87"/>
      <c r="C844" s="87"/>
      <c r="D844" s="4"/>
      <c r="E844" s="4"/>
    </row>
    <row r="845" ht="13.65" customHeight="1">
      <c r="A845" s="86"/>
      <c r="B845" s="87"/>
      <c r="C845" s="87"/>
      <c r="D845" s="4"/>
      <c r="E845" s="4"/>
    </row>
    <row r="846" ht="13.65" customHeight="1">
      <c r="A846" s="86"/>
      <c r="B846" s="87"/>
      <c r="C846" s="87"/>
      <c r="D846" s="4"/>
      <c r="E846" s="4"/>
    </row>
    <row r="847" ht="13.65" customHeight="1">
      <c r="A847" s="86"/>
      <c r="B847" s="87"/>
      <c r="C847" s="87"/>
      <c r="D847" s="4"/>
      <c r="E847" s="4"/>
    </row>
    <row r="848" ht="13.65" customHeight="1">
      <c r="A848" s="86"/>
      <c r="B848" s="87"/>
      <c r="C848" s="87"/>
      <c r="D848" s="4"/>
      <c r="E848" s="4"/>
    </row>
    <row r="849" ht="13.65" customHeight="1">
      <c r="A849" s="86"/>
      <c r="B849" s="87"/>
      <c r="C849" s="87"/>
      <c r="D849" s="4"/>
      <c r="E849" s="4"/>
    </row>
    <row r="850" ht="13.65" customHeight="1">
      <c r="A850" s="86"/>
      <c r="B850" s="87"/>
      <c r="C850" s="87"/>
      <c r="D850" s="4"/>
      <c r="E850" s="4"/>
    </row>
    <row r="851" ht="13.65" customHeight="1">
      <c r="A851" s="86"/>
      <c r="B851" s="87"/>
      <c r="C851" s="87"/>
      <c r="D851" s="4"/>
      <c r="E851" s="4"/>
    </row>
    <row r="852" ht="13.65" customHeight="1">
      <c r="A852" s="86"/>
      <c r="B852" s="87"/>
      <c r="C852" s="87"/>
      <c r="D852" s="4"/>
      <c r="E852" s="4"/>
    </row>
    <row r="853" ht="13.65" customHeight="1">
      <c r="A853" s="86"/>
      <c r="B853" s="87"/>
      <c r="C853" s="87"/>
      <c r="D853" s="4"/>
      <c r="E853" s="4"/>
    </row>
    <row r="854" ht="13.65" customHeight="1">
      <c r="A854" s="86"/>
      <c r="B854" s="87"/>
      <c r="C854" s="87"/>
      <c r="D854" s="4"/>
      <c r="E854" s="4"/>
    </row>
    <row r="855" ht="13.65" customHeight="1">
      <c r="A855" s="86"/>
      <c r="B855" s="87"/>
      <c r="C855" s="87"/>
      <c r="D855" s="4"/>
      <c r="E855" s="4"/>
    </row>
    <row r="856" ht="13.65" customHeight="1">
      <c r="A856" s="86"/>
      <c r="B856" s="87"/>
      <c r="C856" s="87"/>
      <c r="D856" s="4"/>
      <c r="E856" s="4"/>
    </row>
    <row r="857" ht="13.65" customHeight="1">
      <c r="A857" s="86"/>
      <c r="B857" s="87"/>
      <c r="C857" s="87"/>
      <c r="D857" s="4"/>
      <c r="E857" s="4"/>
    </row>
    <row r="858" ht="13.65" customHeight="1">
      <c r="A858" s="86"/>
      <c r="B858" s="87"/>
      <c r="C858" s="87"/>
      <c r="D858" s="4"/>
      <c r="E858" s="4"/>
    </row>
    <row r="859" ht="13.65" customHeight="1">
      <c r="A859" s="86"/>
      <c r="B859" s="87"/>
      <c r="C859" s="87"/>
      <c r="D859" s="4"/>
      <c r="E859" s="4"/>
    </row>
    <row r="860" ht="13.65" customHeight="1">
      <c r="A860" s="86"/>
      <c r="B860" s="87"/>
      <c r="C860" s="87"/>
      <c r="D860" s="4"/>
      <c r="E860" s="4"/>
    </row>
    <row r="861" ht="13.65" customHeight="1">
      <c r="A861" s="86"/>
      <c r="B861" s="87"/>
      <c r="C861" s="87"/>
      <c r="D861" s="4"/>
      <c r="E861" s="4"/>
    </row>
    <row r="862" ht="13.65" customHeight="1">
      <c r="A862" s="86"/>
      <c r="B862" s="87"/>
      <c r="C862" s="87"/>
      <c r="D862" s="4"/>
      <c r="E862" s="4"/>
    </row>
    <row r="863" ht="13.65" customHeight="1">
      <c r="A863" s="86"/>
      <c r="B863" s="87"/>
      <c r="C863" s="87"/>
      <c r="D863" s="4"/>
      <c r="E863" s="4"/>
    </row>
    <row r="864" ht="13.65" customHeight="1">
      <c r="A864" s="86"/>
      <c r="B864" s="87"/>
      <c r="C864" s="87"/>
      <c r="D864" s="4"/>
      <c r="E864" s="4"/>
    </row>
    <row r="865" ht="13.65" customHeight="1">
      <c r="A865" s="86"/>
      <c r="B865" s="87"/>
      <c r="C865" s="87"/>
      <c r="D865" s="4"/>
      <c r="E865" s="4"/>
    </row>
    <row r="866" ht="13.65" customHeight="1">
      <c r="A866" s="86"/>
      <c r="B866" s="87"/>
      <c r="C866" s="87"/>
      <c r="D866" s="4"/>
      <c r="E866" s="4"/>
    </row>
    <row r="867" ht="13.65" customHeight="1">
      <c r="A867" s="86"/>
      <c r="B867" s="87"/>
      <c r="C867" s="87"/>
      <c r="D867" s="4"/>
      <c r="E867" s="4"/>
    </row>
    <row r="868" ht="13.65" customHeight="1">
      <c r="A868" s="86"/>
      <c r="B868" s="87"/>
      <c r="C868" s="87"/>
      <c r="D868" s="4"/>
      <c r="E868" s="4"/>
    </row>
    <row r="869" ht="13.65" customHeight="1">
      <c r="A869" s="86"/>
      <c r="B869" s="87"/>
      <c r="C869" s="87"/>
      <c r="D869" s="4"/>
      <c r="E869" s="4"/>
    </row>
    <row r="870" ht="13.65" customHeight="1">
      <c r="A870" s="86"/>
      <c r="B870" s="87"/>
      <c r="C870" s="87"/>
      <c r="D870" s="4"/>
      <c r="E870" s="4"/>
    </row>
    <row r="871" ht="13.65" customHeight="1">
      <c r="A871" s="86"/>
      <c r="B871" s="87"/>
      <c r="C871" s="87"/>
      <c r="D871" s="4"/>
      <c r="E871" s="4"/>
    </row>
    <row r="872" ht="13.65" customHeight="1">
      <c r="A872" s="86"/>
      <c r="B872" s="87"/>
      <c r="C872" s="87"/>
      <c r="D872" s="4"/>
      <c r="E872" s="4"/>
    </row>
    <row r="873" ht="13.65" customHeight="1">
      <c r="A873" s="86"/>
      <c r="B873" s="87"/>
      <c r="C873" s="87"/>
      <c r="D873" s="4"/>
      <c r="E873" s="4"/>
    </row>
    <row r="874" ht="13.65" customHeight="1">
      <c r="A874" s="86"/>
      <c r="B874" s="87"/>
      <c r="C874" s="87"/>
      <c r="D874" s="4"/>
      <c r="E874" s="4"/>
    </row>
    <row r="875" ht="13.65" customHeight="1">
      <c r="A875" s="86"/>
      <c r="B875" s="87"/>
      <c r="C875" s="87"/>
      <c r="D875" s="4"/>
      <c r="E875" s="4"/>
    </row>
    <row r="876" ht="13.65" customHeight="1">
      <c r="A876" s="86"/>
      <c r="B876" s="87"/>
      <c r="C876" s="87"/>
      <c r="D876" s="4"/>
      <c r="E876" s="4"/>
    </row>
    <row r="877" ht="13.65" customHeight="1">
      <c r="A877" s="86"/>
      <c r="B877" s="87"/>
      <c r="C877" s="87"/>
      <c r="D877" s="4"/>
      <c r="E877" s="4"/>
    </row>
    <row r="878" ht="13.65" customHeight="1">
      <c r="A878" s="86"/>
      <c r="B878" s="87"/>
      <c r="C878" s="87"/>
      <c r="D878" s="4"/>
      <c r="E878" s="4"/>
    </row>
    <row r="879" ht="13.65" customHeight="1">
      <c r="A879" s="86"/>
      <c r="B879" s="87"/>
      <c r="C879" s="87"/>
      <c r="D879" s="4"/>
      <c r="E879" s="4"/>
    </row>
    <row r="880" ht="13.65" customHeight="1">
      <c r="A880" s="86"/>
      <c r="B880" s="87"/>
      <c r="C880" s="87"/>
      <c r="D880" s="4"/>
      <c r="E880" s="4"/>
    </row>
    <row r="881" ht="13.65" customHeight="1">
      <c r="A881" s="86"/>
      <c r="B881" s="87"/>
      <c r="C881" s="87"/>
      <c r="D881" s="4"/>
      <c r="E881" s="4"/>
    </row>
    <row r="882" ht="13.65" customHeight="1">
      <c r="A882" s="86"/>
      <c r="B882" s="87"/>
      <c r="C882" s="87"/>
      <c r="D882" s="4"/>
      <c r="E882" s="4"/>
    </row>
    <row r="883" ht="13.65" customHeight="1">
      <c r="A883" s="86"/>
      <c r="B883" s="87"/>
      <c r="C883" s="87"/>
      <c r="D883" s="4"/>
      <c r="E883" s="4"/>
    </row>
    <row r="884" ht="13.65" customHeight="1">
      <c r="A884" s="86"/>
      <c r="B884" s="87"/>
      <c r="C884" s="87"/>
      <c r="D884" s="4"/>
      <c r="E884" s="4"/>
    </row>
    <row r="885" ht="13.65" customHeight="1">
      <c r="A885" s="86"/>
      <c r="B885" s="87"/>
      <c r="C885" s="87"/>
      <c r="D885" s="4"/>
      <c r="E885" s="4"/>
    </row>
    <row r="886" ht="13.65" customHeight="1">
      <c r="A886" s="86"/>
      <c r="B886" s="87"/>
      <c r="C886" s="87"/>
      <c r="D886" s="4"/>
      <c r="E886" s="4"/>
    </row>
    <row r="887" ht="13.65" customHeight="1">
      <c r="A887" s="86"/>
      <c r="B887" s="87"/>
      <c r="C887" s="87"/>
      <c r="D887" s="4"/>
      <c r="E887" s="4"/>
    </row>
    <row r="888" ht="13.65" customHeight="1">
      <c r="A888" s="86"/>
      <c r="B888" s="87"/>
      <c r="C888" s="87"/>
      <c r="D888" s="4"/>
      <c r="E888" s="4"/>
    </row>
    <row r="889" ht="13.65" customHeight="1">
      <c r="A889" s="86"/>
      <c r="B889" s="87"/>
      <c r="C889" s="87"/>
      <c r="D889" s="4"/>
      <c r="E889" s="4"/>
    </row>
    <row r="890" ht="13.65" customHeight="1">
      <c r="A890" s="86"/>
      <c r="B890" s="87"/>
      <c r="C890" s="87"/>
      <c r="D890" s="4"/>
      <c r="E890" s="4"/>
    </row>
    <row r="891" ht="13.65" customHeight="1">
      <c r="A891" s="86"/>
      <c r="B891" s="87"/>
      <c r="C891" s="87"/>
      <c r="D891" s="4"/>
      <c r="E891" s="4"/>
    </row>
    <row r="892" ht="13.65" customHeight="1">
      <c r="A892" s="86"/>
      <c r="B892" s="87"/>
      <c r="C892" s="87"/>
      <c r="D892" s="4"/>
      <c r="E892" s="4"/>
    </row>
    <row r="893" ht="13.65" customHeight="1">
      <c r="A893" s="86"/>
      <c r="B893" s="87"/>
      <c r="C893" s="87"/>
      <c r="D893" s="4"/>
      <c r="E893" s="4"/>
    </row>
    <row r="894" ht="13.65" customHeight="1">
      <c r="A894" s="86"/>
      <c r="B894" s="87"/>
      <c r="C894" s="87"/>
      <c r="D894" s="4"/>
      <c r="E894" s="4"/>
    </row>
    <row r="895" ht="13.65" customHeight="1">
      <c r="A895" s="86"/>
      <c r="B895" s="87"/>
      <c r="C895" s="87"/>
      <c r="D895" s="4"/>
      <c r="E895" s="4"/>
    </row>
    <row r="896" ht="13.65" customHeight="1">
      <c r="A896" s="86"/>
      <c r="B896" s="87"/>
      <c r="C896" s="87"/>
      <c r="D896" s="4"/>
      <c r="E896" s="4"/>
    </row>
    <row r="897" ht="13.65" customHeight="1">
      <c r="A897" s="86"/>
      <c r="B897" s="87"/>
      <c r="C897" s="87"/>
      <c r="D897" s="4"/>
      <c r="E897" s="4"/>
    </row>
    <row r="898" ht="13.65" customHeight="1">
      <c r="A898" s="86"/>
      <c r="B898" s="87"/>
      <c r="C898" s="87"/>
      <c r="D898" s="4"/>
      <c r="E898" s="4"/>
    </row>
    <row r="899" ht="13.65" customHeight="1">
      <c r="A899" s="86"/>
      <c r="B899" s="87"/>
      <c r="C899" s="87"/>
      <c r="D899" s="4"/>
      <c r="E899" s="4"/>
    </row>
    <row r="900" ht="13.65" customHeight="1">
      <c r="A900" s="86"/>
      <c r="B900" s="87"/>
      <c r="C900" s="87"/>
      <c r="D900" s="4"/>
      <c r="E900" s="4"/>
    </row>
    <row r="901" ht="13.65" customHeight="1">
      <c r="A901" s="86"/>
      <c r="B901" s="87"/>
      <c r="C901" s="87"/>
      <c r="D901" s="4"/>
      <c r="E901" s="4"/>
    </row>
    <row r="902" ht="13.65" customHeight="1">
      <c r="A902" s="86"/>
      <c r="B902" s="87"/>
      <c r="C902" s="87"/>
      <c r="D902" s="4"/>
      <c r="E902" s="4"/>
    </row>
    <row r="903" ht="13.65" customHeight="1">
      <c r="A903" s="86"/>
      <c r="B903" s="87"/>
      <c r="C903" s="87"/>
      <c r="D903" s="4"/>
      <c r="E903" s="4"/>
    </row>
    <row r="904" ht="13.65" customHeight="1">
      <c r="A904" s="86"/>
      <c r="B904" s="87"/>
      <c r="C904" s="87"/>
      <c r="D904" s="4"/>
      <c r="E904" s="4"/>
    </row>
    <row r="905" ht="13.65" customHeight="1">
      <c r="A905" s="86"/>
      <c r="B905" s="87"/>
      <c r="C905" s="87"/>
      <c r="D905" s="4"/>
      <c r="E905" s="4"/>
    </row>
    <row r="906" ht="13.65" customHeight="1">
      <c r="A906" s="86"/>
      <c r="B906" s="87"/>
      <c r="C906" s="87"/>
      <c r="D906" s="4"/>
      <c r="E906" s="4"/>
    </row>
    <row r="907" ht="13.65" customHeight="1">
      <c r="A907" s="86"/>
      <c r="B907" s="87"/>
      <c r="C907" s="87"/>
      <c r="D907" s="4"/>
      <c r="E907" s="4"/>
    </row>
    <row r="908" ht="13.65" customHeight="1">
      <c r="A908" s="86"/>
      <c r="B908" s="87"/>
      <c r="C908" s="87"/>
      <c r="D908" s="4"/>
      <c r="E908" s="4"/>
    </row>
    <row r="909" ht="13.65" customHeight="1">
      <c r="A909" s="86"/>
      <c r="B909" s="87"/>
      <c r="C909" s="87"/>
      <c r="D909" s="4"/>
      <c r="E909" s="4"/>
    </row>
    <row r="910" ht="13.65" customHeight="1">
      <c r="A910" s="86"/>
      <c r="B910" s="87"/>
      <c r="C910" s="87"/>
      <c r="D910" s="4"/>
      <c r="E910" s="4"/>
    </row>
    <row r="911" ht="13.65" customHeight="1">
      <c r="A911" s="86"/>
      <c r="B911" s="87"/>
      <c r="C911" s="87"/>
      <c r="D911" s="4"/>
      <c r="E911" s="4"/>
    </row>
    <row r="912" ht="13.65" customHeight="1">
      <c r="A912" s="86"/>
      <c r="B912" s="87"/>
      <c r="C912" s="87"/>
      <c r="D912" s="4"/>
      <c r="E912" s="4"/>
    </row>
    <row r="913" ht="13.65" customHeight="1">
      <c r="A913" s="86"/>
      <c r="B913" s="87"/>
      <c r="C913" s="87"/>
      <c r="D913" s="4"/>
      <c r="E913" s="4"/>
    </row>
    <row r="914" ht="13.65" customHeight="1">
      <c r="A914" s="86"/>
      <c r="B914" s="87"/>
      <c r="C914" s="87"/>
      <c r="D914" s="4"/>
      <c r="E914" s="4"/>
    </row>
    <row r="915" ht="13.65" customHeight="1">
      <c r="A915" s="86"/>
      <c r="B915" s="87"/>
      <c r="C915" s="87"/>
      <c r="D915" s="4"/>
      <c r="E915" s="4"/>
    </row>
    <row r="916" ht="13.65" customHeight="1">
      <c r="A916" s="86"/>
      <c r="B916" s="87"/>
      <c r="C916" s="87"/>
      <c r="D916" s="4"/>
      <c r="E916" s="4"/>
    </row>
    <row r="917" ht="13.65" customHeight="1">
      <c r="A917" s="86"/>
      <c r="B917" s="87"/>
      <c r="C917" s="87"/>
      <c r="D917" s="4"/>
      <c r="E917" s="4"/>
    </row>
    <row r="918" ht="13.65" customHeight="1">
      <c r="A918" s="86"/>
      <c r="B918" s="87"/>
      <c r="C918" s="87"/>
      <c r="D918" s="4"/>
      <c r="E918" s="4"/>
    </row>
    <row r="919" ht="13.65" customHeight="1">
      <c r="A919" s="86"/>
      <c r="B919" s="87"/>
      <c r="C919" s="87"/>
      <c r="D919" s="4"/>
      <c r="E919" s="4"/>
    </row>
    <row r="920" ht="13.65" customHeight="1">
      <c r="A920" s="86"/>
      <c r="B920" s="87"/>
      <c r="C920" s="87"/>
      <c r="D920" s="4"/>
      <c r="E920" s="4"/>
    </row>
    <row r="921" ht="13.65" customHeight="1">
      <c r="A921" s="86"/>
      <c r="B921" s="87"/>
      <c r="C921" s="87"/>
      <c r="D921" s="4"/>
      <c r="E921" s="4"/>
    </row>
    <row r="922" ht="13.65" customHeight="1">
      <c r="A922" s="86"/>
      <c r="B922" s="87"/>
      <c r="C922" s="87"/>
      <c r="D922" s="4"/>
      <c r="E922" s="4"/>
    </row>
    <row r="923" ht="13.65" customHeight="1">
      <c r="A923" s="86"/>
      <c r="B923" s="87"/>
      <c r="C923" s="87"/>
      <c r="D923" s="4"/>
      <c r="E923" s="4"/>
    </row>
    <row r="924" ht="13.65" customHeight="1">
      <c r="A924" s="86"/>
      <c r="B924" s="87"/>
      <c r="C924" s="87"/>
      <c r="D924" s="4"/>
      <c r="E924" s="4"/>
    </row>
    <row r="925" ht="13.65" customHeight="1">
      <c r="A925" s="86"/>
      <c r="B925" s="87"/>
      <c r="C925" s="87"/>
      <c r="D925" s="4"/>
      <c r="E925" s="4"/>
    </row>
    <row r="926" ht="13.65" customHeight="1">
      <c r="A926" s="86"/>
      <c r="B926" s="87"/>
      <c r="C926" s="87"/>
      <c r="D926" s="4"/>
      <c r="E926" s="4"/>
    </row>
    <row r="927" ht="13.65" customHeight="1">
      <c r="A927" s="86"/>
      <c r="B927" s="87"/>
      <c r="C927" s="87"/>
      <c r="D927" s="4"/>
      <c r="E927" s="4"/>
    </row>
    <row r="928" ht="13.65" customHeight="1">
      <c r="A928" s="86"/>
      <c r="B928" s="87"/>
      <c r="C928" s="87"/>
      <c r="D928" s="4"/>
      <c r="E928" s="4"/>
    </row>
    <row r="929" ht="13.65" customHeight="1">
      <c r="A929" s="86"/>
      <c r="B929" s="87"/>
      <c r="C929" s="87"/>
      <c r="D929" s="4"/>
      <c r="E929" s="4"/>
    </row>
    <row r="930" ht="13.65" customHeight="1">
      <c r="A930" s="86"/>
      <c r="B930" s="87"/>
      <c r="C930" s="87"/>
      <c r="D930" s="4"/>
      <c r="E930" s="4"/>
    </row>
    <row r="931" ht="13.65" customHeight="1">
      <c r="A931" s="86"/>
      <c r="B931" s="87"/>
      <c r="C931" s="87"/>
      <c r="D931" s="4"/>
      <c r="E931" s="4"/>
    </row>
    <row r="932" ht="13.65" customHeight="1">
      <c r="A932" s="86"/>
      <c r="B932" s="87"/>
      <c r="C932" s="87"/>
      <c r="D932" s="4"/>
      <c r="E932" s="4"/>
    </row>
    <row r="933" ht="13.65" customHeight="1">
      <c r="A933" s="86"/>
      <c r="B933" s="87"/>
      <c r="C933" s="87"/>
      <c r="D933" s="4"/>
      <c r="E933" s="4"/>
    </row>
    <row r="934" ht="13.65" customHeight="1">
      <c r="A934" s="86"/>
      <c r="B934" s="87"/>
      <c r="C934" s="87"/>
      <c r="D934" s="4"/>
      <c r="E934" s="4"/>
    </row>
    <row r="935" ht="13.65" customHeight="1">
      <c r="A935" s="86"/>
      <c r="B935" s="87"/>
      <c r="C935" s="87"/>
      <c r="D935" s="4"/>
      <c r="E935" s="4"/>
    </row>
    <row r="936" ht="13.65" customHeight="1">
      <c r="A936" s="86"/>
      <c r="B936" s="87"/>
      <c r="C936" s="87"/>
      <c r="D936" s="4"/>
      <c r="E936" s="4"/>
    </row>
    <row r="937" ht="13.65" customHeight="1">
      <c r="A937" s="86"/>
      <c r="B937" s="87"/>
      <c r="C937" s="87"/>
      <c r="D937" s="4"/>
      <c r="E937" s="4"/>
    </row>
    <row r="938" ht="13.65" customHeight="1">
      <c r="A938" s="86"/>
      <c r="B938" s="87"/>
      <c r="C938" s="87"/>
      <c r="D938" s="4"/>
      <c r="E938" s="4"/>
    </row>
    <row r="939" ht="13.65" customHeight="1">
      <c r="A939" s="86"/>
      <c r="B939" s="87"/>
      <c r="C939" s="87"/>
      <c r="D939" s="4"/>
      <c r="E939" s="4"/>
    </row>
    <row r="940" ht="13.65" customHeight="1">
      <c r="A940" s="86"/>
      <c r="B940" s="87"/>
      <c r="C940" s="87"/>
      <c r="D940" s="4"/>
      <c r="E940" s="4"/>
    </row>
    <row r="941" ht="13.65" customHeight="1">
      <c r="A941" s="86"/>
      <c r="B941" s="87"/>
      <c r="C941" s="87"/>
      <c r="D941" s="4"/>
      <c r="E941" s="4"/>
    </row>
    <row r="942" ht="13.65" customHeight="1">
      <c r="A942" s="86"/>
      <c r="B942" s="87"/>
      <c r="C942" s="87"/>
      <c r="D942" s="4"/>
      <c r="E942" s="4"/>
    </row>
    <row r="943" ht="13.65" customHeight="1">
      <c r="A943" s="86"/>
      <c r="B943" s="87"/>
      <c r="C943" s="87"/>
      <c r="D943" s="4"/>
      <c r="E943" s="4"/>
    </row>
    <row r="944" ht="13.65" customHeight="1">
      <c r="A944" s="86"/>
      <c r="B944" s="87"/>
      <c r="C944" s="87"/>
      <c r="D944" s="4"/>
      <c r="E944" s="4"/>
    </row>
    <row r="945" ht="13.65" customHeight="1">
      <c r="A945" s="86"/>
      <c r="B945" s="87"/>
      <c r="C945" s="87"/>
      <c r="D945" s="4"/>
      <c r="E945" s="4"/>
    </row>
    <row r="946" ht="13.65" customHeight="1">
      <c r="A946" s="86"/>
      <c r="B946" s="87"/>
      <c r="C946" s="87"/>
      <c r="D946" s="4"/>
      <c r="E946" s="4"/>
    </row>
    <row r="947" ht="13.65" customHeight="1">
      <c r="A947" s="86"/>
      <c r="B947" s="87"/>
      <c r="C947" s="87"/>
      <c r="D947" s="4"/>
      <c r="E947" s="4"/>
    </row>
    <row r="948" ht="13.65" customHeight="1">
      <c r="A948" s="86"/>
      <c r="B948" s="87"/>
      <c r="C948" s="87"/>
      <c r="D948" s="4"/>
      <c r="E948" s="4"/>
    </row>
    <row r="949" ht="13.65" customHeight="1">
      <c r="A949" s="86"/>
      <c r="B949" s="87"/>
      <c r="C949" s="87"/>
      <c r="D949" s="4"/>
      <c r="E949" s="4"/>
    </row>
    <row r="950" ht="13.65" customHeight="1">
      <c r="A950" s="86"/>
      <c r="B950" s="87"/>
      <c r="C950" s="87"/>
      <c r="D950" s="4"/>
      <c r="E950" s="4"/>
    </row>
    <row r="951" ht="13.65" customHeight="1">
      <c r="A951" s="86"/>
      <c r="B951" s="87"/>
      <c r="C951" s="87"/>
      <c r="D951" s="4"/>
      <c r="E951" s="4"/>
    </row>
    <row r="952" ht="13.65" customHeight="1">
      <c r="A952" s="86"/>
      <c r="B952" s="87"/>
      <c r="C952" s="87"/>
      <c r="D952" s="4"/>
      <c r="E952" s="4"/>
    </row>
    <row r="953" ht="13.65" customHeight="1">
      <c r="A953" s="86"/>
      <c r="B953" s="87"/>
      <c r="C953" s="87"/>
      <c r="D953" s="4"/>
      <c r="E953" s="4"/>
    </row>
    <row r="954" ht="13.65" customHeight="1">
      <c r="A954" s="86"/>
      <c r="B954" s="87"/>
      <c r="C954" s="87"/>
      <c r="D954" s="4"/>
      <c r="E954" s="4"/>
    </row>
    <row r="955" ht="13.65" customHeight="1">
      <c r="A955" s="86"/>
      <c r="B955" s="87"/>
      <c r="C955" s="87"/>
      <c r="D955" s="4"/>
      <c r="E955" s="4"/>
    </row>
    <row r="956" ht="13.65" customHeight="1">
      <c r="A956" s="86"/>
      <c r="B956" s="87"/>
      <c r="C956" s="87"/>
      <c r="D956" s="4"/>
      <c r="E956" s="4"/>
    </row>
    <row r="957" ht="13.65" customHeight="1">
      <c r="A957" s="86"/>
      <c r="B957" s="87"/>
      <c r="C957" s="87"/>
      <c r="D957" s="4"/>
      <c r="E957" s="4"/>
    </row>
    <row r="958" ht="13.65" customHeight="1">
      <c r="A958" s="86"/>
      <c r="B958" s="87"/>
      <c r="C958" s="87"/>
      <c r="D958" s="4"/>
      <c r="E958" s="4"/>
    </row>
    <row r="959" ht="13.65" customHeight="1">
      <c r="A959" s="86"/>
      <c r="B959" s="87"/>
      <c r="C959" s="87"/>
      <c r="D959" s="4"/>
      <c r="E959" s="4"/>
    </row>
    <row r="960" ht="13.65" customHeight="1">
      <c r="A960" s="86"/>
      <c r="B960" s="87"/>
      <c r="C960" s="87"/>
      <c r="D960" s="4"/>
      <c r="E960" s="4"/>
    </row>
    <row r="961" ht="13.65" customHeight="1">
      <c r="A961" s="86"/>
      <c r="B961" s="87"/>
      <c r="C961" s="87"/>
      <c r="D961" s="4"/>
      <c r="E961" s="4"/>
    </row>
    <row r="962" ht="13.65" customHeight="1">
      <c r="A962" s="86"/>
      <c r="B962" s="87"/>
      <c r="C962" s="87"/>
      <c r="D962" s="4"/>
      <c r="E962" s="4"/>
    </row>
    <row r="963" ht="13.65" customHeight="1">
      <c r="A963" s="86"/>
      <c r="B963" s="87"/>
      <c r="C963" s="87"/>
      <c r="D963" s="4"/>
      <c r="E963" s="4"/>
    </row>
    <row r="964" ht="13.65" customHeight="1">
      <c r="A964" s="86"/>
      <c r="B964" s="87"/>
      <c r="C964" s="87"/>
      <c r="D964" s="4"/>
      <c r="E964" s="4"/>
    </row>
    <row r="965" ht="13.65" customHeight="1">
      <c r="A965" s="86"/>
      <c r="B965" s="87"/>
      <c r="C965" s="87"/>
      <c r="D965" s="4"/>
      <c r="E965" s="4"/>
    </row>
    <row r="966" ht="13.65" customHeight="1">
      <c r="A966" s="86"/>
      <c r="B966" s="87"/>
      <c r="C966" s="87"/>
      <c r="D966" s="4"/>
      <c r="E966" s="4"/>
    </row>
    <row r="967" ht="13.65" customHeight="1">
      <c r="A967" s="86"/>
      <c r="B967" s="87"/>
      <c r="C967" s="87"/>
      <c r="D967" s="4"/>
      <c r="E967" s="4"/>
    </row>
    <row r="968" ht="13.65" customHeight="1">
      <c r="A968" s="86"/>
      <c r="B968" s="87"/>
      <c r="C968" s="87"/>
      <c r="D968" s="4"/>
      <c r="E968" s="4"/>
    </row>
    <row r="969" ht="13.65" customHeight="1">
      <c r="A969" s="86"/>
      <c r="B969" s="87"/>
      <c r="C969" s="87"/>
      <c r="D969" s="4"/>
      <c r="E969" s="4"/>
    </row>
    <row r="970" ht="13.65" customHeight="1">
      <c r="A970" s="86"/>
      <c r="B970" s="87"/>
      <c r="C970" s="87"/>
      <c r="D970" s="4"/>
      <c r="E970" s="4"/>
    </row>
    <row r="971" ht="13.65" customHeight="1">
      <c r="A971" s="86"/>
      <c r="B971" s="87"/>
      <c r="C971" s="87"/>
      <c r="D971" s="4"/>
      <c r="E971" s="4"/>
    </row>
    <row r="972" ht="13.65" customHeight="1">
      <c r="A972" s="86"/>
      <c r="B972" s="87"/>
      <c r="C972" s="87"/>
      <c r="D972" s="4"/>
      <c r="E972" s="4"/>
    </row>
    <row r="973" ht="13.65" customHeight="1">
      <c r="A973" s="86"/>
      <c r="B973" s="87"/>
      <c r="C973" s="87"/>
      <c r="D973" s="4"/>
      <c r="E973" s="4"/>
    </row>
    <row r="974" ht="13.65" customHeight="1">
      <c r="A974" s="86"/>
      <c r="B974" s="87"/>
      <c r="C974" s="87"/>
      <c r="D974" s="4"/>
      <c r="E974" s="4"/>
    </row>
    <row r="975" ht="13.65" customHeight="1">
      <c r="A975" s="86"/>
      <c r="B975" s="87"/>
      <c r="C975" s="87"/>
      <c r="D975" s="4"/>
      <c r="E975" s="4"/>
    </row>
    <row r="976" ht="13.65" customHeight="1">
      <c r="A976" s="86"/>
      <c r="B976" s="87"/>
      <c r="C976" s="87"/>
      <c r="D976" s="4"/>
      <c r="E976" s="4"/>
    </row>
    <row r="977" ht="13.65" customHeight="1">
      <c r="A977" s="86"/>
      <c r="B977" s="87"/>
      <c r="C977" s="87"/>
      <c r="D977" s="4"/>
      <c r="E977" s="4"/>
    </row>
    <row r="978" ht="13.65" customHeight="1">
      <c r="A978" s="86"/>
      <c r="B978" s="87"/>
      <c r="C978" s="87"/>
      <c r="D978" s="4"/>
      <c r="E978" s="4"/>
    </row>
    <row r="979" ht="13.65" customHeight="1">
      <c r="A979" s="86"/>
      <c r="B979" s="87"/>
      <c r="C979" s="87"/>
      <c r="D979" s="4"/>
      <c r="E979" s="4"/>
    </row>
    <row r="980" ht="13.65" customHeight="1">
      <c r="A980" s="86"/>
      <c r="B980" s="87"/>
      <c r="C980" s="87"/>
      <c r="D980" s="4"/>
      <c r="E980" s="4"/>
    </row>
    <row r="981" ht="13.65" customHeight="1">
      <c r="A981" s="86"/>
      <c r="B981" s="87"/>
      <c r="C981" s="87"/>
      <c r="D981" s="4"/>
      <c r="E981" s="4"/>
    </row>
    <row r="982" ht="13.65" customHeight="1">
      <c r="A982" s="86"/>
      <c r="B982" s="87"/>
      <c r="C982" s="87"/>
      <c r="D982" s="4"/>
      <c r="E982" s="4"/>
    </row>
    <row r="983" ht="13.65" customHeight="1">
      <c r="A983" s="86"/>
      <c r="B983" s="87"/>
      <c r="C983" s="87"/>
      <c r="D983" s="4"/>
      <c r="E983" s="4"/>
    </row>
    <row r="984" ht="13.65" customHeight="1">
      <c r="A984" s="86"/>
      <c r="B984" s="87"/>
      <c r="C984" s="87"/>
      <c r="D984" s="4"/>
      <c r="E984" s="4"/>
    </row>
    <row r="985" ht="13.65" customHeight="1">
      <c r="A985" s="86"/>
      <c r="B985" s="87"/>
      <c r="C985" s="87"/>
      <c r="D985" s="4"/>
      <c r="E985" s="4"/>
    </row>
    <row r="986" ht="13.65" customHeight="1">
      <c r="A986" s="86"/>
      <c r="B986" s="87"/>
      <c r="C986" s="87"/>
      <c r="D986" s="4"/>
      <c r="E986" s="4"/>
    </row>
    <row r="987" ht="13.65" customHeight="1">
      <c r="A987" s="86"/>
      <c r="B987" s="87"/>
      <c r="C987" s="87"/>
      <c r="D987" s="4"/>
      <c r="E987" s="4"/>
    </row>
    <row r="988" ht="13.65" customHeight="1">
      <c r="A988" s="86"/>
      <c r="B988" s="87"/>
      <c r="C988" s="87"/>
      <c r="D988" s="4"/>
      <c r="E988" s="4"/>
    </row>
    <row r="989" ht="13.65" customHeight="1">
      <c r="A989" s="86"/>
      <c r="B989" s="87"/>
      <c r="C989" s="87"/>
      <c r="D989" s="4"/>
      <c r="E989" s="4"/>
    </row>
    <row r="990" ht="13.65" customHeight="1">
      <c r="A990" s="86"/>
      <c r="B990" s="87"/>
      <c r="C990" s="87"/>
      <c r="D990" s="4"/>
      <c r="E990" s="4"/>
    </row>
    <row r="991" ht="13.65" customHeight="1">
      <c r="A991" s="86"/>
      <c r="B991" s="87"/>
      <c r="C991" s="87"/>
      <c r="D991" s="4"/>
      <c r="E991" s="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